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695" windowHeight="13050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25725"/>
</workbook>
</file>

<file path=xl/calcChain.xml><?xml version="1.0" encoding="utf-8"?>
<calcChain xmlns="http://schemas.openxmlformats.org/spreadsheetml/2006/main">
  <c r="D35" i="2"/>
  <c r="D23"/>
  <c r="D22"/>
  <c r="D18"/>
  <c r="D17"/>
  <c r="D15"/>
  <c r="D14"/>
  <c r="D13"/>
  <c r="D12"/>
  <c r="D11"/>
  <c r="D10"/>
  <c r="D9"/>
  <c r="D8"/>
  <c r="D7"/>
  <c r="D6"/>
  <c r="G5"/>
  <c r="F5"/>
  <c r="E5"/>
  <c r="D5"/>
  <c r="C12" i="6"/>
  <c r="C11"/>
  <c r="C10"/>
  <c r="C9"/>
  <c r="C8"/>
  <c r="C7"/>
  <c r="E5"/>
  <c r="C5" s="1"/>
</calcChain>
</file>

<file path=xl/sharedStrings.xml><?xml version="1.0" encoding="utf-8"?>
<sst xmlns="http://schemas.openxmlformats.org/spreadsheetml/2006/main" count="210" uniqueCount="72">
  <si>
    <t>2019年度部门整体支出绩效自评统计表</t>
  </si>
  <si>
    <t>填报单位名称（公章）：富民县科学技术和工业信息化局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</si>
  <si>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</si>
  <si>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</si>
  <si>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</si>
  <si>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</si>
  <si>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</si>
  <si>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</si>
  <si>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</si>
  <si>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</si>
  <si>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</si>
  <si>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</si>
  <si>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机关、事业单位在职工作人员的基本支出（含基本工资、津贴补贴、奖金、住房公积金及各种社保缴费等）</t>
  </si>
  <si>
    <t>自评</t>
  </si>
  <si>
    <t>说明：评价方式：填写“自评”或“主管部组织评价”。</t>
  </si>
  <si>
    <t>负责人：</t>
  </si>
  <si>
    <t>填表人：周娟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</si>
  <si>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</si>
  <si>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</si>
  <si>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</si>
  <si>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</si>
  <si>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</si>
  <si>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</si>
  <si>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</si>
  <si>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否</t>
  </si>
  <si>
    <t>工业科</t>
  </si>
  <si>
    <t>昆财产业[2018]171号关于下达2018年度市级财政节能降耗及淘汰落后产能专项资金的通知</t>
  </si>
  <si>
    <t>县科工信局</t>
  </si>
  <si>
    <t>昆财产业[2018]126号关于下达2017年节能量奖励类项目清算资金</t>
  </si>
  <si>
    <t>昆财产业[2019]84号关于下达市级节能降耗及淘汰落后产能专项资金</t>
  </si>
  <si>
    <t>昆财产业[2019]135号2019年度市级财政节能降耗及淘汰落后产能项目资金（第一批）</t>
  </si>
  <si>
    <t>昆财产业[2019]195号2019年危险化学品生产企业搬迁改造补助资金</t>
  </si>
  <si>
    <t>昆财产业[2019]188号2019年市级财政节能降耗及淘汰落后产能项目资金（第二批）</t>
  </si>
  <si>
    <t>昆财产业[2019]196号2019年昆明市通过清洁生产审核评估验收企业补助资金</t>
  </si>
  <si>
    <t>昆财产业[2019]189号2019年工业企业技术改造和技术创新补助资金</t>
  </si>
  <si>
    <t>昆财产业[2019]238号2019年省级工业和信息化发展专项资金</t>
  </si>
  <si>
    <t>富财预〔2019〕5号收支两条线返还专项业务费收支两条线返还专项业务费</t>
  </si>
  <si>
    <t>昆财产业〔2019〕248号2019年省级节能降耗专项资金</t>
  </si>
  <si>
    <t>昆财产业[2018]301号关于下达2018年中央财政小微企业创业创新基地城市示范专项资金</t>
  </si>
  <si>
    <t>中小企业</t>
  </si>
  <si>
    <t>昆财产业[2019]95号关于下达新认定的企业技术中心和工业设计中心补助资金</t>
  </si>
  <si>
    <t>昆财产业[2019]254号2019年中央中小企业发展专项资金</t>
  </si>
  <si>
    <t>昆财产业[2019]74号2018年无线电管理经费</t>
  </si>
  <si>
    <t>信息科</t>
  </si>
  <si>
    <t>昆财产业[2019]193号2019年昆明市支持企业信息化建设项目补助资金</t>
  </si>
  <si>
    <t>昆财产业[2019]208号2018年省级工业和信息化发展专项资金</t>
  </si>
  <si>
    <t>节能大队</t>
  </si>
  <si>
    <t>昆财产业[2019]190号2019年昆明市工业和信息化固定资产投资补助资金</t>
  </si>
  <si>
    <t>昆财产业[2019]36号关于下达中央外经贸发展专项资金扶持项目（第一批）的通知</t>
  </si>
  <si>
    <t>商务科</t>
  </si>
  <si>
    <t>昆财产业[2019]37号关于下达省外贸发展资金和电子商务资金的通知</t>
  </si>
  <si>
    <t>昆财产业[2018]316号关于下达2017年新增限上商贸企业奖励资金</t>
  </si>
  <si>
    <t>昆财产业[2019]215号关于下达市级促进外贸增长奖励资金</t>
  </si>
  <si>
    <t>昆财产业[2019]110号中央服务业（流通领域现代供应链体系建设）发展专项资金</t>
  </si>
  <si>
    <t>昆财产业[2019]112号2018年昆明市批发零售餐饮业扶持奖励资金</t>
  </si>
  <si>
    <t>昆财产业[2019]240号2018-2019年度内贸流通统计监测工作经费</t>
  </si>
  <si>
    <t>昆财产业[2019]253号品牌节庆活动补助资金</t>
  </si>
  <si>
    <t>昆财产业[2019]234号2019年乡村新型商业中心建设项目补助资金</t>
  </si>
  <si>
    <t>富财通〔2014〕34号2018年企业扶持资金（发展总部经济鼓励政策财政扶持资金）</t>
  </si>
  <si>
    <t>富财通〔2018〕34号2019年企业扶持资金</t>
  </si>
  <si>
    <t>昆财产业〔2019〕277号2019年商贸领域优化供给激发潜力推进消费提质升级行动扶持奖励资金</t>
  </si>
  <si>
    <t>昆财产业[2018]305号关于下达2018年中央财政小微企业创业创新基地城市示范专项资金</t>
  </si>
  <si>
    <t>科技科</t>
  </si>
  <si>
    <t>昆财教[2019]106号昆明市2019年科技计划（第一批）项目资金</t>
  </si>
  <si>
    <t>昆财教[2019]127号昆明市2019年科技计划（第二批）项目资金</t>
  </si>
  <si>
    <t>昆财教[2019]235号2019年县（市）区引导企业加大研发投入“放管服”经费及绩效目标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</si>
  <si>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</si>
  <si>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</si>
  <si>
    <t xml:space="preserve"> </t>
  </si>
  <si>
    <t>填表人：</t>
  </si>
  <si>
    <t>周娟</t>
  </si>
  <si>
    <t>自评</t>
    <phoneticPr fontId="16" type="noConversion"/>
  </si>
</sst>
</file>

<file path=xl/styles.xml><?xml version="1.0" encoding="utf-8"?>
<styleSheet xmlns="http://schemas.openxmlformats.org/spreadsheetml/2006/main">
  <fonts count="17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pane ySplit="4" topLeftCell="A5" activePane="bottomLeft" state="frozen"/>
      <selection pane="bottomLeft" activeCell="N9" sqref="N9"/>
    </sheetView>
  </sheetViews>
  <sheetFormatPr defaultColWidth="9" defaultRowHeight="14.25"/>
  <cols>
    <col min="1" max="1" width="6.875" customWidth="1"/>
    <col min="2" max="2" width="42.75" customWidth="1"/>
    <col min="3" max="4" width="15.5" customWidth="1"/>
    <col min="5" max="5" width="17" customWidth="1"/>
    <col min="6" max="6" width="12.375" customWidth="1"/>
    <col min="7" max="7" width="17.625" customWidth="1"/>
  </cols>
  <sheetData>
    <row r="1" spans="1:7" ht="38.1" customHeight="1">
      <c r="A1" s="33" t="s">
        <v>0</v>
      </c>
      <c r="B1" s="33"/>
      <c r="C1" s="33"/>
      <c r="D1" s="33"/>
      <c r="E1" s="33"/>
      <c r="F1" s="33"/>
      <c r="G1" s="33"/>
    </row>
    <row r="2" spans="1:7" s="2" customFormat="1" ht="36.950000000000003" customHeight="1">
      <c r="A2" s="34" t="s">
        <v>1</v>
      </c>
      <c r="B2" s="34"/>
      <c r="C2" s="34"/>
      <c r="E2" s="23"/>
      <c r="F2" s="23"/>
      <c r="G2" s="24" t="s">
        <v>2</v>
      </c>
    </row>
    <row r="3" spans="1:7" s="2" customFormat="1" ht="24.75" customHeight="1">
      <c r="A3" s="37" t="s">
        <v>3</v>
      </c>
      <c r="B3" s="37" t="s">
        <v>4</v>
      </c>
      <c r="C3" s="37" t="s">
        <v>5</v>
      </c>
      <c r="D3" s="35" t="s">
        <v>6</v>
      </c>
      <c r="E3" s="35"/>
      <c r="F3" s="38" t="s">
        <v>7</v>
      </c>
      <c r="G3" s="40" t="s">
        <v>8</v>
      </c>
    </row>
    <row r="4" spans="1:7" s="21" customFormat="1" ht="42" customHeight="1">
      <c r="A4" s="37"/>
      <c r="B4" s="37"/>
      <c r="C4" s="37"/>
      <c r="D4" s="25" t="s">
        <v>9</v>
      </c>
      <c r="E4" s="10" t="s">
        <v>10</v>
      </c>
      <c r="F4" s="39"/>
      <c r="G4" s="41"/>
    </row>
    <row r="5" spans="1:7" ht="33.950000000000003" customHeight="1">
      <c r="A5" s="26"/>
      <c r="B5" s="27" t="s">
        <v>11</v>
      </c>
      <c r="C5" s="28">
        <f t="shared" ref="C5:C12" si="0">SUM(D5:E5)</f>
        <v>6099.26</v>
      </c>
      <c r="D5" s="28">
        <v>3462.44</v>
      </c>
      <c r="E5" s="28">
        <f>SUM(E6:E12)</f>
        <v>2636.82</v>
      </c>
      <c r="F5" s="28" t="s">
        <v>71</v>
      </c>
      <c r="G5" s="28"/>
    </row>
    <row r="6" spans="1:7" ht="45" customHeight="1">
      <c r="A6" s="26">
        <v>1</v>
      </c>
      <c r="B6" s="29" t="s">
        <v>12</v>
      </c>
      <c r="C6" s="30">
        <v>6099.26</v>
      </c>
      <c r="D6" s="30">
        <v>3462.44</v>
      </c>
      <c r="E6" s="30">
        <v>2636.82</v>
      </c>
      <c r="F6" s="30" t="s">
        <v>13</v>
      </c>
      <c r="G6" s="30"/>
    </row>
    <row r="7" spans="1:7" ht="33.950000000000003" customHeight="1">
      <c r="A7" s="26">
        <v>2</v>
      </c>
      <c r="B7" s="29"/>
      <c r="C7" s="30">
        <f t="shared" si="0"/>
        <v>0</v>
      </c>
      <c r="D7" s="30"/>
      <c r="E7" s="30"/>
      <c r="F7" s="30"/>
      <c r="G7" s="30"/>
    </row>
    <row r="8" spans="1:7" ht="33.950000000000003" customHeight="1">
      <c r="A8" s="26">
        <v>4</v>
      </c>
      <c r="B8" s="29"/>
      <c r="C8" s="30">
        <f t="shared" si="0"/>
        <v>0</v>
      </c>
      <c r="D8" s="30"/>
      <c r="E8" s="30"/>
      <c r="F8" s="30"/>
      <c r="G8" s="30"/>
    </row>
    <row r="9" spans="1:7" ht="33.950000000000003" customHeight="1">
      <c r="A9" s="26">
        <v>5</v>
      </c>
      <c r="B9" s="29"/>
      <c r="C9" s="30">
        <f t="shared" si="0"/>
        <v>0</v>
      </c>
      <c r="D9" s="30"/>
      <c r="E9" s="30"/>
      <c r="F9" s="30"/>
      <c r="G9" s="30"/>
    </row>
    <row r="10" spans="1:7" ht="33.950000000000003" customHeight="1">
      <c r="A10" s="26">
        <v>6</v>
      </c>
      <c r="B10" s="29"/>
      <c r="C10" s="30">
        <f t="shared" si="0"/>
        <v>0</v>
      </c>
      <c r="D10" s="30"/>
      <c r="E10" s="30"/>
      <c r="F10" s="30"/>
      <c r="G10" s="30"/>
    </row>
    <row r="11" spans="1:7" ht="33.950000000000003" customHeight="1">
      <c r="A11" s="26">
        <v>7</v>
      </c>
      <c r="B11" s="29"/>
      <c r="C11" s="30">
        <f t="shared" si="0"/>
        <v>0</v>
      </c>
      <c r="D11" s="30"/>
      <c r="E11" s="30"/>
      <c r="F11" s="30"/>
      <c r="G11" s="30"/>
    </row>
    <row r="12" spans="1:7" ht="33.950000000000003" customHeight="1">
      <c r="A12" s="26">
        <v>8</v>
      </c>
      <c r="B12" s="29"/>
      <c r="C12" s="30">
        <f t="shared" si="0"/>
        <v>0</v>
      </c>
      <c r="D12" s="30"/>
      <c r="E12" s="30"/>
      <c r="F12" s="30"/>
      <c r="G12" s="30"/>
    </row>
    <row r="13" spans="1:7" s="7" customFormat="1" ht="22.5" customHeight="1">
      <c r="A13" s="36" t="s">
        <v>14</v>
      </c>
      <c r="B13" s="36"/>
      <c r="C13" s="36"/>
      <c r="D13" s="36"/>
      <c r="E13" s="36"/>
      <c r="F13" s="36"/>
      <c r="G13" s="36"/>
    </row>
    <row r="14" spans="1:7" s="22" customFormat="1" ht="22.5" customHeight="1">
      <c r="B14" s="31" t="s">
        <v>15</v>
      </c>
      <c r="C14" s="32"/>
      <c r="D14" s="32"/>
      <c r="E14" s="32" t="s">
        <v>16</v>
      </c>
      <c r="F14" s="32"/>
      <c r="G14" s="32"/>
    </row>
    <row r="15" spans="1:7" s="7" customFormat="1"/>
  </sheetData>
  <mergeCells count="9">
    <mergeCell ref="A1:G1"/>
    <mergeCell ref="A2:C2"/>
    <mergeCell ref="D3:E3"/>
    <mergeCell ref="A13:G13"/>
    <mergeCell ref="A3:A4"/>
    <mergeCell ref="B3:B4"/>
    <mergeCell ref="C3:C4"/>
    <mergeCell ref="F3:F4"/>
    <mergeCell ref="G3:G4"/>
  </mergeCells>
  <phoneticPr fontId="16" type="noConversion"/>
  <printOptions verticalCentered="1"/>
  <pageMargins left="0.47152777777777799" right="0.51180555555555596" top="0.62916666666666698" bottom="0.59027777777777801" header="0.31388888888888899" footer="0.27500000000000002"/>
  <pageSetup paperSize="9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selection activeCell="D37" sqref="D37"/>
    </sheetView>
  </sheetViews>
  <sheetFormatPr defaultColWidth="9" defaultRowHeight="14.25"/>
  <cols>
    <col min="1" max="1" width="5.75" customWidth="1"/>
    <col min="2" max="2" width="53.75" customWidth="1"/>
    <col min="3" max="3" width="7.75" customWidth="1"/>
    <col min="4" max="5" width="10.25" customWidth="1"/>
    <col min="6" max="6" width="10.75" customWidth="1"/>
    <col min="7" max="7" width="6.375" customWidth="1"/>
    <col min="8" max="8" width="9.625" customWidth="1"/>
    <col min="9" max="9" width="7.375" customWidth="1"/>
  </cols>
  <sheetData>
    <row r="1" spans="1:10" ht="27">
      <c r="A1" s="42" t="s">
        <v>17</v>
      </c>
      <c r="B1" s="42"/>
      <c r="C1" s="42"/>
      <c r="D1" s="42"/>
      <c r="E1" s="42"/>
      <c r="F1" s="42"/>
      <c r="G1" s="42"/>
      <c r="H1" s="42"/>
      <c r="I1" s="42"/>
    </row>
    <row r="2" spans="1:10" s="2" customFormat="1" ht="21.75" customHeight="1">
      <c r="A2" s="43" t="s">
        <v>1</v>
      </c>
      <c r="B2" s="43"/>
      <c r="C2" s="43"/>
      <c r="D2" s="43"/>
      <c r="E2" s="8"/>
      <c r="F2" s="8"/>
      <c r="G2" s="44" t="s">
        <v>18</v>
      </c>
      <c r="H2" s="44"/>
      <c r="I2" s="44"/>
    </row>
    <row r="3" spans="1:10" s="3" customFormat="1" ht="21.75" customHeight="1">
      <c r="A3" s="50" t="s">
        <v>3</v>
      </c>
      <c r="B3" s="50" t="s">
        <v>19</v>
      </c>
      <c r="C3" s="51" t="s">
        <v>20</v>
      </c>
      <c r="D3" s="52" t="s">
        <v>5</v>
      </c>
      <c r="E3" s="45" t="s">
        <v>6</v>
      </c>
      <c r="F3" s="46"/>
      <c r="G3" s="47"/>
      <c r="H3" s="53" t="s">
        <v>7</v>
      </c>
      <c r="I3" s="53" t="s">
        <v>21</v>
      </c>
    </row>
    <row r="4" spans="1:10" s="4" customFormat="1" ht="37.5" customHeight="1">
      <c r="A4" s="50"/>
      <c r="B4" s="50"/>
      <c r="C4" s="51"/>
      <c r="D4" s="52"/>
      <c r="E4" s="9" t="s">
        <v>9</v>
      </c>
      <c r="F4" s="9" t="s">
        <v>10</v>
      </c>
      <c r="G4" s="9" t="s">
        <v>22</v>
      </c>
      <c r="H4" s="54"/>
      <c r="I4" s="54"/>
    </row>
    <row r="5" spans="1:10" s="4" customFormat="1" ht="33" customHeight="1">
      <c r="A5" s="11"/>
      <c r="B5" s="12" t="s">
        <v>23</v>
      </c>
      <c r="C5" s="12"/>
      <c r="D5" s="13">
        <f t="shared" ref="D5:D15" si="0">SUM(E5:G5)</f>
        <v>5249.55</v>
      </c>
      <c r="E5" s="13">
        <f>SUM(E6:E35)</f>
        <v>1982.01</v>
      </c>
      <c r="F5" s="13">
        <f>SUM(F6:F39)</f>
        <v>3267.54</v>
      </c>
      <c r="G5" s="13">
        <f>SUM(G6:G35)</f>
        <v>0</v>
      </c>
      <c r="H5" s="14" t="s">
        <v>13</v>
      </c>
      <c r="I5" s="14" t="s">
        <v>24</v>
      </c>
      <c r="J5" s="4" t="s">
        <v>25</v>
      </c>
    </row>
    <row r="6" spans="1:10" s="5" customFormat="1" ht="35.1" customHeight="1">
      <c r="A6" s="15">
        <v>1</v>
      </c>
      <c r="B6" s="16" t="s">
        <v>26</v>
      </c>
      <c r="C6" s="16" t="s">
        <v>27</v>
      </c>
      <c r="D6" s="13">
        <f t="shared" si="0"/>
        <v>148</v>
      </c>
      <c r="E6" s="13"/>
      <c r="F6" s="13">
        <v>148</v>
      </c>
      <c r="G6" s="13"/>
      <c r="H6" s="14" t="s">
        <v>13</v>
      </c>
      <c r="I6" s="14" t="s">
        <v>24</v>
      </c>
      <c r="J6" s="4" t="s">
        <v>25</v>
      </c>
    </row>
    <row r="7" spans="1:10" s="5" customFormat="1" ht="35.1" customHeight="1">
      <c r="A7" s="15">
        <v>2</v>
      </c>
      <c r="B7" s="16" t="s">
        <v>28</v>
      </c>
      <c r="C7" s="16" t="s">
        <v>27</v>
      </c>
      <c r="D7" s="13">
        <f t="shared" si="0"/>
        <v>325.2</v>
      </c>
      <c r="E7" s="13"/>
      <c r="F7" s="13">
        <v>325.2</v>
      </c>
      <c r="G7" s="13"/>
      <c r="H7" s="14" t="s">
        <v>13</v>
      </c>
      <c r="I7" s="14" t="s">
        <v>24</v>
      </c>
      <c r="J7" s="4" t="s">
        <v>25</v>
      </c>
    </row>
    <row r="8" spans="1:10" s="5" customFormat="1" ht="35.1" customHeight="1">
      <c r="A8" s="15">
        <v>3</v>
      </c>
      <c r="B8" s="16" t="s">
        <v>29</v>
      </c>
      <c r="C8" s="16" t="s">
        <v>27</v>
      </c>
      <c r="D8" s="13">
        <f t="shared" si="0"/>
        <v>155.03</v>
      </c>
      <c r="E8" s="13"/>
      <c r="F8" s="13">
        <v>155.03</v>
      </c>
      <c r="G8" s="13"/>
      <c r="H8" s="14" t="s">
        <v>13</v>
      </c>
      <c r="I8" s="14" t="s">
        <v>24</v>
      </c>
      <c r="J8" s="4" t="s">
        <v>25</v>
      </c>
    </row>
    <row r="9" spans="1:10" s="5" customFormat="1" ht="35.1" customHeight="1">
      <c r="A9" s="15">
        <v>4</v>
      </c>
      <c r="B9" s="17" t="s">
        <v>30</v>
      </c>
      <c r="C9" s="16" t="s">
        <v>27</v>
      </c>
      <c r="D9" s="13">
        <f t="shared" si="0"/>
        <v>60</v>
      </c>
      <c r="E9" s="13"/>
      <c r="F9" s="13">
        <v>60</v>
      </c>
      <c r="G9" s="13"/>
      <c r="H9" s="14" t="s">
        <v>13</v>
      </c>
      <c r="I9" s="14" t="s">
        <v>24</v>
      </c>
      <c r="J9" s="4" t="s">
        <v>25</v>
      </c>
    </row>
    <row r="10" spans="1:10" s="5" customFormat="1" ht="35.1" customHeight="1">
      <c r="A10" s="15">
        <v>5</v>
      </c>
      <c r="B10" s="16" t="s">
        <v>31</v>
      </c>
      <c r="C10" s="16" t="s">
        <v>27</v>
      </c>
      <c r="D10" s="13">
        <f t="shared" si="0"/>
        <v>100</v>
      </c>
      <c r="E10" s="13"/>
      <c r="F10" s="13">
        <v>100</v>
      </c>
      <c r="G10" s="13"/>
      <c r="H10" s="14" t="s">
        <v>13</v>
      </c>
      <c r="I10" s="14" t="s">
        <v>24</v>
      </c>
      <c r="J10" s="4" t="s">
        <v>25</v>
      </c>
    </row>
    <row r="11" spans="1:10" s="5" customFormat="1" ht="35.1" customHeight="1">
      <c r="A11" s="15">
        <v>6</v>
      </c>
      <c r="B11" s="16" t="s">
        <v>32</v>
      </c>
      <c r="C11" s="16" t="s">
        <v>27</v>
      </c>
      <c r="D11" s="13">
        <f t="shared" si="0"/>
        <v>20</v>
      </c>
      <c r="E11" s="13"/>
      <c r="F11" s="13">
        <v>20</v>
      </c>
      <c r="G11" s="13"/>
      <c r="H11" s="14" t="s">
        <v>13</v>
      </c>
      <c r="I11" s="14" t="s">
        <v>24</v>
      </c>
      <c r="J11" s="4" t="s">
        <v>25</v>
      </c>
    </row>
    <row r="12" spans="1:10" s="5" customFormat="1" ht="35.1" customHeight="1">
      <c r="A12" s="15">
        <v>7</v>
      </c>
      <c r="B12" s="16" t="s">
        <v>33</v>
      </c>
      <c r="C12" s="16" t="s">
        <v>27</v>
      </c>
      <c r="D12" s="13">
        <f t="shared" si="0"/>
        <v>45</v>
      </c>
      <c r="E12" s="13"/>
      <c r="F12" s="13">
        <v>45</v>
      </c>
      <c r="G12" s="13"/>
      <c r="H12" s="14" t="s">
        <v>13</v>
      </c>
      <c r="I12" s="14" t="s">
        <v>24</v>
      </c>
      <c r="J12" s="4" t="s">
        <v>25</v>
      </c>
    </row>
    <row r="13" spans="1:10" s="5" customFormat="1" ht="35.1" customHeight="1">
      <c r="A13" s="15">
        <v>8</v>
      </c>
      <c r="B13" s="16" t="s">
        <v>34</v>
      </c>
      <c r="C13" s="16" t="s">
        <v>27</v>
      </c>
      <c r="D13" s="13">
        <f t="shared" si="0"/>
        <v>80</v>
      </c>
      <c r="E13" s="13"/>
      <c r="F13" s="13">
        <v>80</v>
      </c>
      <c r="G13" s="13"/>
      <c r="H13" s="14" t="s">
        <v>13</v>
      </c>
      <c r="I13" s="14" t="s">
        <v>24</v>
      </c>
      <c r="J13" s="4" t="s">
        <v>25</v>
      </c>
    </row>
    <row r="14" spans="1:10" s="5" customFormat="1" ht="35.1" customHeight="1">
      <c r="A14" s="15">
        <v>9</v>
      </c>
      <c r="B14" s="16" t="s">
        <v>35</v>
      </c>
      <c r="C14" s="16" t="s">
        <v>27</v>
      </c>
      <c r="D14" s="13">
        <f t="shared" si="0"/>
        <v>588</v>
      </c>
      <c r="E14" s="13"/>
      <c r="F14" s="13">
        <v>588</v>
      </c>
      <c r="G14" s="13"/>
      <c r="H14" s="14" t="s">
        <v>13</v>
      </c>
      <c r="I14" s="14" t="s">
        <v>24</v>
      </c>
      <c r="J14" s="4" t="s">
        <v>25</v>
      </c>
    </row>
    <row r="15" spans="1:10" s="5" customFormat="1" ht="35.1" customHeight="1">
      <c r="A15" s="15">
        <v>10</v>
      </c>
      <c r="B15" s="16" t="s">
        <v>36</v>
      </c>
      <c r="C15" s="16" t="s">
        <v>27</v>
      </c>
      <c r="D15" s="13">
        <f t="shared" si="0"/>
        <v>9.01</v>
      </c>
      <c r="E15" s="13">
        <v>9.01</v>
      </c>
      <c r="F15" s="13"/>
      <c r="G15" s="13"/>
      <c r="H15" s="14" t="s">
        <v>13</v>
      </c>
      <c r="I15" s="14" t="s">
        <v>24</v>
      </c>
      <c r="J15" s="4" t="s">
        <v>25</v>
      </c>
    </row>
    <row r="16" spans="1:10" s="5" customFormat="1" ht="35.1" customHeight="1">
      <c r="A16" s="15">
        <v>11</v>
      </c>
      <c r="B16" s="16" t="s">
        <v>37</v>
      </c>
      <c r="C16" s="16" t="s">
        <v>27</v>
      </c>
      <c r="D16" s="13">
        <v>5</v>
      </c>
      <c r="E16" s="13"/>
      <c r="F16" s="13">
        <v>5</v>
      </c>
      <c r="G16" s="13"/>
      <c r="H16" s="14" t="s">
        <v>13</v>
      </c>
      <c r="I16" s="14" t="s">
        <v>24</v>
      </c>
      <c r="J16" s="4" t="s">
        <v>25</v>
      </c>
    </row>
    <row r="17" spans="1:10" s="5" customFormat="1" ht="35.1" customHeight="1">
      <c r="A17" s="15">
        <v>12</v>
      </c>
      <c r="B17" s="16" t="s">
        <v>38</v>
      </c>
      <c r="C17" s="16" t="s">
        <v>27</v>
      </c>
      <c r="D17" s="13">
        <f>SUM(E17:G17)</f>
        <v>60</v>
      </c>
      <c r="E17" s="13"/>
      <c r="F17" s="13">
        <v>60</v>
      </c>
      <c r="G17" s="13"/>
      <c r="H17" s="14" t="s">
        <v>13</v>
      </c>
      <c r="I17" s="14" t="s">
        <v>24</v>
      </c>
      <c r="J17" s="5" t="s">
        <v>39</v>
      </c>
    </row>
    <row r="18" spans="1:10" s="5" customFormat="1" ht="35.1" customHeight="1">
      <c r="A18" s="15">
        <v>13</v>
      </c>
      <c r="B18" s="16" t="s">
        <v>40</v>
      </c>
      <c r="C18" s="16" t="s">
        <v>27</v>
      </c>
      <c r="D18" s="13">
        <f>SUM(E18:G18)</f>
        <v>200</v>
      </c>
      <c r="E18" s="13"/>
      <c r="F18" s="13">
        <v>200</v>
      </c>
      <c r="G18" s="13"/>
      <c r="H18" s="14" t="s">
        <v>13</v>
      </c>
      <c r="I18" s="14" t="s">
        <v>24</v>
      </c>
      <c r="J18" s="5" t="s">
        <v>39</v>
      </c>
    </row>
    <row r="19" spans="1:10" s="5" customFormat="1" ht="35.1" customHeight="1">
      <c r="A19" s="15">
        <v>14</v>
      </c>
      <c r="B19" s="16" t="s">
        <v>41</v>
      </c>
      <c r="C19" s="16" t="s">
        <v>27</v>
      </c>
      <c r="D19" s="13">
        <v>5</v>
      </c>
      <c r="E19" s="13"/>
      <c r="F19" s="13">
        <v>5</v>
      </c>
      <c r="G19" s="13"/>
      <c r="H19" s="14" t="s">
        <v>13</v>
      </c>
      <c r="I19" s="14" t="s">
        <v>24</v>
      </c>
      <c r="J19" s="5" t="s">
        <v>39</v>
      </c>
    </row>
    <row r="20" spans="1:10" s="5" customFormat="1" ht="35.1" customHeight="1">
      <c r="A20" s="15">
        <v>15</v>
      </c>
      <c r="B20" s="16" t="s">
        <v>42</v>
      </c>
      <c r="C20" s="16" t="s">
        <v>27</v>
      </c>
      <c r="D20" s="13">
        <v>3</v>
      </c>
      <c r="E20" s="13"/>
      <c r="F20" s="13">
        <v>3</v>
      </c>
      <c r="G20" s="13"/>
      <c r="H20" s="14" t="s">
        <v>13</v>
      </c>
      <c r="I20" s="14" t="s">
        <v>24</v>
      </c>
      <c r="J20" s="5" t="s">
        <v>43</v>
      </c>
    </row>
    <row r="21" spans="1:10" s="5" customFormat="1" ht="35.1" customHeight="1">
      <c r="A21" s="15">
        <v>16</v>
      </c>
      <c r="B21" s="16" t="s">
        <v>44</v>
      </c>
      <c r="C21" s="16" t="s">
        <v>27</v>
      </c>
      <c r="D21" s="13">
        <v>95</v>
      </c>
      <c r="E21" s="13"/>
      <c r="F21" s="13">
        <v>95</v>
      </c>
      <c r="G21" s="13"/>
      <c r="H21" s="14" t="s">
        <v>13</v>
      </c>
      <c r="I21" s="14" t="s">
        <v>24</v>
      </c>
      <c r="J21" s="5" t="s">
        <v>43</v>
      </c>
    </row>
    <row r="22" spans="1:10" s="5" customFormat="1" ht="35.1" customHeight="1">
      <c r="A22" s="15">
        <v>17</v>
      </c>
      <c r="B22" s="17" t="s">
        <v>45</v>
      </c>
      <c r="C22" s="16" t="s">
        <v>27</v>
      </c>
      <c r="D22" s="13">
        <f>SUM(E22:G22)</f>
        <v>11</v>
      </c>
      <c r="E22" s="13"/>
      <c r="F22" s="13">
        <v>11</v>
      </c>
      <c r="G22" s="13"/>
      <c r="H22" s="14" t="s">
        <v>13</v>
      </c>
      <c r="I22" s="14" t="s">
        <v>24</v>
      </c>
      <c r="J22" s="5" t="s">
        <v>46</v>
      </c>
    </row>
    <row r="23" spans="1:10" s="5" customFormat="1" ht="35.1" customHeight="1">
      <c r="A23" s="15">
        <v>18</v>
      </c>
      <c r="B23" s="16" t="s">
        <v>47</v>
      </c>
      <c r="C23" s="16" t="s">
        <v>27</v>
      </c>
      <c r="D23" s="13">
        <f>SUM(E23:G23)</f>
        <v>11</v>
      </c>
      <c r="E23" s="13"/>
      <c r="F23" s="13">
        <v>11</v>
      </c>
      <c r="G23" s="13"/>
      <c r="H23" s="14" t="s">
        <v>13</v>
      </c>
      <c r="I23" s="14" t="s">
        <v>24</v>
      </c>
      <c r="J23" s="5" t="s">
        <v>46</v>
      </c>
    </row>
    <row r="24" spans="1:10" s="5" customFormat="1" ht="35.1" customHeight="1">
      <c r="A24" s="15">
        <v>19</v>
      </c>
      <c r="B24" s="16" t="s">
        <v>48</v>
      </c>
      <c r="C24" s="16" t="s">
        <v>27</v>
      </c>
      <c r="D24" s="13">
        <v>117.84</v>
      </c>
      <c r="E24" s="13"/>
      <c r="F24" s="13">
        <v>117.84</v>
      </c>
      <c r="G24" s="13"/>
      <c r="H24" s="14" t="s">
        <v>13</v>
      </c>
      <c r="I24" s="14" t="s">
        <v>24</v>
      </c>
      <c r="J24" s="5" t="s">
        <v>49</v>
      </c>
    </row>
    <row r="25" spans="1:10" s="5" customFormat="1" ht="35.1" customHeight="1">
      <c r="A25" s="15">
        <v>20</v>
      </c>
      <c r="B25" s="16" t="s">
        <v>50</v>
      </c>
      <c r="C25" s="16" t="s">
        <v>27</v>
      </c>
      <c r="D25" s="13">
        <v>623.95000000000005</v>
      </c>
      <c r="E25" s="13"/>
      <c r="F25" s="13">
        <v>623.95000000000005</v>
      </c>
      <c r="G25" s="13"/>
      <c r="H25" s="14" t="s">
        <v>13</v>
      </c>
      <c r="I25" s="14" t="s">
        <v>24</v>
      </c>
      <c r="J25" s="5" t="s">
        <v>49</v>
      </c>
    </row>
    <row r="26" spans="1:10" s="5" customFormat="1" ht="35.1" customHeight="1">
      <c r="A26" s="15">
        <v>21</v>
      </c>
      <c r="B26" s="16" t="s">
        <v>51</v>
      </c>
      <c r="C26" s="16" t="s">
        <v>27</v>
      </c>
      <c r="D26" s="13">
        <v>15</v>
      </c>
      <c r="E26" s="13"/>
      <c r="F26" s="13">
        <v>15</v>
      </c>
      <c r="G26" s="13"/>
      <c r="H26" s="14" t="s">
        <v>13</v>
      </c>
      <c r="I26" s="14" t="s">
        <v>24</v>
      </c>
      <c r="J26" s="5" t="s">
        <v>49</v>
      </c>
    </row>
    <row r="27" spans="1:10" s="5" customFormat="1" ht="35.1" customHeight="1">
      <c r="A27" s="15">
        <v>22</v>
      </c>
      <c r="B27" s="16" t="s">
        <v>52</v>
      </c>
      <c r="C27" s="16" t="s">
        <v>27</v>
      </c>
      <c r="D27" s="13">
        <v>22.75</v>
      </c>
      <c r="E27" s="13"/>
      <c r="F27" s="13">
        <v>22.75</v>
      </c>
      <c r="G27" s="13"/>
      <c r="H27" s="14" t="s">
        <v>13</v>
      </c>
      <c r="I27" s="14" t="s">
        <v>24</v>
      </c>
      <c r="J27" s="5" t="s">
        <v>49</v>
      </c>
    </row>
    <row r="28" spans="1:10" s="5" customFormat="1" ht="35.1" customHeight="1">
      <c r="A28" s="15">
        <v>23</v>
      </c>
      <c r="B28" s="16" t="s">
        <v>53</v>
      </c>
      <c r="C28" s="16" t="s">
        <v>27</v>
      </c>
      <c r="D28" s="13">
        <v>200</v>
      </c>
      <c r="E28" s="13"/>
      <c r="F28" s="13">
        <v>200</v>
      </c>
      <c r="G28" s="13"/>
      <c r="H28" s="14" t="s">
        <v>13</v>
      </c>
      <c r="I28" s="14" t="s">
        <v>24</v>
      </c>
      <c r="J28" s="5" t="s">
        <v>49</v>
      </c>
    </row>
    <row r="29" spans="1:10" s="5" customFormat="1" ht="35.1" customHeight="1">
      <c r="A29" s="15">
        <v>24</v>
      </c>
      <c r="B29" s="16" t="s">
        <v>54</v>
      </c>
      <c r="C29" s="16" t="s">
        <v>27</v>
      </c>
      <c r="D29" s="13">
        <v>10</v>
      </c>
      <c r="E29" s="13"/>
      <c r="F29" s="13">
        <v>10</v>
      </c>
      <c r="G29" s="13"/>
      <c r="H29" s="14" t="s">
        <v>13</v>
      </c>
      <c r="I29" s="14" t="s">
        <v>24</v>
      </c>
      <c r="J29" s="5" t="s">
        <v>49</v>
      </c>
    </row>
    <row r="30" spans="1:10" s="5" customFormat="1" ht="35.1" customHeight="1">
      <c r="A30" s="15">
        <v>25</v>
      </c>
      <c r="B30" s="16" t="s">
        <v>55</v>
      </c>
      <c r="C30" s="16" t="s">
        <v>27</v>
      </c>
      <c r="D30" s="13">
        <v>0.5</v>
      </c>
      <c r="E30" s="13"/>
      <c r="F30" s="13">
        <v>0.5</v>
      </c>
      <c r="G30" s="13"/>
      <c r="H30" s="14" t="s">
        <v>13</v>
      </c>
      <c r="I30" s="14" t="s">
        <v>24</v>
      </c>
      <c r="J30" s="5" t="s">
        <v>49</v>
      </c>
    </row>
    <row r="31" spans="1:10" s="5" customFormat="1" ht="35.1" customHeight="1">
      <c r="A31" s="15">
        <v>26</v>
      </c>
      <c r="B31" s="16" t="s">
        <v>56</v>
      </c>
      <c r="C31" s="16" t="s">
        <v>27</v>
      </c>
      <c r="D31" s="13">
        <v>25</v>
      </c>
      <c r="E31" s="13"/>
      <c r="F31" s="13">
        <v>25</v>
      </c>
      <c r="G31" s="13"/>
      <c r="H31" s="14" t="s">
        <v>13</v>
      </c>
      <c r="I31" s="14" t="s">
        <v>24</v>
      </c>
      <c r="J31" s="5" t="s">
        <v>49</v>
      </c>
    </row>
    <row r="32" spans="1:10" s="5" customFormat="1" ht="35.1" customHeight="1">
      <c r="A32" s="15">
        <v>27</v>
      </c>
      <c r="B32" s="16" t="s">
        <v>57</v>
      </c>
      <c r="C32" s="16" t="s">
        <v>27</v>
      </c>
      <c r="D32" s="13">
        <v>20</v>
      </c>
      <c r="E32" s="13"/>
      <c r="F32" s="13">
        <v>20</v>
      </c>
      <c r="G32" s="13"/>
      <c r="H32" s="14" t="s">
        <v>13</v>
      </c>
      <c r="I32" s="14" t="s">
        <v>24</v>
      </c>
      <c r="J32" s="5" t="s">
        <v>49</v>
      </c>
    </row>
    <row r="33" spans="1:10" s="5" customFormat="1" ht="35.1" customHeight="1">
      <c r="A33" s="15">
        <v>28</v>
      </c>
      <c r="B33" s="16" t="s">
        <v>58</v>
      </c>
      <c r="C33" s="16" t="s">
        <v>27</v>
      </c>
      <c r="D33" s="13">
        <v>726.6</v>
      </c>
      <c r="E33" s="13">
        <v>726.6</v>
      </c>
      <c r="F33" s="13"/>
      <c r="G33" s="13"/>
      <c r="H33" s="14" t="s">
        <v>13</v>
      </c>
      <c r="I33" s="14" t="s">
        <v>24</v>
      </c>
      <c r="J33" s="5" t="s">
        <v>49</v>
      </c>
    </row>
    <row r="34" spans="1:10" s="5" customFormat="1" ht="35.1" customHeight="1">
      <c r="A34" s="15">
        <v>29</v>
      </c>
      <c r="B34" s="16" t="s">
        <v>59</v>
      </c>
      <c r="C34" s="16" t="s">
        <v>27</v>
      </c>
      <c r="D34" s="13">
        <v>1246.4000000000001</v>
      </c>
      <c r="E34" s="13">
        <v>1246.4000000000001</v>
      </c>
      <c r="F34" s="13"/>
      <c r="G34" s="13"/>
      <c r="H34" s="14" t="s">
        <v>13</v>
      </c>
      <c r="I34" s="14" t="s">
        <v>24</v>
      </c>
      <c r="J34" s="5" t="s">
        <v>49</v>
      </c>
    </row>
    <row r="35" spans="1:10" s="5" customFormat="1" ht="35.1" customHeight="1">
      <c r="A35" s="15">
        <v>30</v>
      </c>
      <c r="B35" s="16" t="s">
        <v>60</v>
      </c>
      <c r="C35" s="16" t="s">
        <v>27</v>
      </c>
      <c r="D35" s="13">
        <f>SUM(E35:G35)</f>
        <v>12.65</v>
      </c>
      <c r="E35" s="13"/>
      <c r="F35" s="13">
        <v>12.65</v>
      </c>
      <c r="G35" s="13"/>
      <c r="H35" s="14" t="s">
        <v>13</v>
      </c>
      <c r="I35" s="14" t="s">
        <v>24</v>
      </c>
      <c r="J35" s="5" t="s">
        <v>49</v>
      </c>
    </row>
    <row r="36" spans="1:10" s="5" customFormat="1" ht="35.1" customHeight="1">
      <c r="A36" s="15">
        <v>31</v>
      </c>
      <c r="B36" s="16" t="s">
        <v>61</v>
      </c>
      <c r="C36" s="16" t="s">
        <v>27</v>
      </c>
      <c r="D36" s="13">
        <v>82.52</v>
      </c>
      <c r="E36" s="13"/>
      <c r="F36" s="13">
        <v>82.52</v>
      </c>
      <c r="G36" s="13"/>
      <c r="H36" s="14" t="s">
        <v>13</v>
      </c>
      <c r="I36" s="14" t="s">
        <v>24</v>
      </c>
      <c r="J36" s="5" t="s">
        <v>62</v>
      </c>
    </row>
    <row r="37" spans="1:10" s="5" customFormat="1" ht="35.1" customHeight="1">
      <c r="A37" s="15">
        <v>32</v>
      </c>
      <c r="B37" s="16" t="s">
        <v>63</v>
      </c>
      <c r="C37" s="16" t="s">
        <v>27</v>
      </c>
      <c r="D37" s="13">
        <v>20</v>
      </c>
      <c r="E37" s="13"/>
      <c r="F37" s="13">
        <v>20</v>
      </c>
      <c r="G37" s="13"/>
      <c r="H37" s="14" t="s">
        <v>13</v>
      </c>
      <c r="I37" s="14" t="s">
        <v>24</v>
      </c>
      <c r="J37" s="5" t="s">
        <v>62</v>
      </c>
    </row>
    <row r="38" spans="1:10" s="5" customFormat="1" ht="35.1" customHeight="1">
      <c r="A38" s="15">
        <v>33</v>
      </c>
      <c r="B38" s="16" t="s">
        <v>64</v>
      </c>
      <c r="C38" s="16" t="s">
        <v>27</v>
      </c>
      <c r="D38" s="13">
        <v>1.1000000000000001</v>
      </c>
      <c r="E38" s="13"/>
      <c r="F38" s="13">
        <v>1.1000000000000001</v>
      </c>
      <c r="G38" s="13"/>
      <c r="H38" s="14" t="s">
        <v>13</v>
      </c>
      <c r="I38" s="14" t="s">
        <v>24</v>
      </c>
      <c r="J38" s="5" t="s">
        <v>62</v>
      </c>
    </row>
    <row r="39" spans="1:10" s="5" customFormat="1" ht="35.1" customHeight="1">
      <c r="A39" s="15">
        <v>34</v>
      </c>
      <c r="B39" s="16" t="s">
        <v>65</v>
      </c>
      <c r="C39" s="16" t="s">
        <v>27</v>
      </c>
      <c r="D39" s="13">
        <v>205</v>
      </c>
      <c r="E39" s="13"/>
      <c r="F39" s="13">
        <v>205</v>
      </c>
      <c r="G39" s="13"/>
      <c r="H39" s="14" t="s">
        <v>13</v>
      </c>
      <c r="I39" s="14" t="s">
        <v>24</v>
      </c>
      <c r="J39" s="5" t="s">
        <v>62</v>
      </c>
    </row>
    <row r="40" spans="1:10" s="6" customFormat="1" ht="18" customHeight="1">
      <c r="A40" s="48" t="s">
        <v>66</v>
      </c>
      <c r="B40" s="48"/>
      <c r="C40" s="48"/>
      <c r="D40" s="48"/>
      <c r="E40" s="48"/>
      <c r="F40" s="48"/>
      <c r="G40" s="48"/>
      <c r="H40" s="48"/>
      <c r="I40" s="48"/>
    </row>
    <row r="41" spans="1:10" s="7" customFormat="1" ht="18" customHeight="1">
      <c r="A41" s="48" t="s">
        <v>67</v>
      </c>
      <c r="B41" s="48"/>
      <c r="C41" s="48"/>
      <c r="D41" s="48"/>
      <c r="E41" s="48"/>
      <c r="F41" s="48"/>
      <c r="G41" s="48"/>
      <c r="H41" s="48"/>
      <c r="I41" s="48"/>
    </row>
    <row r="42" spans="1:10" ht="18" customHeight="1">
      <c r="B42" s="18" t="s">
        <v>68</v>
      </c>
      <c r="C42" s="19"/>
      <c r="D42" s="49"/>
      <c r="E42" s="49"/>
      <c r="F42" s="18" t="s">
        <v>69</v>
      </c>
      <c r="G42" s="20" t="s">
        <v>70</v>
      </c>
      <c r="H42" s="49"/>
      <c r="I42" s="49"/>
    </row>
  </sheetData>
  <mergeCells count="14">
    <mergeCell ref="A41:I41"/>
    <mergeCell ref="D42:E42"/>
    <mergeCell ref="H42:I42"/>
    <mergeCell ref="A3:A4"/>
    <mergeCell ref="B3:B4"/>
    <mergeCell ref="C3:C4"/>
    <mergeCell ref="D3:D4"/>
    <mergeCell ref="H3:H4"/>
    <mergeCell ref="I3:I4"/>
    <mergeCell ref="A1:I1"/>
    <mergeCell ref="A2:D2"/>
    <mergeCell ref="G2:I2"/>
    <mergeCell ref="E3:G3"/>
    <mergeCell ref="A40:I40"/>
  </mergeCells>
  <phoneticPr fontId="16" type="noConversion"/>
  <pageMargins left="0.74791666666666701" right="0.74791666666666701" top="0.70763888888888904" bottom="0.70763888888888904" header="0.31388888888888899" footer="0.313888888888888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B5:E9"/>
  <sheetViews>
    <sheetView workbookViewId="0">
      <selection activeCell="H14" sqref="H14"/>
    </sheetView>
  </sheetViews>
  <sheetFormatPr defaultColWidth="9" defaultRowHeight="14.25"/>
  <sheetData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</sheetData>
  <phoneticPr fontId="1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部门整体支出自评统计表 </vt:lpstr>
      <vt:lpstr>项目支出自评统计表</vt:lpstr>
      <vt:lpstr>Sheet3</vt:lpstr>
      <vt:lpstr>'部门整体支出自评统计表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角相武</cp:lastModifiedBy>
  <cp:lastPrinted>2019-05-06T00:56:00Z</cp:lastPrinted>
  <dcterms:created xsi:type="dcterms:W3CDTF">2017-02-09T02:14:00Z</dcterms:created>
  <dcterms:modified xsi:type="dcterms:W3CDTF">2020-04-30T06:59:41Z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