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500" firstSheet="2" activeTab="2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对下转移支付预算表09-1" sheetId="14" r:id="rId14"/>
    <sheet name="对下转移支付绩效目标表09-2" sheetId="15" r:id="rId15"/>
    <sheet name="新增资产配置表10" sheetId="16" r:id="rId16"/>
    <sheet name="部门整体支出绩效目标表11" sheetId="19" r:id="rId17"/>
    <sheet name="部门基本信息表12" sheetId="17" r:id="rId18"/>
    <sheet name="行政事业单位资产情况表" sheetId="18" r:id="rId19"/>
  </sheets>
  <definedNames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10">政府性基金预算支出预算表06!$1:$6</definedName>
    <definedName name="_xlnm.Print_Titles" localSheetId="15">新增资产配置表10!$1:$6</definedName>
  </definedNames>
  <calcPr calcId="144525"/>
</workbook>
</file>

<file path=xl/sharedStrings.xml><?xml version="1.0" encoding="utf-8"?>
<sst xmlns="http://schemas.openxmlformats.org/spreadsheetml/2006/main" count="875" uniqueCount="386">
  <si>
    <t>预算01-1表</t>
  </si>
  <si>
    <t>1.财务收支预算总表</t>
  </si>
  <si>
    <t>单位名称：富民县统筹发展和扶贫开发服务中心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</si>
  <si>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</si>
  <si>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</si>
  <si>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</si>
  <si>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</si>
  <si>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</si>
  <si>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</si>
  <si>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</si>
  <si>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</si>
  <si>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</si>
  <si>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</si>
  <si>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</si>
  <si>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</si>
  <si>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</si>
  <si>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</si>
  <si>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</si>
  <si>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</si>
  <si>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</si>
  <si>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</si>
  <si>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</si>
  <si>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</si>
  <si>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</si>
  <si>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</si>
  <si>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</si>
  <si>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</si>
  <si>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</si>
  <si>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</si>
  <si>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</si>
  <si>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</si>
  <si>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</si>
  <si>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</si>
  <si>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</si>
  <si>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</si>
  <si>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</si>
  <si>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</si>
  <si>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</si>
  <si>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</si>
  <si>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</si>
  <si>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</si>
  <si>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</si>
  <si>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</si>
  <si>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</si>
  <si>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</si>
  <si>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</si>
  <si>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</si>
  <si>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</si>
  <si>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</si>
  <si>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</si>
  <si>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</si>
  <si>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</si>
  <si>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</si>
  <si>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</si>
  <si>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</si>
  <si>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</si>
  <si>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</si>
  <si>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</si>
  <si>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</si>
  <si>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</si>
  <si>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</si>
  <si>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</si>
  <si>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</si>
  <si>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</si>
  <si>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</si>
  <si>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</si>
  <si>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</si>
  <si>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</si>
  <si>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</si>
  <si>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</si>
  <si>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</si>
  <si>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</si>
  <si>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</si>
  <si>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</si>
  <si>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125015</t>
  </si>
  <si>
    <t>富民县统筹发展和扶贫开发服务中心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</si>
  <si>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</si>
  <si>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</si>
  <si>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</si>
  <si>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</si>
  <si>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</si>
  <si>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</si>
  <si>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</si>
  <si>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</si>
  <si>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</si>
  <si>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</si>
  <si>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</si>
  <si>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</si>
  <si>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</si>
  <si>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</si>
  <si>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</si>
  <si>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</si>
  <si>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</si>
  <si>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</si>
  <si>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</si>
  <si>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</si>
  <si>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</si>
  <si>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</si>
  <si>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</si>
  <si>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</si>
  <si>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</si>
  <si>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</si>
  <si>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</si>
  <si>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</si>
  <si>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</si>
  <si>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</si>
  <si>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</si>
  <si>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</si>
  <si>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</si>
  <si>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</si>
  <si>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</si>
  <si>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</si>
  <si>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</si>
  <si>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</si>
  <si>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</si>
  <si>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</si>
  <si>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</si>
  <si>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</si>
  <si>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</si>
  <si>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</si>
  <si>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</si>
  <si>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</si>
  <si>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</si>
  <si>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</si>
  <si>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</si>
  <si>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</si>
  <si>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</si>
  <si>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</si>
  <si>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</si>
  <si>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</si>
  <si>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</si>
  <si>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</si>
  <si>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</si>
  <si>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</si>
  <si>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</si>
  <si>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</si>
  <si>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</si>
  <si>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</si>
  <si>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</si>
  <si>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</si>
  <si>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</si>
  <si>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</si>
  <si>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</si>
  <si>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</si>
  <si>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</si>
  <si>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</si>
  <si>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</si>
  <si>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二、“三公”经费增减变化原因说明:富民县统筹发展和扶贫开发服务中心2022年一般公共预算财政拨款“三公”经费预算合计0.5万元，较上年减少0.5万元，下降50%，具体变动情况如下：
（一）因公出国（境）费
富民县统筹发展和扶贫开发服务中心2022年因公出国（境）费预算为0万元，较上年增加0万元，增长0%，原因：本部门2022年无因公出国（境）安排，所以因公出国（境）费预算无增减变化。
（二）公务接待费
富民县统筹发展和扶贫开发服务中心2022年公务接待费预算为0.5万元，较上年减少0.5万元，下降50%，国内公务接待批次为60次，共计接待100人次。减少的原因是公务接待费预算标准与上年不同，较上年减少，所以我部门2022年公务接待费预算较上年减少。
（三）公务用车购置及运行维护费
富民县统筹发展和扶贫开发服务中心2022年公务用车购置及运行维护费为0万元，较上年增加0万元，增长0%。其中：公务用车购置费0万元，较上年增加0万元，增长0%；公务用车运行维护费0万元，较上年增加0万元，增长0%。共计购置公务用车0辆，年末公务用车保有量为0辆。与上年持平，无变化。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</si>
  <si>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</si>
  <si>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</si>
  <si>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</si>
  <si>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</si>
  <si>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</si>
  <si>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</si>
  <si>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</si>
  <si>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</si>
  <si>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</si>
  <si>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</si>
  <si>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</si>
  <si>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</si>
  <si>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</si>
  <si>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</si>
  <si>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</si>
  <si>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</si>
  <si>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</si>
  <si>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</si>
  <si>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</si>
  <si>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</si>
  <si>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富民县统筹发展和扶贫开发服务中心</t>
  </si>
  <si>
    <t>事业人员支出工资</t>
  </si>
  <si>
    <t>事业运行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</si>
  <si>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</si>
  <si>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</si>
  <si>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</si>
  <si>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</si>
  <si>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</si>
  <si>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</si>
  <si>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</si>
  <si>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</si>
  <si>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</si>
  <si>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</si>
  <si>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</si>
  <si>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</si>
  <si>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</si>
  <si>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</si>
  <si>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</si>
  <si>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</si>
  <si>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</si>
  <si>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</si>
  <si>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</si>
  <si>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</si>
  <si>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</si>
  <si>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</si>
  <si>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</si>
  <si>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30207</t>
  </si>
  <si>
    <t>邮电费</t>
  </si>
  <si>
    <t>30201</t>
  </si>
  <si>
    <t>办公费</t>
  </si>
  <si>
    <t>30217</t>
  </si>
  <si>
    <t>30229</t>
  </si>
  <si>
    <t>福利费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</si>
  <si>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</si>
  <si>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</si>
  <si>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</si>
  <si>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</si>
  <si>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</si>
  <si>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</si>
  <si>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</si>
  <si>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政府采购项目专项资金</t>
  </si>
  <si>
    <t>事业发展类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</si>
  <si>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</si>
  <si>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</si>
  <si>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</si>
  <si>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</si>
  <si>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</si>
  <si>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</si>
  <si>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</si>
  <si>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</si>
  <si>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</si>
  <si>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</si>
  <si>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</si>
  <si>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</si>
  <si>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530124221100000354803</t>
  </si>
  <si>
    <t>用于2022年政府采购打印纸</t>
  </si>
  <si>
    <t>产出指标</t>
  </si>
  <si>
    <t>数量指标</t>
  </si>
  <si>
    <t>购买打印纸数量</t>
  </si>
  <si>
    <t>＝</t>
  </si>
  <si>
    <t>件</t>
  </si>
  <si>
    <t>定量指标</t>
  </si>
  <si>
    <t>反映购置数量完成情况。</t>
  </si>
  <si>
    <t>效益指标</t>
  </si>
  <si>
    <t>可持续性影响指标</t>
  </si>
  <si>
    <t>使用年限</t>
  </si>
  <si>
    <t>≧</t>
  </si>
  <si>
    <t>年</t>
  </si>
  <si>
    <t>满意度指标</t>
  </si>
  <si>
    <t>使用者满意度</t>
  </si>
  <si>
    <t>%</t>
  </si>
  <si>
    <t>定性指标</t>
  </si>
  <si>
    <t>预算05-3表</t>
  </si>
  <si>
    <t>2022年项目支出绩效目标表（另文下达）</t>
  </si>
  <si>
    <t>无</t>
  </si>
  <si>
    <t>注：本单位暂无2022年项目支出绩效目标</t>
  </si>
  <si>
    <t>预算06表</t>
  </si>
  <si>
    <t>2022年政府性基金预算支出预算表</t>
  </si>
  <si>
    <t>政府性基金预算支出预算表</t>
  </si>
  <si>
    <t>单位名称</t>
  </si>
  <si>
    <t>本年政府性基金预算支出</t>
  </si>
  <si>
    <t>注：本单位无2022年政府性基金预算支出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</si>
  <si>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</si>
  <si>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</si>
  <si>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</si>
  <si>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</si>
  <si>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</si>
  <si>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</si>
  <si>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</si>
  <si>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</si>
  <si>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</si>
  <si>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</si>
  <si>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</si>
  <si>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政府采购项目专项资金</t>
  </si>
  <si>
    <t>购买打印纸</t>
  </si>
  <si>
    <t>A090101 复印纸</t>
  </si>
  <si>
    <t>箱</t>
  </si>
  <si>
    <t>预算08表</t>
  </si>
  <si>
    <t>2022年政府购买服务预算表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</si>
  <si>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</si>
  <si>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</si>
  <si>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</si>
  <si>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</si>
  <si>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</si>
  <si>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</si>
  <si>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</si>
  <si>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注：本单位无2022年政府购买服务预算</t>
  </si>
  <si>
    <t>预算09-1表</t>
  </si>
  <si>
    <t>2022年对下转移支付预算表</t>
  </si>
  <si>
    <t>单位名称（项目）</t>
  </si>
  <si>
    <t>政府性基金</t>
  </si>
  <si>
    <t>镇（街道）</t>
  </si>
  <si>
    <t>注：本单位无2022年对下转移支付</t>
  </si>
  <si>
    <t>预算09-2表</t>
  </si>
  <si>
    <t>2022年对下转移支付绩效目标表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</si>
  <si>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</si>
  <si>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</si>
  <si>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</si>
  <si>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</si>
  <si>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</si>
  <si>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</si>
  <si>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</si>
  <si>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</si>
  <si>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</si>
  <si>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注：本单位无2022年新增资产配置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</si>
  <si>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</si>
  <si>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</si>
  <si>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</si>
  <si>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</si>
  <si>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</si>
  <si>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</si>
  <si>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1.统筹全县扶贫开发和城乡统筹发展工作。
2.制定工作计划、督办检查、指导和各单位在扶贫开发和城乡统筹中承担的任务落实、负责年度目标考核工作。
3.完善深化机制，全面提升社会扶贫工作成效。</t>
  </si>
  <si>
    <t>根据三定方案归纳</t>
  </si>
  <si>
    <t>总体绩效目标
（2022-2024年期间）</t>
  </si>
  <si>
    <t>通过项目建设，强化群众产业支撑增收致富，通过实施产业项目，激发脱贫户及边缘易致贫户内生动力，壮大脱贫户产业规模，增加脱贫户收入水平。通过项目建设，有效加强巩固脱贫攻坚到推进乡村振兴的过渡衔接，巩固脱贫质量脱贫成效，确保群众能增收能致富。</t>
  </si>
  <si>
    <t>根据部门职责，中长期规划，各级党委，各级政府要求归纳</t>
  </si>
  <si>
    <t>部门年度目标</t>
  </si>
  <si>
    <t>预算年度（2021年）
绩效目标</t>
  </si>
  <si>
    <t>产出目标：2021年内完成24个项目实施方案确定的建设内容，大部分项目通过验收投入使用，绝少部分项目正在验收，资金在年内拨付完成。
效果目标：通过产业项目建设，扩大建档立卡脱贫户及边缘易致贫户发展蔬菜、林果和牲畜种养殖，扩大贫困户及边缘易致贫户产业规模，提升种养殖户产品质量，扩大种养殖户销售渠道，确保产品种得好，能卖出，能致富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</si>
  <si>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</si>
  <si>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</si>
  <si>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</si>
  <si>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</si>
  <si>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</si>
  <si>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</si>
  <si>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</si>
  <si>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</si>
  <si>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</si>
  <si>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统筹研究和组织实施我县“三农”工作的中长期规划、重大政策;统筹推动发展农村社会事业、农村公共服务、农村文化、农村基础设施和乡村治理;拟订农村经济体制改革和巩固完善农村基本经营制度的政策;指导乡村特色产</t>
  </si>
  <si>
    <t>1.推进巩固拓展脱贫攻坚成果同乡村振兴有效衔接。2.推进全国农业科技先行县创建工作。3.持续推进农村人居环境整治工作。4.扎实推进“九化富民”行动，确保各项重点工作有序推进，促进全县农民收入持续较快增长。5.推动农业供给侧结构性改革。6.扎实开展重大动物疫病防控工作。7.打好绿色食品牌。8.深化农村改革。9.加大新型农业经营主体培育力度。10.推进重点项目建设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</si>
  <si>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</si>
  <si>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</si>
  <si>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</si>
  <si>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</si>
  <si>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</si>
  <si>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时效指标</t>
  </si>
  <si>
    <t>年度完成各项脱贫攻坚工作任务情况</t>
  </si>
  <si>
    <t>1-3</t>
  </si>
  <si>
    <t>按实际完成情况扣分</t>
  </si>
  <si>
    <t>根据年度工作计划实施</t>
  </si>
  <si>
    <t>昆财农〔2021〕29号</t>
  </si>
  <si>
    <t>可持续影响指标</t>
  </si>
  <si>
    <t>脱贫攻坚项目完成情况</t>
  </si>
  <si>
    <t>服务对象满意度指标</t>
  </si>
  <si>
    <t>贫困对象满意度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</si>
  <si>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</si>
  <si>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</si>
  <si>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</si>
  <si>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</si>
  <si>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</si>
  <si>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</si>
  <si>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</si>
  <si>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</si>
  <si>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</si>
  <si>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</si>
  <si>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</si>
  <si>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</si>
  <si>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</si>
  <si>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</si>
  <si>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</si>
  <si>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</si>
  <si>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</si>
  <si>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</si>
  <si>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</si>
  <si>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</si>
  <si>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</si>
  <si>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</si>
  <si>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</si>
  <si>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</si>
  <si>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</si>
  <si>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农、林、牧、渔业</t>
  </si>
  <si>
    <t>公益一类</t>
  </si>
  <si>
    <t>全额</t>
  </si>
  <si>
    <t>富民县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</si>
  <si>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</si>
  <si>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</si>
  <si>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</si>
  <si>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</si>
  <si>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</si>
  <si>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</si>
  <si>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</si>
  <si>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</si>
  <si>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</si>
  <si>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</si>
  <si>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</si>
  <si>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</si>
  <si>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</si>
  <si>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</si>
  <si>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</si>
  <si>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</si>
  <si>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</si>
  <si>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8</t>
  </si>
  <si>
    <t>9</t>
  </si>
  <si>
    <t>10</t>
  </si>
  <si>
    <t>11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</si>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</sst>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2">
    <font>
      <sz val="9"/>
      <name val="宋体"/>
      <charset val="134"/>
    </font>
    <font>
      <sz val="10"/>
      <name val="Arial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11"/>
      <color rgb="FF000000"/>
      <name val="宋体"/>
      <charset val="1"/>
    </font>
    <font>
      <sz val="9"/>
      <name val="Arial"/>
      <charset val="1"/>
    </font>
    <font>
      <b/>
      <sz val="24"/>
      <color rgb="FF000000"/>
      <name val="宋体"/>
      <charset val="1"/>
    </font>
    <font>
      <b/>
      <sz val="11"/>
      <color rgb="FF000000"/>
      <name val="宋体"/>
      <charset val="1"/>
    </font>
    <font>
      <sz val="10"/>
      <color indexed="8"/>
      <name val="宋体"/>
      <charset val="134"/>
    </font>
    <font>
      <sz val="12"/>
      <color rgb="FF000000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Microsoft Sans Serif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20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9" borderId="21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13" borderId="24" applyNumberFormat="0" applyAlignment="0" applyProtection="0">
      <alignment vertical="center"/>
    </xf>
    <xf numFmtId="0" fontId="36" fillId="13" borderId="20" applyNumberFormat="0" applyAlignment="0" applyProtection="0">
      <alignment vertical="center"/>
    </xf>
    <xf numFmtId="0" fontId="37" fillId="14" borderId="25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91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vertical="top" wrapText="1"/>
      <protection locked="0"/>
    </xf>
    <xf numFmtId="0" fontId="1" fillId="0" borderId="4" xfId="49" applyFont="1" applyFill="1" applyBorder="1" applyAlignment="1" applyProtection="1">
      <alignment vertical="top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top" wrapText="1"/>
      <protection locked="0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4" xfId="49" applyFont="1" applyFill="1" applyBorder="1" applyAlignment="1" applyProtection="1">
      <alignment vertical="top"/>
    </xf>
    <xf numFmtId="0" fontId="2" fillId="0" borderId="4" xfId="49" applyFont="1" applyFill="1" applyBorder="1" applyAlignment="1" applyProtection="1">
      <alignment vertical="top" wrapText="1"/>
    </xf>
    <xf numFmtId="0" fontId="2" fillId="0" borderId="5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right" vertical="center"/>
    </xf>
    <xf numFmtId="0" fontId="7" fillId="0" borderId="4" xfId="49" applyFont="1" applyFill="1" applyBorder="1" applyAlignment="1" applyProtection="1">
      <alignment vertical="top"/>
    </xf>
    <xf numFmtId="0" fontId="6" fillId="0" borderId="0" xfId="49" applyFont="1" applyFill="1" applyBorder="1" applyAlignment="1" applyProtection="1"/>
    <xf numFmtId="0" fontId="8" fillId="3" borderId="2" xfId="49" applyFont="1" applyFill="1" applyBorder="1" applyAlignment="1" applyProtection="1">
      <alignment horizontal="center" vertical="center"/>
    </xf>
    <xf numFmtId="0" fontId="8" fillId="3" borderId="3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</xf>
    <xf numFmtId="0" fontId="6" fillId="2" borderId="2" xfId="49" applyFont="1" applyFill="1" applyBorder="1" applyAlignment="1" applyProtection="1">
      <alignment horizontal="left" vertical="center"/>
    </xf>
    <xf numFmtId="0" fontId="8" fillId="2" borderId="3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</xf>
    <xf numFmtId="49" fontId="6" fillId="0" borderId="5" xfId="49" applyNumberFormat="1" applyFont="1" applyFill="1" applyBorder="1" applyAlignment="1" applyProtection="1">
      <alignment horizontal="center" vertical="center" wrapText="1"/>
    </xf>
    <xf numFmtId="49" fontId="5" fillId="0" borderId="2" xfId="49" applyNumberFormat="1" applyFont="1" applyFill="1" applyBorder="1" applyAlignment="1" applyProtection="1">
      <alignment horizontal="left" vertical="center" wrapText="1"/>
    </xf>
    <xf numFmtId="49" fontId="5" fillId="0" borderId="3" xfId="49" applyNumberFormat="1" applyFont="1" applyFill="1" applyBorder="1" applyAlignment="1" applyProtection="1">
      <alignment horizontal="left" vertical="center" wrapText="1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left" vertical="center" wrapText="1"/>
    </xf>
    <xf numFmtId="0" fontId="5" fillId="0" borderId="3" xfId="49" applyFont="1" applyFill="1" applyBorder="1" applyAlignment="1" applyProtection="1">
      <alignment horizontal="left" vertical="center" wrapText="1"/>
    </xf>
    <xf numFmtId="0" fontId="9" fillId="0" borderId="2" xfId="49" applyFont="1" applyFill="1" applyBorder="1" applyAlignment="1" applyProtection="1">
      <alignment horizontal="left" vertical="center"/>
    </xf>
    <xf numFmtId="0" fontId="9" fillId="0" borderId="3" xfId="49" applyFont="1" applyFill="1" applyBorder="1" applyAlignment="1" applyProtection="1">
      <alignment horizontal="left" vertical="center"/>
    </xf>
    <xf numFmtId="49" fontId="6" fillId="0" borderId="7" xfId="49" applyNumberFormat="1" applyFont="1" applyFill="1" applyBorder="1" applyAlignment="1" applyProtection="1">
      <alignment horizontal="center" vertical="center" wrapText="1"/>
    </xf>
    <xf numFmtId="49" fontId="6" fillId="0" borderId="8" xfId="49" applyNumberFormat="1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</xf>
    <xf numFmtId="49" fontId="6" fillId="0" borderId="10" xfId="49" applyNumberFormat="1" applyFont="1" applyFill="1" applyBorder="1" applyAlignment="1" applyProtection="1">
      <alignment horizontal="center" vertical="center" wrapText="1"/>
    </xf>
    <xf numFmtId="49" fontId="6" fillId="0" borderId="11" xfId="49" applyNumberFormat="1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/>
    </xf>
    <xf numFmtId="0" fontId="6" fillId="0" borderId="11" xfId="49" applyFont="1" applyFill="1" applyBorder="1" applyAlignment="1" applyProtection="1">
      <alignment horizontal="center" vertical="center"/>
    </xf>
    <xf numFmtId="49" fontId="10" fillId="0" borderId="13" xfId="49" applyNumberFormat="1" applyFont="1" applyFill="1" applyBorder="1" applyAlignment="1" applyProtection="1">
      <alignment horizontal="left" vertical="center" wrapText="1"/>
    </xf>
    <xf numFmtId="49" fontId="10" fillId="0" borderId="14" xfId="49" applyNumberFormat="1" applyFont="1" applyFill="1" applyBorder="1" applyAlignment="1" applyProtection="1">
      <alignment horizontal="left" vertical="center" wrapText="1"/>
    </xf>
    <xf numFmtId="49" fontId="10" fillId="0" borderId="15" xfId="49" applyNumberFormat="1" applyFont="1" applyFill="1" applyBorder="1" applyAlignment="1" applyProtection="1">
      <alignment horizontal="left" vertical="center" wrapText="1"/>
    </xf>
    <xf numFmtId="49" fontId="5" fillId="0" borderId="6" xfId="49" applyNumberFormat="1" applyFont="1" applyFill="1" applyBorder="1" applyAlignment="1" applyProtection="1">
      <alignment horizontal="left" vertical="center" wrapText="1"/>
    </xf>
    <xf numFmtId="4" fontId="5" fillId="0" borderId="5" xfId="49" applyNumberFormat="1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/>
    <xf numFmtId="0" fontId="9" fillId="0" borderId="7" xfId="49" applyFont="1" applyFill="1" applyBorder="1" applyAlignment="1" applyProtection="1">
      <alignment horizontal="left" vertical="center"/>
    </xf>
    <xf numFmtId="0" fontId="9" fillId="0" borderId="9" xfId="49" applyFont="1" applyFill="1" applyBorder="1" applyAlignment="1" applyProtection="1">
      <alignment horizontal="left" vertical="center"/>
    </xf>
    <xf numFmtId="0" fontId="9" fillId="0" borderId="2" xfId="49" applyFont="1" applyFill="1" applyBorder="1" applyAlignment="1" applyProtection="1">
      <alignment horizontal="center" vertical="center"/>
    </xf>
    <xf numFmtId="0" fontId="9" fillId="0" borderId="3" xfId="49" applyFont="1" applyFill="1" applyBorder="1" applyAlignment="1" applyProtection="1">
      <alignment horizontal="center" vertical="center"/>
    </xf>
    <xf numFmtId="49" fontId="11" fillId="0" borderId="16" xfId="49" applyNumberFormat="1" applyFont="1" applyFill="1" applyBorder="1" applyAlignment="1" applyProtection="1">
      <alignment horizontal="center" vertical="center" wrapText="1"/>
    </xf>
    <xf numFmtId="49" fontId="11" fillId="0" borderId="5" xfId="49" applyNumberFormat="1" applyFont="1" applyFill="1" applyBorder="1" applyAlignment="1" applyProtection="1">
      <alignment horizontal="center" vertical="center"/>
      <protection locked="0"/>
    </xf>
    <xf numFmtId="49" fontId="11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11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11" fillId="0" borderId="16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left" vertical="center" wrapText="1"/>
      <protection locked="0"/>
    </xf>
    <xf numFmtId="0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16" xfId="49" applyFont="1" applyFill="1" applyBorder="1" applyAlignment="1" applyProtection="1">
      <alignment horizontal="center" vertical="center" wrapText="1"/>
    </xf>
    <xf numFmtId="0" fontId="5" fillId="0" borderId="16" xfId="49" applyFont="1" applyFill="1" applyBorder="1" applyAlignment="1" applyProtection="1">
      <alignment horizontal="center" vertical="center" wrapText="1"/>
      <protection locked="0"/>
    </xf>
    <xf numFmtId="0" fontId="5" fillId="0" borderId="16" xfId="49" applyFont="1" applyFill="1" applyBorder="1" applyAlignment="1" applyProtection="1">
      <alignment horizontal="center" vertical="center"/>
    </xf>
    <xf numFmtId="0" fontId="5" fillId="0" borderId="17" xfId="49" applyFont="1" applyFill="1" applyBorder="1" applyAlignment="1" applyProtection="1">
      <alignment horizontal="center" vertical="center"/>
    </xf>
    <xf numFmtId="0" fontId="8" fillId="3" borderId="6" xfId="49" applyFont="1" applyFill="1" applyBorder="1" applyAlignment="1" applyProtection="1">
      <alignment horizontal="center" vertical="center"/>
    </xf>
    <xf numFmtId="0" fontId="8" fillId="2" borderId="6" xfId="49" applyFont="1" applyFill="1" applyBorder="1" applyAlignment="1" applyProtection="1">
      <alignment horizontal="left" vertical="center"/>
    </xf>
    <xf numFmtId="0" fontId="6" fillId="0" borderId="6" xfId="49" applyFont="1" applyFill="1" applyBorder="1" applyAlignment="1" applyProtection="1">
      <alignment horizontal="center" vertical="center"/>
    </xf>
    <xf numFmtId="49" fontId="6" fillId="0" borderId="5" xfId="49" applyNumberFormat="1" applyFont="1" applyFill="1" applyBorder="1" applyAlignment="1" applyProtection="1">
      <alignment vertical="center" wrapText="1"/>
    </xf>
    <xf numFmtId="0" fontId="5" fillId="0" borderId="6" xfId="49" applyFont="1" applyFill="1" applyBorder="1" applyAlignment="1" applyProtection="1">
      <alignment horizontal="left" vertical="center" wrapText="1"/>
    </xf>
    <xf numFmtId="0" fontId="6" fillId="0" borderId="5" xfId="49" applyFont="1" applyFill="1" applyBorder="1" applyAlignment="1" applyProtection="1">
      <alignment vertical="center" wrapText="1"/>
    </xf>
    <xf numFmtId="0" fontId="9" fillId="0" borderId="6" xfId="49" applyFont="1" applyFill="1" applyBorder="1" applyAlignment="1" applyProtection="1">
      <alignment horizontal="left" vertical="center"/>
    </xf>
    <xf numFmtId="0" fontId="9" fillId="0" borderId="8" xfId="49" applyFont="1" applyFill="1" applyBorder="1" applyAlignment="1" applyProtection="1">
      <alignment horizontal="left" vertical="center"/>
    </xf>
    <xf numFmtId="49" fontId="11" fillId="0" borderId="16" xfId="49" applyNumberFormat="1" applyFont="1" applyFill="1" applyBorder="1" applyAlignment="1" applyProtection="1">
      <alignment horizontal="center" vertical="center"/>
    </xf>
    <xf numFmtId="0" fontId="5" fillId="0" borderId="16" xfId="49" applyFont="1" applyFill="1" applyBorder="1" applyAlignment="1" applyProtection="1">
      <alignment horizontal="left" vertical="center" wrapText="1"/>
    </xf>
    <xf numFmtId="0" fontId="12" fillId="0" borderId="0" xfId="49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horizontal="center" vertical="center" wrapText="1"/>
    </xf>
    <xf numFmtId="0" fontId="14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15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15" fillId="0" borderId="4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vertical="center" wrapText="1"/>
    </xf>
    <xf numFmtId="0" fontId="3" fillId="0" borderId="5" xfId="49" applyFont="1" applyFill="1" applyBorder="1" applyAlignment="1" applyProtection="1">
      <alignment horizontal="right" vertical="center" wrapText="1"/>
    </xf>
    <xf numFmtId="0" fontId="3" fillId="0" borderId="5" xfId="49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center" vertical="center" wrapText="1"/>
      <protection locked="0"/>
    </xf>
    <xf numFmtId="0" fontId="3" fillId="0" borderId="6" xfId="49" applyFont="1" applyFill="1" applyBorder="1" applyAlignment="1" applyProtection="1">
      <alignment vertical="center" wrapText="1"/>
      <protection locked="0"/>
    </xf>
    <xf numFmtId="0" fontId="3" fillId="0" borderId="5" xfId="49" applyFont="1" applyFill="1" applyBorder="1" applyAlignment="1" applyProtection="1">
      <alignment horizontal="right" vertical="center" wrapText="1"/>
      <protection locked="0"/>
    </xf>
    <xf numFmtId="0" fontId="3" fillId="0" borderId="5" xfId="49" applyFont="1" applyFill="1" applyBorder="1" applyAlignment="1" applyProtection="1">
      <alignment horizontal="right" vertical="center"/>
      <protection locked="0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2" fillId="0" borderId="0" xfId="49" applyFont="1" applyFill="1" applyBorder="1" applyAlignment="1" applyProtection="1">
      <alignment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vertical="center"/>
      <protection locked="0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/>
    <xf numFmtId="0" fontId="5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right" wrapText="1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18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 wrapText="1"/>
    </xf>
    <xf numFmtId="0" fontId="15" fillId="0" borderId="5" xfId="49" applyFont="1" applyFill="1" applyBorder="1" applyAlignment="1" applyProtection="1">
      <alignment horizontal="center" vertical="center" wrapText="1"/>
    </xf>
    <xf numFmtId="0" fontId="15" fillId="0" borderId="2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protection locked="0"/>
    </xf>
    <xf numFmtId="0" fontId="14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8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18" xfId="49" applyFont="1" applyFill="1" applyBorder="1" applyAlignment="1" applyProtection="1">
      <alignment horizontal="center" vertical="center" wrapText="1"/>
    </xf>
    <xf numFmtId="0" fontId="6" fillId="0" borderId="19" xfId="49" applyFont="1" applyFill="1" applyBorder="1" applyAlignment="1" applyProtection="1">
      <alignment horizontal="center" vertical="center" wrapText="1"/>
    </xf>
    <xf numFmtId="0" fontId="15" fillId="0" borderId="19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4" xfId="49" applyFont="1" applyFill="1" applyBorder="1" applyAlignment="1" applyProtection="1">
      <alignment horizontal="center" vertical="center" wrapText="1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0" xfId="49" applyFont="1" applyFill="1" applyBorder="1" applyAlignment="1" applyProtection="1">
      <alignment horizontal="center" vertical="center"/>
    </xf>
    <xf numFmtId="0" fontId="3" fillId="0" borderId="12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2" fillId="0" borderId="0" xfId="49" applyFont="1" applyFill="1" applyBorder="1" applyAlignment="1" applyProtection="1">
      <alignment wrapText="1"/>
    </xf>
    <xf numFmtId="0" fontId="14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12" xfId="49" applyFont="1" applyFill="1" applyBorder="1" applyAlignment="1" applyProtection="1">
      <alignment horizontal="center" vertical="center" wrapText="1"/>
    </xf>
    <xf numFmtId="0" fontId="15" fillId="0" borderId="12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15" fillId="0" borderId="12" xfId="49" applyFont="1" applyFill="1" applyBorder="1" applyAlignment="1" applyProtection="1">
      <alignment horizontal="center" vertical="center" wrapText="1"/>
      <protection locked="0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3" fontId="3" fillId="0" borderId="11" xfId="49" applyNumberFormat="1" applyFont="1" applyFill="1" applyBorder="1" applyAlignment="1" applyProtection="1">
      <alignment horizontal="left" vertical="center"/>
    </xf>
    <xf numFmtId="4" fontId="3" fillId="0" borderId="11" xfId="49" applyNumberFormat="1" applyFont="1" applyFill="1" applyBorder="1" applyAlignment="1" applyProtection="1">
      <alignment horizontal="right" vertical="center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2" fillId="0" borderId="0" xfId="49" applyNumberFormat="1" applyFont="1" applyFill="1" applyBorder="1" applyAlignment="1" applyProtection="1"/>
    <xf numFmtId="0" fontId="16" fillId="0" borderId="0" xfId="49" applyFont="1" applyFill="1" applyBorder="1" applyAlignment="1" applyProtection="1">
      <alignment horizontal="right"/>
      <protection locked="0"/>
    </xf>
    <xf numFmtId="49" fontId="16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right"/>
    </xf>
    <xf numFmtId="0" fontId="17" fillId="0" borderId="0" xfId="49" applyFont="1" applyFill="1" applyBorder="1" applyAlignment="1" applyProtection="1">
      <alignment horizontal="center" vertical="center" wrapText="1"/>
      <protection locked="0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17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49" applyFont="1" applyFill="1" applyBorder="1" applyAlignment="1" applyProtection="1">
      <alignment horizontal="center" vertical="center"/>
      <protection locked="0"/>
    </xf>
    <xf numFmtId="49" fontId="6" fillId="0" borderId="18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49" applyNumberFormat="1" applyFont="1" applyFill="1" applyBorder="1" applyAlignment="1" applyProtection="1">
      <alignment horizontal="center" vertical="center"/>
      <protection locked="0"/>
    </xf>
    <xf numFmtId="176" fontId="3" fillId="0" borderId="5" xfId="49" applyNumberFormat="1" applyFont="1" applyFill="1" applyBorder="1" applyAlignment="1" applyProtection="1">
      <alignment horizontal="right" vertical="center"/>
      <protection locked="0"/>
    </xf>
    <xf numFmtId="176" fontId="3" fillId="0" borderId="5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5" xfId="49" applyNumberFormat="1" applyFont="1" applyFill="1" applyBorder="1" applyAlignment="1" applyProtection="1">
      <alignment horizontal="right" vertical="center"/>
    </xf>
    <xf numFmtId="176" fontId="3" fillId="0" borderId="5" xfId="49" applyNumberFormat="1" applyFont="1" applyFill="1" applyBorder="1" applyAlignment="1" applyProtection="1">
      <alignment horizontal="right" vertical="center" wrapText="1"/>
    </xf>
    <xf numFmtId="0" fontId="12" fillId="0" borderId="3" xfId="49" applyFont="1" applyFill="1" applyBorder="1" applyAlignment="1" applyProtection="1">
      <alignment horizontal="center" vertical="center"/>
      <protection locked="0"/>
    </xf>
    <xf numFmtId="0" fontId="12" fillId="0" borderId="6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1" xfId="49" applyFont="1" applyFill="1" applyBorder="1" applyAlignment="1" applyProtection="1">
      <alignment vertical="center" wrapText="1"/>
      <protection locked="0"/>
    </xf>
    <xf numFmtId="0" fontId="3" fillId="0" borderId="1" xfId="49" applyFont="1" applyFill="1" applyBorder="1" applyAlignment="1" applyProtection="1">
      <alignment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/>
      <protection locked="0"/>
    </xf>
    <xf numFmtId="0" fontId="2" fillId="0" borderId="16" xfId="49" applyFont="1" applyFill="1" applyBorder="1" applyAlignment="1" applyProtection="1">
      <alignment horizontal="center" vertical="center" wrapText="1"/>
      <protection locked="0"/>
    </xf>
    <xf numFmtId="0" fontId="3" fillId="0" borderId="16" xfId="49" applyFont="1" applyFill="1" applyBorder="1" applyAlignment="1" applyProtection="1">
      <alignment horizontal="center" vertical="center" wrapText="1"/>
    </xf>
    <xf numFmtId="0" fontId="12" fillId="0" borderId="16" xfId="49" applyFont="1" applyFill="1" applyBorder="1" applyAlignment="1" applyProtection="1">
      <alignment horizontal="center" vertical="center"/>
    </xf>
    <xf numFmtId="0" fontId="12" fillId="0" borderId="16" xfId="49" applyFont="1" applyFill="1" applyBorder="1" applyAlignment="1" applyProtection="1">
      <alignment horizontal="center" vertical="center" wrapText="1"/>
    </xf>
    <xf numFmtId="0" fontId="2" fillId="0" borderId="16" xfId="49" applyFont="1" applyFill="1" applyBorder="1" applyAlignment="1" applyProtection="1">
      <alignment horizontal="center" vertical="center"/>
      <protection locked="0"/>
    </xf>
    <xf numFmtId="0" fontId="12" fillId="0" borderId="0" xfId="49" applyFont="1" applyFill="1" applyBorder="1" applyAlignment="1" applyProtection="1">
      <alignment vertical="top"/>
    </xf>
    <xf numFmtId="49" fontId="5" fillId="0" borderId="0" xfId="49" applyNumberFormat="1" applyFont="1" applyFill="1" applyBorder="1" applyAlignment="1" applyProtection="1"/>
    <xf numFmtId="0" fontId="6" fillId="0" borderId="18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horizontal="left" vertical="top" wrapText="1"/>
      <protection locked="0"/>
    </xf>
    <xf numFmtId="0" fontId="2" fillId="0" borderId="5" xfId="49" applyFont="1" applyFill="1" applyBorder="1" applyAlignment="1" applyProtection="1">
      <alignment horizontal="left" vertical="top" wrapText="1"/>
    </xf>
    <xf numFmtId="0" fontId="12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9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6" xfId="49" applyFont="1" applyFill="1" applyBorder="1" applyAlignment="1" applyProtection="1">
      <alignment horizontal="left" vertical="center"/>
    </xf>
    <xf numFmtId="0" fontId="12" fillId="0" borderId="0" xfId="49" applyFont="1" applyFill="1" applyAlignment="1" applyProtection="1">
      <alignment horizontal="center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12" fillId="0" borderId="5" xfId="49" applyFont="1" applyFill="1" applyBorder="1" applyAlignment="1" applyProtection="1">
      <alignment horizontal="center" vertical="center"/>
      <protection locked="0"/>
    </xf>
    <xf numFmtId="4" fontId="3" fillId="0" borderId="5" xfId="49" applyNumberFormat="1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vertical="top"/>
      <protection locked="0"/>
    </xf>
    <xf numFmtId="49" fontId="5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/>
    </xf>
    <xf numFmtId="0" fontId="12" fillId="0" borderId="5" xfId="49" applyFont="1" applyFill="1" applyBorder="1" applyAlignment="1" applyProtection="1"/>
    <xf numFmtId="0" fontId="12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6" xfId="49" applyFont="1" applyFill="1" applyBorder="1" applyAlignment="1" applyProtection="1">
      <alignment horizontal="left"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18" fillId="0" borderId="0" xfId="49" applyFont="1" applyFill="1" applyBorder="1" applyAlignment="1" applyProtection="1">
      <alignment horizontal="center"/>
    </xf>
    <xf numFmtId="0" fontId="18" fillId="0" borderId="0" xfId="49" applyFont="1" applyFill="1" applyBorder="1" applyAlignment="1" applyProtection="1">
      <alignment horizontal="center" wrapText="1"/>
    </xf>
    <xf numFmtId="0" fontId="18" fillId="0" borderId="0" xfId="49" applyFont="1" applyFill="1" applyBorder="1" applyAlignment="1" applyProtection="1">
      <alignment wrapText="1"/>
    </xf>
    <xf numFmtId="0" fontId="18" fillId="0" borderId="0" xfId="49" applyFont="1" applyFill="1" applyBorder="1" applyAlignment="1" applyProtection="1"/>
    <xf numFmtId="0" fontId="12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9" fillId="0" borderId="0" xfId="49" applyFont="1" applyFill="1" applyBorder="1" applyAlignment="1" applyProtection="1">
      <alignment horizontal="center" vertical="center" wrapText="1"/>
    </xf>
    <xf numFmtId="0" fontId="20" fillId="0" borderId="0" xfId="49" applyFont="1" applyFill="1" applyBorder="1" applyAlignment="1" applyProtection="1">
      <alignment horizontal="center" vertical="center" wrapText="1"/>
    </xf>
    <xf numFmtId="0" fontId="18" fillId="0" borderId="5" xfId="49" applyFont="1" applyFill="1" applyBorder="1" applyAlignment="1" applyProtection="1">
      <alignment horizontal="center" vertical="center" wrapText="1"/>
    </xf>
    <xf numFmtId="0" fontId="18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0" fontId="18" fillId="0" borderId="0" xfId="49" applyFont="1" applyFill="1" applyAlignment="1" applyProtection="1">
      <alignment horizontal="left" wrapText="1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 wrapText="1"/>
    </xf>
    <xf numFmtId="49" fontId="6" fillId="0" borderId="5" xfId="49" applyNumberFormat="1" applyFont="1" applyFill="1" applyBorder="1" applyAlignment="1" applyProtection="1">
      <alignment horizontal="center" vertical="center"/>
    </xf>
    <xf numFmtId="4" fontId="2" fillId="0" borderId="5" xfId="49" applyNumberFormat="1" applyFont="1" applyFill="1" applyBorder="1" applyAlignment="1" applyProtection="1">
      <alignment horizontal="right" vertical="center" wrapText="1"/>
    </xf>
    <xf numFmtId="0" fontId="12" fillId="0" borderId="2" xfId="49" applyFont="1" applyFill="1" applyBorder="1" applyAlignment="1" applyProtection="1">
      <alignment horizontal="center" vertical="center"/>
    </xf>
    <xf numFmtId="0" fontId="12" fillId="0" borderId="6" xfId="49" applyFont="1" applyFill="1" applyBorder="1" applyAlignment="1" applyProtection="1">
      <alignment horizontal="center" vertical="center"/>
    </xf>
    <xf numFmtId="4" fontId="2" fillId="0" borderId="5" xfId="49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49" applyFont="1" applyFill="1" applyBorder="1" applyAlignment="1" applyProtection="1">
      <alignment horizontal="center" vertical="top"/>
    </xf>
    <xf numFmtId="0" fontId="9" fillId="0" borderId="0" xfId="49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left" vertical="center"/>
      <protection locked="0"/>
    </xf>
    <xf numFmtId="0" fontId="3" fillId="0" borderId="4" xfId="49" applyFont="1" applyFill="1" applyBorder="1" applyAlignment="1" applyProtection="1">
      <alignment horizontal="left" vertical="center"/>
    </xf>
    <xf numFmtId="0" fontId="3" fillId="0" borderId="10" xfId="49" applyFont="1" applyFill="1" applyBorder="1" applyAlignment="1" applyProtection="1">
      <alignment horizontal="right" vertical="center"/>
      <protection locked="0"/>
    </xf>
    <xf numFmtId="0" fontId="21" fillId="0" borderId="4" xfId="49" applyFont="1" applyFill="1" applyBorder="1" applyAlignment="1" applyProtection="1">
      <alignment horizontal="center" vertical="center"/>
      <protection locked="0"/>
    </xf>
    <xf numFmtId="4" fontId="21" fillId="0" borderId="10" xfId="49" applyNumberFormat="1" applyFont="1" applyFill="1" applyBorder="1" applyAlignment="1" applyProtection="1">
      <alignment horizontal="right" vertical="center"/>
      <protection locked="0"/>
    </xf>
    <xf numFmtId="0" fontId="21" fillId="0" borderId="5" xfId="49" applyFont="1" applyFill="1" applyBorder="1" applyAlignment="1" applyProtection="1">
      <alignment horizontal="center" vertical="center"/>
    </xf>
    <xf numFmtId="4" fontId="21" fillId="0" borderId="5" xfId="49" applyNumberFormat="1" applyFont="1" applyFill="1" applyBorder="1" applyAlignment="1" applyProtection="1">
      <alignment horizontal="right" vertical="center"/>
      <protection locked="0"/>
    </xf>
    <xf numFmtId="0" fontId="15" fillId="0" borderId="0" xfId="49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horizontal="left" vertical="center" wrapText="1"/>
    </xf>
    <xf numFmtId="0" fontId="12" fillId="0" borderId="5" xfId="49" applyFont="1" applyFill="1" applyBorder="1" applyAlignment="1" applyProtection="1">
      <alignment horizontal="left" vertical="center" wrapText="1"/>
    </xf>
    <xf numFmtId="0" fontId="12" fillId="0" borderId="6" xfId="49" applyFont="1" applyFill="1" applyBorder="1" applyAlignment="1" applyProtection="1">
      <alignment horizontal="left" vertical="center" wrapText="1"/>
    </xf>
    <xf numFmtId="0" fontId="12" fillId="0" borderId="6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12" fillId="0" borderId="1" xfId="49" applyFont="1" applyFill="1" applyBorder="1" applyAlignment="1" applyProtection="1">
      <alignment horizontal="center" vertical="center" wrapText="1"/>
      <protection locked="0"/>
    </xf>
    <xf numFmtId="0" fontId="12" fillId="0" borderId="8" xfId="49" applyFont="1" applyFill="1" applyBorder="1" applyAlignment="1" applyProtection="1">
      <alignment horizontal="center" vertical="center" wrapText="1"/>
      <protection locked="0"/>
    </xf>
    <xf numFmtId="0" fontId="12" fillId="0" borderId="3" xfId="49" applyFont="1" applyFill="1" applyBorder="1" applyAlignment="1" applyProtection="1">
      <alignment horizontal="center" vertical="center" wrapText="1"/>
      <protection locked="0"/>
    </xf>
    <xf numFmtId="0" fontId="12" fillId="0" borderId="3" xfId="49" applyFont="1" applyFill="1" applyBorder="1" applyAlignment="1" applyProtection="1">
      <alignment horizontal="center" vertical="center" wrapText="1"/>
    </xf>
    <xf numFmtId="0" fontId="12" fillId="0" borderId="18" xfId="49" applyFont="1" applyFill="1" applyBorder="1" applyAlignment="1" applyProtection="1">
      <alignment horizontal="center" vertical="center" wrapText="1"/>
    </xf>
    <xf numFmtId="0" fontId="12" fillId="0" borderId="19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3" fontId="5" fillId="0" borderId="2" xfId="49" applyNumberFormat="1" applyFont="1" applyFill="1" applyBorder="1" applyAlignment="1" applyProtection="1">
      <alignment horizontal="center" vertical="center"/>
    </xf>
    <xf numFmtId="3" fontId="5" fillId="0" borderId="5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12" fillId="0" borderId="12" xfId="49" applyFont="1" applyFill="1" applyBorder="1" applyAlignment="1" applyProtection="1">
      <alignment horizontal="center" vertical="center"/>
      <protection locked="0"/>
    </xf>
    <xf numFmtId="0" fontId="12" fillId="0" borderId="12" xfId="49" applyFont="1" applyFill="1" applyBorder="1" applyAlignment="1" applyProtection="1">
      <alignment horizontal="center" vertical="center" wrapText="1"/>
    </xf>
    <xf numFmtId="0" fontId="12" fillId="0" borderId="11" xfId="49" applyFont="1" applyFill="1" applyBorder="1" applyAlignment="1" applyProtection="1">
      <alignment horizontal="center" vertical="center" wrapText="1"/>
    </xf>
    <xf numFmtId="0" fontId="12" fillId="0" borderId="19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12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  <protection locked="0"/>
    </xf>
    <xf numFmtId="0" fontId="12" fillId="0" borderId="6" xfId="49" applyFont="1" applyFill="1" applyBorder="1" applyAlignment="1" applyProtection="1">
      <alignment horizontal="center" vertical="center" wrapText="1"/>
      <protection locked="0"/>
    </xf>
    <xf numFmtId="0" fontId="12" fillId="0" borderId="8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3" fontId="5" fillId="0" borderId="4" xfId="49" applyNumberFormat="1" applyFont="1" applyFill="1" applyBorder="1" applyAlignment="1" applyProtection="1">
      <alignment horizontal="center" vertical="center"/>
    </xf>
    <xf numFmtId="3" fontId="5" fillId="0" borderId="11" xfId="49" applyNumberFormat="1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21" fillId="0" borderId="4" xfId="49" applyFont="1" applyFill="1" applyBorder="1" applyAlignment="1" applyProtection="1">
      <alignment horizontal="center" vertical="center"/>
    </xf>
    <xf numFmtId="4" fontId="21" fillId="0" borderId="10" xfId="49" applyNumberFormat="1" applyFont="1" applyFill="1" applyBorder="1" applyAlignment="1" applyProtection="1">
      <alignment horizontal="right" vertical="center"/>
    </xf>
    <xf numFmtId="4" fontId="21" fillId="0" borderId="5" xfId="49" applyNumberFormat="1" applyFont="1" applyFill="1" applyBorder="1" applyAlignment="1" applyProtection="1">
      <alignment horizontal="right" vertical="center"/>
    </xf>
    <xf numFmtId="0" fontId="3" fillId="0" borderId="10" xfId="49" applyFont="1" applyFill="1" applyBorder="1" applyAlignment="1" applyProtection="1">
      <alignment horizontal="right" vertical="center"/>
    </xf>
    <xf numFmtId="0" fontId="2" fillId="0" borderId="16" xfId="49" applyFont="1" applyFill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workbookViewId="0">
      <selection activeCell="B28" sqref="B28"/>
    </sheetView>
  </sheetViews>
  <sheetFormatPr defaultColWidth="9.33333333333333" defaultRowHeight="14.25" customHeight="1" outlineLevelCol="3"/>
  <cols>
    <col min="1" max="1" width="34.1666666666667" style="116" customWidth="1"/>
    <col min="2" max="2" width="31.6666666666667" style="116" customWidth="1"/>
    <col min="3" max="3" width="47.1666666666667" style="116" customWidth="1"/>
    <col min="4" max="4" width="53.8333333333333" style="116" customWidth="1"/>
    <col min="5" max="16384" width="9.33333333333333" style="2" customWidth="1"/>
  </cols>
  <sheetData>
    <row r="1" ht="13.5" customHeight="1" spans="1:4">
      <c r="A1" s="117"/>
      <c r="B1" s="117"/>
      <c r="C1" s="117"/>
      <c r="D1" s="168" t="s">
        <v>0</v>
      </c>
    </row>
    <row r="2" ht="36" customHeight="1" spans="1:4">
      <c r="A2" s="105" t="s">
        <v>1</v>
      </c>
      <c r="B2" s="244"/>
      <c r="C2" s="244"/>
      <c r="D2" s="244"/>
    </row>
    <row r="3" ht="21" customHeight="1" spans="1:4">
      <c r="A3" s="91" t="s">
        <v>2</v>
      </c>
      <c r="B3" s="245"/>
      <c r="C3" s="245"/>
      <c r="D3" s="168" t="s">
        <v>3</v>
      </c>
    </row>
    <row r="4" ht="19.5" customHeight="1" spans="1:4">
      <c r="A4" s="33" t="s">
        <v>4</v>
      </c>
      <c r="B4" s="79"/>
      <c r="C4" s="33" t="s">
        <v>5</v>
      </c>
      <c r="D4" s="79"/>
    </row>
    <row r="5" ht="19.5" customHeight="1" spans="1:4">
      <c r="A5" s="35" t="s">
        <v>6</v>
      </c>
      <c r="B5" s="35" t="s">
        <v>7</v>
      </c>
      <c r="C5" s="35" t="s">
        <v>8</v>
      </c>
      <c r="D5" s="35" t="s">
        <v>7</v>
      </c>
    </row>
    <row r="6" ht="19.5" customHeight="1" spans="1:4">
      <c r="A6" s="39"/>
      <c r="B6" s="39"/>
      <c r="C6" s="39"/>
      <c r="D6" s="39"/>
    </row>
    <row r="7" ht="20.25" customHeight="1" spans="1:4">
      <c r="A7" s="218" t="s">
        <v>9</v>
      </c>
      <c r="B7" s="212">
        <v>732515.19</v>
      </c>
      <c r="C7" s="218" t="s">
        <v>10</v>
      </c>
      <c r="D7" s="212"/>
    </row>
    <row r="8" ht="20.25" customHeight="1" spans="1:4">
      <c r="A8" s="218" t="s">
        <v>11</v>
      </c>
      <c r="B8" s="212"/>
      <c r="C8" s="218" t="s">
        <v>12</v>
      </c>
      <c r="D8" s="212"/>
    </row>
    <row r="9" ht="20.25" customHeight="1" spans="1:4">
      <c r="A9" s="218" t="s">
        <v>13</v>
      </c>
      <c r="B9" s="100"/>
      <c r="C9" s="218" t="s">
        <v>14</v>
      </c>
      <c r="D9" s="212"/>
    </row>
    <row r="10" ht="20.25" customHeight="1" spans="1:4">
      <c r="A10" s="218" t="s">
        <v>15</v>
      </c>
      <c r="B10" s="104"/>
      <c r="C10" s="218" t="s">
        <v>16</v>
      </c>
      <c r="D10" s="212"/>
    </row>
    <row r="11" ht="20.25" customHeight="1" spans="1:4">
      <c r="A11" s="218" t="s">
        <v>17</v>
      </c>
      <c r="B11" s="100"/>
      <c r="C11" s="218" t="s">
        <v>18</v>
      </c>
      <c r="D11" s="212"/>
    </row>
    <row r="12" ht="20.25" customHeight="1" spans="1:4">
      <c r="A12" s="218" t="s">
        <v>19</v>
      </c>
      <c r="B12" s="104"/>
      <c r="C12" s="218" t="s">
        <v>20</v>
      </c>
      <c r="D12" s="212"/>
    </row>
    <row r="13" ht="20.25" customHeight="1" spans="1:4">
      <c r="A13" s="218" t="s">
        <v>21</v>
      </c>
      <c r="B13" s="104"/>
      <c r="C13" s="218" t="s">
        <v>22</v>
      </c>
      <c r="D13" s="212"/>
    </row>
    <row r="14" ht="20.25" customHeight="1" spans="1:4">
      <c r="A14" s="218" t="s">
        <v>23</v>
      </c>
      <c r="B14" s="104">
        <v>3000</v>
      </c>
      <c r="C14" s="218" t="s">
        <v>24</v>
      </c>
      <c r="D14" s="212">
        <v>71896.48</v>
      </c>
    </row>
    <row r="15" ht="20.25" customHeight="1" spans="1:4">
      <c r="A15" s="247" t="s">
        <v>25</v>
      </c>
      <c r="B15" s="104"/>
      <c r="C15" s="218" t="s">
        <v>26</v>
      </c>
      <c r="D15" s="212"/>
    </row>
    <row r="16" ht="20.25" customHeight="1" spans="1:4">
      <c r="A16" s="247" t="s">
        <v>27</v>
      </c>
      <c r="B16" s="248"/>
      <c r="C16" s="218" t="s">
        <v>28</v>
      </c>
      <c r="D16" s="212">
        <v>69161.6</v>
      </c>
    </row>
    <row r="17" ht="20.25" customHeight="1" spans="1:4">
      <c r="A17" s="219"/>
      <c r="B17" s="219"/>
      <c r="C17" s="218" t="s">
        <v>29</v>
      </c>
      <c r="D17" s="212"/>
    </row>
    <row r="18" ht="20.25" customHeight="1" spans="1:4">
      <c r="A18" s="219"/>
      <c r="B18" s="219"/>
      <c r="C18" s="218" t="s">
        <v>30</v>
      </c>
      <c r="D18" s="212"/>
    </row>
    <row r="19" ht="20.25" customHeight="1" spans="1:4">
      <c r="A19" s="219"/>
      <c r="B19" s="219"/>
      <c r="C19" s="218" t="s">
        <v>31</v>
      </c>
      <c r="D19" s="212">
        <v>534308.31</v>
      </c>
    </row>
    <row r="20" ht="20.25" customHeight="1" spans="1:4">
      <c r="A20" s="219"/>
      <c r="B20" s="219"/>
      <c r="C20" s="218" t="s">
        <v>32</v>
      </c>
      <c r="D20" s="212"/>
    </row>
    <row r="21" ht="20.25" customHeight="1" spans="1:4">
      <c r="A21" s="219"/>
      <c r="B21" s="219"/>
      <c r="C21" s="218" t="s">
        <v>33</v>
      </c>
      <c r="D21" s="212"/>
    </row>
    <row r="22" ht="20.25" customHeight="1" spans="1:4">
      <c r="A22" s="219"/>
      <c r="B22" s="219"/>
      <c r="C22" s="218" t="s">
        <v>34</v>
      </c>
      <c r="D22" s="212"/>
    </row>
    <row r="23" ht="20.25" customHeight="1" spans="1:4">
      <c r="A23" s="219"/>
      <c r="B23" s="219"/>
      <c r="C23" s="218" t="s">
        <v>35</v>
      </c>
      <c r="D23" s="212"/>
    </row>
    <row r="24" ht="20.25" customHeight="1" spans="1:4">
      <c r="A24" s="219"/>
      <c r="B24" s="219"/>
      <c r="C24" s="218" t="s">
        <v>36</v>
      </c>
      <c r="D24" s="212"/>
    </row>
    <row r="25" ht="20.25" customHeight="1" spans="1:4">
      <c r="A25" s="219"/>
      <c r="B25" s="219"/>
      <c r="C25" s="218" t="s">
        <v>37</v>
      </c>
      <c r="D25" s="212"/>
    </row>
    <row r="26" ht="20.25" customHeight="1" spans="1:4">
      <c r="A26" s="219"/>
      <c r="B26" s="219"/>
      <c r="C26" s="218" t="s">
        <v>38</v>
      </c>
      <c r="D26" s="212">
        <v>60148.8</v>
      </c>
    </row>
    <row r="27" ht="20.25" customHeight="1" spans="1:4">
      <c r="A27" s="219"/>
      <c r="B27" s="219"/>
      <c r="C27" s="218" t="s">
        <v>39</v>
      </c>
      <c r="D27" s="212"/>
    </row>
    <row r="28" ht="20.25" customHeight="1" spans="1:4">
      <c r="A28" s="219"/>
      <c r="B28" s="219"/>
      <c r="C28" s="218" t="s">
        <v>40</v>
      </c>
      <c r="D28" s="212"/>
    </row>
    <row r="29" ht="20.25" customHeight="1" spans="1:4">
      <c r="A29" s="219"/>
      <c r="B29" s="219"/>
      <c r="C29" s="218" t="s">
        <v>41</v>
      </c>
      <c r="D29" s="212"/>
    </row>
    <row r="30" ht="20.25" customHeight="1" spans="1:4">
      <c r="A30" s="219"/>
      <c r="B30" s="219"/>
      <c r="C30" s="218" t="s">
        <v>42</v>
      </c>
      <c r="D30" s="212"/>
    </row>
    <row r="31" ht="20.25" customHeight="1" spans="1:4">
      <c r="A31" s="219"/>
      <c r="B31" s="219"/>
      <c r="C31" s="218" t="s">
        <v>43</v>
      </c>
      <c r="D31" s="212"/>
    </row>
    <row r="32" ht="20.25" customHeight="1" spans="1:4">
      <c r="A32" s="219"/>
      <c r="B32" s="219"/>
      <c r="C32" s="218" t="s">
        <v>44</v>
      </c>
      <c r="D32" s="212"/>
    </row>
    <row r="33" ht="20.25" customHeight="1" spans="1:4">
      <c r="A33" s="219"/>
      <c r="B33" s="219"/>
      <c r="C33" s="218" t="s">
        <v>45</v>
      </c>
      <c r="D33" s="212"/>
    </row>
    <row r="34" ht="20.25" customHeight="1" spans="1:4">
      <c r="A34" s="219"/>
      <c r="B34" s="219"/>
      <c r="C34" s="218" t="s">
        <v>46</v>
      </c>
      <c r="D34" s="212"/>
    </row>
    <row r="35" ht="20.25" customHeight="1" spans="1:4">
      <c r="A35" s="219"/>
      <c r="B35" s="219"/>
      <c r="C35" s="218" t="s">
        <v>47</v>
      </c>
      <c r="D35" s="212"/>
    </row>
    <row r="36" ht="20.25" customHeight="1" spans="1:4">
      <c r="A36" s="219"/>
      <c r="B36" s="219"/>
      <c r="C36" s="218" t="s">
        <v>48</v>
      </c>
      <c r="D36" s="212"/>
    </row>
    <row r="37" ht="20.25" customHeight="1" spans="1:4">
      <c r="A37" s="287" t="s">
        <v>49</v>
      </c>
      <c r="B37" s="288">
        <f>SUM(B7:B36)</f>
        <v>735515.19</v>
      </c>
      <c r="C37" s="251" t="s">
        <v>50</v>
      </c>
      <c r="D37" s="289">
        <f>SUM(D7:D36)</f>
        <v>735515.19</v>
      </c>
    </row>
    <row r="38" ht="20.25" customHeight="1" spans="1:4">
      <c r="A38" s="247" t="s">
        <v>51</v>
      </c>
      <c r="B38" s="290"/>
      <c r="C38" s="218" t="s">
        <v>52</v>
      </c>
      <c r="D38" s="100" t="s">
        <v>53</v>
      </c>
    </row>
    <row r="39" ht="20.25" customHeight="1" spans="1:4">
      <c r="A39" s="249" t="s">
        <v>54</v>
      </c>
      <c r="B39" s="250">
        <v>735515.19</v>
      </c>
      <c r="C39" s="251" t="s">
        <v>55</v>
      </c>
      <c r="D39" s="252">
        <v>735515.19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59" orientation="portrait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40" style="87" customWidth="1"/>
    <col min="2" max="2" width="15.1666666666667" style="2" customWidth="1"/>
    <col min="3" max="3" width="59.5" style="87" customWidth="1"/>
    <col min="4" max="4" width="17.8333333333333" style="87" customWidth="1"/>
    <col min="5" max="5" width="13.5" style="87" customWidth="1"/>
    <col min="6" max="6" width="27.5" style="87" customWidth="1"/>
    <col min="7" max="7" width="13.1666666666667" style="2" customWidth="1"/>
    <col min="8" max="8" width="18.6666666666667" style="87" customWidth="1"/>
    <col min="9" max="9" width="13.8333333333333" style="2" customWidth="1"/>
    <col min="10" max="10" width="14.5" style="2" customWidth="1"/>
    <col min="11" max="11" width="86.3333333333333" style="87" customWidth="1"/>
    <col min="12" max="16384" width="10.6666666666667" style="2" customWidth="1"/>
  </cols>
  <sheetData>
    <row r="1" ht="17.25" customHeight="1" spans="11:11">
      <c r="K1" s="115" t="s">
        <v>240</v>
      </c>
    </row>
    <row r="2" ht="28.5" customHeight="1" spans="1:11">
      <c r="A2" s="105" t="s">
        <v>241</v>
      </c>
      <c r="B2" s="106"/>
      <c r="C2" s="90"/>
      <c r="D2" s="90"/>
      <c r="E2" s="90"/>
      <c r="F2" s="90"/>
      <c r="G2" s="106"/>
      <c r="H2" s="90"/>
      <c r="I2" s="106"/>
      <c r="J2" s="106"/>
      <c r="K2" s="90"/>
    </row>
    <row r="3" ht="17.25" customHeight="1" spans="1:2">
      <c r="A3" s="107" t="s">
        <v>2</v>
      </c>
      <c r="B3" s="108"/>
    </row>
    <row r="4" ht="44.25" customHeight="1" spans="1:11">
      <c r="A4" s="40" t="s">
        <v>212</v>
      </c>
      <c r="B4" s="109" t="s">
        <v>151</v>
      </c>
      <c r="C4" s="40" t="s">
        <v>213</v>
      </c>
      <c r="D4" s="40" t="s">
        <v>214</v>
      </c>
      <c r="E4" s="40" t="s">
        <v>215</v>
      </c>
      <c r="F4" s="40" t="s">
        <v>216</v>
      </c>
      <c r="G4" s="109" t="s">
        <v>217</v>
      </c>
      <c r="H4" s="40" t="s">
        <v>218</v>
      </c>
      <c r="I4" s="109" t="s">
        <v>219</v>
      </c>
      <c r="J4" s="109" t="s">
        <v>220</v>
      </c>
      <c r="K4" s="40" t="s">
        <v>221</v>
      </c>
    </row>
    <row r="5" ht="14.25" customHeight="1" spans="1:11">
      <c r="A5" s="40">
        <v>1</v>
      </c>
      <c r="B5" s="109">
        <v>2</v>
      </c>
      <c r="C5" s="40">
        <v>3</v>
      </c>
      <c r="D5" s="40">
        <v>4</v>
      </c>
      <c r="E5" s="40">
        <v>5</v>
      </c>
      <c r="F5" s="40">
        <v>6</v>
      </c>
      <c r="G5" s="109">
        <v>7</v>
      </c>
      <c r="H5" s="40">
        <v>8</v>
      </c>
      <c r="I5" s="109">
        <v>9</v>
      </c>
      <c r="J5" s="109">
        <v>10</v>
      </c>
      <c r="K5" s="40">
        <v>11</v>
      </c>
    </row>
    <row r="6" ht="42" customHeight="1" spans="1:11">
      <c r="A6" s="110" t="s">
        <v>242</v>
      </c>
      <c r="B6" s="111"/>
      <c r="C6" s="98"/>
      <c r="D6" s="98"/>
      <c r="E6" s="98"/>
      <c r="F6" s="110"/>
      <c r="G6" s="112"/>
      <c r="H6" s="110"/>
      <c r="I6" s="112"/>
      <c r="J6" s="112"/>
      <c r="K6" s="110"/>
    </row>
    <row r="7" ht="51.75" customHeight="1" spans="1:11">
      <c r="A7" s="113" t="s">
        <v>118</v>
      </c>
      <c r="B7" s="113" t="s">
        <v>118</v>
      </c>
      <c r="C7" s="113" t="s">
        <v>118</v>
      </c>
      <c r="D7" s="113" t="s">
        <v>118</v>
      </c>
      <c r="E7" s="113" t="s">
        <v>118</v>
      </c>
      <c r="F7" s="114" t="s">
        <v>118</v>
      </c>
      <c r="G7" s="113" t="s">
        <v>118</v>
      </c>
      <c r="H7" s="114" t="s">
        <v>118</v>
      </c>
      <c r="I7" s="113" t="s">
        <v>118</v>
      </c>
      <c r="J7" s="113" t="s">
        <v>118</v>
      </c>
      <c r="K7" s="114" t="s">
        <v>118</v>
      </c>
    </row>
    <row r="8" customHeight="1" spans="1:1">
      <c r="A8" s="87" t="s">
        <v>243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20" sqref="A20"/>
    </sheetView>
  </sheetViews>
  <sheetFormatPr defaultColWidth="10.6666666666667" defaultRowHeight="14.25" customHeight="1" outlineLevelCol="5"/>
  <cols>
    <col min="1" max="1" width="37.5" style="116" customWidth="1"/>
    <col min="2" max="2" width="24.1666666666667" style="169" customWidth="1"/>
    <col min="3" max="3" width="37.5" style="116" customWidth="1"/>
    <col min="4" max="4" width="32.3333333333333" style="116" customWidth="1"/>
    <col min="5" max="6" width="42.8333333333333" style="116" customWidth="1"/>
    <col min="7" max="16384" width="10.6666666666667" style="116" customWidth="1"/>
  </cols>
  <sheetData>
    <row r="1" ht="12" customHeight="1" spans="1:6">
      <c r="A1" s="170">
        <v>1</v>
      </c>
      <c r="B1" s="171">
        <v>0</v>
      </c>
      <c r="C1" s="170">
        <v>1</v>
      </c>
      <c r="D1" s="172"/>
      <c r="E1" s="172"/>
      <c r="F1" s="168" t="s">
        <v>244</v>
      </c>
    </row>
    <row r="2" ht="26.25" customHeight="1" spans="1:6">
      <c r="A2" s="173" t="s">
        <v>245</v>
      </c>
      <c r="B2" s="173" t="s">
        <v>246</v>
      </c>
      <c r="C2" s="174"/>
      <c r="D2" s="175"/>
      <c r="E2" s="175"/>
      <c r="F2" s="175"/>
    </row>
    <row r="3" ht="13.5" customHeight="1" spans="1:6">
      <c r="A3" s="176" t="s">
        <v>2</v>
      </c>
      <c r="B3" s="176" t="s">
        <v>2</v>
      </c>
      <c r="C3" s="170"/>
      <c r="D3" s="172"/>
      <c r="E3" s="172"/>
      <c r="F3" s="168" t="s">
        <v>3</v>
      </c>
    </row>
    <row r="4" ht="19.5" customHeight="1" spans="1:6">
      <c r="A4" s="177" t="s">
        <v>247</v>
      </c>
      <c r="B4" s="178" t="s">
        <v>78</v>
      </c>
      <c r="C4" s="177" t="s">
        <v>79</v>
      </c>
      <c r="D4" s="33" t="s">
        <v>248</v>
      </c>
      <c r="E4" s="34"/>
      <c r="F4" s="79"/>
    </row>
    <row r="5" ht="18.75" customHeight="1" spans="1:6">
      <c r="A5" s="179"/>
      <c r="B5" s="180"/>
      <c r="C5" s="179"/>
      <c r="D5" s="35" t="s">
        <v>61</v>
      </c>
      <c r="E5" s="33" t="s">
        <v>87</v>
      </c>
      <c r="F5" s="35" t="s">
        <v>88</v>
      </c>
    </row>
    <row r="6" ht="18.75" customHeight="1" spans="1:6">
      <c r="A6" s="109">
        <v>1</v>
      </c>
      <c r="B6" s="181" t="s">
        <v>133</v>
      </c>
      <c r="C6" s="109">
        <v>3</v>
      </c>
      <c r="D6" s="109">
        <v>4</v>
      </c>
      <c r="E6" s="30">
        <v>5</v>
      </c>
      <c r="F6" s="30">
        <v>6</v>
      </c>
    </row>
    <row r="7" ht="21" customHeight="1" spans="1:6">
      <c r="A7" s="113" t="s">
        <v>242</v>
      </c>
      <c r="B7" s="113"/>
      <c r="C7" s="113"/>
      <c r="D7" s="182" t="s">
        <v>118</v>
      </c>
      <c r="E7" s="183" t="s">
        <v>118</v>
      </c>
      <c r="F7" s="183" t="s">
        <v>118</v>
      </c>
    </row>
    <row r="8" ht="21" customHeight="1" spans="1:6">
      <c r="A8" s="113"/>
      <c r="B8" s="113" t="s">
        <v>118</v>
      </c>
      <c r="C8" s="113" t="s">
        <v>118</v>
      </c>
      <c r="D8" s="184" t="s">
        <v>118</v>
      </c>
      <c r="E8" s="185" t="s">
        <v>118</v>
      </c>
      <c r="F8" s="185" t="s">
        <v>118</v>
      </c>
    </row>
    <row r="9" ht="18.75" customHeight="1" spans="1:6">
      <c r="A9" s="186" t="s">
        <v>117</v>
      </c>
      <c r="B9" s="186" t="s">
        <v>117</v>
      </c>
      <c r="C9" s="187" t="s">
        <v>117</v>
      </c>
      <c r="D9" s="184" t="s">
        <v>118</v>
      </c>
      <c r="E9" s="185" t="s">
        <v>118</v>
      </c>
      <c r="F9" s="185" t="s">
        <v>118</v>
      </c>
    </row>
    <row r="10" customHeight="1" spans="1:1">
      <c r="A10" s="116" t="s">
        <v>249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0"/>
  <sheetViews>
    <sheetView workbookViewId="0">
      <selection activeCell="A9" sqref="A9"/>
    </sheetView>
  </sheetViews>
  <sheetFormatPr defaultColWidth="10.6666666666667" defaultRowHeight="14.25" customHeight="1"/>
  <cols>
    <col min="1" max="1" width="45.6666666666667" style="116" customWidth="1"/>
    <col min="2" max="2" width="40.6666666666667" style="116" customWidth="1"/>
    <col min="3" max="3" width="41.1666666666667" style="116" customWidth="1"/>
    <col min="4" max="4" width="9" style="116" customWidth="1"/>
    <col min="5" max="5" width="12" style="116" customWidth="1"/>
    <col min="6" max="6" width="16.3333333333333" style="116" customWidth="1"/>
    <col min="7" max="7" width="14" style="116" customWidth="1"/>
    <col min="8" max="10" width="14.6666666666667" style="116" customWidth="1"/>
    <col min="11" max="11" width="14.6666666666667" style="2" customWidth="1"/>
    <col min="12" max="14" width="14.6666666666667" style="116" customWidth="1"/>
    <col min="15" max="16" width="14.6666666666667" style="2" customWidth="1"/>
    <col min="17" max="17" width="12.1666666666667" style="116" customWidth="1"/>
    <col min="18" max="16384" width="10.6666666666667" style="2" customWidth="1"/>
  </cols>
  <sheetData>
    <row r="1" ht="13.5" customHeight="1" spans="1:17">
      <c r="A1" s="117"/>
      <c r="B1" s="117"/>
      <c r="C1" s="117"/>
      <c r="D1" s="117"/>
      <c r="E1" s="117"/>
      <c r="F1" s="117"/>
      <c r="G1" s="117"/>
      <c r="H1" s="117"/>
      <c r="I1" s="117"/>
      <c r="J1" s="117"/>
      <c r="O1" s="115"/>
      <c r="P1" s="115"/>
      <c r="Q1" s="88" t="s">
        <v>250</v>
      </c>
    </row>
    <row r="2" ht="27.75" customHeight="1" spans="1:17">
      <c r="A2" s="89" t="s">
        <v>251</v>
      </c>
      <c r="B2" s="90"/>
      <c r="C2" s="90"/>
      <c r="D2" s="90"/>
      <c r="E2" s="90"/>
      <c r="F2" s="90"/>
      <c r="G2" s="90"/>
      <c r="H2" s="90"/>
      <c r="I2" s="90"/>
      <c r="J2" s="90"/>
      <c r="K2" s="106"/>
      <c r="L2" s="90"/>
      <c r="M2" s="90"/>
      <c r="N2" s="90"/>
      <c r="O2" s="106"/>
      <c r="P2" s="106"/>
      <c r="Q2" s="90"/>
    </row>
    <row r="3" ht="18.75" customHeight="1" spans="1:17">
      <c r="A3" s="91" t="s">
        <v>2</v>
      </c>
      <c r="B3" s="27"/>
      <c r="C3" s="27"/>
      <c r="D3" s="27"/>
      <c r="E3" s="27"/>
      <c r="F3" s="27"/>
      <c r="G3" s="27"/>
      <c r="H3" s="27"/>
      <c r="I3" s="27"/>
      <c r="J3" s="27"/>
      <c r="O3" s="122"/>
      <c r="P3" s="122"/>
      <c r="Q3" s="168" t="s">
        <v>140</v>
      </c>
    </row>
    <row r="4" ht="15.75" customHeight="1" spans="1:17">
      <c r="A4" s="124" t="s">
        <v>252</v>
      </c>
      <c r="B4" s="134" t="s">
        <v>253</v>
      </c>
      <c r="C4" s="134" t="s">
        <v>254</v>
      </c>
      <c r="D4" s="134" t="s">
        <v>255</v>
      </c>
      <c r="E4" s="134" t="s">
        <v>256</v>
      </c>
      <c r="F4" s="134" t="s">
        <v>257</v>
      </c>
      <c r="G4" s="95" t="s">
        <v>157</v>
      </c>
      <c r="H4" s="95"/>
      <c r="I4" s="95"/>
      <c r="J4" s="95"/>
      <c r="K4" s="155"/>
      <c r="L4" s="95"/>
      <c r="M4" s="95"/>
      <c r="N4" s="95"/>
      <c r="O4" s="156"/>
      <c r="P4" s="155"/>
      <c r="Q4" s="96"/>
    </row>
    <row r="5" ht="17.25" customHeight="1" spans="1:17">
      <c r="A5" s="136"/>
      <c r="B5" s="137"/>
      <c r="C5" s="137"/>
      <c r="D5" s="137"/>
      <c r="E5" s="137"/>
      <c r="F5" s="137"/>
      <c r="G5" s="137" t="s">
        <v>61</v>
      </c>
      <c r="H5" s="137" t="s">
        <v>64</v>
      </c>
      <c r="I5" s="137" t="s">
        <v>258</v>
      </c>
      <c r="J5" s="137" t="s">
        <v>259</v>
      </c>
      <c r="K5" s="138" t="s">
        <v>260</v>
      </c>
      <c r="L5" s="157" t="s">
        <v>68</v>
      </c>
      <c r="M5" s="157"/>
      <c r="N5" s="157"/>
      <c r="O5" s="158"/>
      <c r="P5" s="163"/>
      <c r="Q5" s="140"/>
    </row>
    <row r="6" ht="54" customHeight="1" spans="1:17">
      <c r="A6" s="139"/>
      <c r="B6" s="140"/>
      <c r="C6" s="140"/>
      <c r="D6" s="140"/>
      <c r="E6" s="140"/>
      <c r="F6" s="140"/>
      <c r="G6" s="140"/>
      <c r="H6" s="140" t="s">
        <v>63</v>
      </c>
      <c r="I6" s="140"/>
      <c r="J6" s="140"/>
      <c r="K6" s="141"/>
      <c r="L6" s="140" t="s">
        <v>63</v>
      </c>
      <c r="M6" s="140" t="s">
        <v>69</v>
      </c>
      <c r="N6" s="140" t="s">
        <v>166</v>
      </c>
      <c r="O6" s="21" t="s">
        <v>71</v>
      </c>
      <c r="P6" s="141" t="s">
        <v>72</v>
      </c>
      <c r="Q6" s="140" t="s">
        <v>73</v>
      </c>
    </row>
    <row r="7" ht="15" customHeight="1" spans="1:17">
      <c r="A7" s="39">
        <v>1</v>
      </c>
      <c r="B7" s="54">
        <v>2</v>
      </c>
      <c r="C7" s="54">
        <v>3</v>
      </c>
      <c r="D7" s="54">
        <v>4</v>
      </c>
      <c r="E7" s="54">
        <v>5</v>
      </c>
      <c r="F7" s="54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</row>
    <row r="8" ht="21" customHeight="1" spans="1:17">
      <c r="A8" s="143" t="s">
        <v>75</v>
      </c>
      <c r="B8" s="144"/>
      <c r="C8" s="144"/>
      <c r="D8" s="144"/>
      <c r="E8" s="148"/>
      <c r="F8" s="164">
        <v>3000</v>
      </c>
      <c r="G8" s="164">
        <v>3000</v>
      </c>
      <c r="H8" s="164"/>
      <c r="I8" s="164"/>
      <c r="J8" s="164"/>
      <c r="K8" s="164"/>
      <c r="L8" s="164">
        <v>3000</v>
      </c>
      <c r="M8" s="164"/>
      <c r="N8" s="164"/>
      <c r="O8" s="167">
        <v>3000</v>
      </c>
      <c r="P8" s="164"/>
      <c r="Q8" s="164"/>
    </row>
    <row r="9" ht="25.5" customHeight="1" spans="1:17">
      <c r="A9" s="143" t="s">
        <v>261</v>
      </c>
      <c r="B9" s="144" t="s">
        <v>262</v>
      </c>
      <c r="C9" s="144" t="s">
        <v>263</v>
      </c>
      <c r="D9" s="144" t="s">
        <v>264</v>
      </c>
      <c r="E9" s="165">
        <v>10</v>
      </c>
      <c r="F9" s="166">
        <v>3000</v>
      </c>
      <c r="G9" s="166">
        <v>3000</v>
      </c>
      <c r="H9" s="166"/>
      <c r="I9" s="164"/>
      <c r="J9" s="166"/>
      <c r="K9" s="164"/>
      <c r="L9" s="166">
        <v>3000</v>
      </c>
      <c r="M9" s="166"/>
      <c r="N9" s="166"/>
      <c r="O9" s="167">
        <v>3000</v>
      </c>
      <c r="P9" s="164"/>
      <c r="Q9" s="166"/>
    </row>
    <row r="10" ht="21" customHeight="1" spans="1:17">
      <c r="A10" s="149" t="s">
        <v>117</v>
      </c>
      <c r="B10" s="150"/>
      <c r="C10" s="150"/>
      <c r="D10" s="150"/>
      <c r="E10" s="148"/>
      <c r="F10" s="164">
        <v>3000</v>
      </c>
      <c r="G10" s="164">
        <v>3000</v>
      </c>
      <c r="H10" s="164"/>
      <c r="I10" s="164"/>
      <c r="J10" s="164"/>
      <c r="K10" s="164"/>
      <c r="L10" s="164">
        <v>3000</v>
      </c>
      <c r="M10" s="164"/>
      <c r="N10" s="164"/>
      <c r="O10" s="167">
        <v>3000</v>
      </c>
      <c r="P10" s="164"/>
      <c r="Q10" s="164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B16" sqref="B16"/>
    </sheetView>
  </sheetViews>
  <sheetFormatPr defaultColWidth="10.6666666666667" defaultRowHeight="14.25" customHeight="1"/>
  <cols>
    <col min="1" max="1" width="39.3333333333333" style="116" customWidth="1"/>
    <col min="2" max="2" width="34.3333333333333" style="116" customWidth="1"/>
    <col min="3" max="3" width="45.6666666666667" style="116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116" customWidth="1"/>
    <col min="9" max="11" width="11.6666666666667" style="116" customWidth="1"/>
    <col min="12" max="12" width="10.6666666666667" style="2" customWidth="1"/>
    <col min="13" max="14" width="10.6666666666667" style="116" customWidth="1"/>
    <col min="15" max="15" width="14.8333333333333" style="116" customWidth="1"/>
    <col min="16" max="17" width="10.6666666666667" style="2" customWidth="1"/>
    <col min="18" max="18" width="12.1666666666667" style="116" customWidth="1"/>
    <col min="19" max="16384" width="10.6666666666667" style="2" customWidth="1"/>
  </cols>
  <sheetData>
    <row r="1" ht="13.5" customHeight="1" spans="1:18">
      <c r="A1" s="130"/>
      <c r="B1" s="130"/>
      <c r="C1" s="130"/>
      <c r="D1" s="131"/>
      <c r="E1" s="131"/>
      <c r="F1" s="131"/>
      <c r="G1" s="131"/>
      <c r="H1" s="130"/>
      <c r="I1" s="130"/>
      <c r="J1" s="130"/>
      <c r="K1" s="130"/>
      <c r="L1" s="152"/>
      <c r="M1" s="153"/>
      <c r="N1" s="153"/>
      <c r="O1" s="153"/>
      <c r="P1" s="115"/>
      <c r="Q1" s="159"/>
      <c r="R1" s="160" t="s">
        <v>265</v>
      </c>
    </row>
    <row r="2" ht="27.75" customHeight="1" spans="1:18">
      <c r="A2" s="89" t="s">
        <v>266</v>
      </c>
      <c r="B2" s="132"/>
      <c r="C2" s="132"/>
      <c r="D2" s="106"/>
      <c r="E2" s="106"/>
      <c r="F2" s="106"/>
      <c r="G2" s="106"/>
      <c r="H2" s="132"/>
      <c r="I2" s="132"/>
      <c r="J2" s="132"/>
      <c r="K2" s="132"/>
      <c r="L2" s="154"/>
      <c r="M2" s="132"/>
      <c r="N2" s="132"/>
      <c r="O2" s="132"/>
      <c r="P2" s="106"/>
      <c r="Q2" s="154"/>
      <c r="R2" s="132"/>
    </row>
    <row r="3" ht="18.75" customHeight="1" spans="1:18">
      <c r="A3" s="119" t="s">
        <v>2</v>
      </c>
      <c r="B3" s="120"/>
      <c r="C3" s="120"/>
      <c r="D3" s="133"/>
      <c r="E3" s="133"/>
      <c r="F3" s="133"/>
      <c r="G3" s="133"/>
      <c r="H3" s="120"/>
      <c r="I3" s="120"/>
      <c r="J3" s="120"/>
      <c r="K3" s="120"/>
      <c r="L3" s="152"/>
      <c r="M3" s="153"/>
      <c r="N3" s="153"/>
      <c r="O3" s="153"/>
      <c r="P3" s="122"/>
      <c r="Q3" s="161"/>
      <c r="R3" s="162" t="s">
        <v>140</v>
      </c>
    </row>
    <row r="4" ht="15.75" customHeight="1" spans="1:18">
      <c r="A4" s="124" t="s">
        <v>252</v>
      </c>
      <c r="B4" s="134" t="s">
        <v>267</v>
      </c>
      <c r="C4" s="134" t="s">
        <v>268</v>
      </c>
      <c r="D4" s="135" t="s">
        <v>269</v>
      </c>
      <c r="E4" s="135" t="s">
        <v>270</v>
      </c>
      <c r="F4" s="135" t="s">
        <v>271</v>
      </c>
      <c r="G4" s="135" t="s">
        <v>272</v>
      </c>
      <c r="H4" s="95" t="s">
        <v>157</v>
      </c>
      <c r="I4" s="95"/>
      <c r="J4" s="95"/>
      <c r="K4" s="95"/>
      <c r="L4" s="155"/>
      <c r="M4" s="95"/>
      <c r="N4" s="95"/>
      <c r="O4" s="95"/>
      <c r="P4" s="156"/>
      <c r="Q4" s="155"/>
      <c r="R4" s="96"/>
    </row>
    <row r="5" ht="17.25" customHeight="1" spans="1:18">
      <c r="A5" s="136"/>
      <c r="B5" s="137"/>
      <c r="C5" s="137"/>
      <c r="D5" s="138"/>
      <c r="E5" s="138"/>
      <c r="F5" s="138"/>
      <c r="G5" s="138"/>
      <c r="H5" s="137" t="s">
        <v>61</v>
      </c>
      <c r="I5" s="137" t="s">
        <v>64</v>
      </c>
      <c r="J5" s="137" t="s">
        <v>258</v>
      </c>
      <c r="K5" s="137" t="s">
        <v>259</v>
      </c>
      <c r="L5" s="138" t="s">
        <v>260</v>
      </c>
      <c r="M5" s="157" t="s">
        <v>273</v>
      </c>
      <c r="N5" s="157"/>
      <c r="O5" s="157"/>
      <c r="P5" s="158"/>
      <c r="Q5" s="163"/>
      <c r="R5" s="140"/>
    </row>
    <row r="6" ht="54" customHeight="1" spans="1:18">
      <c r="A6" s="139"/>
      <c r="B6" s="140"/>
      <c r="C6" s="140"/>
      <c r="D6" s="141"/>
      <c r="E6" s="141"/>
      <c r="F6" s="141"/>
      <c r="G6" s="141"/>
      <c r="H6" s="140"/>
      <c r="I6" s="140" t="s">
        <v>63</v>
      </c>
      <c r="J6" s="140"/>
      <c r="K6" s="140"/>
      <c r="L6" s="141"/>
      <c r="M6" s="140" t="s">
        <v>63</v>
      </c>
      <c r="N6" s="140" t="s">
        <v>69</v>
      </c>
      <c r="O6" s="140" t="s">
        <v>166</v>
      </c>
      <c r="P6" s="21" t="s">
        <v>71</v>
      </c>
      <c r="Q6" s="141" t="s">
        <v>72</v>
      </c>
      <c r="R6" s="140" t="s">
        <v>73</v>
      </c>
    </row>
    <row r="7" ht="15" customHeight="1" spans="1:18">
      <c r="A7" s="139">
        <v>1</v>
      </c>
      <c r="B7" s="140">
        <v>2</v>
      </c>
      <c r="C7" s="140">
        <v>3</v>
      </c>
      <c r="D7" s="142"/>
      <c r="E7" s="142"/>
      <c r="F7" s="142"/>
      <c r="G7" s="142"/>
      <c r="H7" s="141">
        <v>4</v>
      </c>
      <c r="I7" s="141">
        <v>5</v>
      </c>
      <c r="J7" s="141">
        <v>6</v>
      </c>
      <c r="K7" s="141">
        <v>7</v>
      </c>
      <c r="L7" s="141">
        <v>8</v>
      </c>
      <c r="M7" s="141">
        <v>9</v>
      </c>
      <c r="N7" s="141">
        <v>10</v>
      </c>
      <c r="O7" s="141">
        <v>11</v>
      </c>
      <c r="P7" s="141">
        <v>12</v>
      </c>
      <c r="Q7" s="141">
        <v>13</v>
      </c>
      <c r="R7" s="141">
        <v>14</v>
      </c>
    </row>
    <row r="8" ht="21" customHeight="1" spans="1:18">
      <c r="A8" s="143" t="s">
        <v>118</v>
      </c>
      <c r="B8" s="144"/>
      <c r="C8" s="144"/>
      <c r="D8" s="145"/>
      <c r="E8" s="145"/>
      <c r="F8" s="145"/>
      <c r="G8" s="145"/>
      <c r="H8" s="145" t="s">
        <v>118</v>
      </c>
      <c r="I8" s="145" t="s">
        <v>118</v>
      </c>
      <c r="J8" s="145" t="s">
        <v>118</v>
      </c>
      <c r="K8" s="145" t="s">
        <v>118</v>
      </c>
      <c r="L8" s="145" t="s">
        <v>118</v>
      </c>
      <c r="M8" s="145" t="s">
        <v>118</v>
      </c>
      <c r="N8" s="145" t="s">
        <v>118</v>
      </c>
      <c r="O8" s="145" t="s">
        <v>118</v>
      </c>
      <c r="P8" s="104" t="s">
        <v>118</v>
      </c>
      <c r="Q8" s="145" t="s">
        <v>118</v>
      </c>
      <c r="R8" s="145" t="s">
        <v>118</v>
      </c>
    </row>
    <row r="9" ht="49.5" customHeight="1" spans="1:18">
      <c r="A9" s="146" t="s">
        <v>242</v>
      </c>
      <c r="B9" s="144" t="s">
        <v>118</v>
      </c>
      <c r="C9" s="144" t="s">
        <v>118</v>
      </c>
      <c r="D9" s="147" t="s">
        <v>118</v>
      </c>
      <c r="E9" s="147" t="s">
        <v>118</v>
      </c>
      <c r="F9" s="147" t="s">
        <v>118</v>
      </c>
      <c r="G9" s="147" t="s">
        <v>118</v>
      </c>
      <c r="H9" s="148" t="s">
        <v>118</v>
      </c>
      <c r="I9" s="148" t="s">
        <v>118</v>
      </c>
      <c r="J9" s="148" t="s">
        <v>118</v>
      </c>
      <c r="K9" s="148" t="s">
        <v>118</v>
      </c>
      <c r="L9" s="145" t="s">
        <v>118</v>
      </c>
      <c r="M9" s="148" t="s">
        <v>118</v>
      </c>
      <c r="N9" s="148" t="s">
        <v>118</v>
      </c>
      <c r="O9" s="148" t="s">
        <v>118</v>
      </c>
      <c r="P9" s="104" t="s">
        <v>118</v>
      </c>
      <c r="Q9" s="145" t="s">
        <v>118</v>
      </c>
      <c r="R9" s="148" t="s">
        <v>118</v>
      </c>
    </row>
    <row r="10" ht="21" customHeight="1" spans="1:18">
      <c r="A10" s="149" t="s">
        <v>117</v>
      </c>
      <c r="B10" s="150"/>
      <c r="C10" s="151"/>
      <c r="D10" s="145"/>
      <c r="E10" s="145"/>
      <c r="F10" s="145"/>
      <c r="G10" s="145"/>
      <c r="H10" s="145" t="s">
        <v>118</v>
      </c>
      <c r="I10" s="145" t="s">
        <v>118</v>
      </c>
      <c r="J10" s="145" t="s">
        <v>118</v>
      </c>
      <c r="K10" s="145" t="s">
        <v>118</v>
      </c>
      <c r="L10" s="145" t="s">
        <v>118</v>
      </c>
      <c r="M10" s="145" t="s">
        <v>118</v>
      </c>
      <c r="N10" s="145" t="s">
        <v>118</v>
      </c>
      <c r="O10" s="145" t="s">
        <v>118</v>
      </c>
      <c r="P10" s="104" t="s">
        <v>118</v>
      </c>
      <c r="Q10" s="145" t="s">
        <v>118</v>
      </c>
      <c r="R10" s="145" t="s">
        <v>118</v>
      </c>
    </row>
    <row r="11" customHeight="1" spans="1:1">
      <c r="A11" s="116" t="s">
        <v>274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4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C12" sqref="C12"/>
    </sheetView>
  </sheetViews>
  <sheetFormatPr defaultColWidth="10.6666666666667" defaultRowHeight="14.25" customHeight="1" outlineLevelCol="4"/>
  <cols>
    <col min="1" max="1" width="44" style="116" customWidth="1"/>
    <col min="2" max="4" width="15.6666666666667" style="116" customWidth="1"/>
    <col min="5" max="5" width="12" style="116" customWidth="1"/>
    <col min="6" max="16384" width="10.6666666666667" style="2" customWidth="1"/>
  </cols>
  <sheetData>
    <row r="1" ht="13.5" customHeight="1" spans="1:5">
      <c r="A1" s="117"/>
      <c r="B1" s="117"/>
      <c r="C1" s="117"/>
      <c r="D1" s="118"/>
      <c r="E1" s="115" t="s">
        <v>275</v>
      </c>
    </row>
    <row r="2" ht="27.75" customHeight="1" spans="1:5">
      <c r="A2" s="89" t="s">
        <v>276</v>
      </c>
      <c r="B2" s="90"/>
      <c r="C2" s="90"/>
      <c r="D2" s="90"/>
      <c r="E2" s="90"/>
    </row>
    <row r="3" ht="18" customHeight="1" spans="1:5">
      <c r="A3" s="119" t="s">
        <v>2</v>
      </c>
      <c r="B3" s="120"/>
      <c r="C3" s="120"/>
      <c r="D3" s="121"/>
      <c r="E3" s="122" t="s">
        <v>140</v>
      </c>
    </row>
    <row r="4" ht="19.5" customHeight="1" spans="1:5">
      <c r="A4" s="35" t="s">
        <v>277</v>
      </c>
      <c r="B4" s="33" t="s">
        <v>157</v>
      </c>
      <c r="C4" s="34"/>
      <c r="D4" s="34"/>
      <c r="E4" s="34"/>
    </row>
    <row r="5" ht="40.5" customHeight="1" spans="1:5">
      <c r="A5" s="39"/>
      <c r="B5" s="123" t="s">
        <v>61</v>
      </c>
      <c r="C5" s="124" t="s">
        <v>64</v>
      </c>
      <c r="D5" s="125" t="s">
        <v>278</v>
      </c>
      <c r="E5" s="126" t="s">
        <v>279</v>
      </c>
    </row>
    <row r="6" ht="19.5" customHeight="1" spans="1:5">
      <c r="A6" s="30">
        <v>1</v>
      </c>
      <c r="B6" s="30">
        <v>2</v>
      </c>
      <c r="C6" s="30">
        <v>3</v>
      </c>
      <c r="D6" s="127">
        <v>4</v>
      </c>
      <c r="E6" s="30">
        <v>5</v>
      </c>
    </row>
    <row r="7" ht="19.5" customHeight="1" spans="1:5">
      <c r="A7" s="114" t="s">
        <v>242</v>
      </c>
      <c r="B7" s="104" t="s">
        <v>118</v>
      </c>
      <c r="C7" s="104" t="s">
        <v>118</v>
      </c>
      <c r="D7" s="128" t="s">
        <v>118</v>
      </c>
      <c r="E7" s="104" t="s">
        <v>118</v>
      </c>
    </row>
    <row r="8" ht="19.5" customHeight="1" spans="1:5">
      <c r="A8" s="98" t="s">
        <v>118</v>
      </c>
      <c r="B8" s="104" t="s">
        <v>118</v>
      </c>
      <c r="C8" s="104" t="s">
        <v>118</v>
      </c>
      <c r="D8" s="128" t="s">
        <v>118</v>
      </c>
      <c r="E8" s="104" t="s">
        <v>118</v>
      </c>
    </row>
    <row r="9" ht="19.5" customHeight="1" spans="1:5">
      <c r="A9" s="129" t="s">
        <v>61</v>
      </c>
      <c r="B9" s="104" t="s">
        <v>118</v>
      </c>
      <c r="C9" s="104" t="s">
        <v>118</v>
      </c>
      <c r="D9" s="128" t="s">
        <v>118</v>
      </c>
      <c r="E9" s="104" t="s">
        <v>118</v>
      </c>
    </row>
    <row r="10" customHeight="1" spans="1:1">
      <c r="A10" s="116" t="s">
        <v>280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C15" sqref="C15"/>
    </sheetView>
  </sheetViews>
  <sheetFormatPr defaultColWidth="10.6666666666667" defaultRowHeight="12" customHeight="1" outlineLevelRow="7"/>
  <cols>
    <col min="1" max="1" width="40" style="87" customWidth="1"/>
    <col min="2" max="2" width="16.6666666666667" style="2" customWidth="1"/>
    <col min="3" max="3" width="58.5" style="87" customWidth="1"/>
    <col min="4" max="4" width="17.5" style="87" customWidth="1"/>
    <col min="5" max="5" width="17" style="87" customWidth="1"/>
    <col min="6" max="6" width="27.5" style="87" customWidth="1"/>
    <col min="7" max="7" width="13.1666666666667" style="2" customWidth="1"/>
    <col min="8" max="8" width="21.8333333333333" style="87" customWidth="1"/>
    <col min="9" max="9" width="18.1666666666667" style="2" customWidth="1"/>
    <col min="10" max="10" width="22" style="2" customWidth="1"/>
    <col min="11" max="11" width="79.8333333333333" style="87" customWidth="1"/>
    <col min="12" max="16384" width="10.6666666666667" style="2" customWidth="1"/>
  </cols>
  <sheetData>
    <row r="1" customHeight="1" spans="11:11">
      <c r="K1" s="115" t="s">
        <v>281</v>
      </c>
    </row>
    <row r="2" ht="28.5" customHeight="1" spans="1:11">
      <c r="A2" s="105" t="s">
        <v>282</v>
      </c>
      <c r="B2" s="106"/>
      <c r="C2" s="90"/>
      <c r="D2" s="90"/>
      <c r="E2" s="90"/>
      <c r="F2" s="90"/>
      <c r="G2" s="106"/>
      <c r="H2" s="90"/>
      <c r="I2" s="106"/>
      <c r="J2" s="106"/>
      <c r="K2" s="90"/>
    </row>
    <row r="3" ht="17.25" customHeight="1" spans="1:2">
      <c r="A3" s="107" t="s">
        <v>2</v>
      </c>
      <c r="B3" s="108"/>
    </row>
    <row r="4" ht="44.25" customHeight="1" spans="1:11">
      <c r="A4" s="40" t="s">
        <v>212</v>
      </c>
      <c r="B4" s="109" t="s">
        <v>151</v>
      </c>
      <c r="C4" s="40" t="s">
        <v>213</v>
      </c>
      <c r="D4" s="40" t="s">
        <v>214</v>
      </c>
      <c r="E4" s="40" t="s">
        <v>215</v>
      </c>
      <c r="F4" s="40" t="s">
        <v>216</v>
      </c>
      <c r="G4" s="109" t="s">
        <v>217</v>
      </c>
      <c r="H4" s="40" t="s">
        <v>218</v>
      </c>
      <c r="I4" s="109" t="s">
        <v>219</v>
      </c>
      <c r="J4" s="109" t="s">
        <v>220</v>
      </c>
      <c r="K4" s="40" t="s">
        <v>221</v>
      </c>
    </row>
    <row r="5" ht="14.25" customHeight="1" spans="1:11">
      <c r="A5" s="40">
        <v>1</v>
      </c>
      <c r="B5" s="109">
        <v>2</v>
      </c>
      <c r="C5" s="40">
        <v>3</v>
      </c>
      <c r="D5" s="40">
        <v>4</v>
      </c>
      <c r="E5" s="40">
        <v>5</v>
      </c>
      <c r="F5" s="40">
        <v>6</v>
      </c>
      <c r="G5" s="109">
        <v>7</v>
      </c>
      <c r="H5" s="40">
        <v>8</v>
      </c>
      <c r="I5" s="109">
        <v>9</v>
      </c>
      <c r="J5" s="109">
        <v>10</v>
      </c>
      <c r="K5" s="40">
        <v>11</v>
      </c>
    </row>
    <row r="6" ht="42" customHeight="1" spans="1:11">
      <c r="A6" s="110" t="s">
        <v>242</v>
      </c>
      <c r="B6" s="111"/>
      <c r="C6" s="98"/>
      <c r="D6" s="98"/>
      <c r="E6" s="98"/>
      <c r="F6" s="110"/>
      <c r="G6" s="112"/>
      <c r="H6" s="110"/>
      <c r="I6" s="112"/>
      <c r="J6" s="112"/>
      <c r="K6" s="110"/>
    </row>
    <row r="7" ht="54" customHeight="1" spans="1:11">
      <c r="A7" s="113" t="s">
        <v>118</v>
      </c>
      <c r="B7" s="113" t="s">
        <v>118</v>
      </c>
      <c r="C7" s="113" t="s">
        <v>118</v>
      </c>
      <c r="D7" s="113" t="s">
        <v>118</v>
      </c>
      <c r="E7" s="113" t="s">
        <v>118</v>
      </c>
      <c r="F7" s="114" t="s">
        <v>118</v>
      </c>
      <c r="G7" s="113" t="s">
        <v>118</v>
      </c>
      <c r="H7" s="114" t="s">
        <v>118</v>
      </c>
      <c r="I7" s="113" t="s">
        <v>118</v>
      </c>
      <c r="J7" s="113" t="s">
        <v>118</v>
      </c>
      <c r="K7" s="114" t="s">
        <v>118</v>
      </c>
    </row>
    <row r="8" customHeight="1" spans="1:1">
      <c r="A8" s="87" t="s">
        <v>280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45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B12" sqref="B12"/>
    </sheetView>
  </sheetViews>
  <sheetFormatPr defaultColWidth="10.6666666666667" defaultRowHeight="12" customHeight="1" outlineLevelCol="7"/>
  <cols>
    <col min="1" max="1" width="33.8333333333333" style="87" customWidth="1"/>
    <col min="2" max="2" width="21.8333333333333" style="87" customWidth="1"/>
    <col min="3" max="3" width="29" style="87" customWidth="1"/>
    <col min="4" max="4" width="27.5" style="87" customWidth="1"/>
    <col min="5" max="5" width="20.8333333333333" style="87" customWidth="1"/>
    <col min="6" max="6" width="27.5" style="87" customWidth="1"/>
    <col min="7" max="7" width="29.3333333333333" style="87" customWidth="1"/>
    <col min="8" max="8" width="22" style="87" customWidth="1"/>
    <col min="9" max="16384" width="10.6666666666667" style="2" customWidth="1"/>
  </cols>
  <sheetData>
    <row r="1" ht="14.25" customHeight="1" spans="8:8">
      <c r="H1" s="88" t="s">
        <v>283</v>
      </c>
    </row>
    <row r="2" ht="28.5" customHeight="1" spans="1:8">
      <c r="A2" s="89" t="s">
        <v>284</v>
      </c>
      <c r="B2" s="90"/>
      <c r="C2" s="90"/>
      <c r="D2" s="90"/>
      <c r="E2" s="90"/>
      <c r="F2" s="90"/>
      <c r="G2" s="90"/>
      <c r="H2" s="90"/>
    </row>
    <row r="3" ht="13.5" customHeight="1" spans="1:2">
      <c r="A3" s="91" t="s">
        <v>2</v>
      </c>
      <c r="B3" s="92"/>
    </row>
    <row r="4" ht="18" customHeight="1" spans="1:8">
      <c r="A4" s="93" t="s">
        <v>247</v>
      </c>
      <c r="B4" s="93" t="s">
        <v>285</v>
      </c>
      <c r="C4" s="93" t="s">
        <v>286</v>
      </c>
      <c r="D4" s="93" t="s">
        <v>287</v>
      </c>
      <c r="E4" s="93" t="s">
        <v>288</v>
      </c>
      <c r="F4" s="94" t="s">
        <v>289</v>
      </c>
      <c r="G4" s="95"/>
      <c r="H4" s="96"/>
    </row>
    <row r="5" ht="18" customHeight="1" spans="1:8">
      <c r="A5" s="97"/>
      <c r="B5" s="97"/>
      <c r="C5" s="97"/>
      <c r="D5" s="97"/>
      <c r="E5" s="97"/>
      <c r="F5" s="40" t="s">
        <v>256</v>
      </c>
      <c r="G5" s="40" t="s">
        <v>290</v>
      </c>
      <c r="H5" s="40" t="s">
        <v>291</v>
      </c>
    </row>
    <row r="6" ht="21" customHeight="1" spans="1:8">
      <c r="A6" s="40">
        <v>1</v>
      </c>
      <c r="B6" s="40">
        <v>2</v>
      </c>
      <c r="C6" s="40">
        <v>3</v>
      </c>
      <c r="D6" s="40">
        <v>4</v>
      </c>
      <c r="E6" s="40">
        <v>5</v>
      </c>
      <c r="F6" s="40">
        <v>6</v>
      </c>
      <c r="G6" s="40">
        <v>7</v>
      </c>
      <c r="H6" s="40">
        <v>8</v>
      </c>
    </row>
    <row r="7" ht="33" customHeight="1" spans="1:8">
      <c r="A7" s="98" t="s">
        <v>242</v>
      </c>
      <c r="B7" s="98" t="s">
        <v>118</v>
      </c>
      <c r="C7" s="98" t="s">
        <v>118</v>
      </c>
      <c r="D7" s="98" t="s">
        <v>118</v>
      </c>
      <c r="E7" s="98" t="s">
        <v>118</v>
      </c>
      <c r="F7" s="99" t="s">
        <v>118</v>
      </c>
      <c r="G7" s="100" t="s">
        <v>118</v>
      </c>
      <c r="H7" s="100" t="s">
        <v>118</v>
      </c>
    </row>
    <row r="8" ht="24" customHeight="1" spans="1:8">
      <c r="A8" s="101" t="s">
        <v>61</v>
      </c>
      <c r="B8" s="102"/>
      <c r="C8" s="102"/>
      <c r="D8" s="102"/>
      <c r="E8" s="102"/>
      <c r="F8" s="103" t="s">
        <v>118</v>
      </c>
      <c r="G8" s="104"/>
      <c r="H8" s="104" t="s">
        <v>118</v>
      </c>
    </row>
    <row r="9" customHeight="1" spans="1:1">
      <c r="A9" s="87" t="s">
        <v>292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0"/>
  <sheetViews>
    <sheetView zoomScale="90" zoomScaleNormal="90" topLeftCell="A10" workbookViewId="0">
      <selection activeCell="G22" sqref="G22"/>
    </sheetView>
  </sheetViews>
  <sheetFormatPr defaultColWidth="10" defaultRowHeight="14.25" customHeight="1"/>
  <cols>
    <col min="1" max="1" width="21.1666666666667" style="27" customWidth="1"/>
    <col min="2" max="2" width="27.3333333333333" style="27" customWidth="1"/>
    <col min="3" max="3" width="25.5" style="27" customWidth="1"/>
    <col min="4" max="4" width="18.1666666666667" style="27" customWidth="1"/>
    <col min="5" max="5" width="36.8333333333333" style="27" customWidth="1"/>
    <col min="6" max="6" width="18" style="27" customWidth="1"/>
    <col min="7" max="7" width="19.1666666666667" style="27" customWidth="1"/>
    <col min="8" max="8" width="34.5" style="27" customWidth="1"/>
    <col min="9" max="9" width="35.6666666666667" style="27" customWidth="1"/>
    <col min="10" max="10" width="27.8333333333333" style="27" customWidth="1"/>
    <col min="11" max="16384" width="10" style="27" customWidth="1"/>
  </cols>
  <sheetData>
    <row r="1" ht="81" customHeight="1" spans="1:10">
      <c r="A1" s="28" t="s">
        <v>293</v>
      </c>
      <c r="B1" s="29"/>
      <c r="C1" s="29"/>
      <c r="D1" s="29"/>
      <c r="E1" s="29"/>
      <c r="F1" s="29"/>
      <c r="G1" s="29"/>
      <c r="H1" s="29"/>
      <c r="I1" s="29"/>
      <c r="J1" s="77"/>
    </row>
    <row r="2" ht="30" customHeight="1" spans="1:10">
      <c r="A2" s="30" t="s">
        <v>294</v>
      </c>
      <c r="B2" s="31" t="s">
        <v>75</v>
      </c>
      <c r="C2" s="32"/>
      <c r="D2" s="32"/>
      <c r="E2" s="32"/>
      <c r="F2" s="32"/>
      <c r="G2" s="32"/>
      <c r="H2" s="32"/>
      <c r="I2" s="32"/>
      <c r="J2" s="78"/>
    </row>
    <row r="3" ht="32.25" customHeight="1" spans="1:10">
      <c r="A3" s="33" t="s">
        <v>295</v>
      </c>
      <c r="B3" s="34"/>
      <c r="C3" s="34"/>
      <c r="D3" s="34"/>
      <c r="E3" s="34"/>
      <c r="F3" s="34"/>
      <c r="G3" s="34"/>
      <c r="H3" s="34"/>
      <c r="I3" s="79"/>
      <c r="J3" s="30" t="s">
        <v>296</v>
      </c>
    </row>
    <row r="4" ht="99.75" customHeight="1" spans="1:10">
      <c r="A4" s="35" t="s">
        <v>297</v>
      </c>
      <c r="B4" s="36" t="s">
        <v>298</v>
      </c>
      <c r="C4" s="37" t="s">
        <v>299</v>
      </c>
      <c r="D4" s="38"/>
      <c r="E4" s="38"/>
      <c r="F4" s="38"/>
      <c r="G4" s="38"/>
      <c r="H4" s="38"/>
      <c r="I4" s="58"/>
      <c r="J4" s="80" t="s">
        <v>300</v>
      </c>
    </row>
    <row r="5" ht="99.75" customHeight="1" spans="1:10">
      <c r="A5" s="39"/>
      <c r="B5" s="36" t="s">
        <v>301</v>
      </c>
      <c r="C5" s="37" t="s">
        <v>302</v>
      </c>
      <c r="D5" s="38"/>
      <c r="E5" s="38"/>
      <c r="F5" s="38"/>
      <c r="G5" s="38"/>
      <c r="H5" s="38"/>
      <c r="I5" s="58"/>
      <c r="J5" s="80" t="s">
        <v>303</v>
      </c>
    </row>
    <row r="6" ht="75" customHeight="1" spans="1:10">
      <c r="A6" s="36" t="s">
        <v>304</v>
      </c>
      <c r="B6" s="40" t="s">
        <v>305</v>
      </c>
      <c r="C6" s="41" t="s">
        <v>306</v>
      </c>
      <c r="D6" s="42"/>
      <c r="E6" s="42"/>
      <c r="F6" s="42"/>
      <c r="G6" s="42"/>
      <c r="H6" s="42"/>
      <c r="I6" s="81"/>
      <c r="J6" s="82" t="s">
        <v>307</v>
      </c>
    </row>
    <row r="7" ht="32.25" customHeight="1" spans="1:10">
      <c r="A7" s="43" t="s">
        <v>308</v>
      </c>
      <c r="B7" s="44"/>
      <c r="C7" s="44"/>
      <c r="D7" s="44"/>
      <c r="E7" s="44"/>
      <c r="F7" s="44"/>
      <c r="G7" s="44"/>
      <c r="H7" s="44"/>
      <c r="I7" s="44"/>
      <c r="J7" s="83"/>
    </row>
    <row r="8" ht="32.25" customHeight="1" spans="1:10">
      <c r="A8" s="45" t="s">
        <v>309</v>
      </c>
      <c r="B8" s="46"/>
      <c r="C8" s="47" t="s">
        <v>310</v>
      </c>
      <c r="D8" s="48"/>
      <c r="E8" s="49"/>
      <c r="F8" s="47" t="s">
        <v>311</v>
      </c>
      <c r="G8" s="49"/>
      <c r="H8" s="33" t="s">
        <v>312</v>
      </c>
      <c r="I8" s="34"/>
      <c r="J8" s="79"/>
    </row>
    <row r="9" ht="32.25" customHeight="1" spans="1:10">
      <c r="A9" s="50"/>
      <c r="B9" s="51"/>
      <c r="C9" s="52"/>
      <c r="D9" s="53"/>
      <c r="E9" s="54"/>
      <c r="F9" s="52"/>
      <c r="G9" s="54"/>
      <c r="H9" s="36" t="s">
        <v>313</v>
      </c>
      <c r="I9" s="36" t="s">
        <v>314</v>
      </c>
      <c r="J9" s="36" t="s">
        <v>315</v>
      </c>
    </row>
    <row r="10" ht="76" customHeight="1" spans="1:10">
      <c r="A10" s="55" t="s">
        <v>316</v>
      </c>
      <c r="B10" s="56"/>
      <c r="C10" s="55" t="s">
        <v>317</v>
      </c>
      <c r="D10" s="57"/>
      <c r="E10" s="56"/>
      <c r="F10" s="37" t="s">
        <v>169</v>
      </c>
      <c r="G10" s="58"/>
      <c r="H10" s="59">
        <v>491353</v>
      </c>
      <c r="I10" s="59">
        <v>491353</v>
      </c>
      <c r="J10" s="59"/>
    </row>
    <row r="11" ht="67" customHeight="1" spans="1:10">
      <c r="A11" s="55" t="s">
        <v>316</v>
      </c>
      <c r="B11" s="56"/>
      <c r="C11" s="55" t="s">
        <v>317</v>
      </c>
      <c r="D11" s="57"/>
      <c r="E11" s="56"/>
      <c r="F11" s="37" t="s">
        <v>193</v>
      </c>
      <c r="G11" s="60"/>
      <c r="H11" s="59">
        <v>24500</v>
      </c>
      <c r="I11" s="59">
        <v>24500</v>
      </c>
      <c r="J11" s="59"/>
    </row>
    <row r="12" ht="69" customHeight="1" spans="1:10">
      <c r="A12" s="55" t="s">
        <v>316</v>
      </c>
      <c r="B12" s="56"/>
      <c r="C12" s="55" t="s">
        <v>317</v>
      </c>
      <c r="D12" s="57"/>
      <c r="E12" s="56"/>
      <c r="F12" s="37" t="s">
        <v>144</v>
      </c>
      <c r="G12" s="60"/>
      <c r="H12" s="59">
        <v>5000</v>
      </c>
      <c r="I12" s="59">
        <v>5000</v>
      </c>
      <c r="J12" s="59"/>
    </row>
    <row r="13" ht="75" customHeight="1" spans="1:10">
      <c r="A13" s="55" t="s">
        <v>316</v>
      </c>
      <c r="B13" s="56"/>
      <c r="C13" s="55" t="s">
        <v>317</v>
      </c>
      <c r="D13" s="57"/>
      <c r="E13" s="56"/>
      <c r="F13" s="37" t="s">
        <v>179</v>
      </c>
      <c r="G13" s="60"/>
      <c r="H13" s="59">
        <v>151513.39</v>
      </c>
      <c r="I13" s="59">
        <v>151513.39</v>
      </c>
      <c r="J13" s="59"/>
    </row>
    <row r="14" ht="78" customHeight="1" spans="1:10">
      <c r="A14" s="55" t="s">
        <v>316</v>
      </c>
      <c r="B14" s="56"/>
      <c r="C14" s="55" t="s">
        <v>317</v>
      </c>
      <c r="D14" s="57"/>
      <c r="E14" s="56"/>
      <c r="F14" s="37" t="s">
        <v>191</v>
      </c>
      <c r="G14" s="60"/>
      <c r="H14" s="59">
        <v>60148.8</v>
      </c>
      <c r="I14" s="59">
        <v>60148.8</v>
      </c>
      <c r="J14" s="59"/>
    </row>
    <row r="15" ht="32.25" customHeight="1" spans="1:10">
      <c r="A15" s="61" t="s">
        <v>318</v>
      </c>
      <c r="B15" s="62"/>
      <c r="C15" s="62"/>
      <c r="D15" s="62"/>
      <c r="E15" s="62"/>
      <c r="F15" s="62"/>
      <c r="G15" s="62"/>
      <c r="H15" s="62"/>
      <c r="I15" s="62"/>
      <c r="J15" s="84"/>
    </row>
    <row r="16" ht="32.25" customHeight="1" spans="1:10">
      <c r="A16" s="63" t="s">
        <v>319</v>
      </c>
      <c r="B16" s="64"/>
      <c r="C16" s="64"/>
      <c r="D16" s="64"/>
      <c r="E16" s="64"/>
      <c r="F16" s="64"/>
      <c r="G16" s="64"/>
      <c r="H16" s="65" t="s">
        <v>320</v>
      </c>
      <c r="I16" s="85" t="s">
        <v>221</v>
      </c>
      <c r="J16" s="65" t="s">
        <v>321</v>
      </c>
    </row>
    <row r="17" ht="36" customHeight="1" spans="1:10">
      <c r="A17" s="66" t="s">
        <v>214</v>
      </c>
      <c r="B17" s="66" t="s">
        <v>322</v>
      </c>
      <c r="C17" s="67" t="s">
        <v>216</v>
      </c>
      <c r="D17" s="67" t="s">
        <v>217</v>
      </c>
      <c r="E17" s="67" t="s">
        <v>218</v>
      </c>
      <c r="F17" s="67" t="s">
        <v>219</v>
      </c>
      <c r="G17" s="68" t="s">
        <v>220</v>
      </c>
      <c r="H17" s="69"/>
      <c r="I17" s="69"/>
      <c r="J17" s="69"/>
    </row>
    <row r="18" ht="68" customHeight="1" spans="1:10">
      <c r="A18" s="11" t="s">
        <v>224</v>
      </c>
      <c r="B18" s="7" t="s">
        <v>323</v>
      </c>
      <c r="C18" s="70" t="s">
        <v>324</v>
      </c>
      <c r="D18" s="7" t="s">
        <v>227</v>
      </c>
      <c r="E18" s="71" t="s">
        <v>325</v>
      </c>
      <c r="F18" s="7" t="s">
        <v>235</v>
      </c>
      <c r="G18" s="72" t="s">
        <v>229</v>
      </c>
      <c r="H18" s="73" t="s">
        <v>326</v>
      </c>
      <c r="I18" s="86" t="s">
        <v>327</v>
      </c>
      <c r="J18" s="73" t="s">
        <v>328</v>
      </c>
    </row>
    <row r="19" ht="70" customHeight="1" spans="1:10">
      <c r="A19" s="8" t="s">
        <v>231</v>
      </c>
      <c r="B19" s="74" t="s">
        <v>329</v>
      </c>
      <c r="C19" s="75" t="s">
        <v>330</v>
      </c>
      <c r="D19" s="75" t="s">
        <v>234</v>
      </c>
      <c r="E19" s="75">
        <v>90</v>
      </c>
      <c r="F19" s="75" t="s">
        <v>238</v>
      </c>
      <c r="G19" s="76" t="s">
        <v>239</v>
      </c>
      <c r="H19" s="73" t="s">
        <v>326</v>
      </c>
      <c r="I19" s="86" t="s">
        <v>327</v>
      </c>
      <c r="J19" s="73" t="s">
        <v>328</v>
      </c>
    </row>
    <row r="20" ht="60" customHeight="1" spans="1:10">
      <c r="A20" s="11" t="s">
        <v>236</v>
      </c>
      <c r="B20" s="11" t="s">
        <v>331</v>
      </c>
      <c r="C20" s="11" t="s">
        <v>332</v>
      </c>
      <c r="D20" s="75" t="s">
        <v>234</v>
      </c>
      <c r="E20" s="75">
        <v>95</v>
      </c>
      <c r="F20" s="75" t="s">
        <v>238</v>
      </c>
      <c r="G20" s="76" t="s">
        <v>239</v>
      </c>
      <c r="H20" s="73" t="s">
        <v>326</v>
      </c>
      <c r="I20" s="86" t="s">
        <v>327</v>
      </c>
      <c r="J20" s="73" t="s">
        <v>328</v>
      </c>
    </row>
  </sheetData>
  <mergeCells count="32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J15"/>
    <mergeCell ref="A16:G16"/>
    <mergeCell ref="A4:A5"/>
    <mergeCell ref="H16:H17"/>
    <mergeCell ref="I16:I17"/>
    <mergeCell ref="J16:J17"/>
    <mergeCell ref="F8:G9"/>
    <mergeCell ref="A8:B9"/>
    <mergeCell ref="C8:E9"/>
  </mergeCells>
  <pageMargins left="0.875" right="0.875" top="0.9375" bottom="0.9375" header="0.375" footer="0.375"/>
  <pageSetup paperSize="9" scale="38" orientation="portrait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"/>
  <sheetViews>
    <sheetView showGridLines="0" workbookViewId="0">
      <selection activeCell="N11" sqref="N11"/>
    </sheetView>
  </sheetViews>
  <sheetFormatPr defaultColWidth="10" defaultRowHeight="12.75" customHeight="1" outlineLevelRow="5"/>
  <cols>
    <col min="1" max="1" width="50.3333333333333" style="1" customWidth="1"/>
    <col min="2" max="2" width="15.6666666666667" style="1" customWidth="1"/>
    <col min="3" max="3" width="13" style="1" customWidth="1"/>
    <col min="4" max="4" width="12" style="1" customWidth="1"/>
    <col min="5" max="5" width="16.3333333333333" style="1" customWidth="1"/>
    <col min="6" max="6" width="13.6666666666667" style="1" customWidth="1"/>
    <col min="7" max="7" width="13.3333333333333" style="1" customWidth="1"/>
    <col min="8" max="8" width="13.8333333333333" style="1" customWidth="1"/>
    <col min="9" max="9" width="16.8333333333333" style="1" customWidth="1"/>
    <col min="10" max="10" width="13.3333333333333" style="1" customWidth="1"/>
    <col min="11" max="15" width="15.6666666666667" style="1" customWidth="1"/>
    <col min="16" max="16" width="17.5" style="1" customWidth="1"/>
    <col min="17" max="22" width="15.6666666666667" style="1" customWidth="1"/>
    <col min="23" max="23" width="13.8333333333333" style="1" customWidth="1"/>
    <col min="24" max="16384" width="10" style="2" customWidth="1"/>
  </cols>
  <sheetData>
    <row r="1" ht="20.25" customHeight="1" spans="1:1">
      <c r="A1" s="3" t="s">
        <v>333</v>
      </c>
    </row>
    <row r="2" ht="41.25" customHeight="1" spans="1:1">
      <c r="A2" s="4" t="s">
        <v>334</v>
      </c>
    </row>
    <row r="3" ht="17.25" customHeight="1" spans="1:23">
      <c r="A3" s="17" t="s">
        <v>2</v>
      </c>
      <c r="B3" s="18"/>
      <c r="C3" s="18"/>
      <c r="V3" s="25" t="s">
        <v>335</v>
      </c>
      <c r="W3" s="18"/>
    </row>
    <row r="4" ht="17.25" customHeight="1" spans="1:23">
      <c r="A4" s="19" t="s">
        <v>247</v>
      </c>
      <c r="B4" s="19" t="s">
        <v>336</v>
      </c>
      <c r="C4" s="19" t="s">
        <v>337</v>
      </c>
      <c r="D4" s="19" t="s">
        <v>338</v>
      </c>
      <c r="E4" s="19" t="s">
        <v>339</v>
      </c>
      <c r="F4" s="20" t="s">
        <v>340</v>
      </c>
      <c r="G4" s="9"/>
      <c r="H4" s="9"/>
      <c r="I4" s="9"/>
      <c r="J4" s="9"/>
      <c r="K4" s="9"/>
      <c r="L4" s="16"/>
      <c r="M4" s="20" t="s">
        <v>341</v>
      </c>
      <c r="N4" s="9"/>
      <c r="O4" s="9"/>
      <c r="P4" s="9"/>
      <c r="Q4" s="9"/>
      <c r="R4" s="9"/>
      <c r="S4" s="16"/>
      <c r="T4" s="20" t="s">
        <v>342</v>
      </c>
      <c r="U4" s="9"/>
      <c r="V4" s="16"/>
      <c r="W4" s="19" t="s">
        <v>343</v>
      </c>
    </row>
    <row r="5" ht="33" customHeight="1" spans="1:23">
      <c r="A5" s="10"/>
      <c r="B5" s="10"/>
      <c r="C5" s="10"/>
      <c r="D5" s="10"/>
      <c r="E5" s="10"/>
      <c r="F5" s="21" t="s">
        <v>63</v>
      </c>
      <c r="G5" s="21" t="s">
        <v>344</v>
      </c>
      <c r="H5" s="21" t="s">
        <v>345</v>
      </c>
      <c r="I5" s="21" t="s">
        <v>346</v>
      </c>
      <c r="J5" s="21" t="s">
        <v>347</v>
      </c>
      <c r="K5" s="21" t="s">
        <v>348</v>
      </c>
      <c r="L5" s="21" t="s">
        <v>349</v>
      </c>
      <c r="M5" s="21" t="s">
        <v>63</v>
      </c>
      <c r="N5" s="21" t="s">
        <v>350</v>
      </c>
      <c r="O5" s="21" t="s">
        <v>351</v>
      </c>
      <c r="P5" s="21" t="s">
        <v>352</v>
      </c>
      <c r="Q5" s="21" t="s">
        <v>353</v>
      </c>
      <c r="R5" s="21" t="s">
        <v>354</v>
      </c>
      <c r="S5" s="21" t="s">
        <v>355</v>
      </c>
      <c r="T5" s="21" t="s">
        <v>63</v>
      </c>
      <c r="U5" s="21" t="s">
        <v>356</v>
      </c>
      <c r="V5" s="21" t="s">
        <v>357</v>
      </c>
      <c r="W5" s="10"/>
    </row>
    <row r="6" ht="17.25" customHeight="1" spans="1:23">
      <c r="A6" s="22" t="s">
        <v>75</v>
      </c>
      <c r="B6" s="22" t="s">
        <v>358</v>
      </c>
      <c r="C6" s="22" t="s">
        <v>359</v>
      </c>
      <c r="D6" s="22" t="s">
        <v>360</v>
      </c>
      <c r="E6" s="23" t="s">
        <v>361</v>
      </c>
      <c r="F6" s="24">
        <v>5</v>
      </c>
      <c r="G6" s="24"/>
      <c r="H6" s="24"/>
      <c r="I6" s="24"/>
      <c r="J6" s="24">
        <v>5</v>
      </c>
      <c r="K6" s="24"/>
      <c r="L6" s="24"/>
      <c r="M6" s="24">
        <v>5</v>
      </c>
      <c r="N6" s="24"/>
      <c r="O6" s="24"/>
      <c r="P6" s="24"/>
      <c r="Q6" s="24">
        <v>5</v>
      </c>
      <c r="R6" s="24"/>
      <c r="S6" s="24"/>
      <c r="T6" s="24"/>
      <c r="U6" s="24"/>
      <c r="V6" s="24"/>
      <c r="W6" s="26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scale="25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2"/>
  <sheetViews>
    <sheetView showGridLines="0" workbookViewId="0">
      <selection activeCell="H17" sqref="H17"/>
    </sheetView>
  </sheetViews>
  <sheetFormatPr defaultColWidth="10" defaultRowHeight="12.75" customHeight="1"/>
  <cols>
    <col min="1" max="1" width="11.3333333333333" style="1" customWidth="1"/>
    <col min="2" max="2" width="8.16666666666667" style="1" customWidth="1"/>
    <col min="3" max="4" width="15.3333333333333" style="1" customWidth="1"/>
    <col min="5" max="5" width="14.6666666666667" style="1" customWidth="1"/>
    <col min="6" max="6" width="15.6666666666667" style="1" customWidth="1"/>
    <col min="7" max="7" width="13.8333333333333" style="1" customWidth="1"/>
    <col min="8" max="9" width="15.6666666666667" style="1" customWidth="1"/>
    <col min="10" max="11" width="12.3333333333333" style="1" customWidth="1"/>
    <col min="12" max="12" width="12.1666666666667" style="1" customWidth="1"/>
    <col min="13" max="13" width="12.8333333333333" style="1" customWidth="1"/>
    <col min="14" max="16384" width="10" style="2" customWidth="1"/>
  </cols>
  <sheetData>
    <row r="1" ht="15" customHeight="1" spans="1:1">
      <c r="A1" s="3" t="s">
        <v>362</v>
      </c>
    </row>
    <row r="2" ht="42" customHeight="1" spans="1:1">
      <c r="A2" s="4" t="s">
        <v>363</v>
      </c>
    </row>
    <row r="3" ht="17.25" customHeight="1" spans="1:13">
      <c r="A3" s="5" t="s">
        <v>2</v>
      </c>
      <c r="B3" s="6"/>
      <c r="C3" s="6"/>
      <c r="D3" s="6"/>
      <c r="L3" s="3" t="s">
        <v>140</v>
      </c>
      <c r="M3" s="15"/>
    </row>
    <row r="4" ht="18.75" customHeight="1" spans="1:13">
      <c r="A4" s="7" t="s">
        <v>364</v>
      </c>
      <c r="B4" s="7" t="s">
        <v>365</v>
      </c>
      <c r="C4" s="7" t="s">
        <v>366</v>
      </c>
      <c r="D4" s="7" t="s">
        <v>367</v>
      </c>
      <c r="E4" s="8" t="s">
        <v>368</v>
      </c>
      <c r="F4" s="9"/>
      <c r="G4" s="9"/>
      <c r="H4" s="9"/>
      <c r="I4" s="16"/>
      <c r="J4" s="7" t="s">
        <v>369</v>
      </c>
      <c r="K4" s="7" t="s">
        <v>370</v>
      </c>
      <c r="L4" s="7" t="s">
        <v>371</v>
      </c>
      <c r="M4" s="7" t="s">
        <v>372</v>
      </c>
    </row>
    <row r="5" ht="30.75" customHeight="1" spans="1:13">
      <c r="A5" s="10"/>
      <c r="B5" s="10"/>
      <c r="C5" s="10"/>
      <c r="D5" s="10"/>
      <c r="E5" s="11" t="s">
        <v>63</v>
      </c>
      <c r="F5" s="11" t="s">
        <v>373</v>
      </c>
      <c r="G5" s="11" t="s">
        <v>374</v>
      </c>
      <c r="H5" s="11" t="s">
        <v>375</v>
      </c>
      <c r="I5" s="11" t="s">
        <v>376</v>
      </c>
      <c r="J5" s="10"/>
      <c r="K5" s="10"/>
      <c r="L5" s="10"/>
      <c r="M5" s="10"/>
    </row>
    <row r="6" ht="18" customHeight="1" spans="1:13">
      <c r="A6" s="11" t="s">
        <v>377</v>
      </c>
      <c r="B6" s="12"/>
      <c r="C6" s="11" t="s">
        <v>132</v>
      </c>
      <c r="D6" s="11" t="s">
        <v>133</v>
      </c>
      <c r="E6" s="11" t="s">
        <v>134</v>
      </c>
      <c r="F6" s="11" t="s">
        <v>135</v>
      </c>
      <c r="G6" s="11" t="s">
        <v>136</v>
      </c>
      <c r="H6" s="11" t="s">
        <v>137</v>
      </c>
      <c r="I6" s="11" t="s">
        <v>378</v>
      </c>
      <c r="J6" s="11" t="s">
        <v>379</v>
      </c>
      <c r="K6" s="11" t="s">
        <v>380</v>
      </c>
      <c r="L6" s="11" t="s">
        <v>381</v>
      </c>
      <c r="M6" s="11" t="s">
        <v>382</v>
      </c>
    </row>
    <row r="7" ht="17.25" customHeight="1" spans="1:13">
      <c r="A7" s="11" t="s">
        <v>61</v>
      </c>
      <c r="B7" s="11" t="s">
        <v>132</v>
      </c>
      <c r="C7" s="12">
        <v>1375876.59</v>
      </c>
      <c r="D7" s="12">
        <v>1327762.82</v>
      </c>
      <c r="E7" s="12"/>
      <c r="F7" s="12"/>
      <c r="G7" s="12"/>
      <c r="H7" s="12"/>
      <c r="I7" s="12">
        <v>48113.77</v>
      </c>
      <c r="J7" s="12"/>
      <c r="K7" s="12"/>
      <c r="L7" s="12"/>
      <c r="M7" s="12"/>
    </row>
    <row r="8" ht="17.25" customHeight="1" spans="1:1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ht="17.25" customHeight="1" spans="1:1">
      <c r="A9" s="14" t="s">
        <v>383</v>
      </c>
    </row>
    <row r="10" ht="17.25" customHeight="1" spans="1:13">
      <c r="A10" s="14"/>
      <c r="B10" s="14" t="s">
        <v>384</v>
      </c>
      <c r="L10" s="14"/>
      <c r="M10" s="14"/>
    </row>
    <row r="11" ht="17.25" customHeight="1" spans="1:13">
      <c r="A11" s="14"/>
      <c r="B11" s="14" t="s">
        <v>385</v>
      </c>
      <c r="L11" s="14"/>
      <c r="M11" s="14"/>
    </row>
    <row r="12" ht="17.25" customHeight="1" spans="1:13">
      <c r="A12" s="14"/>
      <c r="B12" s="14"/>
      <c r="L12" s="14"/>
      <c r="M12" s="14"/>
    </row>
  </sheetData>
  <mergeCells count="17">
    <mergeCell ref="A1:M1"/>
    <mergeCell ref="A2:M2"/>
    <mergeCell ref="A3:D3"/>
    <mergeCell ref="L3:M3"/>
    <mergeCell ref="E4:I4"/>
    <mergeCell ref="A9:M9"/>
    <mergeCell ref="B10:K10"/>
    <mergeCell ref="B11:K11"/>
    <mergeCell ref="B12:K12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scale="56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workbookViewId="0">
      <selection activeCell="L15" sqref="L15"/>
    </sheetView>
  </sheetViews>
  <sheetFormatPr defaultColWidth="9.33333333333333" defaultRowHeight="14.25" customHeight="1"/>
  <cols>
    <col min="1" max="1" width="24.6666666666667" style="116" customWidth="1"/>
    <col min="2" max="2" width="39.1666666666667" style="116" customWidth="1"/>
    <col min="3" max="8" width="14.6666666666667" style="116" customWidth="1"/>
    <col min="9" max="9" width="13.6666666666667" style="2" customWidth="1"/>
    <col min="10" max="14" width="14.6666666666667" style="116" customWidth="1"/>
    <col min="15" max="15" width="9.33333333333333" style="2" customWidth="1"/>
    <col min="16" max="16" width="11.1666666666667" style="2" customWidth="1"/>
    <col min="17" max="17" width="11.3333333333333" style="2" customWidth="1"/>
    <col min="18" max="18" width="12.3333333333333" style="2" customWidth="1"/>
    <col min="19" max="20" width="11.8333333333333" style="116" customWidth="1"/>
    <col min="21" max="16384" width="9.33333333333333" style="2" customWidth="1"/>
  </cols>
  <sheetData>
    <row r="1" customHeight="1" spans="1:20">
      <c r="A1" s="117"/>
      <c r="B1" s="117"/>
      <c r="C1" s="117"/>
      <c r="D1" s="117"/>
      <c r="E1" s="117"/>
      <c r="F1" s="117"/>
      <c r="G1" s="117"/>
      <c r="H1" s="117"/>
      <c r="I1" s="131"/>
      <c r="J1" s="117"/>
      <c r="K1" s="117"/>
      <c r="L1" s="117"/>
      <c r="M1" s="117"/>
      <c r="N1" s="117"/>
      <c r="O1" s="131"/>
      <c r="P1" s="131"/>
      <c r="Q1" s="131"/>
      <c r="R1" s="131"/>
      <c r="S1" s="161" t="s">
        <v>56</v>
      </c>
      <c r="T1" s="279" t="s">
        <v>56</v>
      </c>
    </row>
    <row r="2" ht="36" customHeight="1" spans="1:20">
      <c r="A2" s="258" t="s">
        <v>57</v>
      </c>
      <c r="B2" s="90"/>
      <c r="C2" s="90"/>
      <c r="D2" s="90"/>
      <c r="E2" s="90"/>
      <c r="F2" s="90"/>
      <c r="G2" s="90"/>
      <c r="H2" s="90"/>
      <c r="I2" s="106"/>
      <c r="J2" s="90"/>
      <c r="K2" s="90"/>
      <c r="L2" s="90"/>
      <c r="M2" s="90"/>
      <c r="N2" s="90"/>
      <c r="O2" s="106"/>
      <c r="P2" s="106"/>
      <c r="Q2" s="106"/>
      <c r="R2" s="106"/>
      <c r="S2" s="90"/>
      <c r="T2" s="106"/>
    </row>
    <row r="3" ht="20.25" customHeight="1" spans="1:20">
      <c r="A3" s="91" t="s">
        <v>2</v>
      </c>
      <c r="B3" s="27"/>
      <c r="C3" s="27"/>
      <c r="D3" s="27"/>
      <c r="E3" s="27"/>
      <c r="F3" s="27"/>
      <c r="G3" s="27"/>
      <c r="H3" s="27"/>
      <c r="I3" s="133"/>
      <c r="J3" s="27"/>
      <c r="K3" s="27"/>
      <c r="L3" s="27"/>
      <c r="M3" s="27"/>
      <c r="N3" s="27"/>
      <c r="O3" s="133"/>
      <c r="P3" s="133"/>
      <c r="Q3" s="133"/>
      <c r="R3" s="133"/>
      <c r="S3" s="161" t="s">
        <v>3</v>
      </c>
      <c r="T3" s="280" t="s">
        <v>58</v>
      </c>
    </row>
    <row r="4" ht="18.75" customHeight="1" spans="1:20">
      <c r="A4" s="259" t="s">
        <v>59</v>
      </c>
      <c r="B4" s="260" t="s">
        <v>60</v>
      </c>
      <c r="C4" s="260" t="s">
        <v>61</v>
      </c>
      <c r="D4" s="261" t="s">
        <v>62</v>
      </c>
      <c r="E4" s="262"/>
      <c r="F4" s="262"/>
      <c r="G4" s="262"/>
      <c r="H4" s="262"/>
      <c r="I4" s="186"/>
      <c r="J4" s="262"/>
      <c r="K4" s="262"/>
      <c r="L4" s="262"/>
      <c r="M4" s="262"/>
      <c r="N4" s="257"/>
      <c r="O4" s="261" t="s">
        <v>51</v>
      </c>
      <c r="P4" s="261"/>
      <c r="Q4" s="261"/>
      <c r="R4" s="261"/>
      <c r="S4" s="262"/>
      <c r="T4" s="281"/>
    </row>
    <row r="5" ht="24.75" customHeight="1" spans="1:20">
      <c r="A5" s="263"/>
      <c r="B5" s="264"/>
      <c r="C5" s="264"/>
      <c r="D5" s="264" t="s">
        <v>63</v>
      </c>
      <c r="E5" s="264" t="s">
        <v>64</v>
      </c>
      <c r="F5" s="264" t="s">
        <v>65</v>
      </c>
      <c r="G5" s="264" t="s">
        <v>66</v>
      </c>
      <c r="H5" s="264" t="s">
        <v>67</v>
      </c>
      <c r="I5" s="272" t="s">
        <v>68</v>
      </c>
      <c r="J5" s="273"/>
      <c r="K5" s="273"/>
      <c r="L5" s="273"/>
      <c r="M5" s="273"/>
      <c r="N5" s="274"/>
      <c r="O5" s="275" t="s">
        <v>63</v>
      </c>
      <c r="P5" s="275" t="s">
        <v>64</v>
      </c>
      <c r="Q5" s="259" t="s">
        <v>65</v>
      </c>
      <c r="R5" s="260" t="s">
        <v>66</v>
      </c>
      <c r="S5" s="282" t="s">
        <v>67</v>
      </c>
      <c r="T5" s="260" t="s">
        <v>68</v>
      </c>
    </row>
    <row r="6" ht="24.75" customHeight="1" spans="1:20">
      <c r="A6" s="265"/>
      <c r="B6" s="266"/>
      <c r="C6" s="266"/>
      <c r="D6" s="266"/>
      <c r="E6" s="266"/>
      <c r="F6" s="266"/>
      <c r="G6" s="266"/>
      <c r="H6" s="266"/>
      <c r="I6" s="276" t="s">
        <v>63</v>
      </c>
      <c r="J6" s="277" t="s">
        <v>69</v>
      </c>
      <c r="K6" s="277" t="s">
        <v>70</v>
      </c>
      <c r="L6" s="277" t="s">
        <v>71</v>
      </c>
      <c r="M6" s="277" t="s">
        <v>72</v>
      </c>
      <c r="N6" s="277" t="s">
        <v>73</v>
      </c>
      <c r="O6" s="278"/>
      <c r="P6" s="278"/>
      <c r="Q6" s="283"/>
      <c r="R6" s="278"/>
      <c r="S6" s="266"/>
      <c r="T6" s="266"/>
    </row>
    <row r="7" ht="16.5" customHeight="1" spans="1:20">
      <c r="A7" s="267">
        <v>1</v>
      </c>
      <c r="B7" s="202">
        <v>2</v>
      </c>
      <c r="C7" s="202">
        <v>3</v>
      </c>
      <c r="D7" s="202">
        <v>4</v>
      </c>
      <c r="E7" s="268">
        <v>5</v>
      </c>
      <c r="F7" s="269">
        <v>6</v>
      </c>
      <c r="G7" s="269">
        <v>7</v>
      </c>
      <c r="H7" s="268">
        <v>8</v>
      </c>
      <c r="I7" s="268">
        <v>9</v>
      </c>
      <c r="J7" s="269">
        <v>10</v>
      </c>
      <c r="K7" s="269">
        <v>11</v>
      </c>
      <c r="L7" s="268">
        <v>12</v>
      </c>
      <c r="M7" s="268">
        <v>13</v>
      </c>
      <c r="N7" s="269">
        <v>14</v>
      </c>
      <c r="O7" s="269">
        <v>15</v>
      </c>
      <c r="P7" s="268">
        <v>16</v>
      </c>
      <c r="Q7" s="284">
        <v>17</v>
      </c>
      <c r="R7" s="285">
        <v>18</v>
      </c>
      <c r="S7" s="285">
        <v>19</v>
      </c>
      <c r="T7" s="285">
        <v>20</v>
      </c>
    </row>
    <row r="8" ht="16.5" customHeight="1" spans="1:20">
      <c r="A8" s="114" t="s">
        <v>74</v>
      </c>
      <c r="B8" s="114" t="s">
        <v>75</v>
      </c>
      <c r="C8" s="212">
        <f>E8+L8</f>
        <v>735515.19</v>
      </c>
      <c r="D8" s="100"/>
      <c r="E8" s="167">
        <v>732515.19</v>
      </c>
      <c r="F8" s="167"/>
      <c r="G8" s="104"/>
      <c r="H8" s="104"/>
      <c r="I8" s="104"/>
      <c r="J8" s="104"/>
      <c r="K8" s="104"/>
      <c r="L8" s="104">
        <v>3000</v>
      </c>
      <c r="M8" s="104"/>
      <c r="N8" s="104"/>
      <c r="O8" s="104"/>
      <c r="P8" s="104"/>
      <c r="Q8" s="286"/>
      <c r="R8" s="145"/>
      <c r="S8" s="148"/>
      <c r="T8" s="145"/>
    </row>
    <row r="9" ht="16.5" customHeight="1" spans="1:20">
      <c r="A9" s="270" t="s">
        <v>61</v>
      </c>
      <c r="B9" s="271"/>
      <c r="C9" s="212">
        <f>E9+L9</f>
        <v>735515.19</v>
      </c>
      <c r="D9" s="104"/>
      <c r="E9" s="167">
        <v>732515.19</v>
      </c>
      <c r="F9" s="167"/>
      <c r="G9" s="104"/>
      <c r="H9" s="104"/>
      <c r="I9" s="104"/>
      <c r="J9" s="104"/>
      <c r="K9" s="104"/>
      <c r="L9" s="104">
        <v>3000</v>
      </c>
      <c r="M9" s="104"/>
      <c r="N9" s="104"/>
      <c r="O9" s="104"/>
      <c r="P9" s="104"/>
      <c r="Q9" s="286"/>
      <c r="R9" s="145"/>
      <c r="S9" s="145"/>
      <c r="T9" s="14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2"/>
  <sheetViews>
    <sheetView tabSelected="1" topLeftCell="C1" workbookViewId="0">
      <selection activeCell="E17" sqref="E17"/>
    </sheetView>
  </sheetViews>
  <sheetFormatPr defaultColWidth="10.6666666666667" defaultRowHeight="14.25" customHeight="1"/>
  <cols>
    <col min="1" max="1" width="21.3333333333333" style="116" customWidth="1"/>
    <col min="2" max="2" width="34" style="116" customWidth="1"/>
    <col min="3" max="3" width="18" style="116" customWidth="1"/>
    <col min="4" max="7" width="22" style="116" customWidth="1"/>
    <col min="8" max="8" width="18.1666666666667" style="116" customWidth="1"/>
    <col min="9" max="9" width="16.5" style="116" customWidth="1"/>
    <col min="10" max="14" width="22" style="116" customWidth="1"/>
    <col min="15" max="16384" width="10.6666666666667" style="253" customWidth="1"/>
  </cols>
  <sheetData>
    <row r="1" ht="15.75" customHeight="1" spans="14:14">
      <c r="N1" s="118" t="s">
        <v>76</v>
      </c>
    </row>
    <row r="2" ht="28.5" customHeight="1" spans="1:14">
      <c r="A2" s="90" t="s">
        <v>77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ht="19.5" customHeight="1" spans="1:14">
      <c r="A3" s="17" t="s">
        <v>2</v>
      </c>
      <c r="B3" s="254"/>
      <c r="C3" s="120"/>
      <c r="D3" s="120"/>
      <c r="E3" s="120"/>
      <c r="F3" s="120"/>
      <c r="G3" s="120"/>
      <c r="H3" s="120"/>
      <c r="I3" s="120"/>
      <c r="J3" s="120"/>
      <c r="K3" s="120"/>
      <c r="L3" s="27"/>
      <c r="M3" s="27"/>
      <c r="N3" s="172" t="s">
        <v>3</v>
      </c>
    </row>
    <row r="4" ht="19.5" customHeight="1" spans="1:14">
      <c r="A4" s="124" t="s">
        <v>78</v>
      </c>
      <c r="B4" s="124" t="s">
        <v>79</v>
      </c>
      <c r="C4" s="124" t="s">
        <v>61</v>
      </c>
      <c r="D4" s="94" t="s">
        <v>80</v>
      </c>
      <c r="E4" s="95"/>
      <c r="F4" s="95"/>
      <c r="G4" s="96"/>
      <c r="H4" s="124" t="s">
        <v>81</v>
      </c>
      <c r="I4" s="94" t="s">
        <v>68</v>
      </c>
      <c r="J4" s="95"/>
      <c r="K4" s="95"/>
      <c r="L4" s="95"/>
      <c r="M4" s="95"/>
      <c r="N4" s="96"/>
    </row>
    <row r="5" ht="19.5" customHeight="1" spans="1:14">
      <c r="A5" s="139"/>
      <c r="B5" s="139"/>
      <c r="C5" s="139"/>
      <c r="D5" s="94" t="s">
        <v>64</v>
      </c>
      <c r="E5" s="96"/>
      <c r="F5" s="124" t="s">
        <v>65</v>
      </c>
      <c r="G5" s="124" t="s">
        <v>66</v>
      </c>
      <c r="H5" s="136"/>
      <c r="I5" s="124" t="s">
        <v>63</v>
      </c>
      <c r="J5" s="124" t="s">
        <v>82</v>
      </c>
      <c r="K5" s="124" t="s">
        <v>83</v>
      </c>
      <c r="L5" s="124" t="s">
        <v>84</v>
      </c>
      <c r="M5" s="124" t="s">
        <v>85</v>
      </c>
      <c r="N5" s="124" t="s">
        <v>86</v>
      </c>
    </row>
    <row r="6" ht="19.5" customHeight="1" spans="1:14">
      <c r="A6" s="82"/>
      <c r="B6" s="82"/>
      <c r="C6" s="82"/>
      <c r="D6" s="40" t="s">
        <v>87</v>
      </c>
      <c r="E6" s="40" t="s">
        <v>88</v>
      </c>
      <c r="F6" s="139"/>
      <c r="G6" s="139"/>
      <c r="H6" s="139"/>
      <c r="I6" s="139"/>
      <c r="J6" s="139"/>
      <c r="K6" s="139"/>
      <c r="L6" s="139"/>
      <c r="M6" s="139"/>
      <c r="N6" s="139"/>
    </row>
    <row r="7" ht="19.5" customHeight="1" spans="1:14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</row>
    <row r="8" ht="21" customHeight="1" spans="1:14">
      <c r="A8" s="255" t="s">
        <v>89</v>
      </c>
      <c r="B8" s="256" t="s">
        <v>90</v>
      </c>
      <c r="C8" s="212">
        <v>71896.48</v>
      </c>
      <c r="D8" s="212">
        <v>71896.48</v>
      </c>
      <c r="E8" s="212"/>
      <c r="F8" s="212"/>
      <c r="G8" s="100"/>
      <c r="H8" s="100"/>
      <c r="I8" s="100"/>
      <c r="J8" s="100"/>
      <c r="K8" s="100"/>
      <c r="L8" s="100"/>
      <c r="M8" s="100"/>
      <c r="N8" s="100"/>
    </row>
    <row r="9" ht="21" customHeight="1" spans="1:14">
      <c r="A9" s="255" t="s">
        <v>91</v>
      </c>
      <c r="B9" s="256" t="s">
        <v>92</v>
      </c>
      <c r="C9" s="212">
        <v>71896.48</v>
      </c>
      <c r="D9" s="212">
        <v>71896.48</v>
      </c>
      <c r="E9" s="212"/>
      <c r="F9" s="212"/>
      <c r="G9" s="219"/>
      <c r="H9" s="219"/>
      <c r="I9" s="219"/>
      <c r="J9" s="219"/>
      <c r="K9" s="219"/>
      <c r="L9" s="219"/>
      <c r="M9" s="219"/>
      <c r="N9" s="219"/>
    </row>
    <row r="10" ht="21" customHeight="1" spans="1:14">
      <c r="A10" s="255" t="s">
        <v>93</v>
      </c>
      <c r="B10" s="256" t="s">
        <v>94</v>
      </c>
      <c r="C10" s="212">
        <v>71896.48</v>
      </c>
      <c r="D10" s="212">
        <v>71896.48</v>
      </c>
      <c r="E10" s="212"/>
      <c r="F10" s="212"/>
      <c r="G10" s="219"/>
      <c r="H10" s="219"/>
      <c r="I10" s="219"/>
      <c r="J10" s="219"/>
      <c r="K10" s="219"/>
      <c r="L10" s="219"/>
      <c r="M10" s="219"/>
      <c r="N10" s="219"/>
    </row>
    <row r="11" ht="21" customHeight="1" spans="1:14">
      <c r="A11" s="255" t="s">
        <v>95</v>
      </c>
      <c r="B11" s="256" t="s">
        <v>96</v>
      </c>
      <c r="C11" s="212">
        <v>69161.6</v>
      </c>
      <c r="D11" s="212">
        <v>69161.6</v>
      </c>
      <c r="E11" s="212"/>
      <c r="F11" s="212"/>
      <c r="G11" s="219"/>
      <c r="H11" s="219"/>
      <c r="I11" s="219"/>
      <c r="J11" s="219"/>
      <c r="K11" s="219"/>
      <c r="L11" s="219"/>
      <c r="M11" s="219"/>
      <c r="N11" s="219"/>
    </row>
    <row r="12" ht="21" customHeight="1" spans="1:14">
      <c r="A12" s="255" t="s">
        <v>97</v>
      </c>
      <c r="B12" s="256" t="s">
        <v>98</v>
      </c>
      <c r="C12" s="212">
        <v>69161.6</v>
      </c>
      <c r="D12" s="212">
        <v>69161.6</v>
      </c>
      <c r="E12" s="212"/>
      <c r="F12" s="212"/>
      <c r="G12" s="219"/>
      <c r="H12" s="219"/>
      <c r="I12" s="219"/>
      <c r="J12" s="219"/>
      <c r="K12" s="219"/>
      <c r="L12" s="219"/>
      <c r="M12" s="219"/>
      <c r="N12" s="219"/>
    </row>
    <row r="13" ht="21" customHeight="1" spans="1:14">
      <c r="A13" s="255" t="s">
        <v>99</v>
      </c>
      <c r="B13" s="256" t="s">
        <v>100</v>
      </c>
      <c r="C13" s="212"/>
      <c r="D13" s="212"/>
      <c r="E13" s="212"/>
      <c r="F13" s="212"/>
      <c r="G13" s="219"/>
      <c r="H13" s="219"/>
      <c r="I13" s="219"/>
      <c r="J13" s="219"/>
      <c r="K13" s="219"/>
      <c r="L13" s="219"/>
      <c r="M13" s="219"/>
      <c r="N13" s="219"/>
    </row>
    <row r="14" ht="21" customHeight="1" spans="1:14">
      <c r="A14" s="255" t="s">
        <v>101</v>
      </c>
      <c r="B14" s="256" t="s">
        <v>102</v>
      </c>
      <c r="C14" s="212">
        <v>46693.95</v>
      </c>
      <c r="D14" s="212">
        <v>46693.95</v>
      </c>
      <c r="E14" s="212"/>
      <c r="F14" s="212"/>
      <c r="G14" s="219"/>
      <c r="H14" s="219"/>
      <c r="I14" s="219"/>
      <c r="J14" s="219"/>
      <c r="K14" s="219"/>
      <c r="L14" s="219"/>
      <c r="M14" s="219"/>
      <c r="N14" s="219"/>
    </row>
    <row r="15" ht="21" customHeight="1" spans="1:14">
      <c r="A15" s="255" t="s">
        <v>103</v>
      </c>
      <c r="B15" s="256" t="s">
        <v>104</v>
      </c>
      <c r="C15" s="212">
        <v>22467.65</v>
      </c>
      <c r="D15" s="212">
        <v>22467.65</v>
      </c>
      <c r="E15" s="212"/>
      <c r="F15" s="212"/>
      <c r="G15" s="219"/>
      <c r="H15" s="219"/>
      <c r="I15" s="219"/>
      <c r="J15" s="219"/>
      <c r="K15" s="219"/>
      <c r="L15" s="219"/>
      <c r="M15" s="219"/>
      <c r="N15" s="219"/>
    </row>
    <row r="16" ht="21" customHeight="1" spans="1:14">
      <c r="A16" s="255" t="s">
        <v>105</v>
      </c>
      <c r="B16" s="256" t="s">
        <v>106</v>
      </c>
      <c r="C16" s="212">
        <f>D16+I16</f>
        <v>534308.31</v>
      </c>
      <c r="D16" s="212">
        <v>531308.31</v>
      </c>
      <c r="E16" s="212"/>
      <c r="F16" s="212"/>
      <c r="G16" s="219"/>
      <c r="H16" s="219"/>
      <c r="I16" s="219">
        <v>3000</v>
      </c>
      <c r="J16" s="219"/>
      <c r="K16" s="219"/>
      <c r="L16" s="219">
        <v>3000</v>
      </c>
      <c r="M16" s="219"/>
      <c r="N16" s="219"/>
    </row>
    <row r="17" ht="21" customHeight="1" spans="1:14">
      <c r="A17" s="255" t="s">
        <v>107</v>
      </c>
      <c r="B17" s="256" t="s">
        <v>108</v>
      </c>
      <c r="C17" s="212">
        <f>D17+I17</f>
        <v>534308.31</v>
      </c>
      <c r="D17" s="212">
        <v>531308.31</v>
      </c>
      <c r="E17" s="212"/>
      <c r="F17" s="212"/>
      <c r="G17" s="219"/>
      <c r="H17" s="219"/>
      <c r="I17" s="219">
        <v>3000</v>
      </c>
      <c r="J17" s="219"/>
      <c r="K17" s="219"/>
      <c r="L17" s="219">
        <v>3000</v>
      </c>
      <c r="M17" s="219"/>
      <c r="N17" s="219"/>
    </row>
    <row r="18" ht="21" customHeight="1" spans="1:14">
      <c r="A18" s="255" t="s">
        <v>109</v>
      </c>
      <c r="B18" s="256" t="s">
        <v>110</v>
      </c>
      <c r="C18" s="212">
        <f>D18+I18</f>
        <v>534308.31</v>
      </c>
      <c r="D18" s="212">
        <v>531308.31</v>
      </c>
      <c r="E18" s="212"/>
      <c r="F18" s="212"/>
      <c r="G18" s="219"/>
      <c r="H18" s="219"/>
      <c r="I18" s="219">
        <v>3000</v>
      </c>
      <c r="J18" s="219"/>
      <c r="K18" s="219"/>
      <c r="L18" s="219">
        <v>3000</v>
      </c>
      <c r="M18" s="219"/>
      <c r="N18" s="219"/>
    </row>
    <row r="19" ht="21" customHeight="1" spans="1:14">
      <c r="A19" s="255" t="s">
        <v>111</v>
      </c>
      <c r="B19" s="256" t="s">
        <v>112</v>
      </c>
      <c r="C19" s="212">
        <v>60148.8</v>
      </c>
      <c r="D19" s="212">
        <v>60148.8</v>
      </c>
      <c r="E19" s="212"/>
      <c r="F19" s="212"/>
      <c r="G19" s="219"/>
      <c r="H19" s="219"/>
      <c r="I19" s="219"/>
      <c r="J19" s="219"/>
      <c r="K19" s="219"/>
      <c r="L19" s="219"/>
      <c r="M19" s="219"/>
      <c r="N19" s="219"/>
    </row>
    <row r="20" ht="21" customHeight="1" spans="1:14">
      <c r="A20" s="255" t="s">
        <v>113</v>
      </c>
      <c r="B20" s="256" t="s">
        <v>114</v>
      </c>
      <c r="C20" s="212">
        <v>60148.8</v>
      </c>
      <c r="D20" s="212">
        <v>60148.8</v>
      </c>
      <c r="E20" s="212"/>
      <c r="F20" s="212"/>
      <c r="G20" s="219"/>
      <c r="H20" s="219"/>
      <c r="I20" s="219"/>
      <c r="J20" s="219"/>
      <c r="K20" s="219"/>
      <c r="L20" s="219"/>
      <c r="M20" s="219"/>
      <c r="N20" s="219"/>
    </row>
    <row r="21" ht="21" customHeight="1" spans="1:14">
      <c r="A21" s="255" t="s">
        <v>115</v>
      </c>
      <c r="B21" s="256" t="s">
        <v>116</v>
      </c>
      <c r="C21" s="212">
        <v>60148.8</v>
      </c>
      <c r="D21" s="212">
        <v>60148.8</v>
      </c>
      <c r="E21" s="212"/>
      <c r="F21" s="212"/>
      <c r="G21" s="219"/>
      <c r="H21" s="219"/>
      <c r="I21" s="219"/>
      <c r="J21" s="219"/>
      <c r="K21" s="219"/>
      <c r="L21" s="219"/>
      <c r="M21" s="219"/>
      <c r="N21" s="219"/>
    </row>
    <row r="22" ht="19.5" customHeight="1" spans="1:14">
      <c r="A22" s="220" t="s">
        <v>117</v>
      </c>
      <c r="B22" s="257" t="s">
        <v>117</v>
      </c>
      <c r="C22" s="167">
        <f>C8+C11+C16+C19</f>
        <v>735515.19</v>
      </c>
      <c r="D22" s="167">
        <v>732515.19</v>
      </c>
      <c r="E22" s="167"/>
      <c r="F22" s="167"/>
      <c r="G22" s="100"/>
      <c r="H22" s="100" t="s">
        <v>118</v>
      </c>
      <c r="I22" s="100">
        <v>3000</v>
      </c>
      <c r="J22" s="100" t="s">
        <v>118</v>
      </c>
      <c r="K22" s="100" t="s">
        <v>118</v>
      </c>
      <c r="L22" s="100">
        <v>3000</v>
      </c>
      <c r="M22" s="100" t="s">
        <v>118</v>
      </c>
      <c r="N22" s="100" t="s">
        <v>118</v>
      </c>
    </row>
  </sheetData>
  <mergeCells count="18">
    <mergeCell ref="A2:N2"/>
    <mergeCell ref="A3:K3"/>
    <mergeCell ref="D4:G4"/>
    <mergeCell ref="I4:N4"/>
    <mergeCell ref="D5:E5"/>
    <mergeCell ref="A22:B22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6" orientation="landscape" useFirstPageNumber="1"/>
  <headerFooter/>
  <ignoredErrors>
    <ignoredError sqref="C2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workbookViewId="0">
      <selection activeCell="B15" sqref="B15"/>
    </sheetView>
  </sheetViews>
  <sheetFormatPr defaultColWidth="9.33333333333333" defaultRowHeight="14.25" customHeight="1" outlineLevelCol="3"/>
  <cols>
    <col min="1" max="1" width="46.1666666666667" style="116" customWidth="1"/>
    <col min="2" max="2" width="50.3333333333333" style="116" customWidth="1"/>
    <col min="3" max="3" width="47.1666666666667" style="116" customWidth="1"/>
    <col min="4" max="4" width="53.8333333333333" style="116" customWidth="1"/>
    <col min="5" max="16384" width="9.33333333333333" style="2" customWidth="1"/>
  </cols>
  <sheetData>
    <row r="1" ht="13.5" customHeight="1" spans="1:4">
      <c r="A1" s="117"/>
      <c r="B1" s="117"/>
      <c r="C1" s="117"/>
      <c r="D1" s="168" t="s">
        <v>119</v>
      </c>
    </row>
    <row r="2" ht="36" customHeight="1" spans="1:4">
      <c r="A2" s="105" t="s">
        <v>120</v>
      </c>
      <c r="B2" s="244"/>
      <c r="C2" s="244"/>
      <c r="D2" s="244"/>
    </row>
    <row r="3" ht="21" customHeight="1" spans="1:4">
      <c r="A3" s="91" t="s">
        <v>2</v>
      </c>
      <c r="B3" s="245"/>
      <c r="C3" s="245"/>
      <c r="D3" s="168" t="s">
        <v>3</v>
      </c>
    </row>
    <row r="4" ht="19.5" customHeight="1" spans="1:4">
      <c r="A4" s="33" t="s">
        <v>4</v>
      </c>
      <c r="B4" s="79"/>
      <c r="C4" s="33" t="s">
        <v>5</v>
      </c>
      <c r="D4" s="79"/>
    </row>
    <row r="5" ht="19.5" customHeight="1" spans="1:4">
      <c r="A5" s="35" t="s">
        <v>6</v>
      </c>
      <c r="B5" s="35" t="s">
        <v>7</v>
      </c>
      <c r="C5" s="35" t="s">
        <v>8</v>
      </c>
      <c r="D5" s="35" t="s">
        <v>7</v>
      </c>
    </row>
    <row r="6" ht="19.5" customHeight="1" spans="1:4">
      <c r="A6" s="39"/>
      <c r="B6" s="39"/>
      <c r="C6" s="39"/>
      <c r="D6" s="39"/>
    </row>
    <row r="7" ht="20.25" customHeight="1" spans="1:4">
      <c r="A7" s="218" t="s">
        <v>121</v>
      </c>
      <c r="B7" s="212">
        <v>732515.19</v>
      </c>
      <c r="C7" s="218" t="s">
        <v>122</v>
      </c>
      <c r="D7" s="212">
        <v>732515.19</v>
      </c>
    </row>
    <row r="8" ht="20.25" customHeight="1" spans="1:4">
      <c r="A8" s="218" t="s">
        <v>123</v>
      </c>
      <c r="B8" s="167">
        <v>732515.19</v>
      </c>
      <c r="C8" s="246" t="s">
        <v>10</v>
      </c>
      <c r="D8" s="167"/>
    </row>
    <row r="9" ht="20.25" customHeight="1" spans="1:4">
      <c r="A9" s="218" t="s">
        <v>124</v>
      </c>
      <c r="B9" s="167"/>
      <c r="C9" s="246" t="s">
        <v>12</v>
      </c>
      <c r="D9" s="167"/>
    </row>
    <row r="10" ht="20.25" customHeight="1" spans="1:4">
      <c r="A10" s="218" t="s">
        <v>125</v>
      </c>
      <c r="B10" s="104"/>
      <c r="C10" s="246" t="s">
        <v>14</v>
      </c>
      <c r="D10" s="167"/>
    </row>
    <row r="11" ht="20.25" customHeight="1" spans="1:4">
      <c r="A11" s="218" t="s">
        <v>126</v>
      </c>
      <c r="B11" s="100"/>
      <c r="C11" s="246" t="s">
        <v>16</v>
      </c>
      <c r="D11" s="167"/>
    </row>
    <row r="12" ht="20.25" customHeight="1" spans="1:4">
      <c r="A12" s="218" t="s">
        <v>123</v>
      </c>
      <c r="B12" s="104"/>
      <c r="C12" s="246" t="s">
        <v>18</v>
      </c>
      <c r="D12" s="167"/>
    </row>
    <row r="13" ht="20.25" customHeight="1" spans="1:4">
      <c r="A13" s="218" t="s">
        <v>124</v>
      </c>
      <c r="B13" s="104"/>
      <c r="C13" s="246" t="s">
        <v>20</v>
      </c>
      <c r="D13" s="167"/>
    </row>
    <row r="14" ht="20.25" customHeight="1" spans="1:4">
      <c r="A14" s="218" t="s">
        <v>125</v>
      </c>
      <c r="B14" s="104"/>
      <c r="C14" s="246" t="s">
        <v>22</v>
      </c>
      <c r="D14" s="167"/>
    </row>
    <row r="15" ht="20.25" customHeight="1" spans="1:4">
      <c r="A15" s="247" t="s">
        <v>27</v>
      </c>
      <c r="B15" s="248"/>
      <c r="C15" s="246" t="s">
        <v>24</v>
      </c>
      <c r="D15" s="167">
        <v>71896.48</v>
      </c>
    </row>
    <row r="16" ht="20.25" customHeight="1" spans="1:4">
      <c r="A16" s="219"/>
      <c r="B16" s="219"/>
      <c r="C16" s="246" t="s">
        <v>28</v>
      </c>
      <c r="D16" s="167">
        <v>69161.6</v>
      </c>
    </row>
    <row r="17" ht="20.25" customHeight="1" spans="1:4">
      <c r="A17" s="219"/>
      <c r="B17" s="219"/>
      <c r="C17" s="246" t="s">
        <v>29</v>
      </c>
      <c r="D17" s="167"/>
    </row>
    <row r="18" ht="20.25" customHeight="1" spans="1:4">
      <c r="A18" s="219"/>
      <c r="B18" s="219"/>
      <c r="C18" s="246" t="s">
        <v>30</v>
      </c>
      <c r="D18" s="167"/>
    </row>
    <row r="19" ht="20.25" customHeight="1" spans="1:4">
      <c r="A19" s="219"/>
      <c r="B19" s="219"/>
      <c r="C19" s="246" t="s">
        <v>31</v>
      </c>
      <c r="D19" s="167">
        <v>531308.31</v>
      </c>
    </row>
    <row r="20" ht="20.25" customHeight="1" spans="1:4">
      <c r="A20" s="219"/>
      <c r="B20" s="219"/>
      <c r="C20" s="246" t="s">
        <v>32</v>
      </c>
      <c r="D20" s="167"/>
    </row>
    <row r="21" ht="20.25" customHeight="1" spans="1:4">
      <c r="A21" s="219"/>
      <c r="B21" s="219"/>
      <c r="C21" s="246" t="s">
        <v>33</v>
      </c>
      <c r="D21" s="167"/>
    </row>
    <row r="22" ht="20.25" customHeight="1" spans="1:4">
      <c r="A22" s="219"/>
      <c r="B22" s="219"/>
      <c r="C22" s="246" t="s">
        <v>34</v>
      </c>
      <c r="D22" s="167"/>
    </row>
    <row r="23" ht="20.25" customHeight="1" spans="1:4">
      <c r="A23" s="219"/>
      <c r="B23" s="219"/>
      <c r="C23" s="246" t="s">
        <v>35</v>
      </c>
      <c r="D23" s="167"/>
    </row>
    <row r="24" ht="20.25" customHeight="1" spans="1:4">
      <c r="A24" s="219"/>
      <c r="B24" s="219"/>
      <c r="C24" s="246" t="s">
        <v>36</v>
      </c>
      <c r="D24" s="167"/>
    </row>
    <row r="25" ht="20.25" customHeight="1" spans="1:4">
      <c r="A25" s="219"/>
      <c r="B25" s="219"/>
      <c r="C25" s="246" t="s">
        <v>37</v>
      </c>
      <c r="D25" s="167"/>
    </row>
    <row r="26" ht="20.25" customHeight="1" spans="1:4">
      <c r="A26" s="219"/>
      <c r="B26" s="219"/>
      <c r="C26" s="246" t="s">
        <v>38</v>
      </c>
      <c r="D26" s="167">
        <v>60148.8</v>
      </c>
    </row>
    <row r="27" ht="20.25" customHeight="1" spans="1:4">
      <c r="A27" s="219"/>
      <c r="B27" s="219"/>
      <c r="C27" s="246" t="s">
        <v>39</v>
      </c>
      <c r="D27" s="167"/>
    </row>
    <row r="28" ht="20.25" customHeight="1" spans="1:4">
      <c r="A28" s="219"/>
      <c r="B28" s="219"/>
      <c r="C28" s="246" t="s">
        <v>41</v>
      </c>
      <c r="D28" s="167"/>
    </row>
    <row r="29" ht="20.25" customHeight="1" spans="1:4">
      <c r="A29" s="219"/>
      <c r="B29" s="219"/>
      <c r="C29" s="246" t="s">
        <v>42</v>
      </c>
      <c r="D29" s="167"/>
    </row>
    <row r="30" ht="20.25" customHeight="1" spans="1:4">
      <c r="A30" s="219"/>
      <c r="B30" s="219"/>
      <c r="C30" s="246" t="s">
        <v>43</v>
      </c>
      <c r="D30" s="167"/>
    </row>
    <row r="31" ht="20.25" customHeight="1" spans="1:4">
      <c r="A31" s="249" t="s">
        <v>54</v>
      </c>
      <c r="B31" s="250">
        <v>732515.19</v>
      </c>
      <c r="C31" s="251" t="s">
        <v>55</v>
      </c>
      <c r="D31" s="252">
        <v>732515.19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6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0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69" customWidth="1"/>
    <col min="2" max="2" width="51.3333333333333" style="169" customWidth="1"/>
    <col min="3" max="3" width="28.3333333333333" style="116" customWidth="1"/>
    <col min="4" max="4" width="19.3333333333333" style="116" customWidth="1"/>
    <col min="5" max="7" width="28.3333333333333" style="116" customWidth="1"/>
    <col min="8" max="16384" width="10.6666666666667" style="116" customWidth="1"/>
  </cols>
  <sheetData>
    <row r="1" customHeight="1" spans="4:7">
      <c r="D1" s="198"/>
      <c r="F1" s="118"/>
      <c r="G1" s="88" t="s">
        <v>127</v>
      </c>
    </row>
    <row r="2" ht="39" customHeight="1" spans="1:7">
      <c r="A2" s="175" t="s">
        <v>128</v>
      </c>
      <c r="B2" s="175"/>
      <c r="C2" s="175"/>
      <c r="D2" s="175"/>
      <c r="E2" s="175"/>
      <c r="F2" s="175"/>
      <c r="G2" s="175"/>
    </row>
    <row r="3" ht="18" customHeight="1" spans="1:7">
      <c r="A3" s="176" t="s">
        <v>2</v>
      </c>
      <c r="F3" s="172"/>
      <c r="G3" s="168" t="s">
        <v>3</v>
      </c>
    </row>
    <row r="4" ht="20.25" customHeight="1" spans="1:7">
      <c r="A4" s="237" t="s">
        <v>129</v>
      </c>
      <c r="B4" s="238"/>
      <c r="C4" s="177" t="s">
        <v>61</v>
      </c>
      <c r="D4" s="216" t="s">
        <v>87</v>
      </c>
      <c r="E4" s="34"/>
      <c r="F4" s="79"/>
      <c r="G4" s="49" t="s">
        <v>88</v>
      </c>
    </row>
    <row r="5" ht="20.25" customHeight="1" spans="1:7">
      <c r="A5" s="239" t="s">
        <v>78</v>
      </c>
      <c r="B5" s="239" t="s">
        <v>79</v>
      </c>
      <c r="C5" s="39"/>
      <c r="D5" s="30" t="s">
        <v>63</v>
      </c>
      <c r="E5" s="30" t="s">
        <v>130</v>
      </c>
      <c r="F5" s="30" t="s">
        <v>131</v>
      </c>
      <c r="G5" s="54"/>
    </row>
    <row r="6" ht="13.5" customHeight="1" spans="1:7">
      <c r="A6" s="239" t="s">
        <v>132</v>
      </c>
      <c r="B6" s="239" t="s">
        <v>133</v>
      </c>
      <c r="C6" s="239" t="s">
        <v>134</v>
      </c>
      <c r="D6" s="30"/>
      <c r="E6" s="239" t="s">
        <v>135</v>
      </c>
      <c r="F6" s="239" t="s">
        <v>136</v>
      </c>
      <c r="G6" s="239" t="s">
        <v>137</v>
      </c>
    </row>
    <row r="7" ht="18" customHeight="1" spans="1:7">
      <c r="A7" s="114" t="s">
        <v>89</v>
      </c>
      <c r="B7" s="114" t="s">
        <v>90</v>
      </c>
      <c r="C7" s="240">
        <v>71896.48</v>
      </c>
      <c r="D7" s="240">
        <v>71896.48</v>
      </c>
      <c r="E7" s="240">
        <v>71896.48</v>
      </c>
      <c r="F7" s="240"/>
      <c r="G7" s="240"/>
    </row>
    <row r="8" ht="18" customHeight="1" spans="1:7">
      <c r="A8" s="114" t="s">
        <v>91</v>
      </c>
      <c r="B8" s="114" t="s">
        <v>92</v>
      </c>
      <c r="C8" s="240">
        <v>71896.48</v>
      </c>
      <c r="D8" s="240">
        <v>71896.48</v>
      </c>
      <c r="E8" s="240">
        <v>71896.48</v>
      </c>
      <c r="F8" s="240"/>
      <c r="G8" s="240"/>
    </row>
    <row r="9" ht="18" customHeight="1" spans="1:7">
      <c r="A9" s="114" t="s">
        <v>93</v>
      </c>
      <c r="B9" s="114" t="s">
        <v>94</v>
      </c>
      <c r="C9" s="240">
        <v>71896.48</v>
      </c>
      <c r="D9" s="240">
        <v>71896.48</v>
      </c>
      <c r="E9" s="240">
        <v>71896.48</v>
      </c>
      <c r="F9" s="240"/>
      <c r="G9" s="240"/>
    </row>
    <row r="10" ht="18" customHeight="1" spans="1:7">
      <c r="A10" s="114" t="s">
        <v>95</v>
      </c>
      <c r="B10" s="114" t="s">
        <v>96</v>
      </c>
      <c r="C10" s="240">
        <v>69161.6</v>
      </c>
      <c r="D10" s="240">
        <v>69161.6</v>
      </c>
      <c r="E10" s="240">
        <v>69161.6</v>
      </c>
      <c r="F10" s="240"/>
      <c r="G10" s="240"/>
    </row>
    <row r="11" ht="18" customHeight="1" spans="1:7">
      <c r="A11" s="114" t="s">
        <v>97</v>
      </c>
      <c r="B11" s="114" t="s">
        <v>98</v>
      </c>
      <c r="C11" s="240">
        <v>69161.6</v>
      </c>
      <c r="D11" s="240">
        <v>69161.6</v>
      </c>
      <c r="E11" s="240">
        <v>69161.6</v>
      </c>
      <c r="F11" s="240"/>
      <c r="G11" s="240"/>
    </row>
    <row r="12" ht="18" customHeight="1" spans="1:7">
      <c r="A12" s="114" t="s">
        <v>101</v>
      </c>
      <c r="B12" s="114" t="s">
        <v>102</v>
      </c>
      <c r="C12" s="240">
        <v>46693.95</v>
      </c>
      <c r="D12" s="240">
        <v>46693.95</v>
      </c>
      <c r="E12" s="240">
        <v>46693.95</v>
      </c>
      <c r="F12" s="240"/>
      <c r="G12" s="240"/>
    </row>
    <row r="13" ht="18" customHeight="1" spans="1:7">
      <c r="A13" s="114" t="s">
        <v>103</v>
      </c>
      <c r="B13" s="114" t="s">
        <v>104</v>
      </c>
      <c r="C13" s="240">
        <v>22467.65</v>
      </c>
      <c r="D13" s="240">
        <v>22467.65</v>
      </c>
      <c r="E13" s="240">
        <v>22467.65</v>
      </c>
      <c r="F13" s="240"/>
      <c r="G13" s="240"/>
    </row>
    <row r="14" ht="18" customHeight="1" spans="1:7">
      <c r="A14" s="114" t="s">
        <v>105</v>
      </c>
      <c r="B14" s="114" t="s">
        <v>106</v>
      </c>
      <c r="C14" s="240">
        <v>531308.31</v>
      </c>
      <c r="D14" s="240">
        <v>531308.31</v>
      </c>
      <c r="E14" s="240">
        <v>501808.31</v>
      </c>
      <c r="F14" s="240">
        <v>29500</v>
      </c>
      <c r="G14" s="240"/>
    </row>
    <row r="15" ht="18" customHeight="1" spans="1:7">
      <c r="A15" s="114" t="s">
        <v>107</v>
      </c>
      <c r="B15" s="114" t="s">
        <v>108</v>
      </c>
      <c r="C15" s="240">
        <v>531308.31</v>
      </c>
      <c r="D15" s="240">
        <v>531308.31</v>
      </c>
      <c r="E15" s="240">
        <v>501808.31</v>
      </c>
      <c r="F15" s="240">
        <v>29500</v>
      </c>
      <c r="G15" s="240"/>
    </row>
    <row r="16" ht="18" customHeight="1" spans="1:7">
      <c r="A16" s="114" t="s">
        <v>109</v>
      </c>
      <c r="B16" s="114" t="s">
        <v>110</v>
      </c>
      <c r="C16" s="240">
        <v>531308.31</v>
      </c>
      <c r="D16" s="240">
        <v>531308.31</v>
      </c>
      <c r="E16" s="240">
        <v>501808.31</v>
      </c>
      <c r="F16" s="240">
        <v>29500</v>
      </c>
      <c r="G16" s="240"/>
    </row>
    <row r="17" ht="18" customHeight="1" spans="1:7">
      <c r="A17" s="114" t="s">
        <v>111</v>
      </c>
      <c r="B17" s="114" t="s">
        <v>112</v>
      </c>
      <c r="C17" s="240">
        <v>60148.8</v>
      </c>
      <c r="D17" s="240">
        <v>60148.8</v>
      </c>
      <c r="E17" s="240">
        <v>60148.8</v>
      </c>
      <c r="F17" s="240"/>
      <c r="G17" s="240"/>
    </row>
    <row r="18" ht="18" customHeight="1" spans="1:7">
      <c r="A18" s="114" t="s">
        <v>113</v>
      </c>
      <c r="B18" s="114" t="s">
        <v>114</v>
      </c>
      <c r="C18" s="240">
        <v>60148.8</v>
      </c>
      <c r="D18" s="240">
        <v>60148.8</v>
      </c>
      <c r="E18" s="240">
        <v>60148.8</v>
      </c>
      <c r="F18" s="240"/>
      <c r="G18" s="240"/>
    </row>
    <row r="19" ht="18" customHeight="1" spans="1:7">
      <c r="A19" s="114" t="s">
        <v>115</v>
      </c>
      <c r="B19" s="114" t="s">
        <v>116</v>
      </c>
      <c r="C19" s="240">
        <v>60148.8</v>
      </c>
      <c r="D19" s="240">
        <v>60148.8</v>
      </c>
      <c r="E19" s="240">
        <v>60148.8</v>
      </c>
      <c r="F19" s="240"/>
      <c r="G19" s="240"/>
    </row>
    <row r="20" ht="18" customHeight="1" spans="1:7">
      <c r="A20" s="241" t="s">
        <v>117</v>
      </c>
      <c r="B20" s="242" t="s">
        <v>117</v>
      </c>
      <c r="C20" s="243">
        <v>732515.19</v>
      </c>
      <c r="D20" s="240">
        <v>732515.19</v>
      </c>
      <c r="E20" s="243">
        <v>703015.19</v>
      </c>
      <c r="F20" s="243">
        <v>29500</v>
      </c>
      <c r="G20" s="243"/>
    </row>
  </sheetData>
  <mergeCells count="7">
    <mergeCell ref="A2:G2"/>
    <mergeCell ref="A3:E3"/>
    <mergeCell ref="A4:B4"/>
    <mergeCell ref="D4:F4"/>
    <mergeCell ref="A20:B20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scale="82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B11" sqref="B11"/>
    </sheetView>
  </sheetViews>
  <sheetFormatPr defaultColWidth="10.6666666666667" defaultRowHeight="14.25" customHeight="1" outlineLevelRow="7" outlineLevelCol="5"/>
  <cols>
    <col min="1" max="2" width="32" style="226" customWidth="1"/>
    <col min="3" max="3" width="20.1666666666667" style="227" customWidth="1"/>
    <col min="4" max="5" width="30.6666666666667" style="228" customWidth="1"/>
    <col min="6" max="6" width="21.8333333333333" style="228" customWidth="1"/>
    <col min="7" max="16384" width="10.6666666666667" style="116" customWidth="1"/>
  </cols>
  <sheetData>
    <row r="1" s="116" customFormat="1" customHeight="1" spans="1:6">
      <c r="A1" s="229"/>
      <c r="B1" s="229"/>
      <c r="C1" s="153"/>
      <c r="F1" s="230" t="s">
        <v>138</v>
      </c>
    </row>
    <row r="2" ht="30" customHeight="1" spans="1:6">
      <c r="A2" s="231" t="s">
        <v>139</v>
      </c>
      <c r="B2" s="232"/>
      <c r="C2" s="232"/>
      <c r="D2" s="232"/>
      <c r="E2" s="232"/>
      <c r="F2" s="232"/>
    </row>
    <row r="3" s="116" customFormat="1" ht="15.75" customHeight="1" spans="1:6">
      <c r="A3" s="176" t="s">
        <v>2</v>
      </c>
      <c r="B3" s="229"/>
      <c r="C3" s="153"/>
      <c r="F3" s="230" t="s">
        <v>140</v>
      </c>
    </row>
    <row r="4" s="225" customFormat="1" ht="19.5" customHeight="1" spans="1:6">
      <c r="A4" s="93" t="s">
        <v>141</v>
      </c>
      <c r="B4" s="35" t="s">
        <v>142</v>
      </c>
      <c r="C4" s="33" t="s">
        <v>143</v>
      </c>
      <c r="D4" s="34"/>
      <c r="E4" s="79"/>
      <c r="F4" s="35" t="s">
        <v>144</v>
      </c>
    </row>
    <row r="5" s="225" customFormat="1" ht="19.5" customHeight="1" spans="1:6">
      <c r="A5" s="97"/>
      <c r="B5" s="39"/>
      <c r="C5" s="30" t="s">
        <v>63</v>
      </c>
      <c r="D5" s="30" t="s">
        <v>145</v>
      </c>
      <c r="E5" s="30" t="s">
        <v>146</v>
      </c>
      <c r="F5" s="39"/>
    </row>
    <row r="6" s="225" customFormat="1" ht="18.75" customHeight="1" spans="1:6">
      <c r="A6" s="233">
        <v>1</v>
      </c>
      <c r="B6" s="233">
        <v>2</v>
      </c>
      <c r="C6" s="234">
        <v>3</v>
      </c>
      <c r="D6" s="233">
        <v>4</v>
      </c>
      <c r="E6" s="233">
        <v>5</v>
      </c>
      <c r="F6" s="233">
        <v>6</v>
      </c>
    </row>
    <row r="7" ht="18.75" customHeight="1" spans="1:6">
      <c r="A7" s="212">
        <v>5000</v>
      </c>
      <c r="B7" s="212"/>
      <c r="C7" s="235"/>
      <c r="D7" s="212"/>
      <c r="E7" s="212"/>
      <c r="F7" s="212">
        <v>5000</v>
      </c>
    </row>
    <row r="8" ht="300" customHeight="1" spans="1:6">
      <c r="A8" s="236" t="s">
        <v>147</v>
      </c>
      <c r="B8" s="236"/>
      <c r="C8" s="236"/>
      <c r="D8" s="236"/>
      <c r="E8" s="236"/>
      <c r="F8" s="236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8"/>
  <sheetViews>
    <sheetView workbookViewId="0">
      <selection activeCell="A2" sqref="A2:X2"/>
    </sheetView>
  </sheetViews>
  <sheetFormatPr defaultColWidth="10.6666666666667" defaultRowHeight="14.25" customHeight="1"/>
  <cols>
    <col min="1" max="1" width="38.3333333333333" style="116" customWidth="1"/>
    <col min="2" max="2" width="24.1666666666667" style="116" customWidth="1"/>
    <col min="3" max="3" width="36.5" style="116" customWidth="1"/>
    <col min="4" max="4" width="11.8333333333333" style="116" customWidth="1"/>
    <col min="5" max="5" width="20.5" style="116" customWidth="1"/>
    <col min="6" max="6" width="12" style="116" customWidth="1"/>
    <col min="7" max="7" width="26.8333333333333" style="116" customWidth="1"/>
    <col min="8" max="8" width="12.5" style="116" customWidth="1"/>
    <col min="9" max="9" width="12.8333333333333" style="116" customWidth="1"/>
    <col min="10" max="10" width="18" style="116" customWidth="1"/>
    <col min="11" max="11" width="12.5" style="116" customWidth="1"/>
    <col min="12" max="14" width="13" style="116" customWidth="1"/>
    <col min="15" max="17" width="10.6666666666667" style="116" customWidth="1"/>
    <col min="18" max="18" width="14.1666666666667" style="116" customWidth="1"/>
    <col min="19" max="21" width="14.3333333333333" style="116" customWidth="1"/>
    <col min="22" max="22" width="14.8333333333333" style="116" customWidth="1"/>
    <col min="23" max="24" width="13" style="116" customWidth="1"/>
    <col min="25" max="16384" width="10.6666666666667" style="116" customWidth="1"/>
  </cols>
  <sheetData>
    <row r="1" ht="13.5" customHeight="1" spans="2:24">
      <c r="B1" s="213"/>
      <c r="D1" s="214"/>
      <c r="E1" s="214"/>
      <c r="F1" s="214"/>
      <c r="G1" s="214"/>
      <c r="H1" s="131"/>
      <c r="I1" s="131"/>
      <c r="J1" s="117"/>
      <c r="K1" s="131"/>
      <c r="L1" s="131"/>
      <c r="M1" s="131"/>
      <c r="N1" s="131"/>
      <c r="O1" s="117"/>
      <c r="P1" s="117"/>
      <c r="Q1" s="117"/>
      <c r="R1" s="131"/>
      <c r="V1" s="213"/>
      <c r="X1" s="115" t="s">
        <v>148</v>
      </c>
    </row>
    <row r="2" ht="27.75" customHeight="1" spans="1:24">
      <c r="A2" s="106" t="s">
        <v>149</v>
      </c>
      <c r="B2" s="106"/>
      <c r="C2" s="106"/>
      <c r="D2" s="106"/>
      <c r="E2" s="106"/>
      <c r="F2" s="106"/>
      <c r="G2" s="106"/>
      <c r="H2" s="106"/>
      <c r="I2" s="106"/>
      <c r="J2" s="90"/>
      <c r="K2" s="106"/>
      <c r="L2" s="106"/>
      <c r="M2" s="106"/>
      <c r="N2" s="106"/>
      <c r="O2" s="90"/>
      <c r="P2" s="90"/>
      <c r="Q2" s="90"/>
      <c r="R2" s="106"/>
      <c r="S2" s="106"/>
      <c r="T2" s="106"/>
      <c r="U2" s="106"/>
      <c r="V2" s="106"/>
      <c r="W2" s="106"/>
      <c r="X2" s="106"/>
    </row>
    <row r="3" ht="18.75" customHeight="1" spans="1:24">
      <c r="A3" s="176" t="s">
        <v>2</v>
      </c>
      <c r="B3" s="215"/>
      <c r="C3" s="215"/>
      <c r="D3" s="215"/>
      <c r="E3" s="215"/>
      <c r="F3" s="215"/>
      <c r="G3" s="215"/>
      <c r="H3" s="133"/>
      <c r="I3" s="133"/>
      <c r="J3" s="27"/>
      <c r="K3" s="133"/>
      <c r="L3" s="133"/>
      <c r="M3" s="133"/>
      <c r="N3" s="133"/>
      <c r="O3" s="27"/>
      <c r="P3" s="27"/>
      <c r="Q3" s="27"/>
      <c r="R3" s="133"/>
      <c r="V3" s="213"/>
      <c r="X3" s="122" t="s">
        <v>140</v>
      </c>
    </row>
    <row r="4" ht="18" customHeight="1" spans="1:24">
      <c r="A4" s="19" t="s">
        <v>150</v>
      </c>
      <c r="B4" s="19" t="s">
        <v>151</v>
      </c>
      <c r="C4" s="19" t="s">
        <v>152</v>
      </c>
      <c r="D4" s="19" t="s">
        <v>153</v>
      </c>
      <c r="E4" s="19" t="s">
        <v>154</v>
      </c>
      <c r="F4" s="19" t="s">
        <v>155</v>
      </c>
      <c r="G4" s="19" t="s">
        <v>156</v>
      </c>
      <c r="H4" s="216" t="s">
        <v>157</v>
      </c>
      <c r="I4" s="156" t="s">
        <v>157</v>
      </c>
      <c r="J4" s="34"/>
      <c r="K4" s="156"/>
      <c r="L4" s="156"/>
      <c r="M4" s="156"/>
      <c r="N4" s="156"/>
      <c r="O4" s="34"/>
      <c r="P4" s="34"/>
      <c r="Q4" s="34"/>
      <c r="R4" s="155" t="s">
        <v>67</v>
      </c>
      <c r="S4" s="156" t="s">
        <v>68</v>
      </c>
      <c r="T4" s="156"/>
      <c r="U4" s="156"/>
      <c r="V4" s="156"/>
      <c r="W4" s="156"/>
      <c r="X4" s="223"/>
    </row>
    <row r="5" ht="18" customHeight="1" spans="1:24">
      <c r="A5" s="200"/>
      <c r="B5" s="179"/>
      <c r="C5" s="200"/>
      <c r="D5" s="200"/>
      <c r="E5" s="200"/>
      <c r="F5" s="200"/>
      <c r="G5" s="200"/>
      <c r="H5" s="177" t="s">
        <v>158</v>
      </c>
      <c r="I5" s="216" t="s">
        <v>64</v>
      </c>
      <c r="J5" s="34"/>
      <c r="K5" s="156"/>
      <c r="L5" s="156"/>
      <c r="M5" s="156"/>
      <c r="N5" s="223"/>
      <c r="O5" s="33" t="s">
        <v>159</v>
      </c>
      <c r="P5" s="34"/>
      <c r="Q5" s="79"/>
      <c r="R5" s="19" t="s">
        <v>67</v>
      </c>
      <c r="S5" s="216" t="s">
        <v>68</v>
      </c>
      <c r="T5" s="155" t="s">
        <v>69</v>
      </c>
      <c r="U5" s="156" t="s">
        <v>68</v>
      </c>
      <c r="V5" s="155" t="s">
        <v>71</v>
      </c>
      <c r="W5" s="155" t="s">
        <v>72</v>
      </c>
      <c r="X5" s="224" t="s">
        <v>73</v>
      </c>
    </row>
    <row r="6" customHeight="1" spans="1:24">
      <c r="A6" s="123"/>
      <c r="B6" s="123"/>
      <c r="C6" s="123"/>
      <c r="D6" s="123"/>
      <c r="E6" s="123"/>
      <c r="F6" s="123"/>
      <c r="G6" s="123"/>
      <c r="H6" s="123"/>
      <c r="I6" s="20" t="s">
        <v>160</v>
      </c>
      <c r="J6" s="224" t="s">
        <v>161</v>
      </c>
      <c r="K6" s="19" t="s">
        <v>162</v>
      </c>
      <c r="L6" s="19" t="s">
        <v>163</v>
      </c>
      <c r="M6" s="19" t="s">
        <v>164</v>
      </c>
      <c r="N6" s="19" t="s">
        <v>165</v>
      </c>
      <c r="O6" s="19" t="s">
        <v>64</v>
      </c>
      <c r="P6" s="19" t="s">
        <v>65</v>
      </c>
      <c r="Q6" s="19" t="s">
        <v>66</v>
      </c>
      <c r="R6" s="123"/>
      <c r="S6" s="19" t="s">
        <v>63</v>
      </c>
      <c r="T6" s="19" t="s">
        <v>69</v>
      </c>
      <c r="U6" s="19" t="s">
        <v>166</v>
      </c>
      <c r="V6" s="19" t="s">
        <v>71</v>
      </c>
      <c r="W6" s="19" t="s">
        <v>72</v>
      </c>
      <c r="X6" s="19" t="s">
        <v>73</v>
      </c>
    </row>
    <row r="7" ht="37.5" customHeight="1" spans="1:24">
      <c r="A7" s="217"/>
      <c r="B7" s="217"/>
      <c r="C7" s="217"/>
      <c r="D7" s="217"/>
      <c r="E7" s="217"/>
      <c r="F7" s="217"/>
      <c r="G7" s="217"/>
      <c r="H7" s="217"/>
      <c r="I7" s="21" t="s">
        <v>63</v>
      </c>
      <c r="J7" s="21" t="s">
        <v>167</v>
      </c>
      <c r="K7" s="201" t="s">
        <v>161</v>
      </c>
      <c r="L7" s="201" t="s">
        <v>163</v>
      </c>
      <c r="M7" s="201" t="s">
        <v>164</v>
      </c>
      <c r="N7" s="201" t="s">
        <v>165</v>
      </c>
      <c r="O7" s="201" t="s">
        <v>163</v>
      </c>
      <c r="P7" s="201" t="s">
        <v>164</v>
      </c>
      <c r="Q7" s="201" t="s">
        <v>165</v>
      </c>
      <c r="R7" s="201" t="s">
        <v>67</v>
      </c>
      <c r="S7" s="201" t="s">
        <v>63</v>
      </c>
      <c r="T7" s="201" t="s">
        <v>69</v>
      </c>
      <c r="U7" s="201" t="s">
        <v>166</v>
      </c>
      <c r="V7" s="201" t="s">
        <v>71</v>
      </c>
      <c r="W7" s="201" t="s">
        <v>72</v>
      </c>
      <c r="X7" s="201" t="s">
        <v>73</v>
      </c>
    </row>
    <row r="8" customHeight="1" spans="1:24">
      <c r="A8" s="211">
        <v>1</v>
      </c>
      <c r="B8" s="211">
        <v>2</v>
      </c>
      <c r="C8" s="211">
        <v>3</v>
      </c>
      <c r="D8" s="211">
        <v>4</v>
      </c>
      <c r="E8" s="211">
        <v>5</v>
      </c>
      <c r="F8" s="211">
        <v>6</v>
      </c>
      <c r="G8" s="211">
        <v>7</v>
      </c>
      <c r="H8" s="211">
        <v>8</v>
      </c>
      <c r="I8" s="211">
        <v>9</v>
      </c>
      <c r="J8" s="211">
        <v>10</v>
      </c>
      <c r="K8" s="211">
        <v>11</v>
      </c>
      <c r="L8" s="211">
        <v>12</v>
      </c>
      <c r="M8" s="211">
        <v>13</v>
      </c>
      <c r="N8" s="211">
        <v>14</v>
      </c>
      <c r="O8" s="211">
        <v>15</v>
      </c>
      <c r="P8" s="211">
        <v>16</v>
      </c>
      <c r="Q8" s="211">
        <v>17</v>
      </c>
      <c r="R8" s="211">
        <v>18</v>
      </c>
      <c r="S8" s="211">
        <v>19</v>
      </c>
      <c r="T8" s="211">
        <v>20</v>
      </c>
      <c r="U8" s="211">
        <v>21</v>
      </c>
      <c r="V8" s="211">
        <v>22</v>
      </c>
      <c r="W8" s="211">
        <v>23</v>
      </c>
      <c r="X8" s="211">
        <v>24</v>
      </c>
    </row>
    <row r="9" ht="21" customHeight="1" spans="1:24">
      <c r="A9" s="218" t="s">
        <v>75</v>
      </c>
      <c r="B9" s="218"/>
      <c r="C9" s="218"/>
      <c r="D9" s="218"/>
      <c r="E9" s="218"/>
      <c r="F9" s="218"/>
      <c r="G9" s="218"/>
      <c r="H9" s="167">
        <v>732515.19</v>
      </c>
      <c r="I9" s="167">
        <v>732515.19</v>
      </c>
      <c r="J9" s="167"/>
      <c r="K9" s="167"/>
      <c r="L9" s="167"/>
      <c r="M9" s="167">
        <v>732515.19</v>
      </c>
      <c r="N9" s="104"/>
      <c r="O9" s="167"/>
      <c r="P9" s="167"/>
      <c r="Q9" s="167"/>
      <c r="R9" s="167"/>
      <c r="S9" s="167"/>
      <c r="T9" s="167"/>
      <c r="U9" s="167"/>
      <c r="V9" s="167"/>
      <c r="W9" s="167"/>
      <c r="X9" s="167"/>
    </row>
    <row r="10" ht="27.75" customHeight="1" spans="1:24">
      <c r="A10" s="113" t="s">
        <v>168</v>
      </c>
      <c r="B10" s="113"/>
      <c r="C10" s="113" t="s">
        <v>169</v>
      </c>
      <c r="D10" s="113" t="s">
        <v>109</v>
      </c>
      <c r="E10" s="113" t="s">
        <v>170</v>
      </c>
      <c r="F10" s="113" t="s">
        <v>171</v>
      </c>
      <c r="G10" s="113" t="s">
        <v>172</v>
      </c>
      <c r="H10" s="167">
        <v>192108</v>
      </c>
      <c r="I10" s="167">
        <v>192108</v>
      </c>
      <c r="J10" s="167"/>
      <c r="K10" s="167"/>
      <c r="L10" s="167"/>
      <c r="M10" s="167">
        <v>192108</v>
      </c>
      <c r="N10" s="104"/>
      <c r="O10" s="167"/>
      <c r="P10" s="167"/>
      <c r="Q10" s="167"/>
      <c r="R10" s="167"/>
      <c r="S10" s="167"/>
      <c r="T10" s="167"/>
      <c r="U10" s="167"/>
      <c r="V10" s="167"/>
      <c r="W10" s="167"/>
      <c r="X10" s="167"/>
    </row>
    <row r="11" ht="27.75" customHeight="1" spans="1:24">
      <c r="A11" s="113" t="s">
        <v>168</v>
      </c>
      <c r="B11" s="219"/>
      <c r="C11" s="113" t="s">
        <v>169</v>
      </c>
      <c r="D11" s="113" t="s">
        <v>109</v>
      </c>
      <c r="E11" s="113" t="s">
        <v>170</v>
      </c>
      <c r="F11" s="113" t="s">
        <v>173</v>
      </c>
      <c r="G11" s="113" t="s">
        <v>174</v>
      </c>
      <c r="H11" s="167">
        <v>112656</v>
      </c>
      <c r="I11" s="167">
        <v>112656</v>
      </c>
      <c r="J11" s="167"/>
      <c r="K11" s="167"/>
      <c r="L11" s="167"/>
      <c r="M11" s="167">
        <v>112656</v>
      </c>
      <c r="N11" s="219"/>
      <c r="O11" s="167"/>
      <c r="P11" s="167"/>
      <c r="Q11" s="167"/>
      <c r="R11" s="167"/>
      <c r="S11" s="167"/>
      <c r="T11" s="167"/>
      <c r="U11" s="167"/>
      <c r="V11" s="167"/>
      <c r="W11" s="167"/>
      <c r="X11" s="167"/>
    </row>
    <row r="12" ht="27.75" customHeight="1" spans="1:24">
      <c r="A12" s="113" t="s">
        <v>168</v>
      </c>
      <c r="B12" s="219"/>
      <c r="C12" s="113" t="s">
        <v>169</v>
      </c>
      <c r="D12" s="113" t="s">
        <v>109</v>
      </c>
      <c r="E12" s="113" t="s">
        <v>170</v>
      </c>
      <c r="F12" s="113" t="s">
        <v>175</v>
      </c>
      <c r="G12" s="113" t="s">
        <v>176</v>
      </c>
      <c r="H12" s="167">
        <v>16009</v>
      </c>
      <c r="I12" s="167">
        <v>16009</v>
      </c>
      <c r="J12" s="167"/>
      <c r="K12" s="167"/>
      <c r="L12" s="167"/>
      <c r="M12" s="167">
        <v>16009</v>
      </c>
      <c r="N12" s="219"/>
      <c r="O12" s="167"/>
      <c r="P12" s="167"/>
      <c r="Q12" s="167"/>
      <c r="R12" s="167"/>
      <c r="S12" s="167"/>
      <c r="T12" s="167"/>
      <c r="U12" s="167"/>
      <c r="V12" s="167"/>
      <c r="W12" s="167"/>
      <c r="X12" s="167"/>
    </row>
    <row r="13" ht="27.75" customHeight="1" spans="1:24">
      <c r="A13" s="113" t="s">
        <v>168</v>
      </c>
      <c r="B13" s="219"/>
      <c r="C13" s="113" t="s">
        <v>169</v>
      </c>
      <c r="D13" s="113" t="s">
        <v>109</v>
      </c>
      <c r="E13" s="113" t="s">
        <v>170</v>
      </c>
      <c r="F13" s="113" t="s">
        <v>177</v>
      </c>
      <c r="G13" s="113" t="s">
        <v>178</v>
      </c>
      <c r="H13" s="167">
        <v>86880</v>
      </c>
      <c r="I13" s="167">
        <v>86880</v>
      </c>
      <c r="J13" s="167"/>
      <c r="K13" s="167"/>
      <c r="L13" s="167"/>
      <c r="M13" s="167">
        <v>86880</v>
      </c>
      <c r="N13" s="219"/>
      <c r="O13" s="167"/>
      <c r="P13" s="167"/>
      <c r="Q13" s="167"/>
      <c r="R13" s="167"/>
      <c r="S13" s="167"/>
      <c r="T13" s="167"/>
      <c r="U13" s="167"/>
      <c r="V13" s="167"/>
      <c r="W13" s="167"/>
      <c r="X13" s="167"/>
    </row>
    <row r="14" ht="27.75" customHeight="1" spans="1:24">
      <c r="A14" s="113" t="s">
        <v>168</v>
      </c>
      <c r="B14" s="219"/>
      <c r="C14" s="113" t="s">
        <v>169</v>
      </c>
      <c r="D14" s="113" t="s">
        <v>109</v>
      </c>
      <c r="E14" s="113" t="s">
        <v>170</v>
      </c>
      <c r="F14" s="113" t="s">
        <v>177</v>
      </c>
      <c r="G14" s="113" t="s">
        <v>178</v>
      </c>
      <c r="H14" s="167">
        <v>41700</v>
      </c>
      <c r="I14" s="167">
        <v>41700</v>
      </c>
      <c r="J14" s="167"/>
      <c r="K14" s="167"/>
      <c r="L14" s="167"/>
      <c r="M14" s="167">
        <v>41700</v>
      </c>
      <c r="N14" s="219"/>
      <c r="O14" s="167"/>
      <c r="P14" s="167"/>
      <c r="Q14" s="167"/>
      <c r="R14" s="167"/>
      <c r="S14" s="167"/>
      <c r="T14" s="167"/>
      <c r="U14" s="167"/>
      <c r="V14" s="167"/>
      <c r="W14" s="167"/>
      <c r="X14" s="167"/>
    </row>
    <row r="15" ht="27.75" customHeight="1" spans="1:24">
      <c r="A15" s="113" t="s">
        <v>168</v>
      </c>
      <c r="B15" s="219"/>
      <c r="C15" s="113" t="s">
        <v>169</v>
      </c>
      <c r="D15" s="113" t="s">
        <v>109</v>
      </c>
      <c r="E15" s="113" t="s">
        <v>170</v>
      </c>
      <c r="F15" s="113" t="s">
        <v>177</v>
      </c>
      <c r="G15" s="113" t="s">
        <v>178</v>
      </c>
      <c r="H15" s="167">
        <v>42000</v>
      </c>
      <c r="I15" s="167">
        <v>42000</v>
      </c>
      <c r="J15" s="167"/>
      <c r="K15" s="167"/>
      <c r="L15" s="167"/>
      <c r="M15" s="167">
        <v>42000</v>
      </c>
      <c r="N15" s="219"/>
      <c r="O15" s="167"/>
      <c r="P15" s="167"/>
      <c r="Q15" s="167"/>
      <c r="R15" s="167"/>
      <c r="S15" s="167"/>
      <c r="T15" s="167"/>
      <c r="U15" s="167"/>
      <c r="V15" s="167"/>
      <c r="W15" s="167"/>
      <c r="X15" s="167"/>
    </row>
    <row r="16" ht="27.75" customHeight="1" spans="1:24">
      <c r="A16" s="113" t="s">
        <v>168</v>
      </c>
      <c r="B16" s="219"/>
      <c r="C16" s="113" t="s">
        <v>179</v>
      </c>
      <c r="D16" s="113" t="s">
        <v>93</v>
      </c>
      <c r="E16" s="113" t="s">
        <v>180</v>
      </c>
      <c r="F16" s="113" t="s">
        <v>181</v>
      </c>
      <c r="G16" s="113" t="s">
        <v>182</v>
      </c>
      <c r="H16" s="167">
        <v>71896.48</v>
      </c>
      <c r="I16" s="167">
        <v>71896.48</v>
      </c>
      <c r="J16" s="167"/>
      <c r="K16" s="167"/>
      <c r="L16" s="167"/>
      <c r="M16" s="167">
        <v>71896.48</v>
      </c>
      <c r="N16" s="219"/>
      <c r="O16" s="167"/>
      <c r="P16" s="167"/>
      <c r="Q16" s="167"/>
      <c r="R16" s="167"/>
      <c r="S16" s="167"/>
      <c r="T16" s="167"/>
      <c r="U16" s="167"/>
      <c r="V16" s="167"/>
      <c r="W16" s="167"/>
      <c r="X16" s="167"/>
    </row>
    <row r="17" ht="27.75" customHeight="1" spans="1:24">
      <c r="A17" s="113" t="s">
        <v>168</v>
      </c>
      <c r="B17" s="219"/>
      <c r="C17" s="113" t="s">
        <v>179</v>
      </c>
      <c r="D17" s="113" t="s">
        <v>101</v>
      </c>
      <c r="E17" s="113" t="s">
        <v>183</v>
      </c>
      <c r="F17" s="113" t="s">
        <v>184</v>
      </c>
      <c r="G17" s="113" t="s">
        <v>185</v>
      </c>
      <c r="H17" s="167">
        <v>44485.95</v>
      </c>
      <c r="I17" s="167">
        <v>44485.95</v>
      </c>
      <c r="J17" s="167"/>
      <c r="K17" s="167"/>
      <c r="L17" s="167"/>
      <c r="M17" s="167">
        <v>44485.95</v>
      </c>
      <c r="N17" s="219"/>
      <c r="O17" s="167"/>
      <c r="P17" s="167"/>
      <c r="Q17" s="167"/>
      <c r="R17" s="167"/>
      <c r="S17" s="167"/>
      <c r="T17" s="167"/>
      <c r="U17" s="167"/>
      <c r="V17" s="167"/>
      <c r="W17" s="167"/>
      <c r="X17" s="167"/>
    </row>
    <row r="18" ht="27.75" customHeight="1" spans="1:24">
      <c r="A18" s="113" t="s">
        <v>168</v>
      </c>
      <c r="B18" s="219"/>
      <c r="C18" s="113" t="s">
        <v>179</v>
      </c>
      <c r="D18" s="113" t="s">
        <v>103</v>
      </c>
      <c r="E18" s="113" t="s">
        <v>186</v>
      </c>
      <c r="F18" s="113" t="s">
        <v>187</v>
      </c>
      <c r="G18" s="113" t="s">
        <v>188</v>
      </c>
      <c r="H18" s="167">
        <v>22467.65</v>
      </c>
      <c r="I18" s="167">
        <v>22467.65</v>
      </c>
      <c r="J18" s="167"/>
      <c r="K18" s="167"/>
      <c r="L18" s="167"/>
      <c r="M18" s="167">
        <v>22467.65</v>
      </c>
      <c r="N18" s="219"/>
      <c r="O18" s="167"/>
      <c r="P18" s="167"/>
      <c r="Q18" s="167"/>
      <c r="R18" s="167"/>
      <c r="S18" s="167"/>
      <c r="T18" s="167"/>
      <c r="U18" s="167"/>
      <c r="V18" s="167"/>
      <c r="W18" s="167"/>
      <c r="X18" s="167"/>
    </row>
    <row r="19" ht="27.75" customHeight="1" spans="1:24">
      <c r="A19" s="113" t="s">
        <v>168</v>
      </c>
      <c r="B19" s="219"/>
      <c r="C19" s="113" t="s">
        <v>179</v>
      </c>
      <c r="D19" s="113" t="s">
        <v>109</v>
      </c>
      <c r="E19" s="113" t="s">
        <v>170</v>
      </c>
      <c r="F19" s="113" t="s">
        <v>189</v>
      </c>
      <c r="G19" s="113" t="s">
        <v>190</v>
      </c>
      <c r="H19" s="167">
        <v>808.84</v>
      </c>
      <c r="I19" s="167">
        <v>808.84</v>
      </c>
      <c r="J19" s="167"/>
      <c r="K19" s="167"/>
      <c r="L19" s="167"/>
      <c r="M19" s="167">
        <v>808.84</v>
      </c>
      <c r="N19" s="219"/>
      <c r="O19" s="167"/>
      <c r="P19" s="167"/>
      <c r="Q19" s="167"/>
      <c r="R19" s="167"/>
      <c r="S19" s="167"/>
      <c r="T19" s="167"/>
      <c r="U19" s="167"/>
      <c r="V19" s="167"/>
      <c r="W19" s="167"/>
      <c r="X19" s="167"/>
    </row>
    <row r="20" ht="27.75" customHeight="1" spans="1:24">
      <c r="A20" s="113" t="s">
        <v>168</v>
      </c>
      <c r="B20" s="219"/>
      <c r="C20" s="113" t="s">
        <v>179</v>
      </c>
      <c r="D20" s="113" t="s">
        <v>109</v>
      </c>
      <c r="E20" s="113" t="s">
        <v>170</v>
      </c>
      <c r="F20" s="113" t="s">
        <v>189</v>
      </c>
      <c r="G20" s="113" t="s">
        <v>190</v>
      </c>
      <c r="H20" s="167">
        <v>3145.47</v>
      </c>
      <c r="I20" s="167">
        <v>3145.47</v>
      </c>
      <c r="J20" s="167"/>
      <c r="K20" s="167"/>
      <c r="L20" s="167"/>
      <c r="M20" s="167">
        <v>3145.47</v>
      </c>
      <c r="N20" s="219"/>
      <c r="O20" s="167"/>
      <c r="P20" s="167"/>
      <c r="Q20" s="167"/>
      <c r="R20" s="167"/>
      <c r="S20" s="167"/>
      <c r="T20" s="167"/>
      <c r="U20" s="167"/>
      <c r="V20" s="167"/>
      <c r="W20" s="167"/>
      <c r="X20" s="167"/>
    </row>
    <row r="21" ht="27.75" customHeight="1" spans="1:24">
      <c r="A21" s="113" t="s">
        <v>168</v>
      </c>
      <c r="B21" s="219"/>
      <c r="C21" s="113" t="s">
        <v>179</v>
      </c>
      <c r="D21" s="113" t="s">
        <v>101</v>
      </c>
      <c r="E21" s="113" t="s">
        <v>183</v>
      </c>
      <c r="F21" s="113" t="s">
        <v>189</v>
      </c>
      <c r="G21" s="113" t="s">
        <v>190</v>
      </c>
      <c r="H21" s="167">
        <v>2208</v>
      </c>
      <c r="I21" s="167">
        <v>2208</v>
      </c>
      <c r="J21" s="167"/>
      <c r="K21" s="167"/>
      <c r="L21" s="167"/>
      <c r="M21" s="167">
        <v>2208</v>
      </c>
      <c r="N21" s="219"/>
      <c r="O21" s="167"/>
      <c r="P21" s="167"/>
      <c r="Q21" s="167"/>
      <c r="R21" s="167"/>
      <c r="S21" s="167"/>
      <c r="T21" s="167"/>
      <c r="U21" s="167"/>
      <c r="V21" s="167"/>
      <c r="W21" s="167"/>
      <c r="X21" s="167"/>
    </row>
    <row r="22" ht="27.75" customHeight="1" spans="1:24">
      <c r="A22" s="113" t="s">
        <v>168</v>
      </c>
      <c r="B22" s="219"/>
      <c r="C22" s="113" t="s">
        <v>179</v>
      </c>
      <c r="D22" s="113" t="s">
        <v>109</v>
      </c>
      <c r="E22" s="113" t="s">
        <v>170</v>
      </c>
      <c r="F22" s="113" t="s">
        <v>189</v>
      </c>
      <c r="G22" s="113" t="s">
        <v>190</v>
      </c>
      <c r="H22" s="167">
        <v>6501</v>
      </c>
      <c r="I22" s="167">
        <v>6501</v>
      </c>
      <c r="J22" s="167"/>
      <c r="K22" s="167"/>
      <c r="L22" s="167"/>
      <c r="M22" s="167">
        <v>6501</v>
      </c>
      <c r="N22" s="219"/>
      <c r="O22" s="167"/>
      <c r="P22" s="167"/>
      <c r="Q22" s="167"/>
      <c r="R22" s="167"/>
      <c r="S22" s="167"/>
      <c r="T22" s="167"/>
      <c r="U22" s="167"/>
      <c r="V22" s="167"/>
      <c r="W22" s="167"/>
      <c r="X22" s="167"/>
    </row>
    <row r="23" ht="27.75" customHeight="1" spans="1:24">
      <c r="A23" s="113" t="s">
        <v>168</v>
      </c>
      <c r="B23" s="219"/>
      <c r="C23" s="113" t="s">
        <v>191</v>
      </c>
      <c r="D23" s="113" t="s">
        <v>115</v>
      </c>
      <c r="E23" s="113" t="s">
        <v>191</v>
      </c>
      <c r="F23" s="113" t="s">
        <v>192</v>
      </c>
      <c r="G23" s="113" t="s">
        <v>191</v>
      </c>
      <c r="H23" s="167">
        <v>60148.8</v>
      </c>
      <c r="I23" s="167">
        <v>60148.8</v>
      </c>
      <c r="J23" s="167"/>
      <c r="K23" s="167"/>
      <c r="L23" s="167"/>
      <c r="M23" s="167">
        <v>60148.8</v>
      </c>
      <c r="N23" s="219"/>
      <c r="O23" s="167"/>
      <c r="P23" s="167"/>
      <c r="Q23" s="167"/>
      <c r="R23" s="167"/>
      <c r="S23" s="167"/>
      <c r="T23" s="167"/>
      <c r="U23" s="167"/>
      <c r="V23" s="167"/>
      <c r="W23" s="167"/>
      <c r="X23" s="167"/>
    </row>
    <row r="24" ht="27.75" customHeight="1" spans="1:24">
      <c r="A24" s="113" t="s">
        <v>168</v>
      </c>
      <c r="B24" s="219"/>
      <c r="C24" s="113" t="s">
        <v>193</v>
      </c>
      <c r="D24" s="113" t="s">
        <v>109</v>
      </c>
      <c r="E24" s="113" t="s">
        <v>170</v>
      </c>
      <c r="F24" s="113" t="s">
        <v>194</v>
      </c>
      <c r="G24" s="113" t="s">
        <v>195</v>
      </c>
      <c r="H24" s="167">
        <v>10000</v>
      </c>
      <c r="I24" s="167">
        <v>10000</v>
      </c>
      <c r="J24" s="167"/>
      <c r="K24" s="167"/>
      <c r="L24" s="167"/>
      <c r="M24" s="167">
        <v>10000</v>
      </c>
      <c r="N24" s="219"/>
      <c r="O24" s="167"/>
      <c r="P24" s="167"/>
      <c r="Q24" s="167"/>
      <c r="R24" s="167"/>
      <c r="S24" s="167"/>
      <c r="T24" s="167"/>
      <c r="U24" s="167"/>
      <c r="V24" s="167"/>
      <c r="W24" s="167"/>
      <c r="X24" s="167"/>
    </row>
    <row r="25" ht="27.75" customHeight="1" spans="1:24">
      <c r="A25" s="113" t="s">
        <v>168</v>
      </c>
      <c r="B25" s="219"/>
      <c r="C25" s="113" t="s">
        <v>193</v>
      </c>
      <c r="D25" s="113" t="s">
        <v>109</v>
      </c>
      <c r="E25" s="113" t="s">
        <v>170</v>
      </c>
      <c r="F25" s="113" t="s">
        <v>196</v>
      </c>
      <c r="G25" s="113" t="s">
        <v>197</v>
      </c>
      <c r="H25" s="167">
        <v>3000</v>
      </c>
      <c r="I25" s="167">
        <v>3000</v>
      </c>
      <c r="J25" s="167"/>
      <c r="K25" s="167"/>
      <c r="L25" s="167"/>
      <c r="M25" s="167">
        <v>3000</v>
      </c>
      <c r="N25" s="219"/>
      <c r="O25" s="167"/>
      <c r="P25" s="167"/>
      <c r="Q25" s="167"/>
      <c r="R25" s="167"/>
      <c r="S25" s="167"/>
      <c r="T25" s="167"/>
      <c r="U25" s="167"/>
      <c r="V25" s="167"/>
      <c r="W25" s="167"/>
      <c r="X25" s="167"/>
    </row>
    <row r="26" ht="27.75" customHeight="1" spans="1:24">
      <c r="A26" s="113" t="s">
        <v>168</v>
      </c>
      <c r="B26" s="219"/>
      <c r="C26" s="113" t="s">
        <v>144</v>
      </c>
      <c r="D26" s="113" t="s">
        <v>109</v>
      </c>
      <c r="E26" s="113" t="s">
        <v>170</v>
      </c>
      <c r="F26" s="113" t="s">
        <v>198</v>
      </c>
      <c r="G26" s="113" t="s">
        <v>144</v>
      </c>
      <c r="H26" s="167">
        <v>5000</v>
      </c>
      <c r="I26" s="167">
        <v>5000</v>
      </c>
      <c r="J26" s="167"/>
      <c r="K26" s="167"/>
      <c r="L26" s="167"/>
      <c r="M26" s="167">
        <v>5000</v>
      </c>
      <c r="N26" s="219"/>
      <c r="O26" s="167"/>
      <c r="P26" s="167"/>
      <c r="Q26" s="167"/>
      <c r="R26" s="167"/>
      <c r="S26" s="167"/>
      <c r="T26" s="167"/>
      <c r="U26" s="167"/>
      <c r="V26" s="167"/>
      <c r="W26" s="167"/>
      <c r="X26" s="167"/>
    </row>
    <row r="27" ht="27.75" customHeight="1" spans="1:24">
      <c r="A27" s="113" t="s">
        <v>168</v>
      </c>
      <c r="B27" s="219"/>
      <c r="C27" s="113" t="s">
        <v>193</v>
      </c>
      <c r="D27" s="113" t="s">
        <v>109</v>
      </c>
      <c r="E27" s="113" t="s">
        <v>170</v>
      </c>
      <c r="F27" s="113" t="s">
        <v>199</v>
      </c>
      <c r="G27" s="113" t="s">
        <v>200</v>
      </c>
      <c r="H27" s="167">
        <v>11500</v>
      </c>
      <c r="I27" s="167">
        <v>11500</v>
      </c>
      <c r="J27" s="167"/>
      <c r="K27" s="167"/>
      <c r="L27" s="167"/>
      <c r="M27" s="167">
        <v>11500</v>
      </c>
      <c r="N27" s="219"/>
      <c r="O27" s="167"/>
      <c r="P27" s="167"/>
      <c r="Q27" s="167"/>
      <c r="R27" s="167"/>
      <c r="S27" s="167"/>
      <c r="T27" s="167"/>
      <c r="U27" s="167"/>
      <c r="V27" s="167"/>
      <c r="W27" s="167"/>
      <c r="X27" s="167"/>
    </row>
    <row r="28" ht="17.25" customHeight="1" spans="1:24">
      <c r="A28" s="220" t="s">
        <v>117</v>
      </c>
      <c r="B28" s="221"/>
      <c r="C28" s="221"/>
      <c r="D28" s="221"/>
      <c r="E28" s="221"/>
      <c r="F28" s="221"/>
      <c r="G28" s="222"/>
      <c r="H28" s="167">
        <v>732515.19</v>
      </c>
      <c r="I28" s="167">
        <v>732515.19</v>
      </c>
      <c r="J28" s="167"/>
      <c r="K28" s="167"/>
      <c r="L28" s="167"/>
      <c r="M28" s="167">
        <v>732515.19</v>
      </c>
      <c r="N28" s="104"/>
      <c r="O28" s="167"/>
      <c r="P28" s="167"/>
      <c r="Q28" s="167"/>
      <c r="R28" s="167"/>
      <c r="S28" s="167"/>
      <c r="T28" s="167"/>
      <c r="U28" s="167"/>
      <c r="V28" s="167"/>
      <c r="W28" s="167"/>
      <c r="X28" s="167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43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2"/>
  <sheetViews>
    <sheetView workbookViewId="0">
      <selection activeCell="F10" sqref="F10"/>
    </sheetView>
  </sheetViews>
  <sheetFormatPr defaultColWidth="10.6666666666667" defaultRowHeight="14.25" customHeight="1"/>
  <cols>
    <col min="1" max="1" width="12" style="116" customWidth="1"/>
    <col min="2" max="2" width="15.6666666666667" style="116" customWidth="1"/>
    <col min="3" max="3" width="38.3333333333333" style="116" customWidth="1"/>
    <col min="4" max="4" width="27.8333333333333" style="116" customWidth="1"/>
    <col min="5" max="5" width="13" style="116" customWidth="1"/>
    <col min="6" max="6" width="20.6666666666667" style="116" customWidth="1"/>
    <col min="7" max="7" width="11.5" style="116" customWidth="1"/>
    <col min="8" max="8" width="20.6666666666667" style="116" customWidth="1"/>
    <col min="9" max="10" width="12.5" style="116" customWidth="1"/>
    <col min="11" max="11" width="12.8333333333333" style="116" customWidth="1"/>
    <col min="12" max="14" width="14.3333333333333" style="116" customWidth="1"/>
    <col min="15" max="15" width="14.8333333333333" style="116" customWidth="1"/>
    <col min="16" max="17" width="13" style="116" customWidth="1"/>
    <col min="18" max="18" width="10.6666666666667" style="116" customWidth="1"/>
    <col min="19" max="19" width="12" style="116" customWidth="1"/>
    <col min="20" max="21" width="13.8333333333333" style="116" customWidth="1"/>
    <col min="22" max="22" width="13.6666666666667" style="116" customWidth="1"/>
    <col min="23" max="23" width="12" style="116" customWidth="1"/>
    <col min="24" max="16384" width="10.6666666666667" style="116" customWidth="1"/>
  </cols>
  <sheetData>
    <row r="1" ht="13.5" customHeight="1" spans="2:23">
      <c r="B1" s="198"/>
      <c r="E1" s="199"/>
      <c r="F1" s="199"/>
      <c r="G1" s="199"/>
      <c r="H1" s="199"/>
      <c r="I1" s="117"/>
      <c r="J1" s="117"/>
      <c r="K1" s="117"/>
      <c r="L1" s="117"/>
      <c r="M1" s="117"/>
      <c r="N1" s="117"/>
      <c r="O1" s="117"/>
      <c r="P1" s="117"/>
      <c r="Q1" s="117"/>
      <c r="U1" s="198"/>
      <c r="W1" s="88" t="s">
        <v>201</v>
      </c>
    </row>
    <row r="2" ht="27.75" customHeight="1" spans="1:23">
      <c r="A2" s="90" t="s">
        <v>202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</row>
    <row r="3" ht="13.5" customHeight="1" spans="1:23">
      <c r="A3" s="176" t="s">
        <v>2</v>
      </c>
      <c r="B3" s="92"/>
      <c r="C3" s="92"/>
      <c r="D3" s="92"/>
      <c r="E3" s="92"/>
      <c r="F3" s="92"/>
      <c r="G3" s="92"/>
      <c r="H3" s="92"/>
      <c r="I3" s="27"/>
      <c r="J3" s="27"/>
      <c r="K3" s="27"/>
      <c r="L3" s="27"/>
      <c r="M3" s="27"/>
      <c r="N3" s="27"/>
      <c r="O3" s="27"/>
      <c r="P3" s="27"/>
      <c r="Q3" s="27"/>
      <c r="U3" s="198"/>
      <c r="W3" s="168" t="s">
        <v>140</v>
      </c>
    </row>
    <row r="4" ht="21.75" customHeight="1" spans="1:23">
      <c r="A4" s="19" t="s">
        <v>203</v>
      </c>
      <c r="B4" s="93" t="s">
        <v>151</v>
      </c>
      <c r="C4" s="19" t="s">
        <v>152</v>
      </c>
      <c r="D4" s="19" t="s">
        <v>150</v>
      </c>
      <c r="E4" s="93" t="s">
        <v>153</v>
      </c>
      <c r="F4" s="93" t="s">
        <v>154</v>
      </c>
      <c r="G4" s="93" t="s">
        <v>204</v>
      </c>
      <c r="H4" s="93" t="s">
        <v>205</v>
      </c>
      <c r="I4" s="35" t="s">
        <v>61</v>
      </c>
      <c r="J4" s="33" t="s">
        <v>206</v>
      </c>
      <c r="K4" s="34"/>
      <c r="L4" s="34"/>
      <c r="M4" s="79"/>
      <c r="N4" s="33" t="s">
        <v>159</v>
      </c>
      <c r="O4" s="34"/>
      <c r="P4" s="79"/>
      <c r="Q4" s="93" t="s">
        <v>67</v>
      </c>
      <c r="R4" s="33" t="s">
        <v>68</v>
      </c>
      <c r="S4" s="34"/>
      <c r="T4" s="34"/>
      <c r="U4" s="34"/>
      <c r="V4" s="34"/>
      <c r="W4" s="79"/>
    </row>
    <row r="5" ht="21.75" customHeight="1" spans="1:23">
      <c r="A5" s="200"/>
      <c r="B5" s="123"/>
      <c r="C5" s="200"/>
      <c r="D5" s="200"/>
      <c r="E5" s="136"/>
      <c r="F5" s="136"/>
      <c r="G5" s="136"/>
      <c r="H5" s="136"/>
      <c r="I5" s="123"/>
      <c r="J5" s="47" t="s">
        <v>64</v>
      </c>
      <c r="K5" s="49"/>
      <c r="L5" s="93" t="s">
        <v>65</v>
      </c>
      <c r="M5" s="93" t="s">
        <v>66</v>
      </c>
      <c r="N5" s="93" t="s">
        <v>64</v>
      </c>
      <c r="O5" s="93" t="s">
        <v>65</v>
      </c>
      <c r="P5" s="93" t="s">
        <v>66</v>
      </c>
      <c r="Q5" s="136"/>
      <c r="R5" s="93" t="s">
        <v>63</v>
      </c>
      <c r="S5" s="93" t="s">
        <v>69</v>
      </c>
      <c r="T5" s="93" t="s">
        <v>166</v>
      </c>
      <c r="U5" s="93" t="s">
        <v>71</v>
      </c>
      <c r="V5" s="93" t="s">
        <v>72</v>
      </c>
      <c r="W5" s="93" t="s">
        <v>73</v>
      </c>
    </row>
    <row r="6" ht="21" customHeight="1" spans="1:23">
      <c r="A6" s="123"/>
      <c r="B6" s="123"/>
      <c r="C6" s="123"/>
      <c r="D6" s="123"/>
      <c r="E6" s="123"/>
      <c r="F6" s="123"/>
      <c r="G6" s="123"/>
      <c r="H6" s="123"/>
      <c r="I6" s="123"/>
      <c r="J6" s="210" t="s">
        <v>63</v>
      </c>
      <c r="K6" s="54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</row>
    <row r="7" ht="39.75" customHeight="1" spans="1:23">
      <c r="A7" s="201"/>
      <c r="B7" s="39"/>
      <c r="C7" s="201"/>
      <c r="D7" s="201"/>
      <c r="E7" s="97"/>
      <c r="F7" s="97"/>
      <c r="G7" s="97"/>
      <c r="H7" s="97"/>
      <c r="I7" s="39"/>
      <c r="J7" s="40" t="s">
        <v>63</v>
      </c>
      <c r="K7" s="40" t="s">
        <v>207</v>
      </c>
      <c r="L7" s="97"/>
      <c r="M7" s="97"/>
      <c r="N7" s="97"/>
      <c r="O7" s="97"/>
      <c r="P7" s="97"/>
      <c r="Q7" s="97"/>
      <c r="R7" s="97"/>
      <c r="S7" s="97"/>
      <c r="T7" s="97"/>
      <c r="U7" s="39"/>
      <c r="V7" s="97"/>
      <c r="W7" s="97"/>
    </row>
    <row r="8" ht="15" customHeight="1" spans="1:23">
      <c r="A8" s="202">
        <v>1</v>
      </c>
      <c r="B8" s="202">
        <v>2</v>
      </c>
      <c r="C8" s="202">
        <v>3</v>
      </c>
      <c r="D8" s="202">
        <v>4</v>
      </c>
      <c r="E8" s="202">
        <v>5</v>
      </c>
      <c r="F8" s="202">
        <v>6</v>
      </c>
      <c r="G8" s="202">
        <v>7</v>
      </c>
      <c r="H8" s="202">
        <v>8</v>
      </c>
      <c r="I8" s="202">
        <v>9</v>
      </c>
      <c r="J8" s="202">
        <v>10</v>
      </c>
      <c r="K8" s="202">
        <v>11</v>
      </c>
      <c r="L8" s="211">
        <v>12</v>
      </c>
      <c r="M8" s="211">
        <v>13</v>
      </c>
      <c r="N8" s="211">
        <v>14</v>
      </c>
      <c r="O8" s="211">
        <v>15</v>
      </c>
      <c r="P8" s="211">
        <v>16</v>
      </c>
      <c r="Q8" s="211">
        <v>17</v>
      </c>
      <c r="R8" s="211">
        <v>18</v>
      </c>
      <c r="S8" s="211">
        <v>19</v>
      </c>
      <c r="T8" s="211">
        <v>20</v>
      </c>
      <c r="U8" s="202">
        <v>21</v>
      </c>
      <c r="V8" s="202">
        <v>22</v>
      </c>
      <c r="W8" s="202">
        <v>23</v>
      </c>
    </row>
    <row r="9" ht="21.75" customHeight="1" spans="2:23">
      <c r="B9" s="203"/>
      <c r="C9" s="113" t="s">
        <v>208</v>
      </c>
      <c r="D9" s="203"/>
      <c r="E9" s="203"/>
      <c r="F9" s="203"/>
      <c r="G9" s="203"/>
      <c r="H9" s="203"/>
      <c r="I9" s="167"/>
      <c r="J9" s="167"/>
      <c r="K9" s="167"/>
      <c r="L9" s="167"/>
      <c r="M9" s="167"/>
      <c r="N9" s="104"/>
      <c r="O9" s="104"/>
      <c r="P9" s="103"/>
      <c r="Q9" s="103"/>
      <c r="R9" s="103"/>
      <c r="S9" s="103"/>
      <c r="T9" s="103"/>
      <c r="U9" s="104"/>
      <c r="V9" s="103"/>
      <c r="W9" s="103"/>
    </row>
    <row r="10" ht="21.75" customHeight="1" spans="1:23">
      <c r="A10" s="203" t="s">
        <v>209</v>
      </c>
      <c r="B10" s="204"/>
      <c r="C10" s="113" t="s">
        <v>208</v>
      </c>
      <c r="D10" s="204" t="s">
        <v>75</v>
      </c>
      <c r="E10" s="204">
        <v>2130104</v>
      </c>
      <c r="F10" s="204" t="s">
        <v>170</v>
      </c>
      <c r="G10" s="204">
        <v>30201</v>
      </c>
      <c r="H10" s="204" t="s">
        <v>197</v>
      </c>
      <c r="I10" s="212">
        <v>3000</v>
      </c>
      <c r="J10" s="212"/>
      <c r="K10" s="167"/>
      <c r="L10" s="212"/>
      <c r="M10" s="212"/>
      <c r="N10" s="100"/>
      <c r="O10" s="100"/>
      <c r="P10" s="99"/>
      <c r="Q10" s="99"/>
      <c r="R10" s="99"/>
      <c r="S10" s="99"/>
      <c r="T10" s="99"/>
      <c r="U10" s="100">
        <v>3000</v>
      </c>
      <c r="V10" s="99"/>
      <c r="W10" s="99"/>
    </row>
    <row r="11" ht="18.75" customHeight="1" spans="1:23">
      <c r="A11" s="205"/>
      <c r="B11" s="206"/>
      <c r="C11" s="206"/>
      <c r="D11" s="207"/>
      <c r="E11" s="207"/>
      <c r="F11" s="207"/>
      <c r="G11" s="207"/>
      <c r="H11" s="208"/>
      <c r="I11" s="212"/>
      <c r="J11" s="212"/>
      <c r="K11" s="167"/>
      <c r="L11" s="167"/>
      <c r="M11" s="167"/>
      <c r="N11" s="103"/>
      <c r="O11" s="103"/>
      <c r="P11" s="103"/>
      <c r="Q11" s="103"/>
      <c r="R11" s="103"/>
      <c r="S11" s="103"/>
      <c r="T11" s="103"/>
      <c r="U11" s="100"/>
      <c r="V11" s="103"/>
      <c r="W11" s="103"/>
    </row>
    <row r="12" customHeight="1" spans="1:3">
      <c r="A12" s="209"/>
      <c r="B12" s="209"/>
      <c r="C12" s="209"/>
    </row>
  </sheetData>
  <mergeCells count="29">
    <mergeCell ref="A2:W2"/>
    <mergeCell ref="A3:H3"/>
    <mergeCell ref="J4:M4"/>
    <mergeCell ref="N4:P4"/>
    <mergeCell ref="R4:W4"/>
    <mergeCell ref="A11:H11"/>
    <mergeCell ref="A12:C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48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workbookViewId="0">
      <selection activeCell="K12" sqref="K12"/>
    </sheetView>
  </sheetViews>
  <sheetFormatPr defaultColWidth="10.6666666666667" defaultRowHeight="12" customHeight="1"/>
  <cols>
    <col min="1" max="1" width="39.1666666666667" style="87" customWidth="1"/>
    <col min="2" max="2" width="17.6666666666667" style="2" customWidth="1"/>
    <col min="3" max="3" width="36.6666666666667" style="87" customWidth="1"/>
    <col min="4" max="4" width="18.6666666666667" style="87" customWidth="1"/>
    <col min="5" max="5" width="15.5" style="87" customWidth="1"/>
    <col min="6" max="6" width="27.5" style="87" customWidth="1"/>
    <col min="7" max="7" width="13.1666666666667" style="2" customWidth="1"/>
    <col min="8" max="8" width="15.3333333333333" style="87" customWidth="1"/>
    <col min="9" max="10" width="14.5" style="2" customWidth="1"/>
    <col min="11" max="11" width="98.1666666666667" style="87" customWidth="1"/>
    <col min="12" max="16384" width="10.6666666666667" style="2" customWidth="1"/>
  </cols>
  <sheetData>
    <row r="1" ht="15" customHeight="1" spans="11:11">
      <c r="K1" s="159" t="s">
        <v>210</v>
      </c>
    </row>
    <row r="2" ht="28.5" customHeight="1" spans="1:11">
      <c r="A2" s="105" t="s">
        <v>211</v>
      </c>
      <c r="B2" s="106"/>
      <c r="C2" s="90"/>
      <c r="D2" s="90"/>
      <c r="E2" s="90"/>
      <c r="F2" s="90"/>
      <c r="G2" s="106"/>
      <c r="H2" s="90"/>
      <c r="I2" s="106"/>
      <c r="J2" s="106"/>
      <c r="K2" s="90"/>
    </row>
    <row r="3" ht="17.25" customHeight="1" spans="1:2">
      <c r="A3" s="107" t="s">
        <v>2</v>
      </c>
      <c r="B3" s="108"/>
    </row>
    <row r="4" ht="44.25" customHeight="1" spans="1:11">
      <c r="A4" s="40" t="s">
        <v>212</v>
      </c>
      <c r="B4" s="109" t="s">
        <v>151</v>
      </c>
      <c r="C4" s="40" t="s">
        <v>213</v>
      </c>
      <c r="D4" s="40" t="s">
        <v>214</v>
      </c>
      <c r="E4" s="40" t="s">
        <v>215</v>
      </c>
      <c r="F4" s="40" t="s">
        <v>216</v>
      </c>
      <c r="G4" s="109" t="s">
        <v>217</v>
      </c>
      <c r="H4" s="40" t="s">
        <v>218</v>
      </c>
      <c r="I4" s="109" t="s">
        <v>219</v>
      </c>
      <c r="J4" s="109" t="s">
        <v>220</v>
      </c>
      <c r="K4" s="40" t="s">
        <v>221</v>
      </c>
    </row>
    <row r="5" ht="14.25" customHeight="1" spans="1:11">
      <c r="A5" s="40">
        <v>1</v>
      </c>
      <c r="B5" s="109">
        <v>2</v>
      </c>
      <c r="C5" s="40">
        <v>3</v>
      </c>
      <c r="D5" s="40">
        <v>4</v>
      </c>
      <c r="E5" s="40">
        <v>5</v>
      </c>
      <c r="F5" s="40">
        <v>6</v>
      </c>
      <c r="G5" s="109">
        <v>7</v>
      </c>
      <c r="H5" s="40">
        <v>8</v>
      </c>
      <c r="I5" s="109">
        <v>9</v>
      </c>
      <c r="J5" s="109">
        <v>10</v>
      </c>
      <c r="K5" s="40">
        <v>11</v>
      </c>
    </row>
    <row r="6" ht="42" customHeight="1" spans="1:11">
      <c r="A6" s="188" t="s">
        <v>75</v>
      </c>
      <c r="B6" s="189"/>
      <c r="C6" s="190"/>
      <c r="D6" s="190"/>
      <c r="E6" s="190"/>
      <c r="F6" s="191"/>
      <c r="G6" s="192"/>
      <c r="H6" s="191"/>
      <c r="I6" s="192"/>
      <c r="J6" s="192"/>
      <c r="K6" s="191"/>
    </row>
    <row r="7" ht="54.75" customHeight="1" spans="1:11">
      <c r="A7" s="193" t="s">
        <v>208</v>
      </c>
      <c r="B7" s="291" t="s">
        <v>222</v>
      </c>
      <c r="C7" s="193" t="s">
        <v>223</v>
      </c>
      <c r="D7" s="193" t="s">
        <v>224</v>
      </c>
      <c r="E7" s="193" t="s">
        <v>225</v>
      </c>
      <c r="F7" s="194" t="s">
        <v>226</v>
      </c>
      <c r="G7" s="193" t="s">
        <v>227</v>
      </c>
      <c r="H7" s="194">
        <v>10</v>
      </c>
      <c r="I7" s="193" t="s">
        <v>228</v>
      </c>
      <c r="J7" s="193" t="s">
        <v>229</v>
      </c>
      <c r="K7" s="194" t="s">
        <v>230</v>
      </c>
    </row>
    <row r="8" ht="73" customHeight="1" spans="1:11">
      <c r="A8" s="193"/>
      <c r="B8" s="193"/>
      <c r="C8" s="193" t="s">
        <v>223</v>
      </c>
      <c r="D8" s="195" t="s">
        <v>231</v>
      </c>
      <c r="E8" s="196" t="s">
        <v>232</v>
      </c>
      <c r="F8" s="195" t="s">
        <v>233</v>
      </c>
      <c r="G8" s="197" t="s">
        <v>234</v>
      </c>
      <c r="H8" s="195">
        <v>1</v>
      </c>
      <c r="I8" s="197" t="s">
        <v>235</v>
      </c>
      <c r="J8" s="197" t="s">
        <v>229</v>
      </c>
      <c r="K8" s="194" t="s">
        <v>230</v>
      </c>
    </row>
    <row r="9" ht="60" customHeight="1" spans="1:11">
      <c r="A9" s="193"/>
      <c r="B9" s="193"/>
      <c r="C9" s="193" t="s">
        <v>223</v>
      </c>
      <c r="D9" s="195" t="s">
        <v>236</v>
      </c>
      <c r="E9" s="195" t="s">
        <v>237</v>
      </c>
      <c r="F9" s="195" t="s">
        <v>237</v>
      </c>
      <c r="G9" s="197" t="s">
        <v>234</v>
      </c>
      <c r="H9" s="195">
        <v>95</v>
      </c>
      <c r="I9" s="197" t="s">
        <v>238</v>
      </c>
      <c r="J9" s="197" t="s">
        <v>239</v>
      </c>
      <c r="K9" s="194" t="s">
        <v>230</v>
      </c>
    </row>
  </sheetData>
  <mergeCells count="4">
    <mergeCell ref="A2:K2"/>
    <mergeCell ref="A3:I3"/>
    <mergeCell ref="A7:A9"/>
    <mergeCell ref="B7:B9"/>
  </mergeCells>
  <printOptions horizontalCentered="1"/>
  <pageMargins left="1" right="1" top="0.75" bottom="0.75" header="0" footer="0"/>
  <pageSetup paperSize="9" scale="4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部门整体支出绩效目标表11</vt:lpstr>
      <vt:lpstr>部门基本信息表12</vt:lpstr>
      <vt:lpstr>行政事业单位资产情况表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Lonely Y Hero</cp:lastModifiedBy>
  <dcterms:created xsi:type="dcterms:W3CDTF">2022-01-29T01:46:00Z</dcterms:created>
  <dcterms:modified xsi:type="dcterms:W3CDTF">2022-08-16T09:09:07Z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2C7CD4FF1E904096819FFC37BDC1217D</vt:lpwstr>
  </property>
</Properties>
</file>