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3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<sst xmlns="http://schemas.openxmlformats.org/spreadsheetml/2006/main" count="1720" uniqueCount="568">
  <si>
    <t>预算01-1表</t>
  </si>
  <si>
    <t>1.财务收支预算总表</t>
  </si>
  <si>
    <t>单位名称：富民县应急管理局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</si>
  <si>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</si>
  <si>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</si>
  <si>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</si>
  <si>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</si>
  <si>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</si>
  <si>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</si>
  <si>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</si>
  <si>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</si>
  <si>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</si>
  <si>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</si>
  <si>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</si>
  <si>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</si>
  <si>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</si>
  <si>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</si>
  <si>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</si>
  <si>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</si>
  <si>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</si>
  <si>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</si>
  <si>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</si>
  <si>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</si>
  <si>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</si>
  <si>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</si>
  <si>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</si>
  <si>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</si>
  <si>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</si>
  <si>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</si>
  <si>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</si>
  <si>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</si>
  <si>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</si>
  <si>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</si>
  <si>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</si>
  <si>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</si>
  <si>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</si>
  <si>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</si>
  <si>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</si>
  <si>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</si>
  <si>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</si>
  <si>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</si>
  <si>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</si>
  <si>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</si>
  <si>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</si>
  <si>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</si>
  <si>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</si>
  <si>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</si>
  <si>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</si>
  <si>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</si>
  <si>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</si>
  <si>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</si>
  <si>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</si>
  <si>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</si>
  <si>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</si>
  <si>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</si>
  <si>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</si>
  <si>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</si>
  <si>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</si>
  <si>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</si>
  <si>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</si>
  <si>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</si>
  <si>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</si>
  <si>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</si>
  <si>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</si>
  <si>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</si>
  <si>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</si>
  <si>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</si>
  <si>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</si>
  <si>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</si>
  <si>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</si>
  <si>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</si>
  <si>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</si>
  <si>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</si>
  <si>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133</t>
  </si>
  <si>
    <t>富民县应急管理局</t>
  </si>
  <si>
    <t>133001</t>
  </si>
  <si>
    <t xml:space="preserve">  富民县应急管理局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</si>
  <si>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</si>
  <si>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</si>
  <si>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</si>
  <si>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</si>
  <si>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</si>
  <si>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</si>
  <si>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</si>
  <si>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</si>
  <si>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</si>
  <si>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</si>
  <si>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</si>
  <si>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</si>
  <si>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</si>
  <si>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</si>
  <si>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</si>
  <si>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</si>
  <si>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</si>
  <si>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</si>
  <si>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</si>
  <si>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</si>
  <si>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</si>
  <si>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</si>
  <si>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</si>
  <si>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</si>
  <si>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</si>
  <si>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</si>
  <si>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</si>
  <si>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</si>
  <si>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</si>
  <si>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</si>
  <si>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</si>
  <si>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</si>
  <si>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</si>
  <si>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</si>
  <si>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</si>
  <si>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</si>
  <si>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</si>
  <si>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</si>
  <si>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</si>
  <si>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</si>
  <si>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</si>
  <si>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2240102</t>
  </si>
  <si>
    <t xml:space="preserve">    一般行政管理事务</t>
  </si>
  <si>
    <t>2240104</t>
  </si>
  <si>
    <t xml:space="preserve">    灾害风险防治</t>
  </si>
  <si>
    <t>2240106</t>
  </si>
  <si>
    <t xml:space="preserve">    安全监管</t>
  </si>
  <si>
    <t>2240199</t>
  </si>
  <si>
    <t xml:space="preserve">    其他应急管理支出</t>
  </si>
  <si>
    <t>22406</t>
  </si>
  <si>
    <t xml:space="preserve">  自然灾害防治</t>
  </si>
  <si>
    <t>2240699</t>
  </si>
  <si>
    <t xml:space="preserve">    其他自然灾害防治支出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</si>
  <si>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</si>
  <si>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</si>
  <si>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</si>
  <si>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</si>
  <si>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</si>
  <si>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</si>
  <si>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</si>
  <si>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</si>
  <si>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</si>
  <si>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</si>
  <si>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</si>
  <si>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</si>
  <si>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</si>
  <si>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</si>
  <si>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</si>
  <si>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</si>
  <si>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</si>
  <si>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</si>
  <si>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</si>
  <si>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</si>
  <si>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</si>
  <si>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</si>
  <si>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</si>
  <si>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</si>
  <si>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</si>
  <si>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</si>
  <si>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</si>
  <si>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</si>
  <si>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</si>
  <si>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</si>
  <si>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0.5"/>
        <color theme="1"/>
        <rFont val="Times New Roman"/>
        <charset val="1"/>
      </rPr>
      <t>1. </t>
    </r>
    <r>
      <rPr>
        <sz val="10.5"/>
        <color theme="1"/>
        <rFont val="宋体"/>
        <charset val="1"/>
      </rPr>
      <t>注：一、按照党中央、国务院有关文件及部门预算管理有关规定，</t>
    </r>
    <r>
      <rPr>
        <sz val="10.5"/>
        <color theme="1"/>
        <rFont val="Times New Roman"/>
        <charset val="1"/>
      </rPr>
      <t>“</t>
    </r>
    <r>
      <rPr>
        <sz val="10.5"/>
        <color theme="1"/>
        <rFont val="宋体"/>
        <charset val="1"/>
      </rPr>
      <t>三公</t>
    </r>
    <r>
      <rPr>
        <sz val="10.5"/>
        <color theme="1"/>
        <rFont val="Times New Roman"/>
        <charset val="1"/>
      </rPr>
      <t>”</t>
    </r>
    <r>
      <rPr>
        <sz val="10.5"/>
        <color theme="1"/>
        <rFont val="宋体"/>
        <charset val="1"/>
      </rPr>
      <t>经费包括因公出国（境）费、公务用车购置及运行费和公务接待费。（</t>
    </r>
    <r>
      <rPr>
        <sz val="10.5"/>
        <color theme="1"/>
        <rFont val="Times New Roman"/>
        <charset val="1"/>
      </rPr>
      <t>1</t>
    </r>
    <r>
      <rPr>
        <sz val="10.5"/>
        <color theme="1"/>
        <rFont val="宋体"/>
        <charset val="1"/>
      </rPr>
      <t>）因公出国（境）费，指单位工作人员公务出国（境）的住宿费、旅费、伙食补助费、杂费、培训费等支出。（</t>
    </r>
    <r>
      <rPr>
        <sz val="10.5"/>
        <color theme="1"/>
        <rFont val="Times New Roman"/>
        <charset val="1"/>
      </rPr>
      <t>2</t>
    </r>
    <r>
      <rPr>
        <sz val="10.5"/>
        <color theme="1"/>
        <rFont val="宋体"/>
        <charset val="1"/>
      </rPr>
      <t>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</t>
    </r>
    <r>
      <rPr>
        <sz val="10.5"/>
        <color theme="1"/>
        <rFont val="Times New Roman"/>
        <charset val="1"/>
      </rPr>
      <t>3</t>
    </r>
    <r>
      <rPr>
        <sz val="10.5"/>
        <color theme="1"/>
        <rFont val="宋体"/>
        <charset val="1"/>
      </rPr>
      <t>）公务接待费，指单位按规定开支的各类公务接待（含外宾接待）支出。二、</t>
    </r>
    <r>
      <rPr>
        <sz val="10.5"/>
        <color theme="1"/>
        <rFont val="Times New Roman"/>
        <charset val="1"/>
      </rPr>
      <t>“</t>
    </r>
    <r>
      <rPr>
        <sz val="10.5"/>
        <color theme="1"/>
        <rFont val="宋体"/>
        <charset val="1"/>
      </rPr>
      <t>三公</t>
    </r>
    <r>
      <rPr>
        <sz val="10.5"/>
        <color theme="1"/>
        <rFont val="Times New Roman"/>
        <charset val="1"/>
      </rPr>
      <t>”</t>
    </r>
    <r>
      <rPr>
        <sz val="10.5"/>
        <color theme="1"/>
        <rFont val="宋体"/>
        <charset val="1"/>
      </rPr>
      <t>经费增减变化原因说明</t>
    </r>
    <r>
      <rPr>
        <sz val="10.5"/>
        <color theme="1"/>
        <rFont val="Times New Roman"/>
        <charset val="1"/>
      </rPr>
      <t xml:space="preserve">: </t>
    </r>
    <r>
      <rPr>
        <sz val="10.5"/>
        <color theme="1"/>
        <rFont val="宋体"/>
        <charset val="1"/>
      </rPr>
      <t>我单位</t>
    </r>
    <r>
      <rPr>
        <sz val="10.5"/>
        <color theme="1"/>
        <rFont val="Times New Roman"/>
        <charset val="1"/>
      </rPr>
      <t>2022</t>
    </r>
    <r>
      <rPr>
        <sz val="10.5"/>
        <color theme="1"/>
        <rFont val="宋体"/>
        <charset val="1"/>
      </rPr>
      <t>年“三公”经费预算合计</t>
    </r>
    <r>
      <rPr>
        <sz val="10.5"/>
        <color theme="1"/>
        <rFont val="Times New Roman"/>
        <charset val="1"/>
      </rPr>
      <t>4.4</t>
    </r>
    <r>
      <rPr>
        <sz val="10.5"/>
        <color theme="1"/>
        <rFont val="宋体"/>
        <charset val="1"/>
      </rPr>
      <t>万元，较上年减少</t>
    </r>
    <r>
      <rPr>
        <sz val="10.5"/>
        <color theme="1"/>
        <rFont val="Times New Roman"/>
        <charset val="1"/>
      </rPr>
      <t>3.6</t>
    </r>
    <r>
      <rPr>
        <sz val="10.5"/>
        <color theme="1"/>
        <rFont val="宋体"/>
        <charset val="1"/>
      </rPr>
      <t>万元，我单位根据上年“三公”经费支出情况进行适时调整，严格执行公务用车管理规定，加强公务用车管理，厉行节约；在疫情影响情况下尽量减少公务接待次数。</t>
    </r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</si>
  <si>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</si>
  <si>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</si>
  <si>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</si>
  <si>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</si>
  <si>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</si>
  <si>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</si>
  <si>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</si>
  <si>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</si>
  <si>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</si>
  <si>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</si>
  <si>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</si>
  <si>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</si>
  <si>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</si>
  <si>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</si>
  <si>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</si>
  <si>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</si>
  <si>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</si>
  <si>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</si>
  <si>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</si>
  <si>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</si>
  <si>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富民县应急管理局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</si>
  <si>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</si>
  <si>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</si>
  <si>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</si>
  <si>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</si>
  <si>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</si>
  <si>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</si>
  <si>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</si>
  <si>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</si>
  <si>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</si>
  <si>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</si>
  <si>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</si>
  <si>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</si>
  <si>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</si>
  <si>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</si>
  <si>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</si>
  <si>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</si>
  <si>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</si>
  <si>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</si>
  <si>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</si>
  <si>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</si>
  <si>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</si>
  <si>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</si>
  <si>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</si>
  <si>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</si>
  <si>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</si>
  <si>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</si>
  <si>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30217</t>
  </si>
  <si>
    <t>公务用车运行维护费</t>
  </si>
  <si>
    <t>30231</t>
  </si>
  <si>
    <t>一般公用经费</t>
  </si>
  <si>
    <t>30206</t>
  </si>
  <si>
    <t>电费</t>
  </si>
  <si>
    <t>30201</t>
  </si>
  <si>
    <t>办公费</t>
  </si>
  <si>
    <t>30211</t>
  </si>
  <si>
    <t>差旅费</t>
  </si>
  <si>
    <t>30216</t>
  </si>
  <si>
    <t>培训费</t>
  </si>
  <si>
    <t>30215</t>
  </si>
  <si>
    <t>会议费</t>
  </si>
  <si>
    <t>30207</t>
  </si>
  <si>
    <t>邮电费</t>
  </si>
  <si>
    <t>30205</t>
  </si>
  <si>
    <t>水费</t>
  </si>
  <si>
    <t>30229</t>
  </si>
  <si>
    <t>福利费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</si>
  <si>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</si>
  <si>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</si>
  <si>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</si>
  <si>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</si>
  <si>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</si>
  <si>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</si>
  <si>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</si>
  <si>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</si>
  <si>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</si>
  <si>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</si>
  <si>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</si>
  <si>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</si>
  <si>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</si>
  <si>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“互联网+企业生产”信息化综合管理服务平台移动公司网络租赁专项经费</t>
  </si>
  <si>
    <t>专项业务类</t>
  </si>
  <si>
    <t>一般行政管理事务</t>
  </si>
  <si>
    <t>30214</t>
  </si>
  <si>
    <t>租赁费</t>
  </si>
  <si>
    <t>安全生产专项经费</t>
  </si>
  <si>
    <t>安全监管</t>
  </si>
  <si>
    <t>防震减灾相关经费</t>
  </si>
  <si>
    <t>灾害风险防治</t>
  </si>
  <si>
    <t>全国自然灾害综合风险普查专项资金</t>
  </si>
  <si>
    <t>其他自然灾害防治支出</t>
  </si>
  <si>
    <t>应急管理专项经费</t>
  </si>
  <si>
    <t>其他应急管理支出</t>
  </si>
  <si>
    <t>政府采购预算经费</t>
  </si>
  <si>
    <t>办公设备购置</t>
  </si>
  <si>
    <t>物资储备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</si>
  <si>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</si>
  <si>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</si>
  <si>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</si>
  <si>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</si>
  <si>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</si>
  <si>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</si>
  <si>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</si>
  <si>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</si>
  <si>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</si>
  <si>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</si>
  <si>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</si>
  <si>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</si>
  <si>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事业人员支出工资</t>
  </si>
  <si>
    <t>530124210000000000750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</si>
  <si>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</si>
  <si>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</si>
  <si>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</si>
  <si>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</si>
  <si>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</si>
  <si>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10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</si>
  <si>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</si>
  <si>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</si>
  <si>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</si>
  <si>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</si>
  <si>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14</t>
  </si>
  <si>
    <t>反映部门（单位）实际发放事业编制人员数量。工资福利包括：事业人员工资、社会保险、住房公积金、职业年金等。</t>
  </si>
  <si>
    <t>供养离（退）休人员数</t>
  </si>
  <si>
    <t>0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</si>
  <si>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</si>
  <si>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</si>
  <si>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</si>
  <si>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</si>
  <si>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</si>
  <si>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</si>
  <si>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</si>
  <si>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</si>
  <si>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</si>
  <si>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</si>
  <si>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</si>
  <si>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</si>
  <si>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</si>
  <si>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</si>
  <si>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</si>
  <si>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</si>
  <si>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“互联网+企业生产”信息化综合管理服务平台移动公司网络租赁专项经费</t>
  </si>
  <si>
    <t>530124210000000001821</t>
  </si>
  <si>
    <t>为全县企业生产经营行为监管、规范税收征管、综合执法等工作提供信息化支持保障</t>
  </si>
  <si>
    <t>成本指标</t>
  </si>
  <si>
    <t>提供信息化支持保障</t>
  </si>
  <si>
    <t>100</t>
  </si>
  <si>
    <t>元</t>
  </si>
  <si>
    <t>为全县工作提供信息化支持保障</t>
  </si>
  <si>
    <t>推进全县社会治理体系和治理能力现代化</t>
  </si>
  <si>
    <t>&gt;</t>
  </si>
  <si>
    <t>98</t>
  </si>
  <si>
    <t>年</t>
  </si>
  <si>
    <t>监管企业</t>
  </si>
  <si>
    <t>人(户)</t>
  </si>
  <si>
    <t>监管企业满意度</t>
  </si>
  <si>
    <t xml:space="preserve">    安全生产专项经费</t>
  </si>
  <si>
    <t>530124210000000000034</t>
  </si>
  <si>
    <t>加强全县安全生产监督管理，整治公共安全生产隐患，促进企业实现安全生产，主要用于安全隐患排查治理、安全生产专项监管、安全文化体系建设及安全教育培训、开展“安全生产月”活动等，坚持长效，突出常态，切实加强安全生产工作，促进经济社会持续健康发展。</t>
  </si>
  <si>
    <t>200000</t>
  </si>
  <si>
    <t>经济效益指标</t>
  </si>
  <si>
    <t>确保安全生产形势稳定。</t>
  </si>
  <si>
    <t>确保安全生产形势稳定</t>
  </si>
  <si>
    <t>可持续影响指标</t>
  </si>
  <si>
    <t>加强全县安全生产监督管理，整治公共安全生产隐患。</t>
  </si>
  <si>
    <t>切实加强安全生产工作，促进经济社会持续健康发展</t>
  </si>
  <si>
    <t>监管企业、服务群众满意度</t>
  </si>
  <si>
    <t>人次</t>
  </si>
  <si>
    <t>监管企业、服务群众满意度100%</t>
  </si>
  <si>
    <t xml:space="preserve">    政府采购预算经费</t>
  </si>
  <si>
    <t>530124221100000549687</t>
  </si>
  <si>
    <t>确保单位各项工作正常运行，开展</t>
  </si>
  <si>
    <t>时效指标</t>
  </si>
  <si>
    <t>及时进行购买</t>
  </si>
  <si>
    <t>反映新购设备按时部署情况。富民县2021-2023年中期财政规划和2021年部门预算编制指导意见</t>
  </si>
  <si>
    <t>可长期使用</t>
  </si>
  <si>
    <t>富民县2021-2023年中期财政规划和2021年部门预算编制指导意见</t>
  </si>
  <si>
    <t>使用人满意度</t>
  </si>
  <si>
    <t>95</t>
  </si>
  <si>
    <t>反映服务对象对购置设备的整体满意情况。
使用人员满意度=（对购置设备满意的人数/问卷调查人数）*100%。富民县2021-2023年中期财政规划和2021年部门预算编制指导意见</t>
  </si>
  <si>
    <t xml:space="preserve">    应急管理专项经费</t>
  </si>
  <si>
    <t>530124210000000000654</t>
  </si>
  <si>
    <t>建立健全统一的应急物资保障体系，按照集中管理、统一调拨、平时服务、灾时应急、采储结合、节约高效的原则，研究建立应急物资集中生产调度机制、紧急采购机制、社会捐赠机制以及征用补偿机制，完善应急物资军地联动机制。健全应急物资储备体系，科学调整储备的品类、规模、结构，提升储备效能。建立应急物资储备信息管理系统，对应急救援物资实行集中管理、统一调拨、统一配送，推动应急物资供应保障网更加高效安全可控。</t>
  </si>
  <si>
    <t>100000</t>
  </si>
  <si>
    <t>提高应急救援的指挥协调能力、应急队伍的实战能力</t>
  </si>
  <si>
    <t>统一指挥、密切配合、协同应对事故灾难的强大合力</t>
  </si>
  <si>
    <t>部门间联动、受服务群众、企业</t>
  </si>
  <si>
    <t>部门间、受服务群众、企业满意度</t>
  </si>
  <si>
    <t xml:space="preserve">    行政人员支出工资</t>
  </si>
  <si>
    <t>530124210000000000749</t>
  </si>
  <si>
    <t xml:space="preserve">    防震减灾相关经费</t>
  </si>
  <si>
    <t>530124210000000000647</t>
  </si>
  <si>
    <t>健全防灾减灾救灾体制机制，完善法律法规体系，初步形成资源整合、信息共享、互联互通、协调联动的防灾减灾救灾工作体制机制。</t>
  </si>
  <si>
    <t>合理配置资源，最大限度地减轻自然灾害造成的损失</t>
  </si>
  <si>
    <t>统筹富民县分散的防灾体系和资源，提高防灾减灾综合能力</t>
  </si>
  <si>
    <t>相关领域、受灾群众满意度</t>
  </si>
  <si>
    <t xml:space="preserve">    一般公用经费</t>
  </si>
  <si>
    <t>530124210000000001902</t>
  </si>
  <si>
    <t>公用经费保障人数</t>
  </si>
  <si>
    <t>24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</si>
  <si>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</si>
  <si>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</si>
  <si>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</si>
  <si>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</si>
  <si>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</si>
  <si>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</si>
  <si>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</si>
  <si>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</si>
  <si>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</si>
  <si>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</si>
  <si>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</si>
  <si>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</si>
  <si>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公务用车运行维护费</t>
  </si>
  <si>
    <t>530124210000000000754</t>
  </si>
  <si>
    <t xml:space="preserve">    行政人员公务交通补贴</t>
  </si>
  <si>
    <t>530124210000000000756</t>
  </si>
  <si>
    <t xml:space="preserve">    公务接待费</t>
  </si>
  <si>
    <t>530124210000000001922</t>
  </si>
  <si>
    <t xml:space="preserve">    全国自然灾害综合风险普查专项资金</t>
  </si>
  <si>
    <t>530124210000000001016</t>
  </si>
  <si>
    <t>有序有效组织开展全县自然灾害综合风险普查各项工作，全面摸清全县自然灾害风险隐患基本情况，充实完善风险数据库信息，科学开展防灾减灾能力建设，为推动全县经济社会高质量发展提供强有力支持。</t>
  </si>
  <si>
    <t>按照国家和省市统一安排部署，按时完成排查</t>
  </si>
  <si>
    <t>第一次全国自然灾害综合风险普查工作</t>
  </si>
  <si>
    <t>为推动经济社会高质量发展提供强有力支持</t>
  </si>
  <si>
    <t>普查对象/受灾对象</t>
  </si>
  <si>
    <t xml:space="preserve">    社会保障缴费</t>
  </si>
  <si>
    <t>530124210000000000751</t>
  </si>
  <si>
    <t>预算05-3表</t>
  </si>
  <si>
    <t>2022年项目支出绩效目标表（另文下达）</t>
  </si>
  <si>
    <t>富民县应急管理局2022年无另文下达的项目支出绩效目标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</si>
  <si>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</si>
  <si>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</si>
  <si>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</si>
  <si>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</si>
  <si>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</si>
  <si>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富民县应急管理局2022年无政府性基金预算支出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</si>
  <si>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</si>
  <si>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</si>
  <si>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</si>
  <si>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</si>
  <si>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</si>
  <si>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</si>
  <si>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</si>
  <si>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</si>
  <si>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</si>
  <si>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</si>
  <si>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</si>
  <si>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车辆保险</t>
  </si>
  <si>
    <t>C150499 其他保险服务</t>
  </si>
  <si>
    <t>台式计算机</t>
  </si>
  <si>
    <t>A02010104 台式计算机</t>
  </si>
  <si>
    <t>便携式计算机</t>
  </si>
  <si>
    <t>A02010105 便携式计算机</t>
  </si>
  <si>
    <t>多功能一体打印机</t>
  </si>
  <si>
    <t>A0201060101 喷墨打印机</t>
  </si>
  <si>
    <t>打印机</t>
  </si>
  <si>
    <t>A0201060102 激光打印机</t>
  </si>
  <si>
    <t>复印机</t>
  </si>
  <si>
    <t>A020201 复印机</t>
  </si>
  <si>
    <t>投影仪</t>
  </si>
  <si>
    <t>A020202 投影仪</t>
  </si>
  <si>
    <t>碎纸机</t>
  </si>
  <si>
    <t>A02021101 碎纸机</t>
  </si>
  <si>
    <t>办公桌</t>
  </si>
  <si>
    <t>A060205 木制台、桌类</t>
  </si>
  <si>
    <t>茶几</t>
  </si>
  <si>
    <t>椅子</t>
  </si>
  <si>
    <t>A060301 金属骨架为主的椅凳类</t>
  </si>
  <si>
    <t>沙发</t>
  </si>
  <si>
    <t>A060499 其他沙发类</t>
  </si>
  <si>
    <t>档案柜</t>
  </si>
  <si>
    <t>A060503 金属质柜类</t>
  </si>
  <si>
    <t>棉衣</t>
  </si>
  <si>
    <t>A0703 被服装具</t>
  </si>
  <si>
    <t>帐篷</t>
  </si>
  <si>
    <t>A07030401 天篷、遮阳篷、帐篷</t>
  </si>
  <si>
    <t>棉被</t>
  </si>
  <si>
    <t>A070399 其他被服装具</t>
  </si>
  <si>
    <t>粳米</t>
  </si>
  <si>
    <t>A150102 碾磨谷物及谷物加工品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</si>
  <si>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</si>
  <si>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</si>
  <si>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</si>
  <si>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</si>
  <si>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</si>
  <si>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</si>
  <si>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</si>
  <si>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</si>
  <si>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</si>
  <si>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富民县应急管理局2022年无政府购买服务预算</t>
  </si>
  <si>
    <t>预算09-1表</t>
  </si>
  <si>
    <t>2022年对下转移支付预算表</t>
  </si>
  <si>
    <t>单位名称（项目）</t>
  </si>
  <si>
    <t>政府性基金</t>
  </si>
  <si>
    <t>镇（街道）</t>
  </si>
  <si>
    <t>富民县应急管理局2022年无对下转移支付预算</t>
  </si>
  <si>
    <t>预算09-2表</t>
  </si>
  <si>
    <t>2022年对下转移支付绩效目标表</t>
  </si>
  <si>
    <t>富民县应急管理局2022年无对下转移支付绩效目标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</si>
  <si>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</si>
  <si>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</si>
  <si>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</si>
  <si>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</si>
  <si>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</si>
  <si>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</si>
  <si>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</si>
  <si>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</si>
  <si>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</si>
  <si>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</si>
  <si>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台式机</t>
  </si>
  <si>
    <t>台</t>
  </si>
  <si>
    <t>家具、用具</t>
  </si>
  <si>
    <t>文件柜</t>
  </si>
  <si>
    <t>组</t>
  </si>
  <si>
    <t>电脑椅</t>
  </si>
  <si>
    <t>个</t>
  </si>
  <si>
    <t>电脑桌</t>
  </si>
  <si>
    <t>张</t>
  </si>
  <si>
    <t>套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</si>
  <si>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</si>
  <si>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</si>
  <si>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</si>
  <si>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</si>
  <si>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</si>
  <si>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</si>
  <si>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</si>
  <si>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</si>
  <si>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</si>
  <si>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</si>
  <si>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</si>
  <si>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</si>
  <si>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</si>
  <si>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</si>
  <si>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</si>
  <si>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</si>
  <si>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</si>
  <si>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</si>
  <si>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</si>
  <si>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</si>
  <si>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</si>
  <si>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</si>
  <si>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</si>
  <si>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</si>
  <si>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</si>
  <si>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</si>
  <si>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</si>
  <si>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</si>
  <si>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</si>
  <si>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</si>
  <si>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</si>
  <si>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</si>
  <si>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</si>
  <si>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</si>
  <si>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</si>
  <si>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</si>
  <si>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</si>
  <si>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</si>
  <si>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</si>
  <si>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</si>
  <si>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</si>
  <si>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</si>
  <si>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</si>
  <si>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</si>
  <si>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</si>
  <si>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</si>
  <si>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</si>
  <si>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</si>
  <si>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</si>
  <si>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</si>
  <si>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</si>
  <si>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</si>
  <si>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</si>
  <si>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</si>
  <si>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</si>
  <si>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</si>
  <si>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</si>
  <si>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</si>
  <si>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加强全县安全生产监督管理，整治公共安全生产隐患，促进企业实现安全生产，主要用于安全隐患排查治理、安全生产专项监管、安全文化体系建设及安全教育培训、开展“安全生产月”活动等，坚持长效，突出常态，切实加强安全生产工作，促进经济社会持续健康发展。应急管理工作，安全生产类、自然灾害类等突发事件和综合减灾救灾工作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</si>
  <si>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</si>
  <si>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</si>
  <si>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</si>
  <si>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</si>
  <si>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</si>
  <si>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</si>
  <si>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</si>
  <si>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</si>
  <si>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</si>
  <si>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</si>
  <si>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</si>
  <si>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</si>
  <si>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</si>
  <si>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</si>
  <si>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2022年基本支出</t>
  </si>
  <si>
    <t>2022年应急管理专项经费</t>
  </si>
  <si>
    <t>2022年安全生产专项资金</t>
  </si>
  <si>
    <t>2022年防震减灾经费</t>
  </si>
  <si>
    <t>“互联网+企业生产”信息化综合管理服务平台移动公司网络租赁专项经费
  “互联网+企业生产”信息化综合管理服务平台移动公司网络租赁专项经费
“互联网+企业生产”信息化综合管理服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</si>
  <si>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</si>
  <si>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</si>
  <si>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</si>
  <si>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</si>
  <si>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</si>
  <si>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</si>
  <si>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产出指标</t>
  </si>
  <si>
    <t>"富民县“十四五”安全生产发展规划
""富民县“十四五”安全生产发展规划</t>
  </si>
  <si>
    <t>效益指标</t>
  </si>
  <si>
    <t>&lt;</t>
  </si>
  <si>
    <t>"富民县“十四五”安全生产发展规划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</si>
</sst>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43">
    <font>
      <sz val="9"/>
      <name val="Microsoft YaHei UI"/>
      <charset val="1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b/>
      <sz val="9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sz val="10.5"/>
      <color theme="1"/>
      <name val="Times New Roman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.5"/>
      <color theme="1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6" borderId="2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4" borderId="22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1" fillId="20" borderId="25" applyNumberFormat="0" applyAlignment="0" applyProtection="0">
      <alignment vertical="center"/>
    </xf>
    <xf numFmtId="0" fontId="33" fillId="20" borderId="20" applyNumberFormat="0" applyAlignment="0" applyProtection="0">
      <alignment vertical="center"/>
    </xf>
    <xf numFmtId="0" fontId="39" fillId="28" borderId="2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4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8" fillId="3" borderId="0" xfId="49" applyFont="1" applyFill="1" applyBorder="1" applyAlignment="1" applyProtection="1">
      <alignment horizontal="right" vertical="center" wrapText="1"/>
      <protection locked="0"/>
    </xf>
    <xf numFmtId="0" fontId="9" fillId="3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horizontal="center"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vertical="top"/>
    </xf>
    <xf numFmtId="0" fontId="7" fillId="0" borderId="5" xfId="49" applyFont="1" applyFill="1" applyBorder="1" applyAlignment="1" applyProtection="1">
      <alignment vertical="top" wrapText="1"/>
    </xf>
    <xf numFmtId="0" fontId="7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/>
    <xf numFmtId="0" fontId="6" fillId="0" borderId="13" xfId="49" applyFont="1" applyFill="1" applyBorder="1" applyAlignment="1" applyProtection="1"/>
    <xf numFmtId="0" fontId="6" fillId="0" borderId="12" xfId="49" applyFont="1" applyFill="1" applyBorder="1" applyAlignment="1" applyProtection="1"/>
    <xf numFmtId="0" fontId="1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4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vertical="center" wrapText="1"/>
    </xf>
    <xf numFmtId="0" fontId="3" fillId="0" borderId="3" xfId="49" applyFont="1" applyFill="1" applyBorder="1" applyAlignment="1" applyProtection="1">
      <alignment horizontal="right" vertical="center" wrapText="1"/>
    </xf>
    <xf numFmtId="0" fontId="3" fillId="0" borderId="3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right" vertical="center" wrapText="1"/>
    </xf>
    <xf numFmtId="0" fontId="3" fillId="0" borderId="4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vertical="center" wrapText="1"/>
    </xf>
    <xf numFmtId="0" fontId="11" fillId="0" borderId="13" xfId="49" applyFont="1" applyFill="1" applyBorder="1" applyAlignment="1" applyProtection="1">
      <alignment vertical="center"/>
    </xf>
    <xf numFmtId="0" fontId="3" fillId="0" borderId="13" xfId="49" applyFont="1" applyFill="1" applyBorder="1" applyAlignment="1" applyProtection="1">
      <alignment horizontal="right" vertical="center" wrapText="1"/>
    </xf>
    <xf numFmtId="0" fontId="3" fillId="0" borderId="13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3" fillId="0" borderId="3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vertical="center"/>
      <protection locked="0"/>
    </xf>
    <xf numFmtId="0" fontId="8" fillId="0" borderId="3" xfId="49" applyFont="1" applyFill="1" applyBorder="1" applyAlignment="1" applyProtection="1">
      <alignment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right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6" xfId="49" applyFont="1" applyFill="1" applyBorder="1" applyAlignment="1" applyProtection="1">
      <alignment horizontal="center" vertical="center" wrapText="1"/>
    </xf>
    <xf numFmtId="0" fontId="14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left" vertical="center" wrapText="1"/>
      <protection locked="0"/>
    </xf>
    <xf numFmtId="0" fontId="8" fillId="0" borderId="10" xfId="49" applyFont="1" applyFill="1" applyBorder="1" applyAlignment="1" applyProtection="1">
      <alignment horizontal="right" vertical="center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left" vertical="center"/>
    </xf>
    <xf numFmtId="0" fontId="8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 wrapText="1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7" fillId="0" borderId="0" xfId="49" applyFont="1" applyFill="1" applyBorder="1" applyAlignment="1" applyProtection="1">
      <alignment horizontal="center"/>
    </xf>
    <xf numFmtId="0" fontId="7" fillId="0" borderId="0" xfId="49" applyFont="1" applyFill="1" applyBorder="1" applyAlignment="1" applyProtection="1">
      <alignment horizontal="center" vertical="top"/>
      <protection locked="0"/>
    </xf>
    <xf numFmtId="0" fontId="3" fillId="0" borderId="0" xfId="49" applyFont="1" applyFill="1" applyBorder="1" applyAlignment="1" applyProtection="1">
      <alignment horizontal="center"/>
    </xf>
    <xf numFmtId="0" fontId="8" fillId="0" borderId="0" xfId="49" applyFont="1" applyFill="1" applyBorder="1" applyAlignment="1" applyProtection="1">
      <alignment horizontal="center"/>
    </xf>
    <xf numFmtId="0" fontId="15" fillId="0" borderId="0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16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/>
      <protection locked="0"/>
    </xf>
    <xf numFmtId="0" fontId="8" fillId="0" borderId="10" xfId="49" applyFont="1" applyFill="1" applyBorder="1" applyAlignment="1" applyProtection="1">
      <alignment horizontal="center" vertical="center"/>
    </xf>
    <xf numFmtId="4" fontId="8" fillId="0" borderId="10" xfId="49" applyNumberFormat="1" applyFont="1" applyFill="1" applyBorder="1" applyAlignment="1" applyProtection="1">
      <alignment horizontal="right" vertical="center"/>
      <protection locked="0"/>
    </xf>
    <xf numFmtId="4" fontId="8" fillId="0" borderId="10" xfId="49" applyNumberFormat="1" applyFont="1" applyFill="1" applyBorder="1" applyAlignment="1" applyProtection="1">
      <alignment horizontal="center" vertical="center"/>
      <protection locked="0"/>
    </xf>
    <xf numFmtId="3" fontId="8" fillId="0" borderId="10" xfId="49" applyNumberFormat="1" applyFont="1" applyFill="1" applyBorder="1" applyAlignment="1" applyProtection="1">
      <alignment horizontal="center" vertical="center"/>
    </xf>
    <xf numFmtId="4" fontId="8" fillId="0" borderId="10" xfId="49" applyNumberFormat="1" applyFont="1" applyFill="1" applyBorder="1" applyAlignment="1" applyProtection="1">
      <alignment horizontal="right" vertical="center"/>
    </xf>
    <xf numFmtId="4" fontId="8" fillId="0" borderId="10" xfId="49" applyNumberFormat="1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7" fillId="0" borderId="16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4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 wrapText="1"/>
    </xf>
    <xf numFmtId="49" fontId="1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8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49" fontId="1" fillId="0" borderId="14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3" xfId="49" applyNumberFormat="1" applyFont="1" applyFill="1" applyBorder="1" applyAlignment="1" applyProtection="1">
      <alignment horizontal="right" vertical="center"/>
    </xf>
    <xf numFmtId="176" fontId="8" fillId="0" borderId="3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14" xfId="49" applyFont="1" applyFill="1" applyBorder="1" applyAlignment="1" applyProtection="1">
      <alignment vertical="center"/>
    </xf>
    <xf numFmtId="0" fontId="7" fillId="0" borderId="14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top" wrapText="1"/>
      <protection locked="0"/>
    </xf>
    <xf numFmtId="0" fontId="7" fillId="0" borderId="3" xfId="49" applyFont="1" applyFill="1" applyBorder="1" applyAlignment="1" applyProtection="1">
      <alignment horizontal="left" vertical="top" wrapText="1"/>
    </xf>
    <xf numFmtId="0" fontId="11" fillId="0" borderId="3" xfId="49" applyFont="1" applyFill="1" applyBorder="1" applyAlignment="1" applyProtection="1"/>
    <xf numFmtId="0" fontId="11" fillId="0" borderId="4" xfId="49" applyFont="1" applyFill="1" applyBorder="1" applyAlignment="1" applyProtection="1"/>
    <xf numFmtId="0" fontId="8" fillId="0" borderId="4" xfId="49" applyFont="1" applyFill="1" applyBorder="1" applyAlignment="1" applyProtection="1">
      <alignment horizontal="left" vertical="center" wrapText="1"/>
    </xf>
    <xf numFmtId="0" fontId="11" fillId="0" borderId="17" xfId="49" applyFont="1" applyFill="1" applyBorder="1" applyAlignment="1" applyProtection="1"/>
    <xf numFmtId="0" fontId="8" fillId="0" borderId="17" xfId="49" applyFont="1" applyFill="1" applyBorder="1" applyAlignment="1" applyProtection="1">
      <alignment horizontal="left" vertical="center" wrapText="1"/>
    </xf>
    <xf numFmtId="0" fontId="7" fillId="0" borderId="13" xfId="49" applyFont="1" applyFill="1" applyBorder="1" applyAlignment="1" applyProtection="1">
      <alignment horizontal="left" vertical="top" wrapText="1"/>
    </xf>
    <xf numFmtId="0" fontId="11" fillId="0" borderId="13" xfId="49" applyFont="1" applyFill="1" applyBorder="1" applyAlignment="1" applyProtection="1"/>
    <xf numFmtId="0" fontId="8" fillId="0" borderId="13" xfId="49" applyFont="1" applyFill="1" applyBorder="1" applyAlignment="1" applyProtection="1">
      <alignment horizontal="left" vertical="center" wrapText="1"/>
    </xf>
    <xf numFmtId="0" fontId="11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>
      <alignment horizontal="right" vertical="center" wrapText="1"/>
      <protection locked="0"/>
    </xf>
    <xf numFmtId="4" fontId="8" fillId="0" borderId="3" xfId="49" applyNumberFormat="1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 wrapText="1"/>
    </xf>
    <xf numFmtId="4" fontId="8" fillId="0" borderId="12" xfId="49" applyNumberFormat="1" applyFont="1" applyFill="1" applyBorder="1" applyAlignment="1" applyProtection="1">
      <alignment horizontal="right" vertical="center"/>
      <protection locked="0"/>
    </xf>
    <xf numFmtId="4" fontId="8" fillId="0" borderId="12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left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18" fillId="0" borderId="3" xfId="49" applyFont="1" applyFill="1" applyBorder="1" applyAlignment="1" applyProtection="1">
      <alignment horizontal="center" vertical="center" wrapText="1"/>
    </xf>
    <xf numFmtId="0" fontId="18" fillId="0" borderId="1" xfId="49" applyFont="1" applyFill="1" applyBorder="1" applyAlignment="1" applyProtection="1">
      <alignment horizontal="center" vertical="center" wrapText="1"/>
    </xf>
    <xf numFmtId="4" fontId="8" fillId="0" borderId="4" xfId="49" applyNumberFormat="1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</xf>
    <xf numFmtId="0" fontId="21" fillId="0" borderId="13" xfId="0" applyFont="1" applyBorder="1" applyAlignment="1">
      <alignment horizontal="justify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5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9" xfId="49" applyNumberFormat="1" applyFont="1" applyFill="1" applyBorder="1" applyAlignment="1" applyProtection="1">
      <alignment horizontal="right" vertical="center"/>
      <protection locked="0"/>
    </xf>
    <xf numFmtId="0" fontId="15" fillId="0" borderId="3" xfId="49" applyFont="1" applyFill="1" applyBorder="1" applyAlignment="1" applyProtection="1">
      <alignment horizontal="center" vertical="center"/>
    </xf>
    <xf numFmtId="4" fontId="15" fillId="0" borderId="3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left" vertical="center" wrapText="1"/>
    </xf>
    <xf numFmtId="0" fontId="7" fillId="0" borderId="3" xfId="49" applyFont="1" applyFill="1" applyBorder="1" applyAlignment="1" applyProtection="1"/>
    <xf numFmtId="0" fontId="11" fillId="0" borderId="12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11" fillId="0" borderId="16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4" fontId="8" fillId="0" borderId="3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 wrapText="1"/>
    </xf>
    <xf numFmtId="0" fontId="11" fillId="0" borderId="16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top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9" xfId="49" applyNumberFormat="1" applyFont="1" applyFill="1" applyBorder="1" applyAlignment="1" applyProtection="1">
      <alignment horizontal="right" vertical="center"/>
    </xf>
    <xf numFmtId="4" fontId="15" fillId="0" borderId="4" xfId="49" applyNumberFormat="1" applyFont="1" applyFill="1" applyBorder="1" applyAlignment="1" applyProtection="1">
      <alignment horizontal="right" vertical="center"/>
    </xf>
    <xf numFmtId="0" fontId="8" fillId="0" borderId="1" xfId="49" applyFont="1" applyFill="1" applyBorder="1" applyAlignment="1" applyProtection="1">
      <alignment horizontal="left" vertical="center"/>
    </xf>
    <xf numFmtId="4" fontId="15" fillId="0" borderId="13" xfId="49" applyNumberFormat="1" applyFont="1" applyFill="1" applyBorder="1" applyAlignment="1" applyProtection="1">
      <alignment horizontal="right" vertical="center"/>
    </xf>
    <xf numFmtId="4" fontId="15" fillId="0" borderId="5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C22" sqref="C22"/>
    </sheetView>
  </sheetViews>
  <sheetFormatPr defaultColWidth="8" defaultRowHeight="14.25" customHeight="1" outlineLevelCol="3"/>
  <cols>
    <col min="1" max="1" width="39.5714285714286" style="127" customWidth="1"/>
    <col min="2" max="2" width="43.1428571428571" style="127" customWidth="1"/>
    <col min="3" max="3" width="40.4285714285714" style="127" customWidth="1"/>
    <col min="4" max="4" width="46.1428571428571" style="127" customWidth="1"/>
    <col min="5" max="16384" width="8" style="56" customWidth="1"/>
  </cols>
  <sheetData>
    <row r="1" ht="13.5" customHeight="1" spans="1:4">
      <c r="A1" s="128"/>
      <c r="B1" s="128"/>
      <c r="C1" s="128"/>
      <c r="D1" s="210" t="s">
        <v>0</v>
      </c>
    </row>
    <row r="2" ht="36" customHeight="1" spans="1:4">
      <c r="A2" s="114" t="s">
        <v>1</v>
      </c>
      <c r="B2" s="289"/>
      <c r="C2" s="289"/>
      <c r="D2" s="289"/>
    </row>
    <row r="3" ht="21" customHeight="1" spans="1:4">
      <c r="A3" s="90" t="s">
        <v>2</v>
      </c>
      <c r="B3" s="290"/>
      <c r="C3" s="290"/>
      <c r="D3" s="210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63" t="s">
        <v>9</v>
      </c>
      <c r="B7" s="253">
        <v>6213045.44</v>
      </c>
      <c r="C7" s="263" t="s">
        <v>10</v>
      </c>
      <c r="D7" s="253"/>
    </row>
    <row r="8" ht="20.25" customHeight="1" spans="1:4">
      <c r="A8" s="263" t="s">
        <v>11</v>
      </c>
      <c r="B8" s="253"/>
      <c r="C8" s="263" t="s">
        <v>12</v>
      </c>
      <c r="D8" s="253"/>
    </row>
    <row r="9" ht="20.25" customHeight="1" spans="1:4">
      <c r="A9" s="263" t="s">
        <v>13</v>
      </c>
      <c r="B9" s="254"/>
      <c r="C9" s="263" t="s">
        <v>14</v>
      </c>
      <c r="D9" s="253"/>
    </row>
    <row r="10" ht="20.25" customHeight="1" spans="1:4">
      <c r="A10" s="263" t="s">
        <v>15</v>
      </c>
      <c r="B10" s="139"/>
      <c r="C10" s="263" t="s">
        <v>16</v>
      </c>
      <c r="D10" s="253"/>
    </row>
    <row r="11" ht="20.25" customHeight="1" spans="1:4">
      <c r="A11" s="263" t="s">
        <v>17</v>
      </c>
      <c r="B11" s="253">
        <v>2035900</v>
      </c>
      <c r="C11" s="263" t="s">
        <v>18</v>
      </c>
      <c r="D11" s="253"/>
    </row>
    <row r="12" ht="20.25" customHeight="1" spans="1:4">
      <c r="A12" s="263" t="s">
        <v>19</v>
      </c>
      <c r="B12" s="139"/>
      <c r="C12" s="263" t="s">
        <v>20</v>
      </c>
      <c r="D12" s="253"/>
    </row>
    <row r="13" ht="20.25" customHeight="1" spans="1:4">
      <c r="A13" s="263" t="s">
        <v>21</v>
      </c>
      <c r="B13" s="139"/>
      <c r="C13" s="263" t="s">
        <v>22</v>
      </c>
      <c r="D13" s="253"/>
    </row>
    <row r="14" ht="20.25" customHeight="1" spans="1:4">
      <c r="A14" s="263" t="s">
        <v>23</v>
      </c>
      <c r="B14" s="253">
        <v>1823000</v>
      </c>
      <c r="C14" s="263" t="s">
        <v>24</v>
      </c>
      <c r="D14" s="253">
        <v>370674.4</v>
      </c>
    </row>
    <row r="15" ht="20.25" customHeight="1" spans="1:4">
      <c r="A15" s="292" t="s">
        <v>25</v>
      </c>
      <c r="B15" s="139"/>
      <c r="C15" s="263" t="s">
        <v>26</v>
      </c>
      <c r="D15" s="253"/>
    </row>
    <row r="16" ht="20.25" customHeight="1" spans="1:4">
      <c r="A16" s="292" t="s">
        <v>27</v>
      </c>
      <c r="B16" s="253">
        <v>212900</v>
      </c>
      <c r="C16" s="263" t="s">
        <v>28</v>
      </c>
      <c r="D16" s="253">
        <v>383444.33</v>
      </c>
    </row>
    <row r="17" ht="20.25" customHeight="1" spans="1:4">
      <c r="A17" s="238"/>
      <c r="B17" s="238"/>
      <c r="C17" s="263" t="s">
        <v>29</v>
      </c>
      <c r="D17" s="253"/>
    </row>
    <row r="18" ht="20.25" customHeight="1" spans="1:4">
      <c r="A18" s="238"/>
      <c r="B18" s="238"/>
      <c r="C18" s="263" t="s">
        <v>30</v>
      </c>
      <c r="D18" s="253"/>
    </row>
    <row r="19" ht="20.25" customHeight="1" spans="1:4">
      <c r="A19" s="238"/>
      <c r="B19" s="238"/>
      <c r="C19" s="263" t="s">
        <v>31</v>
      </c>
      <c r="D19" s="253"/>
    </row>
    <row r="20" ht="20.25" customHeight="1" spans="1:4">
      <c r="A20" s="238"/>
      <c r="B20" s="238"/>
      <c r="C20" s="263" t="s">
        <v>32</v>
      </c>
      <c r="D20" s="253"/>
    </row>
    <row r="21" ht="20.25" customHeight="1" spans="1:4">
      <c r="A21" s="238"/>
      <c r="B21" s="238"/>
      <c r="C21" s="263" t="s">
        <v>33</v>
      </c>
      <c r="D21" s="253"/>
    </row>
    <row r="22" ht="20.25" customHeight="1" spans="1:4">
      <c r="A22" s="238"/>
      <c r="B22" s="238"/>
      <c r="C22" s="263" t="s">
        <v>34</v>
      </c>
      <c r="D22" s="253"/>
    </row>
    <row r="23" ht="20.25" customHeight="1" spans="1:4">
      <c r="A23" s="238"/>
      <c r="B23" s="238"/>
      <c r="C23" s="263" t="s">
        <v>35</v>
      </c>
      <c r="D23" s="253"/>
    </row>
    <row r="24" ht="20.25" customHeight="1" spans="1:4">
      <c r="A24" s="238"/>
      <c r="B24" s="238"/>
      <c r="C24" s="263" t="s">
        <v>36</v>
      </c>
      <c r="D24" s="253"/>
    </row>
    <row r="25" ht="20.25" customHeight="1" spans="1:4">
      <c r="A25" s="238"/>
      <c r="B25" s="238"/>
      <c r="C25" s="263" t="s">
        <v>37</v>
      </c>
      <c r="D25" s="253"/>
    </row>
    <row r="26" ht="20.25" customHeight="1" spans="1:4">
      <c r="A26" s="238"/>
      <c r="B26" s="238"/>
      <c r="C26" s="263" t="s">
        <v>38</v>
      </c>
      <c r="D26" s="253">
        <v>311672</v>
      </c>
    </row>
    <row r="27" ht="20.25" customHeight="1" spans="1:4">
      <c r="A27" s="238"/>
      <c r="B27" s="238"/>
      <c r="C27" s="263" t="s">
        <v>39</v>
      </c>
      <c r="D27" s="253"/>
    </row>
    <row r="28" ht="20.25" customHeight="1" spans="1:4">
      <c r="A28" s="238"/>
      <c r="B28" s="238"/>
      <c r="C28" s="263" t="s">
        <v>40</v>
      </c>
      <c r="D28" s="253"/>
    </row>
    <row r="29" ht="20.25" customHeight="1" spans="1:4">
      <c r="A29" s="238"/>
      <c r="B29" s="238"/>
      <c r="C29" s="263" t="s">
        <v>41</v>
      </c>
      <c r="D29" s="253">
        <v>7183154.71</v>
      </c>
    </row>
    <row r="30" ht="20.25" customHeight="1" spans="1:4">
      <c r="A30" s="238"/>
      <c r="B30" s="238"/>
      <c r="C30" s="263" t="s">
        <v>42</v>
      </c>
      <c r="D30" s="253"/>
    </row>
    <row r="31" ht="20.25" customHeight="1" spans="1:4">
      <c r="A31" s="238"/>
      <c r="B31" s="238"/>
      <c r="C31" s="263" t="s">
        <v>43</v>
      </c>
      <c r="D31" s="253"/>
    </row>
    <row r="32" ht="20.25" customHeight="1" spans="1:4">
      <c r="A32" s="238"/>
      <c r="B32" s="238"/>
      <c r="C32" s="263" t="s">
        <v>44</v>
      </c>
      <c r="D32" s="253"/>
    </row>
    <row r="33" ht="20.25" customHeight="1" spans="1:4">
      <c r="A33" s="238"/>
      <c r="B33" s="238"/>
      <c r="C33" s="263" t="s">
        <v>45</v>
      </c>
      <c r="D33" s="253"/>
    </row>
    <row r="34" ht="20.25" customHeight="1" spans="1:4">
      <c r="A34" s="238"/>
      <c r="B34" s="238"/>
      <c r="C34" s="263" t="s">
        <v>46</v>
      </c>
      <c r="D34" s="253"/>
    </row>
    <row r="35" ht="20.25" customHeight="1" spans="1:4">
      <c r="A35" s="238"/>
      <c r="B35" s="238"/>
      <c r="C35" s="263" t="s">
        <v>47</v>
      </c>
      <c r="D35" s="253"/>
    </row>
    <row r="36" ht="20.25" customHeight="1" spans="1:4">
      <c r="A36" s="238"/>
      <c r="B36" s="238"/>
      <c r="C36" s="263" t="s">
        <v>48</v>
      </c>
      <c r="D36" s="253"/>
    </row>
    <row r="37" ht="20.25" customHeight="1" spans="1:4">
      <c r="A37" s="336" t="s">
        <v>49</v>
      </c>
      <c r="B37" s="337">
        <v>8248945.44</v>
      </c>
      <c r="C37" s="296" t="s">
        <v>50</v>
      </c>
      <c r="D37" s="338">
        <v>8248945.44</v>
      </c>
    </row>
    <row r="38" ht="20.25" customHeight="1" spans="1:4">
      <c r="A38" s="292" t="s">
        <v>51</v>
      </c>
      <c r="B38" s="337"/>
      <c r="C38" s="339" t="s">
        <v>52</v>
      </c>
      <c r="D38" s="340"/>
    </row>
    <row r="39" ht="20.25" customHeight="1" spans="1:4">
      <c r="A39" s="294" t="s">
        <v>53</v>
      </c>
      <c r="B39" s="295">
        <v>8248945.44</v>
      </c>
      <c r="C39" s="296" t="s">
        <v>54</v>
      </c>
      <c r="D39" s="341">
        <v>8248945.44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16" sqref="C16"/>
    </sheetView>
  </sheetViews>
  <sheetFormatPr defaultColWidth="9.14285714285714" defaultRowHeight="12" customHeight="1"/>
  <cols>
    <col min="1" max="1" width="34.2857142857143" style="86" customWidth="1"/>
    <col min="2" max="2" width="24.7142857142857" style="56" customWidth="1"/>
    <col min="3" max="3" width="51" style="86" customWidth="1"/>
    <col min="4" max="4" width="15.2857142857143" style="86" customWidth="1"/>
    <col min="5" max="5" width="11.5714285714286" style="86" customWidth="1"/>
    <col min="6" max="6" width="23.5714285714286" style="86" customWidth="1"/>
    <col min="7" max="7" width="11.2857142857143" style="56" customWidth="1"/>
    <col min="8" max="8" width="16" style="86" customWidth="1"/>
    <col min="9" max="9" width="11.8571428571429" style="56" customWidth="1"/>
    <col min="10" max="10" width="12.4285714285714" style="56" customWidth="1"/>
    <col min="11" max="11" width="74" style="86" customWidth="1"/>
    <col min="12" max="16384" width="9.14285714285714" style="56" customWidth="1"/>
  </cols>
  <sheetData>
    <row r="1" ht="17.25" customHeight="1" spans="11:11">
      <c r="K1" s="126" t="s">
        <v>387</v>
      </c>
    </row>
    <row r="2" ht="28.5" customHeight="1" spans="1:11">
      <c r="A2" s="114" t="s">
        <v>388</v>
      </c>
      <c r="B2" s="115"/>
      <c r="C2" s="89"/>
      <c r="D2" s="89"/>
      <c r="E2" s="89"/>
      <c r="F2" s="89"/>
      <c r="G2" s="115"/>
      <c r="H2" s="89"/>
      <c r="I2" s="115"/>
      <c r="J2" s="115"/>
      <c r="K2" s="89"/>
    </row>
    <row r="3" ht="17.25" customHeight="1" spans="1:2">
      <c r="A3" s="116" t="s">
        <v>2</v>
      </c>
      <c r="B3" s="117"/>
    </row>
    <row r="4" ht="44.25" customHeight="1" spans="1:11">
      <c r="A4" s="14" t="s">
        <v>259</v>
      </c>
      <c r="B4" s="118" t="s">
        <v>164</v>
      </c>
      <c r="C4" s="14" t="s">
        <v>260</v>
      </c>
      <c r="D4" s="14" t="s">
        <v>261</v>
      </c>
      <c r="E4" s="14" t="s">
        <v>262</v>
      </c>
      <c r="F4" s="14" t="s">
        <v>263</v>
      </c>
      <c r="G4" s="118" t="s">
        <v>264</v>
      </c>
      <c r="H4" s="14" t="s">
        <v>265</v>
      </c>
      <c r="I4" s="118" t="s">
        <v>266</v>
      </c>
      <c r="J4" s="118" t="s">
        <v>267</v>
      </c>
      <c r="K4" s="14" t="s">
        <v>268</v>
      </c>
    </row>
    <row r="5" ht="14.25" customHeight="1" spans="1:11">
      <c r="A5" s="14">
        <v>1</v>
      </c>
      <c r="B5" s="118">
        <v>2</v>
      </c>
      <c r="C5" s="14">
        <v>3</v>
      </c>
      <c r="D5" s="14">
        <v>4</v>
      </c>
      <c r="E5" s="14">
        <v>5</v>
      </c>
      <c r="F5" s="14">
        <v>6</v>
      </c>
      <c r="G5" s="118">
        <v>7</v>
      </c>
      <c r="H5" s="14">
        <v>8</v>
      </c>
      <c r="I5" s="118">
        <v>9</v>
      </c>
      <c r="J5" s="118">
        <v>10</v>
      </c>
      <c r="K5" s="14">
        <v>11</v>
      </c>
    </row>
    <row r="6" ht="66" customHeight="1" spans="1:11">
      <c r="A6" s="119"/>
      <c r="B6" s="120"/>
      <c r="C6" s="121"/>
      <c r="D6" s="121"/>
      <c r="E6" s="121"/>
      <c r="F6" s="122"/>
      <c r="G6" s="123"/>
      <c r="H6" s="122"/>
      <c r="I6" s="123"/>
      <c r="J6" s="123"/>
      <c r="K6" s="122"/>
    </row>
    <row r="7" ht="85" customHeight="1" spans="1:11">
      <c r="A7" s="124"/>
      <c r="B7" s="124"/>
      <c r="C7" s="124"/>
      <c r="D7" s="124"/>
      <c r="E7" s="124"/>
      <c r="F7" s="119"/>
      <c r="G7" s="123"/>
      <c r="H7" s="122"/>
      <c r="I7" s="141"/>
      <c r="J7" s="141"/>
      <c r="K7" s="122"/>
    </row>
    <row r="8" customHeight="1" spans="2:10">
      <c r="B8" s="86"/>
      <c r="G8" s="86"/>
      <c r="I8" s="86"/>
      <c r="J8" s="86"/>
    </row>
    <row r="9" ht="28" customHeight="1" spans="1:10">
      <c r="A9" s="86" t="s">
        <v>389</v>
      </c>
      <c r="B9" s="86"/>
      <c r="G9" s="86"/>
      <c r="I9" s="86"/>
      <c r="J9" s="86"/>
    </row>
  </sheetData>
  <mergeCells count="4">
    <mergeCell ref="A2:K2"/>
    <mergeCell ref="A3:I3"/>
    <mergeCell ref="A8:K8"/>
    <mergeCell ref="A9:K9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8" sqref="C18"/>
    </sheetView>
  </sheetViews>
  <sheetFormatPr defaultColWidth="9.14285714285714" defaultRowHeight="14.25" customHeight="1" outlineLevelCol="5"/>
  <cols>
    <col min="1" max="1" width="32.1428571428571" style="127" customWidth="1"/>
    <col min="2" max="2" width="20.7142857142857" style="206" customWidth="1"/>
    <col min="3" max="3" width="32.1428571428571" style="127" customWidth="1"/>
    <col min="4" max="4" width="27.7142857142857" style="127" customWidth="1"/>
    <col min="5" max="6" width="36.7142857142857" style="127" customWidth="1"/>
    <col min="7" max="16384" width="9.14285714285714" style="127" customWidth="1"/>
  </cols>
  <sheetData>
    <row r="1" ht="12" customHeight="1" spans="1:6">
      <c r="A1" s="207">
        <v>1</v>
      </c>
      <c r="B1" s="208">
        <v>0</v>
      </c>
      <c r="C1" s="207">
        <v>1</v>
      </c>
      <c r="D1" s="209"/>
      <c r="E1" s="209"/>
      <c r="F1" s="210" t="s">
        <v>390</v>
      </c>
    </row>
    <row r="2" ht="26.25" customHeight="1" spans="1:6">
      <c r="A2" s="211" t="s">
        <v>391</v>
      </c>
      <c r="B2" s="211" t="s">
        <v>392</v>
      </c>
      <c r="C2" s="212"/>
      <c r="D2" s="213"/>
      <c r="E2" s="213"/>
      <c r="F2" s="213"/>
    </row>
    <row r="3" ht="13.5" customHeight="1" spans="1:6">
      <c r="A3" s="214" t="s">
        <v>2</v>
      </c>
      <c r="B3" s="214" t="s">
        <v>2</v>
      </c>
      <c r="C3" s="207"/>
      <c r="D3" s="209"/>
      <c r="E3" s="209"/>
      <c r="F3" s="210" t="s">
        <v>3</v>
      </c>
    </row>
    <row r="4" ht="19.5" customHeight="1" spans="1:6">
      <c r="A4" s="215" t="s">
        <v>393</v>
      </c>
      <c r="B4" s="216" t="s">
        <v>79</v>
      </c>
      <c r="C4" s="215" t="s">
        <v>80</v>
      </c>
      <c r="D4" s="7" t="s">
        <v>394</v>
      </c>
      <c r="E4" s="8"/>
      <c r="F4" s="47"/>
    </row>
    <row r="5" ht="18.75" customHeight="1" spans="1:6">
      <c r="A5" s="217"/>
      <c r="B5" s="218"/>
      <c r="C5" s="217"/>
      <c r="D5" s="9" t="s">
        <v>60</v>
      </c>
      <c r="E5" s="7" t="s">
        <v>88</v>
      </c>
      <c r="F5" s="9" t="s">
        <v>89</v>
      </c>
    </row>
    <row r="6" ht="18.75" customHeight="1" spans="1:6">
      <c r="A6" s="118">
        <v>1</v>
      </c>
      <c r="B6" s="219" t="s">
        <v>146</v>
      </c>
      <c r="C6" s="118">
        <v>3</v>
      </c>
      <c r="D6" s="118">
        <v>4</v>
      </c>
      <c r="E6" s="4">
        <v>5</v>
      </c>
      <c r="F6" s="4">
        <v>6</v>
      </c>
    </row>
    <row r="7" ht="21" customHeight="1" spans="1:6">
      <c r="A7" s="124" t="s">
        <v>131</v>
      </c>
      <c r="B7" s="124"/>
      <c r="C7" s="124"/>
      <c r="D7" s="220" t="s">
        <v>131</v>
      </c>
      <c r="E7" s="221" t="s">
        <v>131</v>
      </c>
      <c r="F7" s="221" t="s">
        <v>131</v>
      </c>
    </row>
    <row r="8" ht="21" customHeight="1" spans="1:6">
      <c r="A8" s="124"/>
      <c r="B8" s="124" t="s">
        <v>131</v>
      </c>
      <c r="C8" s="124" t="s">
        <v>131</v>
      </c>
      <c r="D8" s="222" t="s">
        <v>131</v>
      </c>
      <c r="E8" s="223" t="s">
        <v>131</v>
      </c>
      <c r="F8" s="223" t="s">
        <v>131</v>
      </c>
    </row>
    <row r="9" ht="18.75" customHeight="1" spans="1:6">
      <c r="A9" s="224" t="s">
        <v>130</v>
      </c>
      <c r="B9" s="224" t="s">
        <v>130</v>
      </c>
      <c r="C9" s="225" t="s">
        <v>130</v>
      </c>
      <c r="D9" s="222" t="s">
        <v>131</v>
      </c>
      <c r="E9" s="223" t="s">
        <v>131</v>
      </c>
      <c r="F9" s="223" t="s">
        <v>131</v>
      </c>
    </row>
    <row r="11" customHeight="1" spans="1:2">
      <c r="A11" s="127" t="s">
        <v>395</v>
      </c>
      <c r="B11" s="127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7"/>
  <sheetViews>
    <sheetView topLeftCell="B4" workbookViewId="0">
      <selection activeCell="I19" sqref="I19"/>
    </sheetView>
  </sheetViews>
  <sheetFormatPr defaultColWidth="9.14285714285714" defaultRowHeight="14.25" customHeight="1"/>
  <cols>
    <col min="1" max="1" width="39.1428571428571" style="127" customWidth="1"/>
    <col min="2" max="2" width="34.8571428571429" style="127" customWidth="1"/>
    <col min="3" max="3" width="35.2857142857143" style="127" customWidth="1"/>
    <col min="4" max="4" width="7.71428571428571" style="127" customWidth="1"/>
    <col min="5" max="5" width="10.2857142857143" style="175" customWidth="1"/>
    <col min="6" max="6" width="14" style="127" customWidth="1"/>
    <col min="7" max="7" width="14.7142857142857" style="176" customWidth="1"/>
    <col min="8" max="8" width="13.7142857142857" style="176" customWidth="1"/>
    <col min="9" max="10" width="12.5714285714286" style="176" customWidth="1"/>
    <col min="11" max="11" width="12.5714285714286" style="177" customWidth="1"/>
    <col min="12" max="12" width="13.7142857142857" style="176" customWidth="1"/>
    <col min="13" max="14" width="12.5714285714286" style="176" customWidth="1"/>
    <col min="15" max="15" width="13.7142857142857" style="177" customWidth="1"/>
    <col min="16" max="16" width="12.5714285714286" style="177" customWidth="1"/>
    <col min="17" max="17" width="13.7142857142857" style="176" customWidth="1"/>
    <col min="18" max="16384" width="9.14285714285714" style="56" customWidth="1"/>
  </cols>
  <sheetData>
    <row r="1" ht="13.5" customHeight="1" spans="1:17">
      <c r="A1" s="128"/>
      <c r="B1" s="128"/>
      <c r="C1" s="128"/>
      <c r="D1" s="128"/>
      <c r="E1" s="178"/>
      <c r="F1" s="128"/>
      <c r="G1" s="179"/>
      <c r="H1" s="179"/>
      <c r="I1" s="179"/>
      <c r="J1" s="179"/>
      <c r="O1" s="192"/>
      <c r="P1" s="192"/>
      <c r="Q1" s="204" t="s">
        <v>396</v>
      </c>
    </row>
    <row r="2" ht="27.75" customHeight="1" spans="1:17">
      <c r="A2" s="88" t="s">
        <v>397</v>
      </c>
      <c r="B2" s="89"/>
      <c r="C2" s="89"/>
      <c r="D2" s="89"/>
      <c r="E2" s="89"/>
      <c r="F2" s="89"/>
      <c r="G2" s="180"/>
      <c r="H2" s="180"/>
      <c r="I2" s="180"/>
      <c r="J2" s="180"/>
      <c r="K2" s="193"/>
      <c r="L2" s="180"/>
      <c r="M2" s="180"/>
      <c r="N2" s="180"/>
      <c r="O2" s="193"/>
      <c r="P2" s="193"/>
      <c r="Q2" s="180"/>
    </row>
    <row r="3" ht="18.75" customHeight="1" spans="1:17">
      <c r="A3" s="90" t="s">
        <v>2</v>
      </c>
      <c r="B3" s="1"/>
      <c r="C3" s="1"/>
      <c r="D3" s="1"/>
      <c r="E3" s="181"/>
      <c r="F3" s="1"/>
      <c r="G3" s="179"/>
      <c r="H3" s="179"/>
      <c r="I3" s="179"/>
      <c r="J3" s="179"/>
      <c r="O3" s="194"/>
      <c r="P3" s="194"/>
      <c r="Q3" s="179" t="s">
        <v>153</v>
      </c>
    </row>
    <row r="4" ht="15.75" customHeight="1" spans="1:17">
      <c r="A4" s="146" t="s">
        <v>398</v>
      </c>
      <c r="B4" s="147" t="s">
        <v>399</v>
      </c>
      <c r="C4" s="147" t="s">
        <v>400</v>
      </c>
      <c r="D4" s="147" t="s">
        <v>401</v>
      </c>
      <c r="E4" s="147" t="s">
        <v>402</v>
      </c>
      <c r="F4" s="147" t="s">
        <v>403</v>
      </c>
      <c r="G4" s="182" t="s">
        <v>170</v>
      </c>
      <c r="H4" s="182"/>
      <c r="I4" s="182"/>
      <c r="J4" s="182"/>
      <c r="K4" s="195"/>
      <c r="L4" s="182"/>
      <c r="M4" s="182"/>
      <c r="N4" s="182"/>
      <c r="O4" s="196"/>
      <c r="P4" s="195"/>
      <c r="Q4" s="205"/>
    </row>
    <row r="5" ht="17.25" customHeight="1" spans="1:17">
      <c r="A5" s="136"/>
      <c r="B5" s="149"/>
      <c r="C5" s="149"/>
      <c r="D5" s="149"/>
      <c r="E5" s="149"/>
      <c r="F5" s="149"/>
      <c r="G5" s="183" t="s">
        <v>60</v>
      </c>
      <c r="H5" s="183" t="s">
        <v>63</v>
      </c>
      <c r="I5" s="183" t="s">
        <v>404</v>
      </c>
      <c r="J5" s="183" t="s">
        <v>405</v>
      </c>
      <c r="K5" s="197" t="s">
        <v>406</v>
      </c>
      <c r="L5" s="198" t="s">
        <v>67</v>
      </c>
      <c r="M5" s="198"/>
      <c r="N5" s="198"/>
      <c r="O5" s="199"/>
      <c r="P5" s="200"/>
      <c r="Q5" s="184"/>
    </row>
    <row r="6" ht="54" customHeight="1" spans="1:17">
      <c r="A6" s="151"/>
      <c r="B6" s="152"/>
      <c r="C6" s="152"/>
      <c r="D6" s="152"/>
      <c r="E6" s="152"/>
      <c r="F6" s="152"/>
      <c r="G6" s="184"/>
      <c r="H6" s="184" t="s">
        <v>62</v>
      </c>
      <c r="I6" s="184"/>
      <c r="J6" s="184"/>
      <c r="K6" s="201"/>
      <c r="L6" s="184" t="s">
        <v>62</v>
      </c>
      <c r="M6" s="184" t="s">
        <v>68</v>
      </c>
      <c r="N6" s="184" t="s">
        <v>179</v>
      </c>
      <c r="O6" s="202" t="s">
        <v>70</v>
      </c>
      <c r="P6" s="201" t="s">
        <v>71</v>
      </c>
      <c r="Q6" s="184" t="s">
        <v>72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5">
        <v>14</v>
      </c>
      <c r="O7" s="185">
        <v>15</v>
      </c>
      <c r="P7" s="185">
        <v>16</v>
      </c>
      <c r="Q7" s="185">
        <v>17</v>
      </c>
    </row>
    <row r="8" ht="21" customHeight="1" spans="1:17">
      <c r="A8" s="155" t="s">
        <v>74</v>
      </c>
      <c r="B8" s="156"/>
      <c r="C8" s="156"/>
      <c r="D8" s="156"/>
      <c r="E8" s="186"/>
      <c r="F8" s="187"/>
      <c r="G8" s="188">
        <v>2044900</v>
      </c>
      <c r="H8" s="188">
        <v>9000</v>
      </c>
      <c r="I8" s="188"/>
      <c r="J8" s="188"/>
      <c r="K8" s="188"/>
      <c r="L8" s="188">
        <v>2035900</v>
      </c>
      <c r="M8" s="188"/>
      <c r="N8" s="188"/>
      <c r="O8" s="203">
        <v>1823000</v>
      </c>
      <c r="P8" s="188"/>
      <c r="Q8" s="188">
        <v>212900</v>
      </c>
    </row>
    <row r="9" ht="21" customHeight="1" spans="1:17">
      <c r="A9" s="155" t="s">
        <v>76</v>
      </c>
      <c r="B9" s="156" t="s">
        <v>131</v>
      </c>
      <c r="C9" s="156" t="s">
        <v>131</v>
      </c>
      <c r="D9" s="156" t="s">
        <v>131</v>
      </c>
      <c r="E9" s="186" t="s">
        <v>131</v>
      </c>
      <c r="F9" s="187"/>
      <c r="G9" s="188">
        <v>2044900</v>
      </c>
      <c r="H9" s="188">
        <v>9000</v>
      </c>
      <c r="I9" s="188"/>
      <c r="J9" s="188"/>
      <c r="K9" s="188"/>
      <c r="L9" s="188">
        <v>2035900</v>
      </c>
      <c r="M9" s="188"/>
      <c r="N9" s="188"/>
      <c r="O9" s="203">
        <v>1823000</v>
      </c>
      <c r="P9" s="188"/>
      <c r="Q9" s="188">
        <v>212900</v>
      </c>
    </row>
    <row r="10" ht="25.5" customHeight="1" spans="1:17">
      <c r="A10" s="155" t="s">
        <v>372</v>
      </c>
      <c r="B10" s="156" t="s">
        <v>407</v>
      </c>
      <c r="C10" s="156" t="s">
        <v>408</v>
      </c>
      <c r="D10" s="156" t="s">
        <v>365</v>
      </c>
      <c r="E10" s="189">
        <v>3</v>
      </c>
      <c r="F10" s="190"/>
      <c r="G10" s="191">
        <v>9000</v>
      </c>
      <c r="H10" s="191">
        <v>9000</v>
      </c>
      <c r="I10" s="191"/>
      <c r="J10" s="191"/>
      <c r="K10" s="188"/>
      <c r="L10" s="191"/>
      <c r="M10" s="191"/>
      <c r="N10" s="191"/>
      <c r="O10" s="203"/>
      <c r="P10" s="188"/>
      <c r="Q10" s="191"/>
    </row>
    <row r="11" ht="25.5" customHeight="1" spans="1:17">
      <c r="A11" s="155" t="s">
        <v>329</v>
      </c>
      <c r="B11" s="156" t="s">
        <v>409</v>
      </c>
      <c r="C11" s="156" t="s">
        <v>410</v>
      </c>
      <c r="D11" s="156" t="s">
        <v>307</v>
      </c>
      <c r="E11" s="189">
        <v>15</v>
      </c>
      <c r="F11" s="190"/>
      <c r="G11" s="191">
        <v>75000</v>
      </c>
      <c r="H11" s="191"/>
      <c r="I11" s="191"/>
      <c r="J11" s="191"/>
      <c r="K11" s="188"/>
      <c r="L11" s="191">
        <v>75000</v>
      </c>
      <c r="M11" s="191"/>
      <c r="N11" s="191"/>
      <c r="O11" s="203"/>
      <c r="P11" s="188"/>
      <c r="Q11" s="191">
        <v>75000</v>
      </c>
    </row>
    <row r="12" ht="25.5" customHeight="1" spans="1:17">
      <c r="A12" s="155" t="s">
        <v>329</v>
      </c>
      <c r="B12" s="156" t="s">
        <v>411</v>
      </c>
      <c r="C12" s="156" t="s">
        <v>412</v>
      </c>
      <c r="D12" s="156" t="s">
        <v>307</v>
      </c>
      <c r="E12" s="189">
        <v>5</v>
      </c>
      <c r="F12" s="190"/>
      <c r="G12" s="191">
        <v>30000</v>
      </c>
      <c r="H12" s="191"/>
      <c r="I12" s="191"/>
      <c r="J12" s="191"/>
      <c r="K12" s="188"/>
      <c r="L12" s="191">
        <v>30000</v>
      </c>
      <c r="M12" s="191"/>
      <c r="N12" s="191"/>
      <c r="O12" s="203"/>
      <c r="P12" s="188"/>
      <c r="Q12" s="191">
        <v>30000</v>
      </c>
    </row>
    <row r="13" ht="25.5" customHeight="1" spans="1:17">
      <c r="A13" s="155" t="s">
        <v>329</v>
      </c>
      <c r="B13" s="156" t="s">
        <v>413</v>
      </c>
      <c r="C13" s="156" t="s">
        <v>414</v>
      </c>
      <c r="D13" s="156" t="s">
        <v>307</v>
      </c>
      <c r="E13" s="189">
        <v>4</v>
      </c>
      <c r="F13" s="190"/>
      <c r="G13" s="191">
        <v>8000</v>
      </c>
      <c r="H13" s="191"/>
      <c r="I13" s="191"/>
      <c r="J13" s="191"/>
      <c r="K13" s="188"/>
      <c r="L13" s="191">
        <v>8000</v>
      </c>
      <c r="M13" s="191"/>
      <c r="N13" s="191"/>
      <c r="O13" s="203"/>
      <c r="P13" s="188"/>
      <c r="Q13" s="191">
        <v>8000</v>
      </c>
    </row>
    <row r="14" ht="25.5" customHeight="1" spans="1:17">
      <c r="A14" s="155" t="s">
        <v>329</v>
      </c>
      <c r="B14" s="156" t="s">
        <v>415</v>
      </c>
      <c r="C14" s="156" t="s">
        <v>416</v>
      </c>
      <c r="D14" s="156" t="s">
        <v>307</v>
      </c>
      <c r="E14" s="189">
        <v>10</v>
      </c>
      <c r="F14" s="190"/>
      <c r="G14" s="191">
        <v>12000</v>
      </c>
      <c r="H14" s="191"/>
      <c r="I14" s="191"/>
      <c r="J14" s="191"/>
      <c r="K14" s="188"/>
      <c r="L14" s="191">
        <v>12000</v>
      </c>
      <c r="M14" s="191"/>
      <c r="N14" s="191"/>
      <c r="O14" s="203"/>
      <c r="P14" s="188"/>
      <c r="Q14" s="191">
        <v>12000</v>
      </c>
    </row>
    <row r="15" ht="25.5" customHeight="1" spans="1:17">
      <c r="A15" s="155" t="s">
        <v>329</v>
      </c>
      <c r="B15" s="156" t="s">
        <v>417</v>
      </c>
      <c r="C15" s="156" t="s">
        <v>418</v>
      </c>
      <c r="D15" s="156" t="s">
        <v>307</v>
      </c>
      <c r="E15" s="189">
        <v>1</v>
      </c>
      <c r="F15" s="190"/>
      <c r="G15" s="191">
        <v>15000</v>
      </c>
      <c r="H15" s="191"/>
      <c r="I15" s="191"/>
      <c r="J15" s="191"/>
      <c r="K15" s="188"/>
      <c r="L15" s="191">
        <v>15000</v>
      </c>
      <c r="M15" s="191"/>
      <c r="N15" s="191"/>
      <c r="O15" s="203"/>
      <c r="P15" s="188"/>
      <c r="Q15" s="191">
        <v>15000</v>
      </c>
    </row>
    <row r="16" ht="25.5" customHeight="1" spans="1:17">
      <c r="A16" s="155" t="s">
        <v>329</v>
      </c>
      <c r="B16" s="156" t="s">
        <v>419</v>
      </c>
      <c r="C16" s="156" t="s">
        <v>420</v>
      </c>
      <c r="D16" s="156" t="s">
        <v>307</v>
      </c>
      <c r="E16" s="189">
        <v>3</v>
      </c>
      <c r="F16" s="190"/>
      <c r="G16" s="191">
        <v>24000</v>
      </c>
      <c r="H16" s="191"/>
      <c r="I16" s="191"/>
      <c r="J16" s="191"/>
      <c r="K16" s="188"/>
      <c r="L16" s="191">
        <v>24000</v>
      </c>
      <c r="M16" s="191"/>
      <c r="N16" s="191"/>
      <c r="O16" s="203"/>
      <c r="P16" s="188"/>
      <c r="Q16" s="191">
        <v>24000</v>
      </c>
    </row>
    <row r="17" ht="25.5" customHeight="1" spans="1:17">
      <c r="A17" s="155" t="s">
        <v>329</v>
      </c>
      <c r="B17" s="156" t="s">
        <v>421</v>
      </c>
      <c r="C17" s="156" t="s">
        <v>422</v>
      </c>
      <c r="D17" s="156" t="s">
        <v>307</v>
      </c>
      <c r="E17" s="189">
        <v>5</v>
      </c>
      <c r="F17" s="190"/>
      <c r="G17" s="191">
        <v>2500</v>
      </c>
      <c r="H17" s="191"/>
      <c r="I17" s="191"/>
      <c r="J17" s="191"/>
      <c r="K17" s="188"/>
      <c r="L17" s="191">
        <v>2500</v>
      </c>
      <c r="M17" s="191"/>
      <c r="N17" s="191"/>
      <c r="O17" s="203"/>
      <c r="P17" s="188"/>
      <c r="Q17" s="191">
        <v>2500</v>
      </c>
    </row>
    <row r="18" ht="25.5" customHeight="1" spans="1:17">
      <c r="A18" s="155" t="s">
        <v>329</v>
      </c>
      <c r="B18" s="156" t="s">
        <v>423</v>
      </c>
      <c r="C18" s="156" t="s">
        <v>424</v>
      </c>
      <c r="D18" s="156" t="s">
        <v>307</v>
      </c>
      <c r="E18" s="189">
        <v>20</v>
      </c>
      <c r="F18" s="190"/>
      <c r="G18" s="191">
        <v>10000</v>
      </c>
      <c r="H18" s="191"/>
      <c r="I18" s="191"/>
      <c r="J18" s="191"/>
      <c r="K18" s="188"/>
      <c r="L18" s="191">
        <v>10000</v>
      </c>
      <c r="M18" s="191"/>
      <c r="N18" s="191"/>
      <c r="O18" s="203"/>
      <c r="P18" s="188"/>
      <c r="Q18" s="191">
        <v>10000</v>
      </c>
    </row>
    <row r="19" ht="25.5" customHeight="1" spans="1:17">
      <c r="A19" s="155" t="s">
        <v>329</v>
      </c>
      <c r="B19" s="156" t="s">
        <v>425</v>
      </c>
      <c r="C19" s="156" t="s">
        <v>424</v>
      </c>
      <c r="D19" s="156" t="s">
        <v>307</v>
      </c>
      <c r="E19" s="189">
        <v>8</v>
      </c>
      <c r="F19" s="190"/>
      <c r="G19" s="191">
        <v>6400</v>
      </c>
      <c r="H19" s="191"/>
      <c r="I19" s="191"/>
      <c r="J19" s="191"/>
      <c r="K19" s="188"/>
      <c r="L19" s="191">
        <v>6400</v>
      </c>
      <c r="M19" s="191"/>
      <c r="N19" s="191"/>
      <c r="O19" s="203"/>
      <c r="P19" s="188"/>
      <c r="Q19" s="191">
        <v>6400</v>
      </c>
    </row>
    <row r="20" ht="25.5" customHeight="1" spans="1:17">
      <c r="A20" s="155" t="s">
        <v>329</v>
      </c>
      <c r="B20" s="156" t="s">
        <v>426</v>
      </c>
      <c r="C20" s="156" t="s">
        <v>427</v>
      </c>
      <c r="D20" s="156" t="s">
        <v>307</v>
      </c>
      <c r="E20" s="189">
        <v>20</v>
      </c>
      <c r="F20" s="190"/>
      <c r="G20" s="191">
        <v>6000</v>
      </c>
      <c r="H20" s="191"/>
      <c r="I20" s="191"/>
      <c r="J20" s="191"/>
      <c r="K20" s="188"/>
      <c r="L20" s="191">
        <v>6000</v>
      </c>
      <c r="M20" s="191"/>
      <c r="N20" s="191"/>
      <c r="O20" s="203"/>
      <c r="P20" s="188"/>
      <c r="Q20" s="191">
        <v>6000</v>
      </c>
    </row>
    <row r="21" ht="25.5" customHeight="1" spans="1:17">
      <c r="A21" s="155" t="s">
        <v>329</v>
      </c>
      <c r="B21" s="156" t="s">
        <v>428</v>
      </c>
      <c r="C21" s="156" t="s">
        <v>429</v>
      </c>
      <c r="D21" s="156" t="s">
        <v>307</v>
      </c>
      <c r="E21" s="189">
        <v>5</v>
      </c>
      <c r="F21" s="190"/>
      <c r="G21" s="191">
        <v>5000</v>
      </c>
      <c r="H21" s="191"/>
      <c r="I21" s="191"/>
      <c r="J21" s="191"/>
      <c r="K21" s="188"/>
      <c r="L21" s="191">
        <v>5000</v>
      </c>
      <c r="M21" s="191"/>
      <c r="N21" s="191"/>
      <c r="O21" s="203"/>
      <c r="P21" s="188"/>
      <c r="Q21" s="191">
        <v>5000</v>
      </c>
    </row>
    <row r="22" ht="25.5" customHeight="1" spans="1:17">
      <c r="A22" s="155" t="s">
        <v>329</v>
      </c>
      <c r="B22" s="156" t="s">
        <v>430</v>
      </c>
      <c r="C22" s="156" t="s">
        <v>431</v>
      </c>
      <c r="D22" s="156" t="s">
        <v>307</v>
      </c>
      <c r="E22" s="189">
        <v>20</v>
      </c>
      <c r="F22" s="190"/>
      <c r="G22" s="191">
        <v>19000</v>
      </c>
      <c r="H22" s="191"/>
      <c r="I22" s="191"/>
      <c r="J22" s="191"/>
      <c r="K22" s="188"/>
      <c r="L22" s="191">
        <v>19000</v>
      </c>
      <c r="M22" s="191"/>
      <c r="N22" s="191"/>
      <c r="O22" s="203"/>
      <c r="P22" s="188"/>
      <c r="Q22" s="191">
        <v>19000</v>
      </c>
    </row>
    <row r="23" ht="25.5" customHeight="1" spans="1:17">
      <c r="A23" s="155" t="s">
        <v>329</v>
      </c>
      <c r="B23" s="156" t="s">
        <v>432</v>
      </c>
      <c r="C23" s="156" t="s">
        <v>433</v>
      </c>
      <c r="D23" s="156" t="s">
        <v>307</v>
      </c>
      <c r="E23" s="189">
        <v>2000</v>
      </c>
      <c r="F23" s="190"/>
      <c r="G23" s="191">
        <v>300000</v>
      </c>
      <c r="H23" s="191"/>
      <c r="I23" s="191"/>
      <c r="J23" s="191"/>
      <c r="K23" s="188"/>
      <c r="L23" s="191">
        <v>300000</v>
      </c>
      <c r="M23" s="191"/>
      <c r="N23" s="191"/>
      <c r="O23" s="203">
        <v>300000</v>
      </c>
      <c r="P23" s="188"/>
      <c r="Q23" s="191"/>
    </row>
    <row r="24" ht="25.5" customHeight="1" spans="1:17">
      <c r="A24" s="155" t="s">
        <v>329</v>
      </c>
      <c r="B24" s="156" t="s">
        <v>434</v>
      </c>
      <c r="C24" s="156" t="s">
        <v>435</v>
      </c>
      <c r="D24" s="156" t="s">
        <v>307</v>
      </c>
      <c r="E24" s="189">
        <v>200</v>
      </c>
      <c r="F24" s="190"/>
      <c r="G24" s="191">
        <v>460000</v>
      </c>
      <c r="H24" s="191"/>
      <c r="I24" s="191"/>
      <c r="J24" s="191"/>
      <c r="K24" s="188"/>
      <c r="L24" s="191">
        <v>460000</v>
      </c>
      <c r="M24" s="191"/>
      <c r="N24" s="191"/>
      <c r="O24" s="203">
        <v>460000</v>
      </c>
      <c r="P24" s="188"/>
      <c r="Q24" s="191"/>
    </row>
    <row r="25" ht="25.5" customHeight="1" spans="1:17">
      <c r="A25" s="155" t="s">
        <v>329</v>
      </c>
      <c r="B25" s="156" t="s">
        <v>436</v>
      </c>
      <c r="C25" s="156" t="s">
        <v>437</v>
      </c>
      <c r="D25" s="156" t="s">
        <v>307</v>
      </c>
      <c r="E25" s="189">
        <v>2000</v>
      </c>
      <c r="F25" s="190"/>
      <c r="G25" s="191">
        <v>280000</v>
      </c>
      <c r="H25" s="191"/>
      <c r="I25" s="191"/>
      <c r="J25" s="191"/>
      <c r="K25" s="188"/>
      <c r="L25" s="191">
        <v>280000</v>
      </c>
      <c r="M25" s="191"/>
      <c r="N25" s="191"/>
      <c r="O25" s="203">
        <v>280000</v>
      </c>
      <c r="P25" s="188"/>
      <c r="Q25" s="191"/>
    </row>
    <row r="26" ht="25.5" customHeight="1" spans="1:17">
      <c r="A26" s="155" t="s">
        <v>329</v>
      </c>
      <c r="B26" s="156" t="s">
        <v>438</v>
      </c>
      <c r="C26" s="156" t="s">
        <v>439</v>
      </c>
      <c r="D26" s="156" t="s">
        <v>307</v>
      </c>
      <c r="E26" s="189">
        <v>135000</v>
      </c>
      <c r="F26" s="190"/>
      <c r="G26" s="191">
        <v>783000</v>
      </c>
      <c r="H26" s="191"/>
      <c r="I26" s="191"/>
      <c r="J26" s="191"/>
      <c r="K26" s="188"/>
      <c r="L26" s="191">
        <v>783000</v>
      </c>
      <c r="M26" s="191"/>
      <c r="N26" s="191"/>
      <c r="O26" s="203">
        <v>783000</v>
      </c>
      <c r="P26" s="188"/>
      <c r="Q26" s="191"/>
    </row>
    <row r="27" ht="21" customHeight="1" spans="1:17">
      <c r="A27" s="160" t="s">
        <v>130</v>
      </c>
      <c r="B27" s="161"/>
      <c r="C27" s="161"/>
      <c r="D27" s="161"/>
      <c r="E27" s="186"/>
      <c r="F27" s="187"/>
      <c r="G27" s="188">
        <v>2044900</v>
      </c>
      <c r="H27" s="188">
        <v>9000</v>
      </c>
      <c r="I27" s="188"/>
      <c r="J27" s="188"/>
      <c r="K27" s="188"/>
      <c r="L27" s="188">
        <v>2035900</v>
      </c>
      <c r="M27" s="188"/>
      <c r="N27" s="188"/>
      <c r="O27" s="203">
        <v>1823000</v>
      </c>
      <c r="P27" s="188"/>
      <c r="Q27" s="188">
        <v>212900</v>
      </c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topLeftCell="B1" workbookViewId="0">
      <selection activeCell="B13" sqref="B13"/>
    </sheetView>
  </sheetViews>
  <sheetFormatPr defaultColWidth="9.14285714285714" defaultRowHeight="14.25" customHeight="1"/>
  <cols>
    <col min="1" max="1" width="33.7142857142857" style="127" customWidth="1"/>
    <col min="2" max="2" width="29.4285714285714" style="127" customWidth="1"/>
    <col min="3" max="3" width="39.1428571428571" style="127" customWidth="1"/>
    <col min="4" max="4" width="12" style="56" customWidth="1"/>
    <col min="5" max="5" width="20.2857142857143" style="56" customWidth="1"/>
    <col min="6" max="6" width="17.2857142857143" style="56" customWidth="1"/>
    <col min="7" max="7" width="29.2857142857143" style="56" customWidth="1"/>
    <col min="8" max="8" width="12" style="127" customWidth="1"/>
    <col min="9" max="11" width="10" style="127" customWidth="1"/>
    <col min="12" max="12" width="9.14285714285714" style="56" customWidth="1"/>
    <col min="13" max="14" width="9.14285714285714" style="127" customWidth="1"/>
    <col min="15" max="15" width="12.7142857142857" style="127" customWidth="1"/>
    <col min="16" max="17" width="9.14285714285714" style="56" customWidth="1"/>
    <col min="18" max="18" width="10.4285714285714" style="127" customWidth="1"/>
    <col min="19" max="16384" width="9.14285714285714" style="56" customWidth="1"/>
  </cols>
  <sheetData>
    <row r="1" ht="13.5" customHeight="1" spans="1:18">
      <c r="A1" s="142"/>
      <c r="B1" s="142"/>
      <c r="C1" s="142"/>
      <c r="D1" s="143"/>
      <c r="E1" s="143"/>
      <c r="F1" s="143"/>
      <c r="G1" s="143"/>
      <c r="H1" s="142"/>
      <c r="I1" s="142"/>
      <c r="J1" s="142"/>
      <c r="K1" s="142"/>
      <c r="L1" s="163"/>
      <c r="M1" s="164"/>
      <c r="N1" s="164"/>
      <c r="O1" s="164"/>
      <c r="P1" s="126"/>
      <c r="Q1" s="170"/>
      <c r="R1" s="171" t="s">
        <v>440</v>
      </c>
    </row>
    <row r="2" ht="27.75" customHeight="1" spans="1:18">
      <c r="A2" s="88" t="s">
        <v>441</v>
      </c>
      <c r="B2" s="144"/>
      <c r="C2" s="144"/>
      <c r="D2" s="115"/>
      <c r="E2" s="115"/>
      <c r="F2" s="115"/>
      <c r="G2" s="115"/>
      <c r="H2" s="144"/>
      <c r="I2" s="144"/>
      <c r="J2" s="144"/>
      <c r="K2" s="144"/>
      <c r="L2" s="165"/>
      <c r="M2" s="144"/>
      <c r="N2" s="144"/>
      <c r="O2" s="144"/>
      <c r="P2" s="115"/>
      <c r="Q2" s="165"/>
      <c r="R2" s="144"/>
    </row>
    <row r="3" ht="18.75" customHeight="1" spans="1:18">
      <c r="A3" s="130" t="s">
        <v>2</v>
      </c>
      <c r="B3" s="131"/>
      <c r="C3" s="131"/>
      <c r="D3" s="145"/>
      <c r="E3" s="145"/>
      <c r="F3" s="145"/>
      <c r="G3" s="145"/>
      <c r="H3" s="131"/>
      <c r="I3" s="131"/>
      <c r="J3" s="131"/>
      <c r="K3" s="131"/>
      <c r="L3" s="163"/>
      <c r="M3" s="164"/>
      <c r="N3" s="164"/>
      <c r="O3" s="164"/>
      <c r="P3" s="133"/>
      <c r="Q3" s="172"/>
      <c r="R3" s="173" t="s">
        <v>153</v>
      </c>
    </row>
    <row r="4" ht="15.75" customHeight="1" spans="1:18">
      <c r="A4" s="146" t="s">
        <v>398</v>
      </c>
      <c r="B4" s="147" t="s">
        <v>442</v>
      </c>
      <c r="C4" s="147" t="s">
        <v>443</v>
      </c>
      <c r="D4" s="148" t="s">
        <v>444</v>
      </c>
      <c r="E4" s="148" t="s">
        <v>445</v>
      </c>
      <c r="F4" s="148" t="s">
        <v>446</v>
      </c>
      <c r="G4" s="148" t="s">
        <v>447</v>
      </c>
      <c r="H4" s="94" t="s">
        <v>170</v>
      </c>
      <c r="I4" s="94"/>
      <c r="J4" s="94"/>
      <c r="K4" s="94"/>
      <c r="L4" s="166"/>
      <c r="M4" s="94"/>
      <c r="N4" s="94"/>
      <c r="O4" s="94"/>
      <c r="P4" s="167"/>
      <c r="Q4" s="166"/>
      <c r="R4" s="95"/>
    </row>
    <row r="5" ht="17.25" customHeight="1" spans="1:18">
      <c r="A5" s="136"/>
      <c r="B5" s="149"/>
      <c r="C5" s="149"/>
      <c r="D5" s="150"/>
      <c r="E5" s="150"/>
      <c r="F5" s="150"/>
      <c r="G5" s="150"/>
      <c r="H5" s="149" t="s">
        <v>60</v>
      </c>
      <c r="I5" s="149" t="s">
        <v>63</v>
      </c>
      <c r="J5" s="149" t="s">
        <v>404</v>
      </c>
      <c r="K5" s="149" t="s">
        <v>405</v>
      </c>
      <c r="L5" s="150" t="s">
        <v>406</v>
      </c>
      <c r="M5" s="168" t="s">
        <v>448</v>
      </c>
      <c r="N5" s="168"/>
      <c r="O5" s="168"/>
      <c r="P5" s="169"/>
      <c r="Q5" s="174"/>
      <c r="R5" s="152"/>
    </row>
    <row r="6" ht="54" customHeight="1" spans="1:18">
      <c r="A6" s="151"/>
      <c r="B6" s="152"/>
      <c r="C6" s="152"/>
      <c r="D6" s="153"/>
      <c r="E6" s="153"/>
      <c r="F6" s="153"/>
      <c r="G6" s="153"/>
      <c r="H6" s="152"/>
      <c r="I6" s="152" t="s">
        <v>62</v>
      </c>
      <c r="J6" s="152"/>
      <c r="K6" s="152"/>
      <c r="L6" s="153"/>
      <c r="M6" s="152" t="s">
        <v>62</v>
      </c>
      <c r="N6" s="152" t="s">
        <v>68</v>
      </c>
      <c r="O6" s="152" t="s">
        <v>179</v>
      </c>
      <c r="P6" s="75" t="s">
        <v>70</v>
      </c>
      <c r="Q6" s="153" t="s">
        <v>71</v>
      </c>
      <c r="R6" s="152" t="s">
        <v>72</v>
      </c>
    </row>
    <row r="7" ht="15" customHeight="1" spans="1:18">
      <c r="A7" s="151">
        <v>1</v>
      </c>
      <c r="B7" s="152">
        <v>2</v>
      </c>
      <c r="C7" s="152">
        <v>3</v>
      </c>
      <c r="D7" s="154"/>
      <c r="E7" s="154"/>
      <c r="F7" s="154"/>
      <c r="G7" s="154"/>
      <c r="H7" s="153">
        <v>4</v>
      </c>
      <c r="I7" s="153">
        <v>5</v>
      </c>
      <c r="J7" s="153">
        <v>6</v>
      </c>
      <c r="K7" s="153">
        <v>7</v>
      </c>
      <c r="L7" s="153">
        <v>8</v>
      </c>
      <c r="M7" s="153">
        <v>9</v>
      </c>
      <c r="N7" s="153">
        <v>10</v>
      </c>
      <c r="O7" s="153">
        <v>11</v>
      </c>
      <c r="P7" s="153">
        <v>12</v>
      </c>
      <c r="Q7" s="153">
        <v>13</v>
      </c>
      <c r="R7" s="153">
        <v>14</v>
      </c>
    </row>
    <row r="8" ht="21" customHeight="1" spans="1:18">
      <c r="A8" s="155" t="s">
        <v>131</v>
      </c>
      <c r="B8" s="156"/>
      <c r="C8" s="156"/>
      <c r="D8" s="157"/>
      <c r="E8" s="157"/>
      <c r="F8" s="157"/>
      <c r="G8" s="157"/>
      <c r="H8" s="157" t="s">
        <v>131</v>
      </c>
      <c r="I8" s="157" t="s">
        <v>131</v>
      </c>
      <c r="J8" s="157" t="s">
        <v>131</v>
      </c>
      <c r="K8" s="157" t="s">
        <v>131</v>
      </c>
      <c r="L8" s="157" t="s">
        <v>131</v>
      </c>
      <c r="M8" s="157" t="s">
        <v>131</v>
      </c>
      <c r="N8" s="157" t="s">
        <v>131</v>
      </c>
      <c r="O8" s="157" t="s">
        <v>131</v>
      </c>
      <c r="P8" s="139" t="s">
        <v>131</v>
      </c>
      <c r="Q8" s="157" t="s">
        <v>131</v>
      </c>
      <c r="R8" s="157" t="s">
        <v>131</v>
      </c>
    </row>
    <row r="9" ht="49.5" customHeight="1" spans="1:18">
      <c r="A9" s="155" t="s">
        <v>329</v>
      </c>
      <c r="B9" s="156"/>
      <c r="C9" s="156"/>
      <c r="D9" s="158" t="s">
        <v>131</v>
      </c>
      <c r="E9" s="158"/>
      <c r="F9" s="158" t="s">
        <v>131</v>
      </c>
      <c r="G9" s="158"/>
      <c r="H9" s="159"/>
      <c r="I9" s="159" t="s">
        <v>131</v>
      </c>
      <c r="J9" s="159" t="s">
        <v>131</v>
      </c>
      <c r="K9" s="159" t="s">
        <v>131</v>
      </c>
      <c r="L9" s="157" t="s">
        <v>131</v>
      </c>
      <c r="M9" s="159" t="s">
        <v>131</v>
      </c>
      <c r="N9" s="159" t="s">
        <v>131</v>
      </c>
      <c r="O9" s="159" t="s">
        <v>131</v>
      </c>
      <c r="P9" s="139"/>
      <c r="Q9" s="157" t="s">
        <v>131</v>
      </c>
      <c r="R9" s="159" t="s">
        <v>131</v>
      </c>
    </row>
    <row r="10" ht="21" customHeight="1" spans="1:18">
      <c r="A10" s="160" t="s">
        <v>130</v>
      </c>
      <c r="B10" s="161"/>
      <c r="C10" s="162"/>
      <c r="D10" s="157"/>
      <c r="E10" s="157"/>
      <c r="F10" s="157"/>
      <c r="G10" s="157"/>
      <c r="H10" s="157" t="s">
        <v>131</v>
      </c>
      <c r="I10" s="157" t="s">
        <v>131</v>
      </c>
      <c r="J10" s="157" t="s">
        <v>131</v>
      </c>
      <c r="K10" s="157" t="s">
        <v>131</v>
      </c>
      <c r="L10" s="157" t="s">
        <v>131</v>
      </c>
      <c r="M10" s="157" t="s">
        <v>131</v>
      </c>
      <c r="N10" s="157" t="s">
        <v>131</v>
      </c>
      <c r="O10" s="157" t="s">
        <v>131</v>
      </c>
      <c r="P10" s="139" t="s">
        <v>131</v>
      </c>
      <c r="Q10" s="157" t="s">
        <v>131</v>
      </c>
      <c r="R10" s="157" t="s">
        <v>131</v>
      </c>
    </row>
    <row r="12" customHeight="1" spans="2:17">
      <c r="B12" s="127" t="s">
        <v>449</v>
      </c>
      <c r="D12" s="127"/>
      <c r="E12" s="127"/>
      <c r="F12" s="127"/>
      <c r="G12" s="127"/>
      <c r="L12" s="127"/>
      <c r="P12" s="127"/>
      <c r="Q12" s="127"/>
    </row>
  </sheetData>
  <mergeCells count="18">
    <mergeCell ref="A2:R2"/>
    <mergeCell ref="A3:C3"/>
    <mergeCell ref="H4:R4"/>
    <mergeCell ref="M5:R5"/>
    <mergeCell ref="A10:C10"/>
    <mergeCell ref="B12:R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1"/>
  <sheetViews>
    <sheetView workbookViewId="0">
      <selection activeCell="K16" sqref="K16"/>
    </sheetView>
  </sheetViews>
  <sheetFormatPr defaultColWidth="9.14285714285714" defaultRowHeight="14.25" customHeight="1" outlineLevelCol="4"/>
  <cols>
    <col min="1" max="1" width="37.7142857142857" style="127" customWidth="1"/>
    <col min="2" max="4" width="13.4285714285714" style="127" customWidth="1"/>
    <col min="5" max="5" width="10.2857142857143" style="127" customWidth="1"/>
    <col min="6" max="16384" width="9.14285714285714" style="56" customWidth="1"/>
  </cols>
  <sheetData>
    <row r="1" ht="13.5" customHeight="1" spans="1:5">
      <c r="A1" s="128"/>
      <c r="B1" s="128"/>
      <c r="C1" s="128"/>
      <c r="D1" s="129"/>
      <c r="E1" s="126" t="s">
        <v>450</v>
      </c>
    </row>
    <row r="2" ht="27.75" customHeight="1" spans="1:5">
      <c r="A2" s="88" t="s">
        <v>451</v>
      </c>
      <c r="B2" s="89"/>
      <c r="C2" s="89"/>
      <c r="D2" s="89"/>
      <c r="E2" s="89"/>
    </row>
    <row r="3" ht="18" customHeight="1" spans="1:5">
      <c r="A3" s="130" t="s">
        <v>2</v>
      </c>
      <c r="B3" s="131"/>
      <c r="C3" s="131"/>
      <c r="D3" s="132"/>
      <c r="E3" s="133" t="s">
        <v>153</v>
      </c>
    </row>
    <row r="4" ht="19.5" customHeight="1" spans="1:5">
      <c r="A4" s="21" t="s">
        <v>452</v>
      </c>
      <c r="B4" s="134" t="s">
        <v>170</v>
      </c>
      <c r="C4" s="134"/>
      <c r="D4" s="134"/>
      <c r="E4" s="134"/>
    </row>
    <row r="5" ht="40.5" customHeight="1" spans="1:5">
      <c r="A5" s="13"/>
      <c r="B5" s="135" t="s">
        <v>60</v>
      </c>
      <c r="C5" s="136" t="s">
        <v>63</v>
      </c>
      <c r="D5" s="137" t="s">
        <v>453</v>
      </c>
      <c r="E5" s="96" t="s">
        <v>454</v>
      </c>
    </row>
    <row r="6" ht="19.5" customHeight="1" spans="1:5">
      <c r="A6" s="4">
        <v>1</v>
      </c>
      <c r="B6" s="4">
        <v>2</v>
      </c>
      <c r="C6" s="4">
        <v>3</v>
      </c>
      <c r="D6" s="138">
        <v>4</v>
      </c>
      <c r="E6" s="4">
        <v>5</v>
      </c>
    </row>
    <row r="7" ht="19.5" customHeight="1" spans="1:5">
      <c r="A7" s="119" t="s">
        <v>131</v>
      </c>
      <c r="B7" s="139" t="s">
        <v>131</v>
      </c>
      <c r="C7" s="139" t="s">
        <v>131</v>
      </c>
      <c r="D7" s="140" t="s">
        <v>131</v>
      </c>
      <c r="E7" s="139" t="s">
        <v>131</v>
      </c>
    </row>
    <row r="8" ht="19.5" customHeight="1" spans="1:5">
      <c r="A8" s="121" t="s">
        <v>131</v>
      </c>
      <c r="B8" s="139" t="s">
        <v>131</v>
      </c>
      <c r="C8" s="139" t="s">
        <v>131</v>
      </c>
      <c r="D8" s="140" t="s">
        <v>131</v>
      </c>
      <c r="E8" s="139" t="s">
        <v>131</v>
      </c>
    </row>
    <row r="9" ht="19.5" customHeight="1" spans="1:5">
      <c r="A9" s="141" t="s">
        <v>60</v>
      </c>
      <c r="B9" s="139" t="s">
        <v>131</v>
      </c>
      <c r="C9" s="139" t="s">
        <v>131</v>
      </c>
      <c r="D9" s="140" t="s">
        <v>131</v>
      </c>
      <c r="E9" s="139" t="s">
        <v>131</v>
      </c>
    </row>
    <row r="11" customHeight="1" spans="1:1">
      <c r="A11" s="127" t="s">
        <v>455</v>
      </c>
    </row>
  </sheetData>
  <mergeCells count="5">
    <mergeCell ref="A2:E2"/>
    <mergeCell ref="A3:D3"/>
    <mergeCell ref="B4:E4"/>
    <mergeCell ref="A11:E11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A9" sqref="A9:K9"/>
    </sheetView>
  </sheetViews>
  <sheetFormatPr defaultColWidth="9.14285714285714" defaultRowHeight="12" customHeight="1"/>
  <cols>
    <col min="1" max="1" width="34.2857142857143" style="86" customWidth="1"/>
    <col min="2" max="2" width="14.2857142857143" style="56" customWidth="1"/>
    <col min="3" max="3" width="50.1428571428571" style="86" customWidth="1"/>
    <col min="4" max="4" width="15" style="86" customWidth="1"/>
    <col min="5" max="5" width="14.5714285714286" style="86" customWidth="1"/>
    <col min="6" max="6" width="23.5714285714286" style="86" customWidth="1"/>
    <col min="7" max="7" width="11.2857142857143" style="56" customWidth="1"/>
    <col min="8" max="8" width="18.7142857142857" style="86" customWidth="1"/>
    <col min="9" max="9" width="15.5714285714286" style="56" customWidth="1"/>
    <col min="10" max="10" width="18.8571428571429" style="56" customWidth="1"/>
    <col min="11" max="11" width="68.4285714285714" style="86" customWidth="1"/>
    <col min="12" max="16384" width="9.14285714285714" style="56" customWidth="1"/>
  </cols>
  <sheetData>
    <row r="1" customHeight="1" spans="11:11">
      <c r="K1" s="126" t="s">
        <v>456</v>
      </c>
    </row>
    <row r="2" ht="28.5" customHeight="1" spans="1:11">
      <c r="A2" s="114" t="s">
        <v>457</v>
      </c>
      <c r="B2" s="115"/>
      <c r="C2" s="89"/>
      <c r="D2" s="89"/>
      <c r="E2" s="89"/>
      <c r="F2" s="89"/>
      <c r="G2" s="115"/>
      <c r="H2" s="89"/>
      <c r="I2" s="115"/>
      <c r="J2" s="115"/>
      <c r="K2" s="89"/>
    </row>
    <row r="3" ht="17.25" customHeight="1" spans="1:2">
      <c r="A3" s="116" t="s">
        <v>2</v>
      </c>
      <c r="B3" s="117"/>
    </row>
    <row r="4" ht="44.25" customHeight="1" spans="1:11">
      <c r="A4" s="14" t="s">
        <v>259</v>
      </c>
      <c r="B4" s="118" t="s">
        <v>164</v>
      </c>
      <c r="C4" s="14" t="s">
        <v>260</v>
      </c>
      <c r="D4" s="14" t="s">
        <v>261</v>
      </c>
      <c r="E4" s="14" t="s">
        <v>262</v>
      </c>
      <c r="F4" s="14" t="s">
        <v>263</v>
      </c>
      <c r="G4" s="118" t="s">
        <v>264</v>
      </c>
      <c r="H4" s="14" t="s">
        <v>265</v>
      </c>
      <c r="I4" s="118" t="s">
        <v>266</v>
      </c>
      <c r="J4" s="118" t="s">
        <v>267</v>
      </c>
      <c r="K4" s="14" t="s">
        <v>268</v>
      </c>
    </row>
    <row r="5" ht="14.25" customHeight="1" spans="1:11">
      <c r="A5" s="14">
        <v>1</v>
      </c>
      <c r="B5" s="118">
        <v>2</v>
      </c>
      <c r="C5" s="14">
        <v>3</v>
      </c>
      <c r="D5" s="14">
        <v>4</v>
      </c>
      <c r="E5" s="14">
        <v>5</v>
      </c>
      <c r="F5" s="14">
        <v>6</v>
      </c>
      <c r="G5" s="118">
        <v>7</v>
      </c>
      <c r="H5" s="14">
        <v>8</v>
      </c>
      <c r="I5" s="118">
        <v>9</v>
      </c>
      <c r="J5" s="118">
        <v>10</v>
      </c>
      <c r="K5" s="14">
        <v>11</v>
      </c>
    </row>
    <row r="6" ht="42" customHeight="1" spans="1:11">
      <c r="A6" s="119" t="s">
        <v>131</v>
      </c>
      <c r="B6" s="120"/>
      <c r="C6" s="121"/>
      <c r="D6" s="121"/>
      <c r="E6" s="121"/>
      <c r="F6" s="122"/>
      <c r="G6" s="123"/>
      <c r="H6" s="122"/>
      <c r="I6" s="123"/>
      <c r="J6" s="123"/>
      <c r="K6" s="122"/>
    </row>
    <row r="7" ht="54" customHeight="1" spans="1:11">
      <c r="A7" s="124" t="s">
        <v>131</v>
      </c>
      <c r="B7" s="124" t="s">
        <v>131</v>
      </c>
      <c r="C7" s="124" t="s">
        <v>131</v>
      </c>
      <c r="D7" s="124" t="s">
        <v>131</v>
      </c>
      <c r="E7" s="124" t="s">
        <v>131</v>
      </c>
      <c r="F7" s="119" t="s">
        <v>131</v>
      </c>
      <c r="G7" s="124" t="s">
        <v>131</v>
      </c>
      <c r="H7" s="119" t="s">
        <v>131</v>
      </c>
      <c r="I7" s="124" t="s">
        <v>131</v>
      </c>
      <c r="J7" s="124" t="s">
        <v>131</v>
      </c>
      <c r="K7" s="119" t="s">
        <v>131</v>
      </c>
    </row>
    <row r="9" ht="24" customHeight="1" spans="1:11">
      <c r="A9" s="125" t="s">
        <v>458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</sheetData>
  <mergeCells count="3">
    <mergeCell ref="A2:K2"/>
    <mergeCell ref="A3:I3"/>
    <mergeCell ref="A9:K9"/>
  </mergeCells>
  <printOptions horizontalCentered="1"/>
  <pageMargins left="1" right="1" top="0.75" bottom="0.75" header="0" footer="0"/>
  <pageSetup paperSize="9" scale="4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workbookViewId="0">
      <selection activeCell="A7" sqref="A7:H15"/>
    </sheetView>
  </sheetViews>
  <sheetFormatPr defaultColWidth="9.14285714285714" defaultRowHeight="12" customHeight="1" outlineLevelCol="7"/>
  <cols>
    <col min="1" max="1" width="29" style="86" customWidth="1"/>
    <col min="2" max="2" width="18.7142857142857" style="86" customWidth="1"/>
    <col min="3" max="3" width="24.8571428571429" style="86" customWidth="1"/>
    <col min="4" max="4" width="23.5714285714286" style="86" customWidth="1"/>
    <col min="5" max="5" width="17.8571428571429" style="86" customWidth="1"/>
    <col min="6" max="6" width="23.5714285714286" style="86" customWidth="1"/>
    <col min="7" max="7" width="25.1428571428571" style="86" customWidth="1"/>
    <col min="8" max="8" width="18.8571428571429" style="86" customWidth="1"/>
    <col min="9" max="16384" width="9.14285714285714" style="56" customWidth="1"/>
  </cols>
  <sheetData>
    <row r="1" ht="14.25" customHeight="1" spans="8:8">
      <c r="H1" s="87" t="s">
        <v>459</v>
      </c>
    </row>
    <row r="2" ht="28.5" customHeight="1" spans="1:8">
      <c r="A2" s="88" t="s">
        <v>460</v>
      </c>
      <c r="B2" s="89"/>
      <c r="C2" s="89"/>
      <c r="D2" s="89"/>
      <c r="E2" s="89"/>
      <c r="F2" s="89"/>
      <c r="G2" s="89"/>
      <c r="H2" s="89"/>
    </row>
    <row r="3" ht="13.5" customHeight="1" spans="1:2">
      <c r="A3" s="90" t="s">
        <v>2</v>
      </c>
      <c r="B3" s="91"/>
    </row>
    <row r="4" ht="18" customHeight="1" spans="1:8">
      <c r="A4" s="92" t="s">
        <v>393</v>
      </c>
      <c r="B4" s="92" t="s">
        <v>461</v>
      </c>
      <c r="C4" s="92" t="s">
        <v>462</v>
      </c>
      <c r="D4" s="92" t="s">
        <v>463</v>
      </c>
      <c r="E4" s="92" t="s">
        <v>464</v>
      </c>
      <c r="F4" s="93" t="s">
        <v>465</v>
      </c>
      <c r="G4" s="94"/>
      <c r="H4" s="95"/>
    </row>
    <row r="5" ht="18" customHeight="1" spans="1:8">
      <c r="A5" s="96"/>
      <c r="B5" s="96"/>
      <c r="C5" s="96"/>
      <c r="D5" s="96"/>
      <c r="E5" s="96"/>
      <c r="F5" s="14" t="s">
        <v>402</v>
      </c>
      <c r="G5" s="14" t="s">
        <v>466</v>
      </c>
      <c r="H5" s="14" t="s">
        <v>467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97" t="s">
        <v>74</v>
      </c>
      <c r="B7" s="97" t="s">
        <v>468</v>
      </c>
      <c r="C7" s="97" t="s">
        <v>468</v>
      </c>
      <c r="D7" s="97" t="s">
        <v>469</v>
      </c>
      <c r="E7" s="97" t="s">
        <v>470</v>
      </c>
      <c r="F7" s="98">
        <v>5</v>
      </c>
      <c r="G7" s="99">
        <v>3892</v>
      </c>
      <c r="H7" s="99">
        <f>F7*G7</f>
        <v>19460</v>
      </c>
    </row>
    <row r="8" ht="33" customHeight="1" spans="1:8">
      <c r="A8" s="97" t="s">
        <v>74</v>
      </c>
      <c r="B8" s="97" t="s">
        <v>468</v>
      </c>
      <c r="C8" s="97" t="s">
        <v>468</v>
      </c>
      <c r="D8" s="97" t="s">
        <v>469</v>
      </c>
      <c r="E8" s="97" t="s">
        <v>470</v>
      </c>
      <c r="F8" s="98">
        <v>8</v>
      </c>
      <c r="G8" s="99">
        <v>3680</v>
      </c>
      <c r="H8" s="99">
        <f t="shared" ref="H8:H14" si="0">F8*G8</f>
        <v>29440</v>
      </c>
    </row>
    <row r="9" ht="33" customHeight="1" spans="1:8">
      <c r="A9" s="97" t="s">
        <v>74</v>
      </c>
      <c r="B9" s="97" t="s">
        <v>468</v>
      </c>
      <c r="C9" s="97" t="s">
        <v>468</v>
      </c>
      <c r="D9" s="100" t="s">
        <v>415</v>
      </c>
      <c r="E9" s="97" t="s">
        <v>470</v>
      </c>
      <c r="F9" s="98">
        <v>4</v>
      </c>
      <c r="G9" s="99">
        <v>1200</v>
      </c>
      <c r="H9" s="99">
        <f t="shared" si="0"/>
        <v>4800</v>
      </c>
    </row>
    <row r="10" ht="33" customHeight="1" spans="1:8">
      <c r="A10" s="97" t="s">
        <v>74</v>
      </c>
      <c r="B10" s="100" t="s">
        <v>471</v>
      </c>
      <c r="C10" s="100" t="s">
        <v>471</v>
      </c>
      <c r="D10" s="100" t="s">
        <v>472</v>
      </c>
      <c r="E10" s="100" t="s">
        <v>473</v>
      </c>
      <c r="F10" s="98">
        <v>1</v>
      </c>
      <c r="G10" s="99">
        <v>3400</v>
      </c>
      <c r="H10" s="99">
        <f t="shared" si="0"/>
        <v>3400</v>
      </c>
    </row>
    <row r="11" ht="33" customHeight="1" spans="1:8">
      <c r="A11" s="97" t="s">
        <v>74</v>
      </c>
      <c r="B11" s="100" t="s">
        <v>471</v>
      </c>
      <c r="C11" s="100" t="s">
        <v>471</v>
      </c>
      <c r="D11" s="100" t="s">
        <v>474</v>
      </c>
      <c r="E11" s="100" t="s">
        <v>475</v>
      </c>
      <c r="F11" s="98">
        <v>1</v>
      </c>
      <c r="G11" s="99">
        <v>2600</v>
      </c>
      <c r="H11" s="99">
        <f t="shared" si="0"/>
        <v>2600</v>
      </c>
    </row>
    <row r="12" ht="33" customHeight="1" spans="1:8">
      <c r="A12" s="101" t="s">
        <v>74</v>
      </c>
      <c r="B12" s="102" t="s">
        <v>471</v>
      </c>
      <c r="C12" s="102" t="s">
        <v>471</v>
      </c>
      <c r="D12" s="102" t="s">
        <v>476</v>
      </c>
      <c r="E12" s="102" t="s">
        <v>477</v>
      </c>
      <c r="F12" s="103">
        <v>1</v>
      </c>
      <c r="G12" s="104">
        <v>5050</v>
      </c>
      <c r="H12" s="99">
        <f t="shared" si="0"/>
        <v>5050</v>
      </c>
    </row>
    <row r="13" ht="33" customHeight="1" spans="1:8">
      <c r="A13" s="105" t="s">
        <v>74</v>
      </c>
      <c r="B13" s="102" t="s">
        <v>471</v>
      </c>
      <c r="C13" s="102" t="s">
        <v>471</v>
      </c>
      <c r="D13" s="106" t="s">
        <v>428</v>
      </c>
      <c r="E13" s="106" t="s">
        <v>478</v>
      </c>
      <c r="F13" s="106">
        <v>1</v>
      </c>
      <c r="G13" s="106">
        <v>1670</v>
      </c>
      <c r="H13" s="99">
        <f t="shared" si="0"/>
        <v>1670</v>
      </c>
    </row>
    <row r="14" ht="33" customHeight="1" spans="1:8">
      <c r="A14" s="105" t="s">
        <v>74</v>
      </c>
      <c r="B14" s="97" t="s">
        <v>468</v>
      </c>
      <c r="C14" s="97" t="s">
        <v>468</v>
      </c>
      <c r="D14" s="105" t="s">
        <v>419</v>
      </c>
      <c r="E14" s="105" t="s">
        <v>470</v>
      </c>
      <c r="F14" s="107">
        <v>1</v>
      </c>
      <c r="G14" s="108">
        <v>4700</v>
      </c>
      <c r="H14" s="99">
        <f t="shared" si="0"/>
        <v>4700</v>
      </c>
    </row>
    <row r="15" ht="24" customHeight="1" spans="1:8">
      <c r="A15" s="109" t="s">
        <v>60</v>
      </c>
      <c r="B15" s="110"/>
      <c r="C15" s="110"/>
      <c r="D15" s="110"/>
      <c r="E15" s="110"/>
      <c r="F15" s="111" t="s">
        <v>131</v>
      </c>
      <c r="G15" s="112">
        <f>SUM(G7:G14)</f>
        <v>26192</v>
      </c>
      <c r="H15" s="113">
        <v>71120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tabSelected="1" topLeftCell="E1" workbookViewId="0">
      <selection activeCell="F7" sqref="F7:W7"/>
    </sheetView>
  </sheetViews>
  <sheetFormatPr defaultColWidth="8.57142857142857" defaultRowHeight="12.75" customHeight="1" outlineLevelRow="6"/>
  <cols>
    <col min="1" max="1" width="43.1428571428571" style="55" customWidth="1"/>
    <col min="2" max="2" width="13.4285714285714" style="55" customWidth="1"/>
    <col min="3" max="3" width="11.1428571428571" style="55" customWidth="1"/>
    <col min="4" max="4" width="10.2857142857143" style="55" customWidth="1"/>
    <col min="5" max="5" width="14" style="55" customWidth="1"/>
    <col min="6" max="6" width="11.7142857142857" style="55" customWidth="1"/>
    <col min="7" max="7" width="11.4285714285714" style="55" customWidth="1"/>
    <col min="8" max="8" width="11.8571428571429" style="55" customWidth="1"/>
    <col min="9" max="9" width="14.4285714285714" style="55" customWidth="1"/>
    <col min="10" max="10" width="11.4285714285714" style="55" customWidth="1"/>
    <col min="11" max="15" width="13.4285714285714" style="55" customWidth="1"/>
    <col min="16" max="16" width="15" style="55" customWidth="1"/>
    <col min="17" max="22" width="13.4285714285714" style="55" customWidth="1"/>
    <col min="23" max="23" width="11.8571428571429" style="55" customWidth="1"/>
    <col min="24" max="16384" width="8.57142857142857" style="56" customWidth="1"/>
  </cols>
  <sheetData>
    <row r="1" ht="20.25" customHeight="1" spans="1:1">
      <c r="A1" s="57" t="s">
        <v>479</v>
      </c>
    </row>
    <row r="2" ht="41.25" customHeight="1" spans="1:1">
      <c r="A2" s="58" t="s">
        <v>480</v>
      </c>
    </row>
    <row r="3" ht="17.25" customHeight="1" spans="1:23">
      <c r="A3" s="71" t="s">
        <v>2</v>
      </c>
      <c r="B3" s="72"/>
      <c r="C3" s="72"/>
      <c r="V3" s="80" t="s">
        <v>481</v>
      </c>
      <c r="W3" s="72"/>
    </row>
    <row r="4" ht="17.25" customHeight="1" spans="1:23">
      <c r="A4" s="73" t="s">
        <v>393</v>
      </c>
      <c r="B4" s="73" t="s">
        <v>482</v>
      </c>
      <c r="C4" s="73" t="s">
        <v>483</v>
      </c>
      <c r="D4" s="73" t="s">
        <v>484</v>
      </c>
      <c r="E4" s="73" t="s">
        <v>485</v>
      </c>
      <c r="F4" s="74" t="s">
        <v>486</v>
      </c>
      <c r="G4" s="63"/>
      <c r="H4" s="63"/>
      <c r="I4" s="63"/>
      <c r="J4" s="63"/>
      <c r="K4" s="63"/>
      <c r="L4" s="70"/>
      <c r="M4" s="74" t="s">
        <v>487</v>
      </c>
      <c r="N4" s="63"/>
      <c r="O4" s="63"/>
      <c r="P4" s="63"/>
      <c r="Q4" s="63"/>
      <c r="R4" s="63"/>
      <c r="S4" s="70"/>
      <c r="T4" s="74" t="s">
        <v>488</v>
      </c>
      <c r="U4" s="63"/>
      <c r="V4" s="70"/>
      <c r="W4" s="73" t="s">
        <v>489</v>
      </c>
    </row>
    <row r="5" ht="33" customHeight="1" spans="1:23">
      <c r="A5" s="64"/>
      <c r="B5" s="64"/>
      <c r="C5" s="64"/>
      <c r="D5" s="64"/>
      <c r="E5" s="64"/>
      <c r="F5" s="75" t="s">
        <v>62</v>
      </c>
      <c r="G5" s="75" t="s">
        <v>490</v>
      </c>
      <c r="H5" s="75" t="s">
        <v>491</v>
      </c>
      <c r="I5" s="75" t="s">
        <v>492</v>
      </c>
      <c r="J5" s="75" t="s">
        <v>493</v>
      </c>
      <c r="K5" s="75" t="s">
        <v>494</v>
      </c>
      <c r="L5" s="75" t="s">
        <v>495</v>
      </c>
      <c r="M5" s="75" t="s">
        <v>62</v>
      </c>
      <c r="N5" s="75" t="s">
        <v>496</v>
      </c>
      <c r="O5" s="75" t="s">
        <v>497</v>
      </c>
      <c r="P5" s="75" t="s">
        <v>498</v>
      </c>
      <c r="Q5" s="75" t="s">
        <v>499</v>
      </c>
      <c r="R5" s="75" t="s">
        <v>500</v>
      </c>
      <c r="S5" s="75" t="s">
        <v>501</v>
      </c>
      <c r="T5" s="75" t="s">
        <v>62</v>
      </c>
      <c r="U5" s="75" t="s">
        <v>502</v>
      </c>
      <c r="V5" s="75" t="s">
        <v>503</v>
      </c>
      <c r="W5" s="64"/>
    </row>
    <row r="6" ht="17.25" customHeight="1" spans="1:23">
      <c r="A6" s="76" t="s">
        <v>74</v>
      </c>
      <c r="B6" s="76" t="s">
        <v>131</v>
      </c>
      <c r="C6" s="76" t="s">
        <v>131</v>
      </c>
      <c r="D6" s="76" t="s">
        <v>131</v>
      </c>
      <c r="E6" s="77" t="s">
        <v>131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81"/>
      <c r="T6" s="78"/>
      <c r="U6" s="78"/>
      <c r="V6" s="78"/>
      <c r="W6" s="82"/>
    </row>
    <row r="7" ht="17.25" customHeight="1" spans="1:23">
      <c r="A7" s="76" t="s">
        <v>76</v>
      </c>
      <c r="B7" s="76" t="s">
        <v>504</v>
      </c>
      <c r="C7" s="76" t="s">
        <v>505</v>
      </c>
      <c r="D7" s="76" t="s">
        <v>506</v>
      </c>
      <c r="E7" s="77" t="s">
        <v>507</v>
      </c>
      <c r="F7" s="79">
        <v>26</v>
      </c>
      <c r="G7" s="79">
        <v>10</v>
      </c>
      <c r="H7" s="79">
        <v>2</v>
      </c>
      <c r="I7" s="79">
        <v>0</v>
      </c>
      <c r="J7" s="79">
        <v>14</v>
      </c>
      <c r="K7" s="79">
        <v>0</v>
      </c>
      <c r="L7" s="79">
        <v>0</v>
      </c>
      <c r="M7" s="79">
        <v>26</v>
      </c>
      <c r="N7" s="79">
        <v>10</v>
      </c>
      <c r="O7" s="79">
        <v>2</v>
      </c>
      <c r="P7" s="79">
        <v>0</v>
      </c>
      <c r="Q7" s="79">
        <v>14</v>
      </c>
      <c r="R7" s="83">
        <v>0</v>
      </c>
      <c r="S7" s="84">
        <v>0</v>
      </c>
      <c r="T7" s="85">
        <v>0</v>
      </c>
      <c r="U7" s="79">
        <v>0</v>
      </c>
      <c r="V7" s="79">
        <v>0</v>
      </c>
      <c r="W7" s="79">
        <v>0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scale="40" orientation="landscape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7" sqref="C7:M11"/>
    </sheetView>
  </sheetViews>
  <sheetFormatPr defaultColWidth="8.57142857142857" defaultRowHeight="12.75" customHeight="1"/>
  <cols>
    <col min="1" max="1" width="9.71428571428571" style="55" customWidth="1"/>
    <col min="2" max="2" width="7" style="55" customWidth="1"/>
    <col min="3" max="4" width="13.1428571428571" style="55" customWidth="1"/>
    <col min="5" max="5" width="12.5714285714286" style="55" customWidth="1"/>
    <col min="6" max="6" width="13.4285714285714" style="55" customWidth="1"/>
    <col min="7" max="7" width="11.8571428571429" style="55" customWidth="1"/>
    <col min="8" max="9" width="13.4285714285714" style="55" customWidth="1"/>
    <col min="10" max="11" width="10.5714285714286" style="55" customWidth="1"/>
    <col min="12" max="12" width="10.4285714285714" style="55" customWidth="1"/>
    <col min="13" max="13" width="11" style="55" customWidth="1"/>
    <col min="14" max="16384" width="8.57142857142857" style="56" customWidth="1"/>
  </cols>
  <sheetData>
    <row r="1" ht="15" customHeight="1" spans="1:1">
      <c r="A1" s="57" t="s">
        <v>508</v>
      </c>
    </row>
    <row r="2" ht="42" customHeight="1" spans="1:1">
      <c r="A2" s="58" t="s">
        <v>509</v>
      </c>
    </row>
    <row r="3" ht="17.25" customHeight="1" spans="1:13">
      <c r="A3" s="59" t="s">
        <v>2</v>
      </c>
      <c r="B3" s="60"/>
      <c r="C3" s="60"/>
      <c r="D3" s="60"/>
      <c r="L3" s="57" t="s">
        <v>153</v>
      </c>
      <c r="M3" s="69"/>
    </row>
    <row r="4" ht="18.75" customHeight="1" spans="1:13">
      <c r="A4" s="61" t="s">
        <v>510</v>
      </c>
      <c r="B4" s="61" t="s">
        <v>511</v>
      </c>
      <c r="C4" s="61" t="s">
        <v>512</v>
      </c>
      <c r="D4" s="61" t="s">
        <v>513</v>
      </c>
      <c r="E4" s="62" t="s">
        <v>514</v>
      </c>
      <c r="F4" s="63"/>
      <c r="G4" s="63"/>
      <c r="H4" s="63"/>
      <c r="I4" s="70"/>
      <c r="J4" s="61" t="s">
        <v>515</v>
      </c>
      <c r="K4" s="61" t="s">
        <v>516</v>
      </c>
      <c r="L4" s="61" t="s">
        <v>517</v>
      </c>
      <c r="M4" s="61" t="s">
        <v>518</v>
      </c>
    </row>
    <row r="5" ht="30.75" customHeight="1" spans="1:13">
      <c r="A5" s="64"/>
      <c r="B5" s="64"/>
      <c r="C5" s="64"/>
      <c r="D5" s="64"/>
      <c r="E5" s="42" t="s">
        <v>62</v>
      </c>
      <c r="F5" s="42" t="s">
        <v>519</v>
      </c>
      <c r="G5" s="42" t="s">
        <v>520</v>
      </c>
      <c r="H5" s="42" t="s">
        <v>521</v>
      </c>
      <c r="I5" s="42" t="s">
        <v>522</v>
      </c>
      <c r="J5" s="64"/>
      <c r="K5" s="64"/>
      <c r="L5" s="64"/>
      <c r="M5" s="64"/>
    </row>
    <row r="6" ht="17.25" customHeight="1" spans="1:13">
      <c r="A6" s="42" t="s">
        <v>523</v>
      </c>
      <c r="B6" s="65"/>
      <c r="C6" s="42" t="s">
        <v>145</v>
      </c>
      <c r="D6" s="42" t="s">
        <v>146</v>
      </c>
      <c r="E6" s="42" t="s">
        <v>147</v>
      </c>
      <c r="F6" s="42" t="s">
        <v>148</v>
      </c>
      <c r="G6" s="42" t="s">
        <v>149</v>
      </c>
      <c r="H6" s="42" t="s">
        <v>150</v>
      </c>
      <c r="I6" s="42" t="s">
        <v>524</v>
      </c>
      <c r="J6" s="42" t="s">
        <v>525</v>
      </c>
      <c r="K6" s="42" t="s">
        <v>526</v>
      </c>
      <c r="L6" s="42" t="s">
        <v>276</v>
      </c>
      <c r="M6" s="42" t="s">
        <v>527</v>
      </c>
    </row>
    <row r="7" ht="17.25" customHeight="1" spans="1:13">
      <c r="A7" s="42"/>
      <c r="B7" s="42"/>
      <c r="C7" s="66">
        <v>6242265.76</v>
      </c>
      <c r="D7" s="66">
        <v>3997596.31</v>
      </c>
      <c r="E7" s="66">
        <v>597350.3</v>
      </c>
      <c r="F7" s="66">
        <v>439604.67</v>
      </c>
      <c r="G7" s="66"/>
      <c r="H7" s="66"/>
      <c r="I7" s="66">
        <v>157745.63</v>
      </c>
      <c r="J7" s="66"/>
      <c r="K7" s="66"/>
      <c r="L7" s="66">
        <v>5319.15</v>
      </c>
      <c r="M7" s="66">
        <v>1642000</v>
      </c>
    </row>
    <row r="8" ht="17.25" customHeight="1" spans="1:13">
      <c r="A8" s="42"/>
      <c r="B8" s="4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ht="17.25" customHeight="1" spans="1:13">
      <c r="A9" s="42"/>
      <c r="B9" s="4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ht="17.25" customHeight="1" spans="1:13">
      <c r="A10" s="42"/>
      <c r="B10" s="4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ht="17.25" customHeight="1" spans="1:13">
      <c r="A11" s="42" t="s">
        <v>60</v>
      </c>
      <c r="B11" s="42" t="s">
        <v>145</v>
      </c>
      <c r="C11" s="66">
        <f>SUM(C7:C10)</f>
        <v>6242265.76</v>
      </c>
      <c r="D11" s="66">
        <f>SUM(D7:D10)</f>
        <v>3997596.31</v>
      </c>
      <c r="E11" s="66">
        <f>SUM(E7:E10)</f>
        <v>597350.3</v>
      </c>
      <c r="F11" s="66">
        <f>SUM(F7:F10)</f>
        <v>439604.67</v>
      </c>
      <c r="G11" s="66"/>
      <c r="H11" s="66"/>
      <c r="I11" s="66">
        <f>SUM(I7:I10)</f>
        <v>157745.63</v>
      </c>
      <c r="J11" s="66"/>
      <c r="K11" s="66"/>
      <c r="L11" s="66">
        <f>SUM(L7:L10)</f>
        <v>5319.15</v>
      </c>
      <c r="M11" s="66">
        <f>SUM(M7:M10)</f>
        <v>1642000</v>
      </c>
    </row>
    <row r="12" ht="17.25" customHeight="1" spans="1:1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ht="17.25" customHeight="1" spans="1:1">
      <c r="A13" s="68" t="s">
        <v>528</v>
      </c>
    </row>
    <row r="14" ht="17.25" customHeight="1" spans="1:13">
      <c r="A14" s="68"/>
      <c r="B14" s="68" t="s">
        <v>529</v>
      </c>
      <c r="L14" s="68"/>
      <c r="M14" s="68"/>
    </row>
    <row r="15" ht="17.25" customHeight="1" spans="1:13">
      <c r="A15" s="68"/>
      <c r="B15" s="68" t="s">
        <v>530</v>
      </c>
      <c r="L15" s="68"/>
      <c r="M15" s="68"/>
    </row>
    <row r="16" ht="17.25" customHeight="1" spans="1:13">
      <c r="A16" s="68"/>
      <c r="B16" s="68"/>
      <c r="L16" s="68"/>
      <c r="M16" s="68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87" orientation="landscape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zoomScale="90" zoomScaleNormal="90" topLeftCell="A16" workbookViewId="0">
      <selection activeCell="J33" sqref="J33"/>
    </sheetView>
  </sheetViews>
  <sheetFormatPr defaultColWidth="8.57142857142857" defaultRowHeight="14.25" customHeight="1"/>
  <cols>
    <col min="1" max="1" width="18.1428571428571" style="1" customWidth="1"/>
    <col min="2" max="2" width="23.4285714285714" style="1" customWidth="1"/>
    <col min="3" max="3" width="21.8571428571429" style="1" customWidth="1"/>
    <col min="4" max="4" width="15.5714285714286" style="1" customWidth="1"/>
    <col min="5" max="5" width="31.5714285714286" style="1" customWidth="1"/>
    <col min="6" max="6" width="15.4285714285714" style="1" customWidth="1"/>
    <col min="7" max="7" width="16.4285714285714" style="1" customWidth="1"/>
    <col min="8" max="8" width="29.5714285714286" style="1" customWidth="1"/>
    <col min="9" max="9" width="30.5714285714286" style="1" customWidth="1"/>
    <col min="10" max="10" width="23.8571428571429" style="1" customWidth="1"/>
    <col min="11" max="16384" width="8.57142857142857" style="1" customWidth="1"/>
  </cols>
  <sheetData>
    <row r="1" ht="81" customHeight="1" spans="1:10">
      <c r="A1" s="2" t="s">
        <v>531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532</v>
      </c>
      <c r="B2" s="5" t="s">
        <v>74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533</v>
      </c>
      <c r="B3" s="8"/>
      <c r="C3" s="8"/>
      <c r="D3" s="8"/>
      <c r="E3" s="8"/>
      <c r="F3" s="8"/>
      <c r="G3" s="8"/>
      <c r="H3" s="8"/>
      <c r="I3" s="47"/>
      <c r="J3" s="4" t="s">
        <v>534</v>
      </c>
    </row>
    <row r="4" ht="99.75" customHeight="1" spans="1:10">
      <c r="A4" s="9" t="s">
        <v>535</v>
      </c>
      <c r="B4" s="10" t="s">
        <v>536</v>
      </c>
      <c r="C4" s="11" t="s">
        <v>537</v>
      </c>
      <c r="D4" s="12"/>
      <c r="E4" s="12"/>
      <c r="F4" s="12"/>
      <c r="G4" s="12"/>
      <c r="H4" s="12"/>
      <c r="I4" s="29"/>
      <c r="J4" s="48" t="s">
        <v>538</v>
      </c>
    </row>
    <row r="5" ht="99.75" customHeight="1" spans="1:10">
      <c r="A5" s="13"/>
      <c r="B5" s="10" t="s">
        <v>539</v>
      </c>
      <c r="C5" s="11" t="s">
        <v>342</v>
      </c>
      <c r="D5" s="12"/>
      <c r="E5" s="12"/>
      <c r="F5" s="12"/>
      <c r="G5" s="12"/>
      <c r="H5" s="12"/>
      <c r="I5" s="29"/>
      <c r="J5" s="48" t="s">
        <v>540</v>
      </c>
    </row>
    <row r="6" ht="75" customHeight="1" spans="1:10">
      <c r="A6" s="10" t="s">
        <v>541</v>
      </c>
      <c r="B6" s="14" t="s">
        <v>542</v>
      </c>
      <c r="C6" s="15" t="s">
        <v>318</v>
      </c>
      <c r="D6" s="16"/>
      <c r="E6" s="16"/>
      <c r="F6" s="16"/>
      <c r="G6" s="16"/>
      <c r="H6" s="16"/>
      <c r="I6" s="49"/>
      <c r="J6" s="50" t="s">
        <v>543</v>
      </c>
    </row>
    <row r="7" ht="32.25" customHeight="1" spans="1:10">
      <c r="A7" s="17" t="s">
        <v>544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545</v>
      </c>
      <c r="B8" s="20"/>
      <c r="C8" s="21" t="s">
        <v>546</v>
      </c>
      <c r="D8" s="22"/>
      <c r="E8" s="23"/>
      <c r="F8" s="21" t="s">
        <v>547</v>
      </c>
      <c r="G8" s="23"/>
      <c r="H8" s="7" t="s">
        <v>548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549</v>
      </c>
      <c r="I9" s="10" t="s">
        <v>550</v>
      </c>
      <c r="J9" s="10" t="s">
        <v>551</v>
      </c>
    </row>
    <row r="10" ht="34.5" customHeight="1" spans="1:10">
      <c r="A10" s="11" t="s">
        <v>552</v>
      </c>
      <c r="B10" s="29"/>
      <c r="C10" s="11" t="s">
        <v>318</v>
      </c>
      <c r="D10" s="12"/>
      <c r="E10" s="29"/>
      <c r="F10" s="11" t="s">
        <v>231</v>
      </c>
      <c r="G10" s="29"/>
      <c r="H10" s="30">
        <v>483984</v>
      </c>
      <c r="I10" s="30">
        <v>483984</v>
      </c>
      <c r="J10" s="30"/>
    </row>
    <row r="11" ht="34.5" customHeight="1" spans="1:10">
      <c r="A11" s="11" t="s">
        <v>552</v>
      </c>
      <c r="B11" s="31"/>
      <c r="C11" s="11" t="s">
        <v>318</v>
      </c>
      <c r="D11" s="32"/>
      <c r="E11" s="31"/>
      <c r="F11" s="11" t="s">
        <v>182</v>
      </c>
      <c r="G11" s="31"/>
      <c r="H11" s="30">
        <v>1121586</v>
      </c>
      <c r="I11" s="30">
        <v>1121586</v>
      </c>
      <c r="J11" s="30"/>
    </row>
    <row r="12" ht="34.5" customHeight="1" spans="1:10">
      <c r="A12" s="11" t="s">
        <v>552</v>
      </c>
      <c r="B12" s="31"/>
      <c r="C12" s="11" t="s">
        <v>318</v>
      </c>
      <c r="D12" s="32"/>
      <c r="E12" s="31"/>
      <c r="F12" s="11" t="s">
        <v>206</v>
      </c>
      <c r="G12" s="31"/>
      <c r="H12" s="30">
        <v>311672</v>
      </c>
      <c r="I12" s="30">
        <v>311672</v>
      </c>
      <c r="J12" s="30"/>
    </row>
    <row r="13" ht="34.5" customHeight="1" spans="1:10">
      <c r="A13" s="11" t="s">
        <v>552</v>
      </c>
      <c r="B13" s="31"/>
      <c r="C13" s="11" t="s">
        <v>318</v>
      </c>
      <c r="D13" s="32"/>
      <c r="E13" s="31"/>
      <c r="F13" s="11" t="s">
        <v>193</v>
      </c>
      <c r="G13" s="31"/>
      <c r="H13" s="30">
        <v>769294.44</v>
      </c>
      <c r="I13" s="30">
        <v>769294.44</v>
      </c>
      <c r="J13" s="30"/>
    </row>
    <row r="14" ht="34.5" customHeight="1" spans="1:10">
      <c r="A14" s="11" t="s">
        <v>553</v>
      </c>
      <c r="B14" s="31"/>
      <c r="C14" s="11" t="s">
        <v>342</v>
      </c>
      <c r="D14" s="32"/>
      <c r="E14" s="31"/>
      <c r="F14" s="11" t="s">
        <v>252</v>
      </c>
      <c r="G14" s="31"/>
      <c r="H14" s="30">
        <v>100000</v>
      </c>
      <c r="I14" s="30">
        <v>100000</v>
      </c>
      <c r="J14" s="30"/>
    </row>
    <row r="15" ht="34.5" customHeight="1" spans="1:10">
      <c r="A15" s="11" t="s">
        <v>554</v>
      </c>
      <c r="B15" s="31"/>
      <c r="C15" s="11" t="s">
        <v>318</v>
      </c>
      <c r="D15" s="32"/>
      <c r="E15" s="31"/>
      <c r="F15" s="11" t="s">
        <v>246</v>
      </c>
      <c r="G15" s="31"/>
      <c r="H15" s="30">
        <v>300000</v>
      </c>
      <c r="I15" s="30">
        <v>300000</v>
      </c>
      <c r="J15" s="30"/>
    </row>
    <row r="16" ht="34.5" customHeight="1" spans="1:10">
      <c r="A16" s="11" t="s">
        <v>552</v>
      </c>
      <c r="B16" s="31"/>
      <c r="C16" s="11" t="s">
        <v>318</v>
      </c>
      <c r="D16" s="32"/>
      <c r="E16" s="31"/>
      <c r="F16" s="11" t="s">
        <v>228</v>
      </c>
      <c r="G16" s="31"/>
      <c r="H16" s="30">
        <v>91800</v>
      </c>
      <c r="I16" s="30">
        <v>91800</v>
      </c>
      <c r="J16" s="30"/>
    </row>
    <row r="17" ht="34.5" customHeight="1" spans="1:10">
      <c r="A17" s="11" t="s">
        <v>552</v>
      </c>
      <c r="B17" s="31"/>
      <c r="C17" s="11" t="s">
        <v>318</v>
      </c>
      <c r="D17" s="32"/>
      <c r="E17" s="31"/>
      <c r="F17" s="11" t="s">
        <v>157</v>
      </c>
      <c r="G17" s="31"/>
      <c r="H17" s="30">
        <v>20000</v>
      </c>
      <c r="I17" s="30">
        <v>20000</v>
      </c>
      <c r="J17" s="30"/>
    </row>
    <row r="18" ht="34.5" customHeight="1" spans="1:10">
      <c r="A18" s="11" t="s">
        <v>555</v>
      </c>
      <c r="B18" s="31"/>
      <c r="C18" s="11" t="s">
        <v>352</v>
      </c>
      <c r="D18" s="32"/>
      <c r="E18" s="31"/>
      <c r="F18" s="11" t="s">
        <v>248</v>
      </c>
      <c r="G18" s="31"/>
      <c r="H18" s="30">
        <v>200000</v>
      </c>
      <c r="I18" s="30">
        <v>200000</v>
      </c>
      <c r="J18" s="30"/>
    </row>
    <row r="19" ht="34.5" customHeight="1" spans="1:10">
      <c r="A19" s="11" t="s">
        <v>552</v>
      </c>
      <c r="B19" s="31"/>
      <c r="C19" s="11" t="s">
        <v>318</v>
      </c>
      <c r="D19" s="32"/>
      <c r="E19" s="31"/>
      <c r="F19" s="11" t="s">
        <v>211</v>
      </c>
      <c r="G19" s="31"/>
      <c r="H19" s="30">
        <v>260380</v>
      </c>
      <c r="I19" s="30">
        <v>260380</v>
      </c>
      <c r="J19" s="30"/>
    </row>
    <row r="20" ht="34.5" customHeight="1" spans="1:10">
      <c r="A20" s="11" t="s">
        <v>250</v>
      </c>
      <c r="B20" s="31"/>
      <c r="C20" s="11" t="s">
        <v>241</v>
      </c>
      <c r="D20" s="32"/>
      <c r="E20" s="31"/>
      <c r="F20" s="11" t="s">
        <v>250</v>
      </c>
      <c r="G20" s="31"/>
      <c r="H20" s="30">
        <v>800000</v>
      </c>
      <c r="I20" s="30">
        <v>800000</v>
      </c>
      <c r="J20" s="30"/>
    </row>
    <row r="21" ht="34.5" customHeight="1" spans="1:10">
      <c r="A21" s="11" t="s">
        <v>552</v>
      </c>
      <c r="B21" s="31"/>
      <c r="C21" s="11" t="s">
        <v>318</v>
      </c>
      <c r="D21" s="32"/>
      <c r="E21" s="31"/>
      <c r="F21" s="11" t="s">
        <v>209</v>
      </c>
      <c r="G21" s="31"/>
      <c r="H21" s="30">
        <v>24000</v>
      </c>
      <c r="I21" s="30">
        <v>24000</v>
      </c>
      <c r="J21" s="30"/>
    </row>
    <row r="22" ht="34.5" customHeight="1" spans="1:10">
      <c r="A22" s="11" t="s">
        <v>556</v>
      </c>
      <c r="B22" s="31"/>
      <c r="C22" s="11" t="s">
        <v>303</v>
      </c>
      <c r="D22" s="32"/>
      <c r="E22" s="31"/>
      <c r="F22" s="11" t="s">
        <v>241</v>
      </c>
      <c r="G22" s="31"/>
      <c r="H22" s="30">
        <v>300000</v>
      </c>
      <c r="I22" s="30">
        <v>300000</v>
      </c>
      <c r="J22" s="30"/>
    </row>
    <row r="23" ht="34.5" customHeight="1" spans="1:10">
      <c r="A23" s="11" t="s">
        <v>552</v>
      </c>
      <c r="B23" s="31"/>
      <c r="C23" s="11" t="s">
        <v>318</v>
      </c>
      <c r="D23" s="32"/>
      <c r="E23" s="31"/>
      <c r="F23" s="11" t="s">
        <v>186</v>
      </c>
      <c r="G23" s="31"/>
      <c r="H23" s="30">
        <v>1430329</v>
      </c>
      <c r="I23" s="30">
        <v>1430329</v>
      </c>
      <c r="J23" s="30"/>
    </row>
    <row r="24" ht="32.25" customHeight="1" spans="1:10">
      <c r="A24" s="33" t="s">
        <v>557</v>
      </c>
      <c r="B24" s="34"/>
      <c r="C24" s="34"/>
      <c r="D24" s="34"/>
      <c r="E24" s="34"/>
      <c r="F24" s="34"/>
      <c r="G24" s="34"/>
      <c r="H24" s="34"/>
      <c r="I24" s="34"/>
      <c r="J24" s="52"/>
    </row>
    <row r="25" ht="32.25" customHeight="1" spans="1:10">
      <c r="A25" s="35" t="s">
        <v>558</v>
      </c>
      <c r="B25" s="36"/>
      <c r="C25" s="36"/>
      <c r="D25" s="36"/>
      <c r="E25" s="36"/>
      <c r="F25" s="36"/>
      <c r="G25" s="37"/>
      <c r="H25" s="38" t="s">
        <v>559</v>
      </c>
      <c r="I25" s="53" t="s">
        <v>268</v>
      </c>
      <c r="J25" s="38" t="s">
        <v>560</v>
      </c>
    </row>
    <row r="26" ht="36" customHeight="1" spans="1:10">
      <c r="A26" s="39" t="s">
        <v>261</v>
      </c>
      <c r="B26" s="39" t="s">
        <v>561</v>
      </c>
      <c r="C26" s="40" t="s">
        <v>263</v>
      </c>
      <c r="D26" s="40" t="s">
        <v>264</v>
      </c>
      <c r="E26" s="40" t="s">
        <v>265</v>
      </c>
      <c r="F26" s="40" t="s">
        <v>266</v>
      </c>
      <c r="G26" s="40" t="s">
        <v>267</v>
      </c>
      <c r="H26" s="41"/>
      <c r="I26" s="41"/>
      <c r="J26" s="41"/>
    </row>
    <row r="27" ht="32.25" customHeight="1" spans="1:10">
      <c r="A27" s="42" t="s">
        <v>562</v>
      </c>
      <c r="B27" s="42" t="s">
        <v>293</v>
      </c>
      <c r="C27" s="42" t="s">
        <v>562</v>
      </c>
      <c r="D27" s="43" t="s">
        <v>295</v>
      </c>
      <c r="E27" s="43" t="s">
        <v>338</v>
      </c>
      <c r="F27" s="43" t="s">
        <v>277</v>
      </c>
      <c r="G27" s="43" t="s">
        <v>278</v>
      </c>
      <c r="H27" s="44" t="s">
        <v>306</v>
      </c>
      <c r="I27" s="54" t="s">
        <v>345</v>
      </c>
      <c r="J27" s="44" t="s">
        <v>293</v>
      </c>
    </row>
    <row r="28" ht="32.25" customHeight="1" spans="1:10">
      <c r="A28" s="42" t="s">
        <v>563</v>
      </c>
      <c r="B28" s="42" t="s">
        <v>273</v>
      </c>
      <c r="C28" s="42" t="s">
        <v>309</v>
      </c>
      <c r="D28" s="43" t="s">
        <v>275</v>
      </c>
      <c r="E28" s="43" t="s">
        <v>306</v>
      </c>
      <c r="F28" s="43" t="s">
        <v>297</v>
      </c>
      <c r="G28" s="43" t="s">
        <v>278</v>
      </c>
      <c r="H28" s="44" t="s">
        <v>306</v>
      </c>
      <c r="I28" s="54" t="s">
        <v>322</v>
      </c>
      <c r="J28" s="44" t="s">
        <v>564</v>
      </c>
    </row>
    <row r="29" ht="32.25" customHeight="1" spans="1:10">
      <c r="A29" s="42" t="s">
        <v>565</v>
      </c>
      <c r="B29" s="42" t="s">
        <v>287</v>
      </c>
      <c r="C29" s="42" t="s">
        <v>309</v>
      </c>
      <c r="D29" s="43" t="s">
        <v>566</v>
      </c>
      <c r="E29" s="43" t="s">
        <v>338</v>
      </c>
      <c r="F29" s="43" t="s">
        <v>307</v>
      </c>
      <c r="G29" s="43" t="s">
        <v>278</v>
      </c>
      <c r="H29" s="44" t="s">
        <v>306</v>
      </c>
      <c r="I29" s="54" t="s">
        <v>322</v>
      </c>
      <c r="J29" s="44" t="s">
        <v>567</v>
      </c>
    </row>
  </sheetData>
  <mergeCells count="59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J24"/>
    <mergeCell ref="A25:G25"/>
    <mergeCell ref="A4:A5"/>
    <mergeCell ref="H25:H26"/>
    <mergeCell ref="I25:I26"/>
    <mergeCell ref="J25:J26"/>
    <mergeCell ref="F8:G9"/>
    <mergeCell ref="A8:B9"/>
    <mergeCell ref="C8:E9"/>
  </mergeCells>
  <pageMargins left="0.875" right="0.875" top="0.9375" bottom="0.9375" header="0.375" footer="0.375"/>
  <pageSetup paperSize="9" scale="4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B1" workbookViewId="0">
      <selection activeCell="E14" sqref="E14"/>
    </sheetView>
  </sheetViews>
  <sheetFormatPr defaultColWidth="8" defaultRowHeight="14.25" customHeight="1"/>
  <cols>
    <col min="1" max="1" width="21.1428571428571" style="127" customWidth="1"/>
    <col min="2" max="2" width="33.5714285714286" style="127" customWidth="1"/>
    <col min="3" max="3" width="14.5714285714286" style="127" customWidth="1"/>
    <col min="4" max="4" width="12.5714285714286" style="127" customWidth="1"/>
    <col min="5" max="5" width="15.4285714285714" style="127" customWidth="1"/>
    <col min="6" max="8" width="12.5714285714286" style="127" customWidth="1"/>
    <col min="9" max="9" width="11.7142857142857" style="56" customWidth="1"/>
    <col min="10" max="14" width="12.5714285714286" style="127" customWidth="1"/>
    <col min="15" max="15" width="11.4285714285714" style="56" customWidth="1"/>
    <col min="16" max="16" width="9.57142857142857" style="56" customWidth="1"/>
    <col min="17" max="17" width="9.71428571428571" style="56" customWidth="1"/>
    <col min="18" max="18" width="10.5714285714286" style="56" customWidth="1"/>
    <col min="19" max="19" width="10.1428571428571" style="127" customWidth="1"/>
    <col min="20" max="20" width="13" style="127" customWidth="1"/>
    <col min="21" max="16384" width="8" style="56" customWidth="1"/>
  </cols>
  <sheetData>
    <row r="1" customHeight="1" spans="1:20">
      <c r="A1" s="128"/>
      <c r="B1" s="128"/>
      <c r="C1" s="128"/>
      <c r="D1" s="128"/>
      <c r="E1" s="128"/>
      <c r="F1" s="128"/>
      <c r="G1" s="128"/>
      <c r="H1" s="128"/>
      <c r="I1" s="143"/>
      <c r="J1" s="128"/>
      <c r="K1" s="128"/>
      <c r="L1" s="128"/>
      <c r="M1" s="128"/>
      <c r="N1" s="128"/>
      <c r="O1" s="143"/>
      <c r="P1" s="143"/>
      <c r="Q1" s="143"/>
      <c r="R1" s="143"/>
      <c r="S1" s="172" t="s">
        <v>55</v>
      </c>
      <c r="T1" s="327" t="s">
        <v>55</v>
      </c>
    </row>
    <row r="2" ht="36" customHeight="1" spans="1:20">
      <c r="A2" s="304" t="s">
        <v>56</v>
      </c>
      <c r="B2" s="89"/>
      <c r="C2" s="89"/>
      <c r="D2" s="89"/>
      <c r="E2" s="89"/>
      <c r="F2" s="89"/>
      <c r="G2" s="89"/>
      <c r="H2" s="89"/>
      <c r="I2" s="115"/>
      <c r="J2" s="89"/>
      <c r="K2" s="89"/>
      <c r="L2" s="89"/>
      <c r="M2" s="89"/>
      <c r="N2" s="89"/>
      <c r="O2" s="115"/>
      <c r="P2" s="115"/>
      <c r="Q2" s="115"/>
      <c r="R2" s="115"/>
      <c r="S2" s="89"/>
      <c r="T2" s="115"/>
    </row>
    <row r="3" ht="20.25" customHeight="1" spans="1:20">
      <c r="A3" s="90" t="s">
        <v>2</v>
      </c>
      <c r="B3" s="1"/>
      <c r="C3" s="1"/>
      <c r="D3" s="1"/>
      <c r="E3" s="1"/>
      <c r="F3" s="1"/>
      <c r="G3" s="1"/>
      <c r="H3" s="1"/>
      <c r="I3" s="145"/>
      <c r="J3" s="1"/>
      <c r="K3" s="1"/>
      <c r="L3" s="1"/>
      <c r="M3" s="1"/>
      <c r="N3" s="1"/>
      <c r="O3" s="145"/>
      <c r="P3" s="145"/>
      <c r="Q3" s="145"/>
      <c r="R3" s="145"/>
      <c r="S3" s="172" t="s">
        <v>3</v>
      </c>
      <c r="T3" s="328" t="s">
        <v>57</v>
      </c>
    </row>
    <row r="4" ht="18.75" customHeight="1" spans="1:20">
      <c r="A4" s="305" t="s">
        <v>58</v>
      </c>
      <c r="B4" s="306" t="s">
        <v>59</v>
      </c>
      <c r="C4" s="306" t="s">
        <v>60</v>
      </c>
      <c r="D4" s="307" t="s">
        <v>61</v>
      </c>
      <c r="E4" s="308"/>
      <c r="F4" s="308"/>
      <c r="G4" s="308"/>
      <c r="H4" s="308"/>
      <c r="I4" s="224"/>
      <c r="J4" s="308"/>
      <c r="K4" s="308"/>
      <c r="L4" s="308"/>
      <c r="M4" s="308"/>
      <c r="N4" s="303"/>
      <c r="O4" s="307" t="s">
        <v>51</v>
      </c>
      <c r="P4" s="307"/>
      <c r="Q4" s="307"/>
      <c r="R4" s="307"/>
      <c r="S4" s="308"/>
      <c r="T4" s="329"/>
    </row>
    <row r="5" ht="24.75" customHeight="1" spans="1:20">
      <c r="A5" s="309"/>
      <c r="B5" s="310"/>
      <c r="C5" s="310"/>
      <c r="D5" s="310" t="s">
        <v>62</v>
      </c>
      <c r="E5" s="310" t="s">
        <v>63</v>
      </c>
      <c r="F5" s="310" t="s">
        <v>64</v>
      </c>
      <c r="G5" s="310" t="s">
        <v>65</v>
      </c>
      <c r="H5" s="310" t="s">
        <v>66</v>
      </c>
      <c r="I5" s="319" t="s">
        <v>67</v>
      </c>
      <c r="J5" s="320"/>
      <c r="K5" s="320"/>
      <c r="L5" s="320"/>
      <c r="M5" s="320"/>
      <c r="N5" s="321"/>
      <c r="O5" s="322" t="s">
        <v>62</v>
      </c>
      <c r="P5" s="322" t="s">
        <v>63</v>
      </c>
      <c r="Q5" s="305" t="s">
        <v>64</v>
      </c>
      <c r="R5" s="306" t="s">
        <v>65</v>
      </c>
      <c r="S5" s="330" t="s">
        <v>66</v>
      </c>
      <c r="T5" s="306" t="s">
        <v>67</v>
      </c>
    </row>
    <row r="6" ht="24.75" customHeight="1" spans="1:20">
      <c r="A6" s="311"/>
      <c r="B6" s="312"/>
      <c r="C6" s="312"/>
      <c r="D6" s="312"/>
      <c r="E6" s="312"/>
      <c r="F6" s="312"/>
      <c r="G6" s="312"/>
      <c r="H6" s="312"/>
      <c r="I6" s="323" t="s">
        <v>62</v>
      </c>
      <c r="J6" s="324" t="s">
        <v>68</v>
      </c>
      <c r="K6" s="324" t="s">
        <v>69</v>
      </c>
      <c r="L6" s="324" t="s">
        <v>70</v>
      </c>
      <c r="M6" s="324" t="s">
        <v>71</v>
      </c>
      <c r="N6" s="324" t="s">
        <v>72</v>
      </c>
      <c r="O6" s="325"/>
      <c r="P6" s="325"/>
      <c r="Q6" s="331"/>
      <c r="R6" s="325"/>
      <c r="S6" s="312"/>
      <c r="T6" s="312"/>
    </row>
    <row r="7" ht="16.5" customHeight="1" spans="1:20">
      <c r="A7" s="313">
        <v>1</v>
      </c>
      <c r="B7" s="235">
        <v>2</v>
      </c>
      <c r="C7" s="235">
        <v>3</v>
      </c>
      <c r="D7" s="235">
        <v>4</v>
      </c>
      <c r="E7" s="314">
        <v>5</v>
      </c>
      <c r="F7" s="315">
        <v>6</v>
      </c>
      <c r="G7" s="315">
        <v>7</v>
      </c>
      <c r="H7" s="314">
        <v>8</v>
      </c>
      <c r="I7" s="314">
        <v>9</v>
      </c>
      <c r="J7" s="315">
        <v>10</v>
      </c>
      <c r="K7" s="315">
        <v>11</v>
      </c>
      <c r="L7" s="314">
        <v>12</v>
      </c>
      <c r="M7" s="314">
        <v>13</v>
      </c>
      <c r="N7" s="315">
        <v>14</v>
      </c>
      <c r="O7" s="315">
        <v>15</v>
      </c>
      <c r="P7" s="314">
        <v>16</v>
      </c>
      <c r="Q7" s="332">
        <v>17</v>
      </c>
      <c r="R7" s="333">
        <v>18</v>
      </c>
      <c r="S7" s="333">
        <v>19</v>
      </c>
      <c r="T7" s="333">
        <v>20</v>
      </c>
    </row>
    <row r="8" ht="16.5" customHeight="1" spans="1:20">
      <c r="A8" s="119" t="s">
        <v>73</v>
      </c>
      <c r="B8" s="119" t="s">
        <v>74</v>
      </c>
      <c r="C8" s="316">
        <f>E8+L8+N8</f>
        <v>8248945.44</v>
      </c>
      <c r="D8" s="316">
        <v>8248945.44</v>
      </c>
      <c r="E8" s="316">
        <v>6213045.44</v>
      </c>
      <c r="F8" s="316"/>
      <c r="G8" s="316"/>
      <c r="H8" s="316"/>
      <c r="I8" s="316">
        <v>2035900</v>
      </c>
      <c r="J8" s="316"/>
      <c r="K8" s="316"/>
      <c r="L8" s="316">
        <v>1823000</v>
      </c>
      <c r="M8" s="316"/>
      <c r="N8" s="316">
        <v>212900</v>
      </c>
      <c r="O8" s="123"/>
      <c r="P8" s="123"/>
      <c r="Q8" s="334"/>
      <c r="R8" s="185"/>
      <c r="S8" s="186"/>
      <c r="T8" s="185"/>
    </row>
    <row r="9" ht="16.5" customHeight="1" spans="1:20">
      <c r="A9" s="119" t="s">
        <v>75</v>
      </c>
      <c r="B9" s="119" t="s">
        <v>76</v>
      </c>
      <c r="C9" s="316">
        <f>E9+L9+N9</f>
        <v>8248945.44</v>
      </c>
      <c r="D9" s="316">
        <v>8248945.44</v>
      </c>
      <c r="E9" s="316">
        <v>6213045.44</v>
      </c>
      <c r="F9" s="316"/>
      <c r="G9" s="316"/>
      <c r="H9" s="316"/>
      <c r="I9" s="316">
        <v>2035900</v>
      </c>
      <c r="J9" s="316"/>
      <c r="K9" s="316"/>
      <c r="L9" s="316">
        <v>1823000</v>
      </c>
      <c r="M9" s="316"/>
      <c r="N9" s="316">
        <v>212900</v>
      </c>
      <c r="O9" s="326"/>
      <c r="P9" s="326"/>
      <c r="Q9" s="326"/>
      <c r="R9" s="326"/>
      <c r="S9" s="186"/>
      <c r="T9" s="335"/>
    </row>
    <row r="10" ht="16.5" customHeight="1" spans="1:20">
      <c r="A10" s="317" t="s">
        <v>60</v>
      </c>
      <c r="B10" s="318"/>
      <c r="C10" s="316">
        <f>E10+L10+N10</f>
        <v>8248945.44</v>
      </c>
      <c r="D10" s="316">
        <v>8248945.44</v>
      </c>
      <c r="E10" s="316">
        <v>6213045.44</v>
      </c>
      <c r="F10" s="316"/>
      <c r="G10" s="316"/>
      <c r="H10" s="316"/>
      <c r="I10" s="316">
        <v>2035900</v>
      </c>
      <c r="J10" s="316"/>
      <c r="K10" s="316"/>
      <c r="L10" s="316">
        <v>1823000</v>
      </c>
      <c r="M10" s="316"/>
      <c r="N10" s="316">
        <v>212900</v>
      </c>
      <c r="O10" s="123"/>
      <c r="P10" s="123"/>
      <c r="Q10" s="334"/>
      <c r="R10" s="185"/>
      <c r="S10" s="185"/>
      <c r="T10" s="18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8"/>
  <sheetViews>
    <sheetView topLeftCell="B4" workbookViewId="0">
      <selection activeCell="H24" sqref="H24"/>
    </sheetView>
  </sheetViews>
  <sheetFormatPr defaultColWidth="9.14285714285714" defaultRowHeight="14.25" customHeight="1"/>
  <cols>
    <col min="1" max="1" width="18.2857142857143" style="127" customWidth="1"/>
    <col min="2" max="2" width="29.1428571428571" style="127" customWidth="1"/>
    <col min="3" max="3" width="15.4285714285714" style="127" customWidth="1"/>
    <col min="4" max="7" width="18.8571428571429" style="127" customWidth="1"/>
    <col min="8" max="8" width="15.5714285714286" style="127" customWidth="1"/>
    <col min="9" max="9" width="14.1428571428571" style="127" customWidth="1"/>
    <col min="10" max="14" width="18.8571428571429" style="127" customWidth="1"/>
    <col min="15" max="16384" width="9.14285714285714" style="298" customWidth="1"/>
  </cols>
  <sheetData>
    <row r="1" ht="15.75" customHeight="1" spans="14:14">
      <c r="N1" s="129" t="s">
        <v>77</v>
      </c>
    </row>
    <row r="2" ht="28.5" customHeight="1" spans="1:14">
      <c r="A2" s="89" t="s">
        <v>78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ht="19.5" customHeight="1" spans="1:14">
      <c r="A3" s="71" t="s">
        <v>2</v>
      </c>
      <c r="B3" s="299"/>
      <c r="C3" s="131"/>
      <c r="D3" s="131"/>
      <c r="E3" s="131"/>
      <c r="F3" s="131"/>
      <c r="G3" s="131"/>
      <c r="H3" s="131"/>
      <c r="I3" s="131"/>
      <c r="J3" s="131"/>
      <c r="K3" s="131"/>
      <c r="L3" s="1"/>
      <c r="M3" s="1"/>
      <c r="N3" s="209" t="s">
        <v>3</v>
      </c>
    </row>
    <row r="4" ht="19.5" customHeight="1" spans="1:14">
      <c r="A4" s="146" t="s">
        <v>79</v>
      </c>
      <c r="B4" s="146" t="s">
        <v>80</v>
      </c>
      <c r="C4" s="146" t="s">
        <v>60</v>
      </c>
      <c r="D4" s="93" t="s">
        <v>81</v>
      </c>
      <c r="E4" s="94"/>
      <c r="F4" s="94"/>
      <c r="G4" s="95"/>
      <c r="H4" s="146" t="s">
        <v>82</v>
      </c>
      <c r="I4" s="93" t="s">
        <v>67</v>
      </c>
      <c r="J4" s="94"/>
      <c r="K4" s="94"/>
      <c r="L4" s="94"/>
      <c r="M4" s="94"/>
      <c r="N4" s="95"/>
    </row>
    <row r="5" ht="19.5" customHeight="1" spans="1:14">
      <c r="A5" s="151"/>
      <c r="B5" s="151"/>
      <c r="C5" s="151"/>
      <c r="D5" s="93" t="s">
        <v>63</v>
      </c>
      <c r="E5" s="95"/>
      <c r="F5" s="146" t="s">
        <v>64</v>
      </c>
      <c r="G5" s="146" t="s">
        <v>65</v>
      </c>
      <c r="H5" s="136"/>
      <c r="I5" s="146" t="s">
        <v>62</v>
      </c>
      <c r="J5" s="146" t="s">
        <v>83</v>
      </c>
      <c r="K5" s="146" t="s">
        <v>84</v>
      </c>
      <c r="L5" s="146" t="s">
        <v>85</v>
      </c>
      <c r="M5" s="146" t="s">
        <v>86</v>
      </c>
      <c r="N5" s="146" t="s">
        <v>87</v>
      </c>
    </row>
    <row r="6" ht="19.5" customHeight="1" spans="1:14">
      <c r="A6" s="50"/>
      <c r="B6" s="50"/>
      <c r="C6" s="50"/>
      <c r="D6" s="14" t="s">
        <v>88</v>
      </c>
      <c r="E6" s="14" t="s">
        <v>89</v>
      </c>
      <c r="F6" s="151"/>
      <c r="G6" s="151"/>
      <c r="H6" s="151"/>
      <c r="I6" s="151"/>
      <c r="J6" s="151"/>
      <c r="K6" s="151"/>
      <c r="L6" s="151"/>
      <c r="M6" s="151"/>
      <c r="N6" s="151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300" t="s">
        <v>90</v>
      </c>
      <c r="B8" s="301" t="s">
        <v>91</v>
      </c>
      <c r="C8" s="253">
        <v>370674.4</v>
      </c>
      <c r="D8" s="253">
        <v>370674.4</v>
      </c>
      <c r="E8" s="253"/>
      <c r="F8" s="253"/>
      <c r="G8" s="254"/>
      <c r="H8" s="254"/>
      <c r="I8" s="254"/>
      <c r="J8" s="254"/>
      <c r="K8" s="254"/>
      <c r="L8" s="254"/>
      <c r="M8" s="254"/>
      <c r="N8" s="254"/>
    </row>
    <row r="9" ht="21" customHeight="1" spans="1:14">
      <c r="A9" s="300" t="s">
        <v>92</v>
      </c>
      <c r="B9" s="301" t="s">
        <v>93</v>
      </c>
      <c r="C9" s="253">
        <v>370674.4</v>
      </c>
      <c r="D9" s="253">
        <v>370674.4</v>
      </c>
      <c r="E9" s="253"/>
      <c r="F9" s="253"/>
      <c r="G9" s="302"/>
      <c r="H9" s="302"/>
      <c r="I9" s="302"/>
      <c r="J9" s="302"/>
      <c r="K9" s="302"/>
      <c r="L9" s="302"/>
      <c r="M9" s="302"/>
      <c r="N9" s="238"/>
    </row>
    <row r="10" ht="21" customHeight="1" spans="1:14">
      <c r="A10" s="300" t="s">
        <v>94</v>
      </c>
      <c r="B10" s="301" t="s">
        <v>95</v>
      </c>
      <c r="C10" s="253">
        <v>370674.4</v>
      </c>
      <c r="D10" s="253">
        <v>370674.4</v>
      </c>
      <c r="E10" s="253"/>
      <c r="F10" s="253"/>
      <c r="G10" s="302"/>
      <c r="H10" s="302"/>
      <c r="I10" s="302"/>
      <c r="J10" s="302"/>
      <c r="K10" s="302"/>
      <c r="L10" s="302"/>
      <c r="M10" s="302"/>
      <c r="N10" s="238"/>
    </row>
    <row r="11" ht="21" customHeight="1" spans="1:14">
      <c r="A11" s="300" t="s">
        <v>96</v>
      </c>
      <c r="B11" s="301" t="s">
        <v>97</v>
      </c>
      <c r="C11" s="253">
        <v>383444.33</v>
      </c>
      <c r="D11" s="253">
        <v>383444.33</v>
      </c>
      <c r="E11" s="253"/>
      <c r="F11" s="253"/>
      <c r="G11" s="302"/>
      <c r="H11" s="302"/>
      <c r="I11" s="302"/>
      <c r="J11" s="302"/>
      <c r="K11" s="302"/>
      <c r="L11" s="302"/>
      <c r="M11" s="302"/>
      <c r="N11" s="238"/>
    </row>
    <row r="12" ht="21" customHeight="1" spans="1:14">
      <c r="A12" s="300" t="s">
        <v>98</v>
      </c>
      <c r="B12" s="301" t="s">
        <v>99</v>
      </c>
      <c r="C12" s="253">
        <v>383444.33</v>
      </c>
      <c r="D12" s="253">
        <v>383444.33</v>
      </c>
      <c r="E12" s="253"/>
      <c r="F12" s="253"/>
      <c r="G12" s="302"/>
      <c r="H12" s="302"/>
      <c r="I12" s="302"/>
      <c r="J12" s="302"/>
      <c r="K12" s="302"/>
      <c r="L12" s="302"/>
      <c r="M12" s="302"/>
      <c r="N12" s="238"/>
    </row>
    <row r="13" ht="21" customHeight="1" spans="1:14">
      <c r="A13" s="300" t="s">
        <v>100</v>
      </c>
      <c r="B13" s="301" t="s">
        <v>101</v>
      </c>
      <c r="C13" s="253">
        <v>113084.21</v>
      </c>
      <c r="D13" s="253">
        <v>113084.21</v>
      </c>
      <c r="E13" s="253"/>
      <c r="F13" s="253"/>
      <c r="G13" s="302"/>
      <c r="H13" s="302"/>
      <c r="I13" s="302"/>
      <c r="J13" s="302"/>
      <c r="K13" s="302"/>
      <c r="L13" s="302"/>
      <c r="M13" s="302"/>
      <c r="N13" s="238"/>
    </row>
    <row r="14" ht="21" customHeight="1" spans="1:14">
      <c r="A14" s="300" t="s">
        <v>102</v>
      </c>
      <c r="B14" s="301" t="s">
        <v>103</v>
      </c>
      <c r="C14" s="253">
        <v>129960.17</v>
      </c>
      <c r="D14" s="253">
        <v>129960.17</v>
      </c>
      <c r="E14" s="253"/>
      <c r="F14" s="253"/>
      <c r="G14" s="302"/>
      <c r="H14" s="302"/>
      <c r="I14" s="302"/>
      <c r="J14" s="302"/>
      <c r="K14" s="302"/>
      <c r="L14" s="302"/>
      <c r="M14" s="302"/>
      <c r="N14" s="238"/>
    </row>
    <row r="15" ht="21" customHeight="1" spans="1:14">
      <c r="A15" s="300" t="s">
        <v>104</v>
      </c>
      <c r="B15" s="301" t="s">
        <v>105</v>
      </c>
      <c r="C15" s="253">
        <v>140399.95</v>
      </c>
      <c r="D15" s="253">
        <v>140399.95</v>
      </c>
      <c r="E15" s="253"/>
      <c r="F15" s="253"/>
      <c r="G15" s="302"/>
      <c r="H15" s="302"/>
      <c r="I15" s="302"/>
      <c r="J15" s="302"/>
      <c r="K15" s="302"/>
      <c r="L15" s="302"/>
      <c r="M15" s="302"/>
      <c r="N15" s="238"/>
    </row>
    <row r="16" ht="21" customHeight="1" spans="1:14">
      <c r="A16" s="300" t="s">
        <v>106</v>
      </c>
      <c r="B16" s="301" t="s">
        <v>107</v>
      </c>
      <c r="C16" s="253">
        <v>311672</v>
      </c>
      <c r="D16" s="253">
        <v>311672</v>
      </c>
      <c r="E16" s="253"/>
      <c r="F16" s="253"/>
      <c r="G16" s="302"/>
      <c r="H16" s="302"/>
      <c r="I16" s="302"/>
      <c r="J16" s="302"/>
      <c r="K16" s="302"/>
      <c r="L16" s="302"/>
      <c r="M16" s="302"/>
      <c r="N16" s="238"/>
    </row>
    <row r="17" ht="21" customHeight="1" spans="1:14">
      <c r="A17" s="300" t="s">
        <v>108</v>
      </c>
      <c r="B17" s="301" t="s">
        <v>109</v>
      </c>
      <c r="C17" s="253">
        <v>311672</v>
      </c>
      <c r="D17" s="253">
        <v>311672</v>
      </c>
      <c r="E17" s="253"/>
      <c r="F17" s="253"/>
      <c r="G17" s="302"/>
      <c r="H17" s="302"/>
      <c r="I17" s="302"/>
      <c r="J17" s="302"/>
      <c r="K17" s="302"/>
      <c r="L17" s="302"/>
      <c r="M17" s="302"/>
      <c r="N17" s="238"/>
    </row>
    <row r="18" ht="21" customHeight="1" spans="1:14">
      <c r="A18" s="300" t="s">
        <v>110</v>
      </c>
      <c r="B18" s="301" t="s">
        <v>111</v>
      </c>
      <c r="C18" s="253">
        <v>311672</v>
      </c>
      <c r="D18" s="253">
        <v>311672</v>
      </c>
      <c r="E18" s="253"/>
      <c r="F18" s="253"/>
      <c r="G18" s="302"/>
      <c r="H18" s="302"/>
      <c r="I18" s="302"/>
      <c r="J18" s="302"/>
      <c r="K18" s="302"/>
      <c r="L18" s="302"/>
      <c r="M18" s="302"/>
      <c r="N18" s="238"/>
    </row>
    <row r="19" ht="21" customHeight="1" spans="1:14">
      <c r="A19" s="300" t="s">
        <v>112</v>
      </c>
      <c r="B19" s="301" t="s">
        <v>113</v>
      </c>
      <c r="C19" s="253">
        <v>7183154.71</v>
      </c>
      <c r="D19" s="253">
        <v>3447254.71</v>
      </c>
      <c r="E19" s="253">
        <v>1700000</v>
      </c>
      <c r="F19" s="253"/>
      <c r="G19" s="253"/>
      <c r="H19" s="253"/>
      <c r="I19" s="253">
        <v>2035900</v>
      </c>
      <c r="J19" s="253"/>
      <c r="K19" s="253"/>
      <c r="L19" s="253">
        <v>1823000</v>
      </c>
      <c r="M19" s="253"/>
      <c r="N19" s="253">
        <v>212900</v>
      </c>
    </row>
    <row r="20" ht="21" customHeight="1" spans="1:14">
      <c r="A20" s="300" t="s">
        <v>114</v>
      </c>
      <c r="B20" s="301" t="s">
        <v>115</v>
      </c>
      <c r="C20" s="253">
        <v>6383154.71</v>
      </c>
      <c r="D20" s="253">
        <v>3447254.71</v>
      </c>
      <c r="E20" s="253">
        <v>900000</v>
      </c>
      <c r="F20" s="253"/>
      <c r="G20" s="253"/>
      <c r="H20" s="253"/>
      <c r="I20" s="253">
        <v>2035900</v>
      </c>
      <c r="J20" s="253"/>
      <c r="K20" s="253"/>
      <c r="L20" s="253">
        <v>1823000</v>
      </c>
      <c r="M20" s="253"/>
      <c r="N20" s="253">
        <v>212900</v>
      </c>
    </row>
    <row r="21" ht="21" customHeight="1" spans="1:14">
      <c r="A21" s="300" t="s">
        <v>116</v>
      </c>
      <c r="B21" s="301" t="s">
        <v>117</v>
      </c>
      <c r="C21" s="253">
        <v>5483154.71</v>
      </c>
      <c r="D21" s="253">
        <v>3447254.71</v>
      </c>
      <c r="E21" s="253"/>
      <c r="F21" s="253"/>
      <c r="G21" s="253"/>
      <c r="H21" s="253"/>
      <c r="I21" s="253">
        <v>2035900</v>
      </c>
      <c r="J21" s="253"/>
      <c r="K21" s="253"/>
      <c r="L21" s="253">
        <v>1823000</v>
      </c>
      <c r="M21" s="253"/>
      <c r="N21" s="253">
        <v>212900</v>
      </c>
    </row>
    <row r="22" ht="21" customHeight="1" spans="1:14">
      <c r="A22" s="300" t="s">
        <v>118</v>
      </c>
      <c r="B22" s="301" t="s">
        <v>119</v>
      </c>
      <c r="C22" s="253">
        <v>300000</v>
      </c>
      <c r="D22" s="253"/>
      <c r="E22" s="253">
        <v>300000</v>
      </c>
      <c r="F22" s="253"/>
      <c r="G22" s="253"/>
      <c r="H22" s="253"/>
      <c r="I22" s="253"/>
      <c r="J22" s="253"/>
      <c r="K22" s="253"/>
      <c r="L22" s="253"/>
      <c r="M22" s="253"/>
      <c r="N22" s="253"/>
    </row>
    <row r="23" ht="21" customHeight="1" spans="1:14">
      <c r="A23" s="300" t="s">
        <v>120</v>
      </c>
      <c r="B23" s="301" t="s">
        <v>121</v>
      </c>
      <c r="C23" s="253">
        <v>200000</v>
      </c>
      <c r="D23" s="253"/>
      <c r="E23" s="253">
        <v>200000</v>
      </c>
      <c r="F23" s="253"/>
      <c r="G23" s="253"/>
      <c r="H23" s="253"/>
      <c r="I23" s="253"/>
      <c r="J23" s="253"/>
      <c r="K23" s="253"/>
      <c r="L23" s="253"/>
      <c r="M23" s="253"/>
      <c r="N23" s="253"/>
    </row>
    <row r="24" ht="21" customHeight="1" spans="1:14">
      <c r="A24" s="300" t="s">
        <v>122</v>
      </c>
      <c r="B24" s="301" t="s">
        <v>123</v>
      </c>
      <c r="C24" s="253">
        <v>300000</v>
      </c>
      <c r="D24" s="253"/>
      <c r="E24" s="253">
        <v>300000</v>
      </c>
      <c r="F24" s="253"/>
      <c r="G24" s="253"/>
      <c r="H24" s="253"/>
      <c r="I24" s="253"/>
      <c r="J24" s="253"/>
      <c r="K24" s="253"/>
      <c r="L24" s="253"/>
      <c r="M24" s="253"/>
      <c r="N24" s="253"/>
    </row>
    <row r="25" ht="21" customHeight="1" spans="1:14">
      <c r="A25" s="300" t="s">
        <v>124</v>
      </c>
      <c r="B25" s="301" t="s">
        <v>125</v>
      </c>
      <c r="C25" s="253">
        <v>100000</v>
      </c>
      <c r="D25" s="253"/>
      <c r="E25" s="253">
        <v>100000</v>
      </c>
      <c r="F25" s="253"/>
      <c r="G25" s="253"/>
      <c r="H25" s="253"/>
      <c r="I25" s="253"/>
      <c r="J25" s="253"/>
      <c r="K25" s="253"/>
      <c r="L25" s="253"/>
      <c r="M25" s="253"/>
      <c r="N25" s="253"/>
    </row>
    <row r="26" ht="21" customHeight="1" spans="1:14">
      <c r="A26" s="300" t="s">
        <v>126</v>
      </c>
      <c r="B26" s="301" t="s">
        <v>127</v>
      </c>
      <c r="C26" s="253">
        <v>800000</v>
      </c>
      <c r="D26" s="253"/>
      <c r="E26" s="253">
        <v>800000</v>
      </c>
      <c r="F26" s="253"/>
      <c r="G26" s="253"/>
      <c r="H26" s="253"/>
      <c r="I26" s="253"/>
      <c r="J26" s="253"/>
      <c r="K26" s="253"/>
      <c r="L26" s="253"/>
      <c r="M26" s="253"/>
      <c r="N26" s="253"/>
    </row>
    <row r="27" ht="21" customHeight="1" spans="1:14">
      <c r="A27" s="300" t="s">
        <v>128</v>
      </c>
      <c r="B27" s="301" t="s">
        <v>129</v>
      </c>
      <c r="C27" s="253">
        <v>800000</v>
      </c>
      <c r="D27" s="253"/>
      <c r="E27" s="253">
        <v>800000</v>
      </c>
      <c r="F27" s="253"/>
      <c r="G27" s="253"/>
      <c r="H27" s="253"/>
      <c r="I27" s="253"/>
      <c r="J27" s="253"/>
      <c r="K27" s="253"/>
      <c r="L27" s="253"/>
      <c r="M27" s="253"/>
      <c r="N27" s="253"/>
    </row>
    <row r="28" ht="19.5" customHeight="1" spans="1:14">
      <c r="A28" s="264" t="s">
        <v>130</v>
      </c>
      <c r="B28" s="303" t="s">
        <v>130</v>
      </c>
      <c r="C28" s="251">
        <v>8248945.44</v>
      </c>
      <c r="D28" s="251">
        <v>4513045.44</v>
      </c>
      <c r="E28" s="253">
        <v>1700000</v>
      </c>
      <c r="F28" s="253"/>
      <c r="G28" s="253"/>
      <c r="H28" s="253"/>
      <c r="I28" s="253">
        <v>2035900</v>
      </c>
      <c r="J28" s="253" t="s">
        <v>131</v>
      </c>
      <c r="K28" s="253" t="s">
        <v>131</v>
      </c>
      <c r="L28" s="253">
        <v>1823000</v>
      </c>
      <c r="M28" s="253" t="s">
        <v>131</v>
      </c>
      <c r="N28" s="253">
        <v>212900</v>
      </c>
    </row>
  </sheetData>
  <mergeCells count="18">
    <mergeCell ref="A2:N2"/>
    <mergeCell ref="A3:K3"/>
    <mergeCell ref="D4:G4"/>
    <mergeCell ref="I4:N4"/>
    <mergeCell ref="D5:E5"/>
    <mergeCell ref="A28:B28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4" workbookViewId="0">
      <selection activeCell="K31" sqref="K31"/>
    </sheetView>
  </sheetViews>
  <sheetFormatPr defaultColWidth="8" defaultRowHeight="14.25" customHeight="1" outlineLevelCol="3"/>
  <cols>
    <col min="1" max="1" width="39.5714285714286" style="127" customWidth="1"/>
    <col min="2" max="2" width="43.1428571428571" style="127" customWidth="1"/>
    <col min="3" max="3" width="40.4285714285714" style="127" customWidth="1"/>
    <col min="4" max="4" width="46.1428571428571" style="127" customWidth="1"/>
    <col min="5" max="16384" width="8" style="56" customWidth="1"/>
  </cols>
  <sheetData>
    <row r="1" ht="13.5" customHeight="1" spans="1:4">
      <c r="A1" s="128"/>
      <c r="B1" s="128"/>
      <c r="C1" s="128"/>
      <c r="D1" s="210" t="s">
        <v>132</v>
      </c>
    </row>
    <row r="2" ht="36" customHeight="1" spans="1:4">
      <c r="A2" s="114" t="s">
        <v>133</v>
      </c>
      <c r="B2" s="289"/>
      <c r="C2" s="289"/>
      <c r="D2" s="289"/>
    </row>
    <row r="3" ht="21" customHeight="1" spans="1:4">
      <c r="A3" s="90" t="s">
        <v>2</v>
      </c>
      <c r="B3" s="290"/>
      <c r="C3" s="290"/>
      <c r="D3" s="210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63" t="s">
        <v>134</v>
      </c>
      <c r="B7" s="253">
        <v>6213045.44</v>
      </c>
      <c r="C7" s="263" t="s">
        <v>135</v>
      </c>
      <c r="D7" s="253">
        <v>6213045.44</v>
      </c>
    </row>
    <row r="8" ht="20.25" customHeight="1" spans="1:4">
      <c r="A8" s="263" t="s">
        <v>136</v>
      </c>
      <c r="B8" s="251">
        <v>6213045.44</v>
      </c>
      <c r="C8" s="291" t="s">
        <v>10</v>
      </c>
      <c r="D8" s="251"/>
    </row>
    <row r="9" ht="20.25" customHeight="1" spans="1:4">
      <c r="A9" s="263" t="s">
        <v>137</v>
      </c>
      <c r="B9" s="251"/>
      <c r="C9" s="291" t="s">
        <v>12</v>
      </c>
      <c r="D9" s="251"/>
    </row>
    <row r="10" ht="20.25" customHeight="1" spans="1:4">
      <c r="A10" s="263" t="s">
        <v>138</v>
      </c>
      <c r="B10" s="139"/>
      <c r="C10" s="291" t="s">
        <v>14</v>
      </c>
      <c r="D10" s="251"/>
    </row>
    <row r="11" ht="20.25" customHeight="1" spans="1:4">
      <c r="A11" s="263" t="s">
        <v>139</v>
      </c>
      <c r="B11" s="254"/>
      <c r="C11" s="291" t="s">
        <v>16</v>
      </c>
      <c r="D11" s="251"/>
    </row>
    <row r="12" ht="20.25" customHeight="1" spans="1:4">
      <c r="A12" s="263" t="s">
        <v>136</v>
      </c>
      <c r="B12" s="139"/>
      <c r="C12" s="291" t="s">
        <v>18</v>
      </c>
      <c r="D12" s="251"/>
    </row>
    <row r="13" ht="20.25" customHeight="1" spans="1:4">
      <c r="A13" s="263" t="s">
        <v>137</v>
      </c>
      <c r="B13" s="139"/>
      <c r="C13" s="291" t="s">
        <v>20</v>
      </c>
      <c r="D13" s="251"/>
    </row>
    <row r="14" ht="20.25" customHeight="1" spans="1:4">
      <c r="A14" s="263" t="s">
        <v>138</v>
      </c>
      <c r="B14" s="139"/>
      <c r="C14" s="291" t="s">
        <v>22</v>
      </c>
      <c r="D14" s="251"/>
    </row>
    <row r="15" ht="20.25" customHeight="1" spans="1:4">
      <c r="A15" s="292" t="s">
        <v>27</v>
      </c>
      <c r="B15" s="293"/>
      <c r="C15" s="291" t="s">
        <v>24</v>
      </c>
      <c r="D15" s="251">
        <v>370674.4</v>
      </c>
    </row>
    <row r="16" ht="20.25" customHeight="1" spans="1:4">
      <c r="A16" s="238"/>
      <c r="B16" s="238"/>
      <c r="C16" s="291" t="s">
        <v>28</v>
      </c>
      <c r="D16" s="251">
        <v>383444.33</v>
      </c>
    </row>
    <row r="17" ht="20.25" customHeight="1" spans="1:4">
      <c r="A17" s="238"/>
      <c r="B17" s="238"/>
      <c r="C17" s="291" t="s">
        <v>29</v>
      </c>
      <c r="D17" s="251"/>
    </row>
    <row r="18" ht="20.25" customHeight="1" spans="1:4">
      <c r="A18" s="238"/>
      <c r="B18" s="238"/>
      <c r="C18" s="291" t="s">
        <v>30</v>
      </c>
      <c r="D18" s="251"/>
    </row>
    <row r="19" ht="20.25" customHeight="1" spans="1:4">
      <c r="A19" s="238"/>
      <c r="B19" s="238"/>
      <c r="C19" s="291" t="s">
        <v>31</v>
      </c>
      <c r="D19" s="251"/>
    </row>
    <row r="20" ht="20.25" customHeight="1" spans="1:4">
      <c r="A20" s="238"/>
      <c r="B20" s="238"/>
      <c r="C20" s="291" t="s">
        <v>32</v>
      </c>
      <c r="D20" s="251"/>
    </row>
    <row r="21" ht="20.25" customHeight="1" spans="1:4">
      <c r="A21" s="238"/>
      <c r="B21" s="238"/>
      <c r="C21" s="291" t="s">
        <v>33</v>
      </c>
      <c r="D21" s="251"/>
    </row>
    <row r="22" ht="20.25" customHeight="1" spans="1:4">
      <c r="A22" s="238"/>
      <c r="B22" s="238"/>
      <c r="C22" s="291" t="s">
        <v>34</v>
      </c>
      <c r="D22" s="251"/>
    </row>
    <row r="23" ht="20.25" customHeight="1" spans="1:4">
      <c r="A23" s="238"/>
      <c r="B23" s="238"/>
      <c r="C23" s="291" t="s">
        <v>35</v>
      </c>
      <c r="D23" s="251"/>
    </row>
    <row r="24" ht="20.25" customHeight="1" spans="1:4">
      <c r="A24" s="238"/>
      <c r="B24" s="238"/>
      <c r="C24" s="291" t="s">
        <v>36</v>
      </c>
      <c r="D24" s="251"/>
    </row>
    <row r="25" ht="20.25" customHeight="1" spans="1:4">
      <c r="A25" s="238"/>
      <c r="B25" s="238"/>
      <c r="C25" s="291" t="s">
        <v>37</v>
      </c>
      <c r="D25" s="251"/>
    </row>
    <row r="26" ht="20.25" customHeight="1" spans="1:4">
      <c r="A26" s="238"/>
      <c r="B26" s="238"/>
      <c r="C26" s="291" t="s">
        <v>38</v>
      </c>
      <c r="D26" s="251">
        <v>311672</v>
      </c>
    </row>
    <row r="27" ht="20.25" customHeight="1" spans="1:4">
      <c r="A27" s="238"/>
      <c r="B27" s="238"/>
      <c r="C27" s="291" t="s">
        <v>39</v>
      </c>
      <c r="D27" s="251"/>
    </row>
    <row r="28" ht="20.25" customHeight="1" spans="1:4">
      <c r="A28" s="238"/>
      <c r="B28" s="238"/>
      <c r="C28" s="291" t="s">
        <v>41</v>
      </c>
      <c r="D28" s="251">
        <v>5147254.71</v>
      </c>
    </row>
    <row r="29" ht="20.25" customHeight="1" spans="1:4">
      <c r="A29" s="238"/>
      <c r="B29" s="238"/>
      <c r="C29" s="291" t="s">
        <v>42</v>
      </c>
      <c r="D29" s="251"/>
    </row>
    <row r="30" ht="20.25" customHeight="1" spans="1:4">
      <c r="A30" s="238"/>
      <c r="B30" s="238"/>
      <c r="C30" s="291" t="s">
        <v>43</v>
      </c>
      <c r="D30" s="251"/>
    </row>
    <row r="31" ht="20.25" customHeight="1" spans="1:4">
      <c r="A31" s="294" t="s">
        <v>53</v>
      </c>
      <c r="B31" s="295">
        <v>6213045.44</v>
      </c>
      <c r="C31" s="296" t="s">
        <v>54</v>
      </c>
      <c r="D31" s="297">
        <v>6213045.44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A10" sqref="A10"/>
    </sheetView>
  </sheetViews>
  <sheetFormatPr defaultColWidth="9.14285714285714" defaultRowHeight="14.25" customHeight="1" outlineLevelCol="6"/>
  <cols>
    <col min="1" max="1" width="20.1428571428571" style="206" customWidth="1"/>
    <col min="2" max="2" width="44" style="206" customWidth="1"/>
    <col min="3" max="3" width="24.2857142857143" style="127" customWidth="1"/>
    <col min="4" max="4" width="16.5714285714286" style="127" customWidth="1"/>
    <col min="5" max="7" width="24.2857142857143" style="127" customWidth="1"/>
    <col min="8" max="16384" width="9.14285714285714" style="127" customWidth="1"/>
  </cols>
  <sheetData>
    <row r="1" customHeight="1" spans="4:7">
      <c r="D1" s="231"/>
      <c r="F1" s="129"/>
      <c r="G1" s="87" t="s">
        <v>140</v>
      </c>
    </row>
    <row r="2" ht="39" customHeight="1" spans="1:7">
      <c r="A2" s="213" t="s">
        <v>141</v>
      </c>
      <c r="B2" s="213"/>
      <c r="C2" s="213"/>
      <c r="D2" s="213"/>
      <c r="E2" s="213"/>
      <c r="F2" s="213"/>
      <c r="G2" s="213"/>
    </row>
    <row r="3" ht="18" customHeight="1" spans="1:7">
      <c r="A3" s="214" t="s">
        <v>2</v>
      </c>
      <c r="F3" s="209"/>
      <c r="G3" s="210" t="s">
        <v>3</v>
      </c>
    </row>
    <row r="4" ht="20.25" customHeight="1" spans="1:7">
      <c r="A4" s="282" t="s">
        <v>142</v>
      </c>
      <c r="B4" s="283"/>
      <c r="C4" s="215" t="s">
        <v>60</v>
      </c>
      <c r="D4" s="261" t="s">
        <v>88</v>
      </c>
      <c r="E4" s="8"/>
      <c r="F4" s="47"/>
      <c r="G4" s="23" t="s">
        <v>89</v>
      </c>
    </row>
    <row r="5" ht="20.25" customHeight="1" spans="1:7">
      <c r="A5" s="284" t="s">
        <v>79</v>
      </c>
      <c r="B5" s="284" t="s">
        <v>80</v>
      </c>
      <c r="C5" s="13"/>
      <c r="D5" s="4" t="s">
        <v>62</v>
      </c>
      <c r="E5" s="4" t="s">
        <v>143</v>
      </c>
      <c r="F5" s="4" t="s">
        <v>144</v>
      </c>
      <c r="G5" s="28"/>
    </row>
    <row r="6" ht="13.5" customHeight="1" spans="1:7">
      <c r="A6" s="284" t="s">
        <v>145</v>
      </c>
      <c r="B6" s="284" t="s">
        <v>146</v>
      </c>
      <c r="C6" s="284" t="s">
        <v>147</v>
      </c>
      <c r="D6" s="4"/>
      <c r="E6" s="284" t="s">
        <v>148</v>
      </c>
      <c r="F6" s="284" t="s">
        <v>149</v>
      </c>
      <c r="G6" s="284" t="s">
        <v>150</v>
      </c>
    </row>
    <row r="7" ht="18" customHeight="1" spans="1:7">
      <c r="A7" s="119" t="s">
        <v>90</v>
      </c>
      <c r="B7" s="119" t="s">
        <v>91</v>
      </c>
      <c r="C7" s="285">
        <v>370674.4</v>
      </c>
      <c r="D7" s="285">
        <v>370674.4</v>
      </c>
      <c r="E7" s="285">
        <v>370674.4</v>
      </c>
      <c r="F7" s="285"/>
      <c r="G7" s="285"/>
    </row>
    <row r="8" ht="18" customHeight="1" spans="1:7">
      <c r="A8" s="119" t="s">
        <v>92</v>
      </c>
      <c r="B8" s="119" t="s">
        <v>93</v>
      </c>
      <c r="C8" s="285">
        <v>370674.4</v>
      </c>
      <c r="D8" s="285">
        <v>370674.4</v>
      </c>
      <c r="E8" s="285">
        <v>370674.4</v>
      </c>
      <c r="F8" s="285"/>
      <c r="G8" s="285"/>
    </row>
    <row r="9" ht="18" customHeight="1" spans="1:7">
      <c r="A9" s="119" t="s">
        <v>94</v>
      </c>
      <c r="B9" s="119" t="s">
        <v>95</v>
      </c>
      <c r="C9" s="285">
        <v>370674.4</v>
      </c>
      <c r="D9" s="285">
        <v>370674.4</v>
      </c>
      <c r="E9" s="285">
        <v>370674.4</v>
      </c>
      <c r="F9" s="285"/>
      <c r="G9" s="285"/>
    </row>
    <row r="10" ht="18" customHeight="1" spans="1:7">
      <c r="A10" s="119" t="s">
        <v>96</v>
      </c>
      <c r="B10" s="119" t="s">
        <v>97</v>
      </c>
      <c r="C10" s="285">
        <v>383444.33</v>
      </c>
      <c r="D10" s="285">
        <v>383444.33</v>
      </c>
      <c r="E10" s="285">
        <v>383444.33</v>
      </c>
      <c r="F10" s="285"/>
      <c r="G10" s="285"/>
    </row>
    <row r="11" ht="18" customHeight="1" spans="1:7">
      <c r="A11" s="119" t="s">
        <v>98</v>
      </c>
      <c r="B11" s="119" t="s">
        <v>99</v>
      </c>
      <c r="C11" s="285">
        <v>383444.33</v>
      </c>
      <c r="D11" s="285">
        <v>383444.33</v>
      </c>
      <c r="E11" s="285">
        <v>383444.33</v>
      </c>
      <c r="F11" s="285"/>
      <c r="G11" s="285"/>
    </row>
    <row r="12" ht="18" customHeight="1" spans="1:7">
      <c r="A12" s="119" t="s">
        <v>100</v>
      </c>
      <c r="B12" s="119" t="s">
        <v>101</v>
      </c>
      <c r="C12" s="285">
        <v>113084.21</v>
      </c>
      <c r="D12" s="285">
        <v>113084.21</v>
      </c>
      <c r="E12" s="285">
        <v>113084.21</v>
      </c>
      <c r="F12" s="285"/>
      <c r="G12" s="285"/>
    </row>
    <row r="13" ht="18" customHeight="1" spans="1:7">
      <c r="A13" s="119" t="s">
        <v>102</v>
      </c>
      <c r="B13" s="119" t="s">
        <v>103</v>
      </c>
      <c r="C13" s="285">
        <v>129960.17</v>
      </c>
      <c r="D13" s="285">
        <v>129960.17</v>
      </c>
      <c r="E13" s="285">
        <v>129960.17</v>
      </c>
      <c r="F13" s="285"/>
      <c r="G13" s="285"/>
    </row>
    <row r="14" ht="18" customHeight="1" spans="1:7">
      <c r="A14" s="119" t="s">
        <v>104</v>
      </c>
      <c r="B14" s="119" t="s">
        <v>105</v>
      </c>
      <c r="C14" s="285">
        <v>140399.95</v>
      </c>
      <c r="D14" s="285">
        <v>140399.95</v>
      </c>
      <c r="E14" s="285">
        <v>140399.95</v>
      </c>
      <c r="F14" s="285"/>
      <c r="G14" s="285"/>
    </row>
    <row r="15" ht="18" customHeight="1" spans="1:7">
      <c r="A15" s="119" t="s">
        <v>106</v>
      </c>
      <c r="B15" s="119" t="s">
        <v>107</v>
      </c>
      <c r="C15" s="285">
        <v>311672</v>
      </c>
      <c r="D15" s="285">
        <v>311672</v>
      </c>
      <c r="E15" s="285">
        <v>311672</v>
      </c>
      <c r="F15" s="285"/>
      <c r="G15" s="285"/>
    </row>
    <row r="16" ht="18" customHeight="1" spans="1:7">
      <c r="A16" s="119" t="s">
        <v>108</v>
      </c>
      <c r="B16" s="119" t="s">
        <v>109</v>
      </c>
      <c r="C16" s="285">
        <v>311672</v>
      </c>
      <c r="D16" s="285">
        <v>311672</v>
      </c>
      <c r="E16" s="285">
        <v>311672</v>
      </c>
      <c r="F16" s="285"/>
      <c r="G16" s="285"/>
    </row>
    <row r="17" ht="18" customHeight="1" spans="1:7">
      <c r="A17" s="119" t="s">
        <v>110</v>
      </c>
      <c r="B17" s="119" t="s">
        <v>111</v>
      </c>
      <c r="C17" s="285">
        <v>311672</v>
      </c>
      <c r="D17" s="285">
        <v>311672</v>
      </c>
      <c r="E17" s="285">
        <v>311672</v>
      </c>
      <c r="F17" s="285"/>
      <c r="G17" s="285"/>
    </row>
    <row r="18" ht="18" customHeight="1" spans="1:7">
      <c r="A18" s="119" t="s">
        <v>112</v>
      </c>
      <c r="B18" s="119" t="s">
        <v>113</v>
      </c>
      <c r="C18" s="285">
        <v>5147254.71</v>
      </c>
      <c r="D18" s="285">
        <v>3447254.71</v>
      </c>
      <c r="E18" s="285">
        <v>3051074.71</v>
      </c>
      <c r="F18" s="285">
        <v>396180</v>
      </c>
      <c r="G18" s="285">
        <v>1700000</v>
      </c>
    </row>
    <row r="19" ht="18" customHeight="1" spans="1:7">
      <c r="A19" s="119" t="s">
        <v>114</v>
      </c>
      <c r="B19" s="119" t="s">
        <v>115</v>
      </c>
      <c r="C19" s="285">
        <v>4347254.71</v>
      </c>
      <c r="D19" s="285">
        <v>3447254.71</v>
      </c>
      <c r="E19" s="285">
        <v>3051074.71</v>
      </c>
      <c r="F19" s="285">
        <v>396180</v>
      </c>
      <c r="G19" s="285">
        <v>900000</v>
      </c>
    </row>
    <row r="20" ht="18" customHeight="1" spans="1:7">
      <c r="A20" s="119" t="s">
        <v>116</v>
      </c>
      <c r="B20" s="119" t="s">
        <v>117</v>
      </c>
      <c r="C20" s="285">
        <v>3447254.71</v>
      </c>
      <c r="D20" s="285">
        <v>3447254.71</v>
      </c>
      <c r="E20" s="285">
        <v>3051074.71</v>
      </c>
      <c r="F20" s="285">
        <v>396180</v>
      </c>
      <c r="G20" s="285"/>
    </row>
    <row r="21" ht="18" customHeight="1" spans="1:7">
      <c r="A21" s="119" t="s">
        <v>118</v>
      </c>
      <c r="B21" s="119" t="s">
        <v>119</v>
      </c>
      <c r="C21" s="285">
        <v>300000</v>
      </c>
      <c r="D21" s="285"/>
      <c r="E21" s="285"/>
      <c r="F21" s="285"/>
      <c r="G21" s="285">
        <v>300000</v>
      </c>
    </row>
    <row r="22" ht="18" customHeight="1" spans="1:7">
      <c r="A22" s="119" t="s">
        <v>120</v>
      </c>
      <c r="B22" s="119" t="s">
        <v>121</v>
      </c>
      <c r="C22" s="285">
        <v>200000</v>
      </c>
      <c r="D22" s="285"/>
      <c r="E22" s="285"/>
      <c r="F22" s="285"/>
      <c r="G22" s="285">
        <v>200000</v>
      </c>
    </row>
    <row r="23" ht="18" customHeight="1" spans="1:7">
      <c r="A23" s="119" t="s">
        <v>122</v>
      </c>
      <c r="B23" s="119" t="s">
        <v>123</v>
      </c>
      <c r="C23" s="285">
        <v>300000</v>
      </c>
      <c r="D23" s="285"/>
      <c r="E23" s="285"/>
      <c r="F23" s="285"/>
      <c r="G23" s="285">
        <v>300000</v>
      </c>
    </row>
    <row r="24" ht="18" customHeight="1" spans="1:7">
      <c r="A24" s="119" t="s">
        <v>124</v>
      </c>
      <c r="B24" s="119" t="s">
        <v>125</v>
      </c>
      <c r="C24" s="285">
        <v>100000</v>
      </c>
      <c r="D24" s="285"/>
      <c r="E24" s="285"/>
      <c r="F24" s="285"/>
      <c r="G24" s="285">
        <v>100000</v>
      </c>
    </row>
    <row r="25" ht="18" customHeight="1" spans="1:7">
      <c r="A25" s="119" t="s">
        <v>126</v>
      </c>
      <c r="B25" s="119" t="s">
        <v>127</v>
      </c>
      <c r="C25" s="285">
        <v>800000</v>
      </c>
      <c r="D25" s="285"/>
      <c r="E25" s="285"/>
      <c r="F25" s="285"/>
      <c r="G25" s="285">
        <v>800000</v>
      </c>
    </row>
    <row r="26" ht="18" customHeight="1" spans="1:7">
      <c r="A26" s="119" t="s">
        <v>128</v>
      </c>
      <c r="B26" s="119" t="s">
        <v>129</v>
      </c>
      <c r="C26" s="285">
        <v>800000</v>
      </c>
      <c r="D26" s="285"/>
      <c r="E26" s="285"/>
      <c r="F26" s="285"/>
      <c r="G26" s="285">
        <v>800000</v>
      </c>
    </row>
    <row r="27" ht="18" customHeight="1" spans="1:7">
      <c r="A27" s="286" t="s">
        <v>130</v>
      </c>
      <c r="B27" s="287" t="s">
        <v>130</v>
      </c>
      <c r="C27" s="288">
        <v>6213045.44</v>
      </c>
      <c r="D27" s="285">
        <v>4513045.44</v>
      </c>
      <c r="E27" s="288">
        <v>4116865.44</v>
      </c>
      <c r="F27" s="288">
        <v>396180</v>
      </c>
      <c r="G27" s="288">
        <v>1700000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2"/>
  <sheetViews>
    <sheetView workbookViewId="0">
      <selection activeCell="A8" sqref="A8:F12"/>
    </sheetView>
  </sheetViews>
  <sheetFormatPr defaultColWidth="9.14285714285714" defaultRowHeight="14.25" customHeight="1" outlineLevelCol="5"/>
  <cols>
    <col min="1" max="2" width="27.4285714285714" style="270" customWidth="1"/>
    <col min="3" max="3" width="17.2857142857143" style="271" customWidth="1"/>
    <col min="4" max="5" width="26.2857142857143" style="272" customWidth="1"/>
    <col min="6" max="6" width="18.7142857142857" style="272" customWidth="1"/>
    <col min="7" max="16384" width="9.14285714285714" style="127" customWidth="1"/>
  </cols>
  <sheetData>
    <row r="1" s="127" customFormat="1" customHeight="1" spans="1:6">
      <c r="A1" s="273"/>
      <c r="B1" s="273"/>
      <c r="C1" s="164"/>
      <c r="F1" s="274" t="s">
        <v>151</v>
      </c>
    </row>
    <row r="2" ht="30" customHeight="1" spans="1:6">
      <c r="A2" s="275" t="s">
        <v>152</v>
      </c>
      <c r="B2" s="276"/>
      <c r="C2" s="276"/>
      <c r="D2" s="276"/>
      <c r="E2" s="276"/>
      <c r="F2" s="276"/>
    </row>
    <row r="3" s="127" customFormat="1" ht="15.75" customHeight="1" spans="1:6">
      <c r="A3" s="214" t="s">
        <v>2</v>
      </c>
      <c r="B3" s="273"/>
      <c r="C3" s="164"/>
      <c r="F3" s="274" t="s">
        <v>153</v>
      </c>
    </row>
    <row r="4" s="269" customFormat="1" ht="19.5" customHeight="1" spans="1:6">
      <c r="A4" s="92" t="s">
        <v>154</v>
      </c>
      <c r="B4" s="9" t="s">
        <v>155</v>
      </c>
      <c r="C4" s="7" t="s">
        <v>156</v>
      </c>
      <c r="D4" s="8"/>
      <c r="E4" s="47"/>
      <c r="F4" s="9" t="s">
        <v>157</v>
      </c>
    </row>
    <row r="5" s="269" customFormat="1" ht="19.5" customHeight="1" spans="1:6">
      <c r="A5" s="96"/>
      <c r="B5" s="13"/>
      <c r="C5" s="4" t="s">
        <v>62</v>
      </c>
      <c r="D5" s="4" t="s">
        <v>158</v>
      </c>
      <c r="E5" s="4" t="s">
        <v>159</v>
      </c>
      <c r="F5" s="13"/>
    </row>
    <row r="6" s="269" customFormat="1" ht="18.75" customHeight="1" spans="1:6">
      <c r="A6" s="277">
        <v>1</v>
      </c>
      <c r="B6" s="277">
        <v>2</v>
      </c>
      <c r="C6" s="278">
        <v>3</v>
      </c>
      <c r="D6" s="277">
        <v>4</v>
      </c>
      <c r="E6" s="277">
        <v>5</v>
      </c>
      <c r="F6" s="277">
        <v>6</v>
      </c>
    </row>
    <row r="7" ht="18.75" customHeight="1" spans="1:6">
      <c r="A7" s="279">
        <v>44000</v>
      </c>
      <c r="B7" s="279"/>
      <c r="C7" s="280">
        <v>24000</v>
      </c>
      <c r="D7" s="279"/>
      <c r="E7" s="279">
        <v>24000</v>
      </c>
      <c r="F7" s="279">
        <v>20000</v>
      </c>
    </row>
    <row r="8" spans="1:6">
      <c r="A8" s="281" t="s">
        <v>160</v>
      </c>
      <c r="B8" s="281"/>
      <c r="C8" s="281"/>
      <c r="D8" s="281"/>
      <c r="E8" s="281"/>
      <c r="F8" s="281"/>
    </row>
    <row r="9" customHeight="1" spans="1:6">
      <c r="A9" s="281"/>
      <c r="B9" s="281"/>
      <c r="C9" s="281"/>
      <c r="D9" s="281"/>
      <c r="E9" s="281"/>
      <c r="F9" s="281"/>
    </row>
    <row r="10" customHeight="1" spans="1:6">
      <c r="A10" s="281"/>
      <c r="B10" s="281"/>
      <c r="C10" s="281"/>
      <c r="D10" s="281"/>
      <c r="E10" s="281"/>
      <c r="F10" s="281"/>
    </row>
    <row r="11" customHeight="1" spans="1:6">
      <c r="A11" s="281"/>
      <c r="B11" s="281"/>
      <c r="C11" s="281"/>
      <c r="D11" s="281"/>
      <c r="E11" s="281"/>
      <c r="F11" s="281"/>
    </row>
    <row r="12" ht="30" customHeight="1" spans="1:6">
      <c r="A12" s="281"/>
      <c r="B12" s="281"/>
      <c r="C12" s="281"/>
      <c r="D12" s="281"/>
      <c r="E12" s="281"/>
      <c r="F12" s="281"/>
    </row>
  </sheetData>
  <mergeCells count="7">
    <mergeCell ref="A2:F2"/>
    <mergeCell ref="A3:D3"/>
    <mergeCell ref="C4:E4"/>
    <mergeCell ref="A4:A5"/>
    <mergeCell ref="B4:B5"/>
    <mergeCell ref="F4:F5"/>
    <mergeCell ref="A8:F12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topLeftCell="A4" workbookViewId="0">
      <selection activeCell="K37" sqref="K37"/>
    </sheetView>
  </sheetViews>
  <sheetFormatPr defaultColWidth="9.14285714285714" defaultRowHeight="14.25" customHeight="1"/>
  <cols>
    <col min="1" max="1" width="32.8571428571429" style="127" customWidth="1"/>
    <col min="2" max="2" width="20.7142857142857" style="127" customWidth="1"/>
    <col min="3" max="3" width="31.2857142857143" style="127" customWidth="1"/>
    <col min="4" max="4" width="10.1428571428571" style="127" customWidth="1"/>
    <col min="5" max="5" width="17.5714285714286" style="127" customWidth="1"/>
    <col min="6" max="6" width="10.2857142857143" style="127" customWidth="1"/>
    <col min="7" max="7" width="23" style="127" customWidth="1"/>
    <col min="8" max="8" width="13.2857142857143" style="127" customWidth="1"/>
    <col min="9" max="9" width="13.5714285714286" style="127" customWidth="1"/>
    <col min="10" max="10" width="15.4285714285714" style="127" customWidth="1"/>
    <col min="11" max="11" width="10.7142857142857" style="127" customWidth="1"/>
    <col min="12" max="12" width="11.1428571428571" style="127" customWidth="1"/>
    <col min="13" max="13" width="13.4285714285714" style="127" customWidth="1"/>
    <col min="14" max="14" width="11.1428571428571" style="127" customWidth="1"/>
    <col min="15" max="17" width="9.14285714285714" style="127" customWidth="1"/>
    <col min="18" max="18" width="12.1428571428571" style="127" customWidth="1"/>
    <col min="19" max="21" width="12.2857142857143" style="127" customWidth="1"/>
    <col min="22" max="22" width="12.7142857142857" style="127" customWidth="1"/>
    <col min="23" max="24" width="11.1428571428571" style="127" customWidth="1"/>
    <col min="25" max="16384" width="9.14285714285714" style="127" customWidth="1"/>
  </cols>
  <sheetData>
    <row r="1" ht="13.5" customHeight="1" spans="2:24">
      <c r="B1" s="258"/>
      <c r="D1" s="259"/>
      <c r="E1" s="259"/>
      <c r="F1" s="259"/>
      <c r="G1" s="259"/>
      <c r="H1" s="143"/>
      <c r="I1" s="143"/>
      <c r="J1" s="128"/>
      <c r="K1" s="143"/>
      <c r="L1" s="143"/>
      <c r="M1" s="143"/>
      <c r="N1" s="143"/>
      <c r="O1" s="128"/>
      <c r="P1" s="128"/>
      <c r="Q1" s="128"/>
      <c r="R1" s="143"/>
      <c r="V1" s="258"/>
      <c r="X1" s="126" t="s">
        <v>161</v>
      </c>
    </row>
    <row r="2" ht="27.75" customHeight="1" spans="1:24">
      <c r="A2" s="115" t="s">
        <v>162</v>
      </c>
      <c r="B2" s="115"/>
      <c r="C2" s="115"/>
      <c r="D2" s="115"/>
      <c r="E2" s="115"/>
      <c r="F2" s="115"/>
      <c r="G2" s="115"/>
      <c r="H2" s="115"/>
      <c r="I2" s="115"/>
      <c r="J2" s="89"/>
      <c r="K2" s="115"/>
      <c r="L2" s="115"/>
      <c r="M2" s="115"/>
      <c r="N2" s="115"/>
      <c r="O2" s="89"/>
      <c r="P2" s="89"/>
      <c r="Q2" s="89"/>
      <c r="R2" s="115"/>
      <c r="S2" s="115"/>
      <c r="T2" s="115"/>
      <c r="U2" s="115"/>
      <c r="V2" s="115"/>
      <c r="W2" s="115"/>
      <c r="X2" s="115"/>
    </row>
    <row r="3" ht="18.75" customHeight="1" spans="1:24">
      <c r="A3" s="214" t="s">
        <v>2</v>
      </c>
      <c r="B3" s="260"/>
      <c r="C3" s="260"/>
      <c r="D3" s="260"/>
      <c r="E3" s="260"/>
      <c r="F3" s="260"/>
      <c r="G3" s="260"/>
      <c r="H3" s="145"/>
      <c r="I3" s="145"/>
      <c r="J3" s="1"/>
      <c r="K3" s="145"/>
      <c r="L3" s="145"/>
      <c r="M3" s="145"/>
      <c r="N3" s="145"/>
      <c r="O3" s="1"/>
      <c r="P3" s="1"/>
      <c r="Q3" s="1"/>
      <c r="R3" s="145"/>
      <c r="V3" s="258"/>
      <c r="X3" s="133" t="s">
        <v>153</v>
      </c>
    </row>
    <row r="4" ht="18" customHeight="1" spans="1:24">
      <c r="A4" s="73" t="s">
        <v>163</v>
      </c>
      <c r="B4" s="73" t="s">
        <v>164</v>
      </c>
      <c r="C4" s="73" t="s">
        <v>165</v>
      </c>
      <c r="D4" s="73" t="s">
        <v>166</v>
      </c>
      <c r="E4" s="73" t="s">
        <v>167</v>
      </c>
      <c r="F4" s="73" t="s">
        <v>168</v>
      </c>
      <c r="G4" s="73" t="s">
        <v>169</v>
      </c>
      <c r="H4" s="261" t="s">
        <v>170</v>
      </c>
      <c r="I4" s="167" t="s">
        <v>170</v>
      </c>
      <c r="J4" s="8"/>
      <c r="K4" s="167"/>
      <c r="L4" s="167"/>
      <c r="M4" s="167"/>
      <c r="N4" s="167"/>
      <c r="O4" s="8"/>
      <c r="P4" s="8"/>
      <c r="Q4" s="8"/>
      <c r="R4" s="166" t="s">
        <v>66</v>
      </c>
      <c r="S4" s="167" t="s">
        <v>67</v>
      </c>
      <c r="T4" s="167"/>
      <c r="U4" s="167"/>
      <c r="V4" s="167"/>
      <c r="W4" s="167"/>
      <c r="X4" s="267"/>
    </row>
    <row r="5" ht="18" customHeight="1" spans="1:24">
      <c r="A5" s="233"/>
      <c r="B5" s="217"/>
      <c r="C5" s="233"/>
      <c r="D5" s="233"/>
      <c r="E5" s="233"/>
      <c r="F5" s="233"/>
      <c r="G5" s="233"/>
      <c r="H5" s="215" t="s">
        <v>171</v>
      </c>
      <c r="I5" s="261" t="s">
        <v>63</v>
      </c>
      <c r="J5" s="8"/>
      <c r="K5" s="167"/>
      <c r="L5" s="167"/>
      <c r="M5" s="167"/>
      <c r="N5" s="267"/>
      <c r="O5" s="7" t="s">
        <v>172</v>
      </c>
      <c r="P5" s="8"/>
      <c r="Q5" s="47"/>
      <c r="R5" s="73" t="s">
        <v>66</v>
      </c>
      <c r="S5" s="261" t="s">
        <v>67</v>
      </c>
      <c r="T5" s="166" t="s">
        <v>68</v>
      </c>
      <c r="U5" s="167" t="s">
        <v>67</v>
      </c>
      <c r="V5" s="166" t="s">
        <v>70</v>
      </c>
      <c r="W5" s="166" t="s">
        <v>71</v>
      </c>
      <c r="X5" s="268" t="s">
        <v>72</v>
      </c>
    </row>
    <row r="6" customHeight="1" spans="1:24">
      <c r="A6" s="135"/>
      <c r="B6" s="135"/>
      <c r="C6" s="135"/>
      <c r="D6" s="135"/>
      <c r="E6" s="135"/>
      <c r="F6" s="135"/>
      <c r="G6" s="135"/>
      <c r="H6" s="135"/>
      <c r="I6" s="74" t="s">
        <v>173</v>
      </c>
      <c r="J6" s="268" t="s">
        <v>174</v>
      </c>
      <c r="K6" s="73" t="s">
        <v>175</v>
      </c>
      <c r="L6" s="73" t="s">
        <v>176</v>
      </c>
      <c r="M6" s="73" t="s">
        <v>177</v>
      </c>
      <c r="N6" s="73" t="s">
        <v>178</v>
      </c>
      <c r="O6" s="73" t="s">
        <v>63</v>
      </c>
      <c r="P6" s="73" t="s">
        <v>64</v>
      </c>
      <c r="Q6" s="73" t="s">
        <v>65</v>
      </c>
      <c r="R6" s="135"/>
      <c r="S6" s="73" t="s">
        <v>62</v>
      </c>
      <c r="T6" s="73" t="s">
        <v>68</v>
      </c>
      <c r="U6" s="73" t="s">
        <v>179</v>
      </c>
      <c r="V6" s="73" t="s">
        <v>70</v>
      </c>
      <c r="W6" s="73" t="s">
        <v>71</v>
      </c>
      <c r="X6" s="73" t="s">
        <v>72</v>
      </c>
    </row>
    <row r="7" ht="37.5" customHeight="1" spans="1:24">
      <c r="A7" s="262"/>
      <c r="B7" s="262"/>
      <c r="C7" s="262"/>
      <c r="D7" s="262"/>
      <c r="E7" s="262"/>
      <c r="F7" s="262"/>
      <c r="G7" s="262"/>
      <c r="H7" s="262"/>
      <c r="I7" s="75" t="s">
        <v>62</v>
      </c>
      <c r="J7" s="75" t="s">
        <v>180</v>
      </c>
      <c r="K7" s="234" t="s">
        <v>174</v>
      </c>
      <c r="L7" s="234" t="s">
        <v>176</v>
      </c>
      <c r="M7" s="234" t="s">
        <v>177</v>
      </c>
      <c r="N7" s="234" t="s">
        <v>178</v>
      </c>
      <c r="O7" s="234" t="s">
        <v>176</v>
      </c>
      <c r="P7" s="234" t="s">
        <v>177</v>
      </c>
      <c r="Q7" s="234" t="s">
        <v>178</v>
      </c>
      <c r="R7" s="234" t="s">
        <v>66</v>
      </c>
      <c r="S7" s="234" t="s">
        <v>62</v>
      </c>
      <c r="T7" s="234" t="s">
        <v>68</v>
      </c>
      <c r="U7" s="234" t="s">
        <v>179</v>
      </c>
      <c r="V7" s="234" t="s">
        <v>70</v>
      </c>
      <c r="W7" s="234" t="s">
        <v>71</v>
      </c>
      <c r="X7" s="234" t="s">
        <v>72</v>
      </c>
    </row>
    <row r="8" customHeight="1" spans="1:24">
      <c r="A8" s="250">
        <v>1</v>
      </c>
      <c r="B8" s="250">
        <v>2</v>
      </c>
      <c r="C8" s="250">
        <v>3</v>
      </c>
      <c r="D8" s="250">
        <v>4</v>
      </c>
      <c r="E8" s="250">
        <v>5</v>
      </c>
      <c r="F8" s="250">
        <v>6</v>
      </c>
      <c r="G8" s="250">
        <v>7</v>
      </c>
      <c r="H8" s="250">
        <v>8</v>
      </c>
      <c r="I8" s="250">
        <v>9</v>
      </c>
      <c r="J8" s="250">
        <v>10</v>
      </c>
      <c r="K8" s="250">
        <v>11</v>
      </c>
      <c r="L8" s="250">
        <v>12</v>
      </c>
      <c r="M8" s="250">
        <v>13</v>
      </c>
      <c r="N8" s="250">
        <v>14</v>
      </c>
      <c r="O8" s="250">
        <v>15</v>
      </c>
      <c r="P8" s="250">
        <v>16</v>
      </c>
      <c r="Q8" s="250">
        <v>17</v>
      </c>
      <c r="R8" s="250">
        <v>18</v>
      </c>
      <c r="S8" s="250">
        <v>19</v>
      </c>
      <c r="T8" s="250">
        <v>20</v>
      </c>
      <c r="U8" s="250">
        <v>21</v>
      </c>
      <c r="V8" s="250">
        <v>22</v>
      </c>
      <c r="W8" s="250">
        <v>23</v>
      </c>
      <c r="X8" s="250">
        <v>24</v>
      </c>
    </row>
    <row r="9" ht="21" customHeight="1" spans="1:24">
      <c r="A9" s="263" t="s">
        <v>74</v>
      </c>
      <c r="B9" s="263"/>
      <c r="C9" s="263"/>
      <c r="D9" s="263"/>
      <c r="E9" s="263"/>
      <c r="F9" s="263"/>
      <c r="G9" s="263"/>
      <c r="H9" s="251">
        <v>4513045.44</v>
      </c>
      <c r="I9" s="251">
        <v>4513045.44</v>
      </c>
      <c r="J9" s="251"/>
      <c r="K9" s="251"/>
      <c r="L9" s="251"/>
      <c r="M9" s="251">
        <v>4513045.44</v>
      </c>
      <c r="N9" s="139"/>
      <c r="O9" s="251"/>
      <c r="P9" s="251"/>
      <c r="Q9" s="251"/>
      <c r="R9" s="251"/>
      <c r="S9" s="251"/>
      <c r="T9" s="251"/>
      <c r="U9" s="251"/>
      <c r="V9" s="251"/>
      <c r="W9" s="251"/>
      <c r="X9" s="251"/>
    </row>
    <row r="10" ht="21" customHeight="1" spans="1:24">
      <c r="A10" s="263" t="s">
        <v>76</v>
      </c>
      <c r="B10" s="124"/>
      <c r="C10" s="124" t="s">
        <v>131</v>
      </c>
      <c r="D10" s="124" t="s">
        <v>131</v>
      </c>
      <c r="E10" s="124" t="s">
        <v>131</v>
      </c>
      <c r="F10" s="124" t="s">
        <v>131</v>
      </c>
      <c r="G10" s="124" t="s">
        <v>131</v>
      </c>
      <c r="H10" s="251">
        <v>4513045.44</v>
      </c>
      <c r="I10" s="251">
        <v>4513045.44</v>
      </c>
      <c r="J10" s="251"/>
      <c r="K10" s="251"/>
      <c r="L10" s="251"/>
      <c r="M10" s="251">
        <v>4513045.44</v>
      </c>
      <c r="N10" s="139"/>
      <c r="O10" s="251"/>
      <c r="P10" s="251"/>
      <c r="Q10" s="251"/>
      <c r="R10" s="251"/>
      <c r="S10" s="251"/>
      <c r="T10" s="251"/>
      <c r="U10" s="251"/>
      <c r="V10" s="251"/>
      <c r="W10" s="251"/>
      <c r="X10" s="251"/>
    </row>
    <row r="11" ht="27.75" customHeight="1" spans="1:24">
      <c r="A11" s="124" t="s">
        <v>181</v>
      </c>
      <c r="B11" s="238"/>
      <c r="C11" s="124" t="s">
        <v>182</v>
      </c>
      <c r="D11" s="124" t="s">
        <v>116</v>
      </c>
      <c r="E11" s="124" t="s">
        <v>183</v>
      </c>
      <c r="F11" s="124" t="s">
        <v>184</v>
      </c>
      <c r="G11" s="124" t="s">
        <v>185</v>
      </c>
      <c r="H11" s="251">
        <v>414792</v>
      </c>
      <c r="I11" s="251">
        <v>414792</v>
      </c>
      <c r="J11" s="251"/>
      <c r="K11" s="251"/>
      <c r="L11" s="251"/>
      <c r="M11" s="251">
        <v>414792</v>
      </c>
      <c r="N11" s="238"/>
      <c r="O11" s="251"/>
      <c r="P11" s="251"/>
      <c r="Q11" s="251"/>
      <c r="R11" s="251"/>
      <c r="S11" s="251"/>
      <c r="T11" s="251"/>
      <c r="U11" s="251"/>
      <c r="V11" s="251"/>
      <c r="W11" s="251"/>
      <c r="X11" s="251"/>
    </row>
    <row r="12" ht="27.75" customHeight="1" spans="1:24">
      <c r="A12" s="124" t="s">
        <v>181</v>
      </c>
      <c r="B12" s="238"/>
      <c r="C12" s="124" t="s">
        <v>186</v>
      </c>
      <c r="D12" s="124" t="s">
        <v>116</v>
      </c>
      <c r="E12" s="124" t="s">
        <v>183</v>
      </c>
      <c r="F12" s="124" t="s">
        <v>184</v>
      </c>
      <c r="G12" s="124" t="s">
        <v>185</v>
      </c>
      <c r="H12" s="251">
        <v>537420</v>
      </c>
      <c r="I12" s="251">
        <v>537420</v>
      </c>
      <c r="J12" s="251"/>
      <c r="K12" s="251"/>
      <c r="L12" s="251"/>
      <c r="M12" s="251">
        <v>537420</v>
      </c>
      <c r="N12" s="238"/>
      <c r="O12" s="251"/>
      <c r="P12" s="251"/>
      <c r="Q12" s="251"/>
      <c r="R12" s="251"/>
      <c r="S12" s="251"/>
      <c r="T12" s="251"/>
      <c r="U12" s="251"/>
      <c r="V12" s="251"/>
      <c r="W12" s="251"/>
      <c r="X12" s="251"/>
    </row>
    <row r="13" ht="27.75" customHeight="1" spans="1:24">
      <c r="A13" s="124" t="s">
        <v>181</v>
      </c>
      <c r="B13" s="238"/>
      <c r="C13" s="124" t="s">
        <v>182</v>
      </c>
      <c r="D13" s="124" t="s">
        <v>116</v>
      </c>
      <c r="E13" s="124" t="s">
        <v>183</v>
      </c>
      <c r="F13" s="124" t="s">
        <v>187</v>
      </c>
      <c r="G13" s="124" t="s">
        <v>188</v>
      </c>
      <c r="H13" s="251">
        <v>672228</v>
      </c>
      <c r="I13" s="251">
        <v>672228</v>
      </c>
      <c r="J13" s="251"/>
      <c r="K13" s="251"/>
      <c r="L13" s="251"/>
      <c r="M13" s="251">
        <v>672228</v>
      </c>
      <c r="N13" s="238"/>
      <c r="O13" s="251"/>
      <c r="P13" s="251"/>
      <c r="Q13" s="251"/>
      <c r="R13" s="251"/>
      <c r="S13" s="251"/>
      <c r="T13" s="251"/>
      <c r="U13" s="251"/>
      <c r="V13" s="251"/>
      <c r="W13" s="251"/>
      <c r="X13" s="251"/>
    </row>
    <row r="14" ht="27.75" customHeight="1" spans="1:24">
      <c r="A14" s="124" t="s">
        <v>181</v>
      </c>
      <c r="B14" s="238"/>
      <c r="C14" s="124" t="s">
        <v>186</v>
      </c>
      <c r="D14" s="124" t="s">
        <v>116</v>
      </c>
      <c r="E14" s="124" t="s">
        <v>183</v>
      </c>
      <c r="F14" s="124" t="s">
        <v>187</v>
      </c>
      <c r="G14" s="124" t="s">
        <v>188</v>
      </c>
      <c r="H14" s="251">
        <v>354564</v>
      </c>
      <c r="I14" s="251">
        <v>354564</v>
      </c>
      <c r="J14" s="251"/>
      <c r="K14" s="251"/>
      <c r="L14" s="251"/>
      <c r="M14" s="251">
        <v>354564</v>
      </c>
      <c r="N14" s="238"/>
      <c r="O14" s="251"/>
      <c r="P14" s="251"/>
      <c r="Q14" s="251"/>
      <c r="R14" s="251"/>
      <c r="S14" s="251"/>
      <c r="T14" s="251"/>
      <c r="U14" s="251"/>
      <c r="V14" s="251"/>
      <c r="W14" s="251"/>
      <c r="X14" s="251"/>
    </row>
    <row r="15" ht="27.75" customHeight="1" spans="1:24">
      <c r="A15" s="124" t="s">
        <v>181</v>
      </c>
      <c r="B15" s="238"/>
      <c r="C15" s="124" t="s">
        <v>182</v>
      </c>
      <c r="D15" s="124" t="s">
        <v>116</v>
      </c>
      <c r="E15" s="124" t="s">
        <v>183</v>
      </c>
      <c r="F15" s="124" t="s">
        <v>189</v>
      </c>
      <c r="G15" s="124" t="s">
        <v>190</v>
      </c>
      <c r="H15" s="251">
        <v>34566</v>
      </c>
      <c r="I15" s="251">
        <v>34566</v>
      </c>
      <c r="J15" s="251"/>
      <c r="K15" s="251"/>
      <c r="L15" s="251"/>
      <c r="M15" s="251">
        <v>34566</v>
      </c>
      <c r="N15" s="238"/>
      <c r="O15" s="251"/>
      <c r="P15" s="251"/>
      <c r="Q15" s="251"/>
      <c r="R15" s="251"/>
      <c r="S15" s="251"/>
      <c r="T15" s="251"/>
      <c r="U15" s="251"/>
      <c r="V15" s="251"/>
      <c r="W15" s="251"/>
      <c r="X15" s="251"/>
    </row>
    <row r="16" ht="27.75" customHeight="1" spans="1:24">
      <c r="A16" s="124" t="s">
        <v>181</v>
      </c>
      <c r="B16" s="238"/>
      <c r="C16" s="124" t="s">
        <v>186</v>
      </c>
      <c r="D16" s="124" t="s">
        <v>116</v>
      </c>
      <c r="E16" s="124" t="s">
        <v>183</v>
      </c>
      <c r="F16" s="124" t="s">
        <v>189</v>
      </c>
      <c r="G16" s="124" t="s">
        <v>190</v>
      </c>
      <c r="H16" s="251">
        <v>44785</v>
      </c>
      <c r="I16" s="251">
        <v>44785</v>
      </c>
      <c r="J16" s="251"/>
      <c r="K16" s="251"/>
      <c r="L16" s="251"/>
      <c r="M16" s="251">
        <v>44785</v>
      </c>
      <c r="N16" s="238"/>
      <c r="O16" s="251"/>
      <c r="P16" s="251"/>
      <c r="Q16" s="251"/>
      <c r="R16" s="251"/>
      <c r="S16" s="251"/>
      <c r="T16" s="251"/>
      <c r="U16" s="251"/>
      <c r="V16" s="251"/>
      <c r="W16" s="251"/>
      <c r="X16" s="251"/>
    </row>
    <row r="17" ht="27.75" customHeight="1" spans="1:24">
      <c r="A17" s="124" t="s">
        <v>181</v>
      </c>
      <c r="B17" s="238"/>
      <c r="C17" s="124" t="s">
        <v>186</v>
      </c>
      <c r="D17" s="124" t="s">
        <v>116</v>
      </c>
      <c r="E17" s="124" t="s">
        <v>183</v>
      </c>
      <c r="F17" s="124" t="s">
        <v>191</v>
      </c>
      <c r="G17" s="124" t="s">
        <v>192</v>
      </c>
      <c r="H17" s="251">
        <v>251160</v>
      </c>
      <c r="I17" s="251">
        <v>251160</v>
      </c>
      <c r="J17" s="251"/>
      <c r="K17" s="251"/>
      <c r="L17" s="251"/>
      <c r="M17" s="251">
        <v>251160</v>
      </c>
      <c r="N17" s="238"/>
      <c r="O17" s="251"/>
      <c r="P17" s="251"/>
      <c r="Q17" s="251"/>
      <c r="R17" s="251"/>
      <c r="S17" s="251"/>
      <c r="T17" s="251"/>
      <c r="U17" s="251"/>
      <c r="V17" s="251"/>
      <c r="W17" s="251"/>
      <c r="X17" s="251"/>
    </row>
    <row r="18" ht="27.75" customHeight="1" spans="1:24">
      <c r="A18" s="124" t="s">
        <v>181</v>
      </c>
      <c r="B18" s="238"/>
      <c r="C18" s="124" t="s">
        <v>186</v>
      </c>
      <c r="D18" s="124" t="s">
        <v>116</v>
      </c>
      <c r="E18" s="124" t="s">
        <v>183</v>
      </c>
      <c r="F18" s="124" t="s">
        <v>191</v>
      </c>
      <c r="G18" s="124" t="s">
        <v>192</v>
      </c>
      <c r="H18" s="251">
        <v>124800</v>
      </c>
      <c r="I18" s="251">
        <v>124800</v>
      </c>
      <c r="J18" s="251"/>
      <c r="K18" s="251"/>
      <c r="L18" s="251"/>
      <c r="M18" s="251">
        <v>124800</v>
      </c>
      <c r="N18" s="238"/>
      <c r="O18" s="251"/>
      <c r="P18" s="251"/>
      <c r="Q18" s="251"/>
      <c r="R18" s="251"/>
      <c r="S18" s="251"/>
      <c r="T18" s="251"/>
      <c r="U18" s="251"/>
      <c r="V18" s="251"/>
      <c r="W18" s="251"/>
      <c r="X18" s="251"/>
    </row>
    <row r="19" ht="27.75" customHeight="1" spans="1:24">
      <c r="A19" s="124" t="s">
        <v>181</v>
      </c>
      <c r="B19" s="238"/>
      <c r="C19" s="124" t="s">
        <v>186</v>
      </c>
      <c r="D19" s="124" t="s">
        <v>116</v>
      </c>
      <c r="E19" s="124" t="s">
        <v>183</v>
      </c>
      <c r="F19" s="124" t="s">
        <v>191</v>
      </c>
      <c r="G19" s="124" t="s">
        <v>192</v>
      </c>
      <c r="H19" s="251">
        <v>117600</v>
      </c>
      <c r="I19" s="251">
        <v>117600</v>
      </c>
      <c r="J19" s="251"/>
      <c r="K19" s="251"/>
      <c r="L19" s="251"/>
      <c r="M19" s="251">
        <v>117600</v>
      </c>
      <c r="N19" s="238"/>
      <c r="O19" s="251"/>
      <c r="P19" s="251"/>
      <c r="Q19" s="251"/>
      <c r="R19" s="251"/>
      <c r="S19" s="251"/>
      <c r="T19" s="251"/>
      <c r="U19" s="251"/>
      <c r="V19" s="251"/>
      <c r="W19" s="251"/>
      <c r="X19" s="251"/>
    </row>
    <row r="20" ht="27.75" customHeight="1" spans="1:24">
      <c r="A20" s="124" t="s">
        <v>181</v>
      </c>
      <c r="B20" s="238"/>
      <c r="C20" s="124" t="s">
        <v>193</v>
      </c>
      <c r="D20" s="124" t="s">
        <v>94</v>
      </c>
      <c r="E20" s="124" t="s">
        <v>194</v>
      </c>
      <c r="F20" s="124" t="s">
        <v>195</v>
      </c>
      <c r="G20" s="124" t="s">
        <v>196</v>
      </c>
      <c r="H20" s="251">
        <v>370674.4</v>
      </c>
      <c r="I20" s="251">
        <v>370674.4</v>
      </c>
      <c r="J20" s="251"/>
      <c r="K20" s="251"/>
      <c r="L20" s="251"/>
      <c r="M20" s="251">
        <v>370674.4</v>
      </c>
      <c r="N20" s="238"/>
      <c r="O20" s="251"/>
      <c r="P20" s="251"/>
      <c r="Q20" s="251"/>
      <c r="R20" s="251"/>
      <c r="S20" s="251"/>
      <c r="T20" s="251"/>
      <c r="U20" s="251"/>
      <c r="V20" s="251"/>
      <c r="W20" s="251"/>
      <c r="X20" s="251"/>
    </row>
    <row r="21" ht="27.75" customHeight="1" spans="1:24">
      <c r="A21" s="124" t="s">
        <v>181</v>
      </c>
      <c r="B21" s="238"/>
      <c r="C21" s="124" t="s">
        <v>193</v>
      </c>
      <c r="D21" s="124" t="s">
        <v>100</v>
      </c>
      <c r="E21" s="124" t="s">
        <v>197</v>
      </c>
      <c r="F21" s="124" t="s">
        <v>198</v>
      </c>
      <c r="G21" s="124" t="s">
        <v>199</v>
      </c>
      <c r="H21" s="251">
        <v>99394.61</v>
      </c>
      <c r="I21" s="251">
        <v>99394.61</v>
      </c>
      <c r="J21" s="251"/>
      <c r="K21" s="251"/>
      <c r="L21" s="251"/>
      <c r="M21" s="251">
        <v>99394.61</v>
      </c>
      <c r="N21" s="238"/>
      <c r="O21" s="251"/>
      <c r="P21" s="251"/>
      <c r="Q21" s="251"/>
      <c r="R21" s="251"/>
      <c r="S21" s="251"/>
      <c r="T21" s="251"/>
      <c r="U21" s="251"/>
      <c r="V21" s="251"/>
      <c r="W21" s="251"/>
      <c r="X21" s="251"/>
    </row>
    <row r="22" ht="27.75" customHeight="1" spans="1:24">
      <c r="A22" s="124" t="s">
        <v>181</v>
      </c>
      <c r="B22" s="238"/>
      <c r="C22" s="124" t="s">
        <v>193</v>
      </c>
      <c r="D22" s="124" t="s">
        <v>102</v>
      </c>
      <c r="E22" s="124" t="s">
        <v>200</v>
      </c>
      <c r="F22" s="124" t="s">
        <v>198</v>
      </c>
      <c r="G22" s="124" t="s">
        <v>199</v>
      </c>
      <c r="H22" s="251">
        <v>129960.17</v>
      </c>
      <c r="I22" s="251">
        <v>129960.17</v>
      </c>
      <c r="J22" s="251"/>
      <c r="K22" s="251"/>
      <c r="L22" s="251"/>
      <c r="M22" s="251">
        <v>129960.17</v>
      </c>
      <c r="N22" s="238"/>
      <c r="O22" s="251"/>
      <c r="P22" s="251"/>
      <c r="Q22" s="251"/>
      <c r="R22" s="251"/>
      <c r="S22" s="251"/>
      <c r="T22" s="251"/>
      <c r="U22" s="251"/>
      <c r="V22" s="251"/>
      <c r="W22" s="251"/>
      <c r="X22" s="251"/>
    </row>
    <row r="23" ht="27.75" customHeight="1" spans="1:24">
      <c r="A23" s="124" t="s">
        <v>181</v>
      </c>
      <c r="B23" s="238"/>
      <c r="C23" s="124" t="s">
        <v>193</v>
      </c>
      <c r="D23" s="124" t="s">
        <v>104</v>
      </c>
      <c r="E23" s="124" t="s">
        <v>201</v>
      </c>
      <c r="F23" s="124" t="s">
        <v>202</v>
      </c>
      <c r="G23" s="124" t="s">
        <v>203</v>
      </c>
      <c r="H23" s="251">
        <v>115835.75</v>
      </c>
      <c r="I23" s="251">
        <v>115835.75</v>
      </c>
      <c r="J23" s="251"/>
      <c r="K23" s="251"/>
      <c r="L23" s="251"/>
      <c r="M23" s="251">
        <v>115835.75</v>
      </c>
      <c r="N23" s="238"/>
      <c r="O23" s="251"/>
      <c r="P23" s="251"/>
      <c r="Q23" s="251"/>
      <c r="R23" s="251"/>
      <c r="S23" s="251"/>
      <c r="T23" s="251"/>
      <c r="U23" s="251"/>
      <c r="V23" s="251"/>
      <c r="W23" s="251"/>
      <c r="X23" s="251"/>
    </row>
    <row r="24" ht="27.75" customHeight="1" spans="1:24">
      <c r="A24" s="124" t="s">
        <v>181</v>
      </c>
      <c r="B24" s="238"/>
      <c r="C24" s="124" t="s">
        <v>193</v>
      </c>
      <c r="D24" s="124" t="s">
        <v>104</v>
      </c>
      <c r="E24" s="124" t="s">
        <v>201</v>
      </c>
      <c r="F24" s="124" t="s">
        <v>202</v>
      </c>
      <c r="G24" s="124" t="s">
        <v>203</v>
      </c>
      <c r="H24" s="251">
        <v>24564.2</v>
      </c>
      <c r="I24" s="251">
        <v>24564.2</v>
      </c>
      <c r="J24" s="251"/>
      <c r="K24" s="251"/>
      <c r="L24" s="251"/>
      <c r="M24" s="251">
        <v>24564.2</v>
      </c>
      <c r="N24" s="238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  <row r="25" ht="27.75" customHeight="1" spans="1:24">
      <c r="A25" s="124" t="s">
        <v>181</v>
      </c>
      <c r="B25" s="238"/>
      <c r="C25" s="124" t="s">
        <v>193</v>
      </c>
      <c r="D25" s="124" t="s">
        <v>116</v>
      </c>
      <c r="E25" s="124" t="s">
        <v>183</v>
      </c>
      <c r="F25" s="124" t="s">
        <v>204</v>
      </c>
      <c r="G25" s="124" t="s">
        <v>205</v>
      </c>
      <c r="H25" s="251">
        <v>4170.09</v>
      </c>
      <c r="I25" s="251">
        <v>4170.09</v>
      </c>
      <c r="J25" s="251"/>
      <c r="K25" s="251"/>
      <c r="L25" s="251"/>
      <c r="M25" s="251">
        <v>4170.09</v>
      </c>
      <c r="N25" s="238"/>
      <c r="O25" s="251"/>
      <c r="P25" s="251"/>
      <c r="Q25" s="251"/>
      <c r="R25" s="251"/>
      <c r="S25" s="251"/>
      <c r="T25" s="251"/>
      <c r="U25" s="251"/>
      <c r="V25" s="251"/>
      <c r="W25" s="251"/>
      <c r="X25" s="251"/>
    </row>
    <row r="26" ht="27.75" customHeight="1" spans="1:24">
      <c r="A26" s="124" t="s">
        <v>181</v>
      </c>
      <c r="B26" s="238"/>
      <c r="C26" s="124" t="s">
        <v>193</v>
      </c>
      <c r="D26" s="124" t="s">
        <v>116</v>
      </c>
      <c r="E26" s="124" t="s">
        <v>183</v>
      </c>
      <c r="F26" s="124" t="s">
        <v>204</v>
      </c>
      <c r="G26" s="124" t="s">
        <v>205</v>
      </c>
      <c r="H26" s="251">
        <v>11005.62</v>
      </c>
      <c r="I26" s="251">
        <v>11005.62</v>
      </c>
      <c r="J26" s="251"/>
      <c r="K26" s="251"/>
      <c r="L26" s="251"/>
      <c r="M26" s="251">
        <v>11005.62</v>
      </c>
      <c r="N26" s="238"/>
      <c r="O26" s="251"/>
      <c r="P26" s="251"/>
      <c r="Q26" s="251"/>
      <c r="R26" s="251"/>
      <c r="S26" s="251"/>
      <c r="T26" s="251"/>
      <c r="U26" s="251"/>
      <c r="V26" s="251"/>
      <c r="W26" s="251"/>
      <c r="X26" s="251"/>
    </row>
    <row r="27" ht="27.75" customHeight="1" spans="1:24">
      <c r="A27" s="124" t="s">
        <v>181</v>
      </c>
      <c r="B27" s="238"/>
      <c r="C27" s="124" t="s">
        <v>193</v>
      </c>
      <c r="D27" s="124" t="s">
        <v>100</v>
      </c>
      <c r="E27" s="124" t="s">
        <v>197</v>
      </c>
      <c r="F27" s="124" t="s">
        <v>204</v>
      </c>
      <c r="G27" s="124" t="s">
        <v>205</v>
      </c>
      <c r="H27" s="251">
        <v>10598.4</v>
      </c>
      <c r="I27" s="251">
        <v>10598.4</v>
      </c>
      <c r="J27" s="251"/>
      <c r="K27" s="251"/>
      <c r="L27" s="251"/>
      <c r="M27" s="251">
        <v>10598.4</v>
      </c>
      <c r="N27" s="238"/>
      <c r="O27" s="251"/>
      <c r="P27" s="251"/>
      <c r="Q27" s="251"/>
      <c r="R27" s="251"/>
      <c r="S27" s="251"/>
      <c r="T27" s="251"/>
      <c r="U27" s="251"/>
      <c r="V27" s="251"/>
      <c r="W27" s="251"/>
      <c r="X27" s="251"/>
    </row>
    <row r="28" ht="27.75" customHeight="1" spans="1:24">
      <c r="A28" s="124" t="s">
        <v>181</v>
      </c>
      <c r="B28" s="238"/>
      <c r="C28" s="124" t="s">
        <v>193</v>
      </c>
      <c r="D28" s="124" t="s">
        <v>100</v>
      </c>
      <c r="E28" s="124" t="s">
        <v>197</v>
      </c>
      <c r="F28" s="124" t="s">
        <v>204</v>
      </c>
      <c r="G28" s="124" t="s">
        <v>205</v>
      </c>
      <c r="H28" s="251">
        <v>3091.2</v>
      </c>
      <c r="I28" s="251">
        <v>3091.2</v>
      </c>
      <c r="J28" s="251"/>
      <c r="K28" s="251"/>
      <c r="L28" s="251"/>
      <c r="M28" s="251">
        <v>3091.2</v>
      </c>
      <c r="N28" s="238"/>
      <c r="O28" s="251"/>
      <c r="P28" s="251"/>
      <c r="Q28" s="251"/>
      <c r="R28" s="251"/>
      <c r="S28" s="251"/>
      <c r="T28" s="251"/>
      <c r="U28" s="251"/>
      <c r="V28" s="251"/>
      <c r="W28" s="251"/>
      <c r="X28" s="251"/>
    </row>
    <row r="29" ht="27.75" customHeight="1" spans="1:24">
      <c r="A29" s="124" t="s">
        <v>181</v>
      </c>
      <c r="B29" s="238"/>
      <c r="C29" s="124" t="s">
        <v>206</v>
      </c>
      <c r="D29" s="124" t="s">
        <v>110</v>
      </c>
      <c r="E29" s="124" t="s">
        <v>206</v>
      </c>
      <c r="F29" s="124" t="s">
        <v>207</v>
      </c>
      <c r="G29" s="124" t="s">
        <v>206</v>
      </c>
      <c r="H29" s="251">
        <v>311672</v>
      </c>
      <c r="I29" s="251">
        <v>311672</v>
      </c>
      <c r="J29" s="251"/>
      <c r="K29" s="251"/>
      <c r="L29" s="251"/>
      <c r="M29" s="251">
        <v>311672</v>
      </c>
      <c r="N29" s="238"/>
      <c r="O29" s="251"/>
      <c r="P29" s="251"/>
      <c r="Q29" s="251"/>
      <c r="R29" s="251"/>
      <c r="S29" s="251"/>
      <c r="T29" s="251"/>
      <c r="U29" s="251"/>
      <c r="V29" s="251"/>
      <c r="W29" s="251"/>
      <c r="X29" s="251"/>
    </row>
    <row r="30" ht="27.75" customHeight="1" spans="1:24">
      <c r="A30" s="124" t="s">
        <v>181</v>
      </c>
      <c r="B30" s="238"/>
      <c r="C30" s="124" t="s">
        <v>157</v>
      </c>
      <c r="D30" s="124" t="s">
        <v>116</v>
      </c>
      <c r="E30" s="124" t="s">
        <v>183</v>
      </c>
      <c r="F30" s="124" t="s">
        <v>208</v>
      </c>
      <c r="G30" s="124" t="s">
        <v>157</v>
      </c>
      <c r="H30" s="251">
        <v>20000</v>
      </c>
      <c r="I30" s="251">
        <v>20000</v>
      </c>
      <c r="J30" s="251"/>
      <c r="K30" s="251"/>
      <c r="L30" s="251"/>
      <c r="M30" s="251">
        <v>20000</v>
      </c>
      <c r="N30" s="238"/>
      <c r="O30" s="251"/>
      <c r="P30" s="251"/>
      <c r="Q30" s="251"/>
      <c r="R30" s="251"/>
      <c r="S30" s="251"/>
      <c r="T30" s="251"/>
      <c r="U30" s="251"/>
      <c r="V30" s="251"/>
      <c r="W30" s="251"/>
      <c r="X30" s="251"/>
    </row>
    <row r="31" ht="27.75" customHeight="1" spans="1:24">
      <c r="A31" s="124" t="s">
        <v>181</v>
      </c>
      <c r="B31" s="238"/>
      <c r="C31" s="124" t="s">
        <v>209</v>
      </c>
      <c r="D31" s="124" t="s">
        <v>116</v>
      </c>
      <c r="E31" s="124" t="s">
        <v>183</v>
      </c>
      <c r="F31" s="124" t="s">
        <v>210</v>
      </c>
      <c r="G31" s="124" t="s">
        <v>209</v>
      </c>
      <c r="H31" s="251">
        <v>24000</v>
      </c>
      <c r="I31" s="251">
        <v>24000</v>
      </c>
      <c r="J31" s="251"/>
      <c r="K31" s="251"/>
      <c r="L31" s="251"/>
      <c r="M31" s="251">
        <v>24000</v>
      </c>
      <c r="N31" s="238"/>
      <c r="O31" s="251"/>
      <c r="P31" s="251"/>
      <c r="Q31" s="251"/>
      <c r="R31" s="251"/>
      <c r="S31" s="251"/>
      <c r="T31" s="251"/>
      <c r="U31" s="251"/>
      <c r="V31" s="251"/>
      <c r="W31" s="251"/>
      <c r="X31" s="251"/>
    </row>
    <row r="32" ht="27.75" customHeight="1" spans="1:24">
      <c r="A32" s="124" t="s">
        <v>181</v>
      </c>
      <c r="B32" s="238"/>
      <c r="C32" s="124" t="s">
        <v>211</v>
      </c>
      <c r="D32" s="124" t="s">
        <v>116</v>
      </c>
      <c r="E32" s="124" t="s">
        <v>183</v>
      </c>
      <c r="F32" s="124" t="s">
        <v>212</v>
      </c>
      <c r="G32" s="124" t="s">
        <v>213</v>
      </c>
      <c r="H32" s="251">
        <v>37000</v>
      </c>
      <c r="I32" s="251">
        <v>37000</v>
      </c>
      <c r="J32" s="251"/>
      <c r="K32" s="251"/>
      <c r="L32" s="251"/>
      <c r="M32" s="251">
        <v>37000</v>
      </c>
      <c r="N32" s="238"/>
      <c r="O32" s="251"/>
      <c r="P32" s="251"/>
      <c r="Q32" s="251"/>
      <c r="R32" s="251"/>
      <c r="S32" s="251"/>
      <c r="T32" s="251"/>
      <c r="U32" s="251"/>
      <c r="V32" s="251"/>
      <c r="W32" s="251"/>
      <c r="X32" s="251"/>
    </row>
    <row r="33" ht="27.75" customHeight="1" spans="1:24">
      <c r="A33" s="124" t="s">
        <v>181</v>
      </c>
      <c r="B33" s="238"/>
      <c r="C33" s="124" t="s">
        <v>211</v>
      </c>
      <c r="D33" s="124" t="s">
        <v>116</v>
      </c>
      <c r="E33" s="124" t="s">
        <v>183</v>
      </c>
      <c r="F33" s="124" t="s">
        <v>214</v>
      </c>
      <c r="G33" s="124" t="s">
        <v>215</v>
      </c>
      <c r="H33" s="251">
        <v>26100</v>
      </c>
      <c r="I33" s="251">
        <v>26100</v>
      </c>
      <c r="J33" s="251"/>
      <c r="K33" s="251"/>
      <c r="L33" s="251"/>
      <c r="M33" s="251">
        <v>26100</v>
      </c>
      <c r="N33" s="238"/>
      <c r="O33" s="251"/>
      <c r="P33" s="251"/>
      <c r="Q33" s="251"/>
      <c r="R33" s="251"/>
      <c r="S33" s="251"/>
      <c r="T33" s="251"/>
      <c r="U33" s="251"/>
      <c r="V33" s="251"/>
      <c r="W33" s="251"/>
      <c r="X33" s="251"/>
    </row>
    <row r="34" ht="27.75" customHeight="1" spans="1:24">
      <c r="A34" s="124" t="s">
        <v>181</v>
      </c>
      <c r="B34" s="238"/>
      <c r="C34" s="124" t="s">
        <v>211</v>
      </c>
      <c r="D34" s="124" t="s">
        <v>116</v>
      </c>
      <c r="E34" s="124" t="s">
        <v>183</v>
      </c>
      <c r="F34" s="124" t="s">
        <v>216</v>
      </c>
      <c r="G34" s="124" t="s">
        <v>217</v>
      </c>
      <c r="H34" s="251">
        <v>10000</v>
      </c>
      <c r="I34" s="251">
        <v>10000</v>
      </c>
      <c r="J34" s="251"/>
      <c r="K34" s="251"/>
      <c r="L34" s="251"/>
      <c r="M34" s="251">
        <v>10000</v>
      </c>
      <c r="N34" s="238"/>
      <c r="O34" s="251"/>
      <c r="P34" s="251"/>
      <c r="Q34" s="251"/>
      <c r="R34" s="251"/>
      <c r="S34" s="251"/>
      <c r="T34" s="251"/>
      <c r="U34" s="251"/>
      <c r="V34" s="251"/>
      <c r="W34" s="251"/>
      <c r="X34" s="251"/>
    </row>
    <row r="35" ht="27.75" customHeight="1" spans="1:24">
      <c r="A35" s="124" t="s">
        <v>181</v>
      </c>
      <c r="B35" s="238"/>
      <c r="C35" s="124" t="s">
        <v>211</v>
      </c>
      <c r="D35" s="124" t="s">
        <v>116</v>
      </c>
      <c r="E35" s="124" t="s">
        <v>183</v>
      </c>
      <c r="F35" s="124" t="s">
        <v>218</v>
      </c>
      <c r="G35" s="124" t="s">
        <v>219</v>
      </c>
      <c r="H35" s="251">
        <v>80000</v>
      </c>
      <c r="I35" s="251">
        <v>80000</v>
      </c>
      <c r="J35" s="251"/>
      <c r="K35" s="251"/>
      <c r="L35" s="251"/>
      <c r="M35" s="251">
        <v>80000</v>
      </c>
      <c r="N35" s="238"/>
      <c r="O35" s="251"/>
      <c r="P35" s="251"/>
      <c r="Q35" s="251"/>
      <c r="R35" s="251"/>
      <c r="S35" s="251"/>
      <c r="T35" s="251"/>
      <c r="U35" s="251"/>
      <c r="V35" s="251"/>
      <c r="W35" s="251"/>
      <c r="X35" s="251"/>
    </row>
    <row r="36" ht="27.75" customHeight="1" spans="1:24">
      <c r="A36" s="124" t="s">
        <v>181</v>
      </c>
      <c r="B36" s="238"/>
      <c r="C36" s="124" t="s">
        <v>211</v>
      </c>
      <c r="D36" s="124" t="s">
        <v>116</v>
      </c>
      <c r="E36" s="124" t="s">
        <v>183</v>
      </c>
      <c r="F36" s="124" t="s">
        <v>220</v>
      </c>
      <c r="G36" s="124" t="s">
        <v>221</v>
      </c>
      <c r="H36" s="251">
        <v>30000</v>
      </c>
      <c r="I36" s="251">
        <v>30000</v>
      </c>
      <c r="J36" s="251"/>
      <c r="K36" s="251"/>
      <c r="L36" s="251"/>
      <c r="M36" s="251">
        <v>30000</v>
      </c>
      <c r="N36" s="238"/>
      <c r="O36" s="251"/>
      <c r="P36" s="251"/>
      <c r="Q36" s="251"/>
      <c r="R36" s="251"/>
      <c r="S36" s="251"/>
      <c r="T36" s="251"/>
      <c r="U36" s="251"/>
      <c r="V36" s="251"/>
      <c r="W36" s="251"/>
      <c r="X36" s="251"/>
    </row>
    <row r="37" ht="27.75" customHeight="1" spans="1:24">
      <c r="A37" s="124" t="s">
        <v>181</v>
      </c>
      <c r="B37" s="238"/>
      <c r="C37" s="124" t="s">
        <v>211</v>
      </c>
      <c r="D37" s="124" t="s">
        <v>116</v>
      </c>
      <c r="E37" s="124" t="s">
        <v>183</v>
      </c>
      <c r="F37" s="124" t="s">
        <v>222</v>
      </c>
      <c r="G37" s="124" t="s">
        <v>223</v>
      </c>
      <c r="H37" s="251">
        <v>8400</v>
      </c>
      <c r="I37" s="251">
        <v>8400</v>
      </c>
      <c r="J37" s="251"/>
      <c r="K37" s="251"/>
      <c r="L37" s="251"/>
      <c r="M37" s="251">
        <v>8400</v>
      </c>
      <c r="N37" s="238"/>
      <c r="O37" s="251"/>
      <c r="P37" s="251"/>
      <c r="Q37" s="251"/>
      <c r="R37" s="251"/>
      <c r="S37" s="251"/>
      <c r="T37" s="251"/>
      <c r="U37" s="251"/>
      <c r="V37" s="251"/>
      <c r="W37" s="251"/>
      <c r="X37" s="251"/>
    </row>
    <row r="38" ht="27.75" customHeight="1" spans="1:24">
      <c r="A38" s="124" t="s">
        <v>181</v>
      </c>
      <c r="B38" s="238"/>
      <c r="C38" s="124" t="s">
        <v>211</v>
      </c>
      <c r="D38" s="124" t="s">
        <v>116</v>
      </c>
      <c r="E38" s="124" t="s">
        <v>183</v>
      </c>
      <c r="F38" s="124" t="s">
        <v>224</v>
      </c>
      <c r="G38" s="124" t="s">
        <v>225</v>
      </c>
      <c r="H38" s="251">
        <v>4500</v>
      </c>
      <c r="I38" s="251">
        <v>4500</v>
      </c>
      <c r="J38" s="251"/>
      <c r="K38" s="251"/>
      <c r="L38" s="251"/>
      <c r="M38" s="251">
        <v>4500</v>
      </c>
      <c r="N38" s="238"/>
      <c r="O38" s="251"/>
      <c r="P38" s="251"/>
      <c r="Q38" s="251"/>
      <c r="R38" s="251"/>
      <c r="S38" s="251"/>
      <c r="T38" s="251"/>
      <c r="U38" s="251"/>
      <c r="V38" s="251"/>
      <c r="W38" s="251"/>
      <c r="X38" s="251"/>
    </row>
    <row r="39" ht="27.75" customHeight="1" spans="1:24">
      <c r="A39" s="124" t="s">
        <v>181</v>
      </c>
      <c r="B39" s="238"/>
      <c r="C39" s="124" t="s">
        <v>211</v>
      </c>
      <c r="D39" s="124" t="s">
        <v>116</v>
      </c>
      <c r="E39" s="124" t="s">
        <v>183</v>
      </c>
      <c r="F39" s="124" t="s">
        <v>226</v>
      </c>
      <c r="G39" s="124" t="s">
        <v>227</v>
      </c>
      <c r="H39" s="251">
        <v>55200</v>
      </c>
      <c r="I39" s="251">
        <v>55200</v>
      </c>
      <c r="J39" s="251"/>
      <c r="K39" s="251"/>
      <c r="L39" s="251"/>
      <c r="M39" s="251">
        <v>55200</v>
      </c>
      <c r="N39" s="238"/>
      <c r="O39" s="251"/>
      <c r="P39" s="251"/>
      <c r="Q39" s="251"/>
      <c r="R39" s="251"/>
      <c r="S39" s="251"/>
      <c r="T39" s="251"/>
      <c r="U39" s="251"/>
      <c r="V39" s="251"/>
      <c r="W39" s="251"/>
      <c r="X39" s="251"/>
    </row>
    <row r="40" ht="27.75" customHeight="1" spans="1:24">
      <c r="A40" s="124" t="s">
        <v>181</v>
      </c>
      <c r="B40" s="238"/>
      <c r="C40" s="124" t="s">
        <v>228</v>
      </c>
      <c r="D40" s="124" t="s">
        <v>116</v>
      </c>
      <c r="E40" s="124" t="s">
        <v>183</v>
      </c>
      <c r="F40" s="124" t="s">
        <v>229</v>
      </c>
      <c r="G40" s="124" t="s">
        <v>230</v>
      </c>
      <c r="H40" s="251">
        <v>91800</v>
      </c>
      <c r="I40" s="251">
        <v>91800</v>
      </c>
      <c r="J40" s="251"/>
      <c r="K40" s="251"/>
      <c r="L40" s="251"/>
      <c r="M40" s="251">
        <v>91800</v>
      </c>
      <c r="N40" s="238"/>
      <c r="O40" s="251"/>
      <c r="P40" s="251"/>
      <c r="Q40" s="251"/>
      <c r="R40" s="251"/>
      <c r="S40" s="251"/>
      <c r="T40" s="251"/>
      <c r="U40" s="251"/>
      <c r="V40" s="251"/>
      <c r="W40" s="251"/>
      <c r="X40" s="251"/>
    </row>
    <row r="41" ht="27.75" customHeight="1" spans="1:24">
      <c r="A41" s="124" t="s">
        <v>181</v>
      </c>
      <c r="B41" s="238"/>
      <c r="C41" s="124" t="s">
        <v>211</v>
      </c>
      <c r="D41" s="124" t="s">
        <v>116</v>
      </c>
      <c r="E41" s="124" t="s">
        <v>183</v>
      </c>
      <c r="F41" s="124" t="s">
        <v>229</v>
      </c>
      <c r="G41" s="124" t="s">
        <v>230</v>
      </c>
      <c r="H41" s="251">
        <v>9180</v>
      </c>
      <c r="I41" s="251">
        <v>9180</v>
      </c>
      <c r="J41" s="251"/>
      <c r="K41" s="251"/>
      <c r="L41" s="251"/>
      <c r="M41" s="251">
        <v>9180</v>
      </c>
      <c r="N41" s="238"/>
      <c r="O41" s="251"/>
      <c r="P41" s="251"/>
      <c r="Q41" s="251"/>
      <c r="R41" s="251"/>
      <c r="S41" s="251"/>
      <c r="T41" s="251"/>
      <c r="U41" s="251"/>
      <c r="V41" s="251"/>
      <c r="W41" s="251"/>
      <c r="X41" s="251"/>
    </row>
    <row r="42" ht="27.75" customHeight="1" spans="1:24">
      <c r="A42" s="124" t="s">
        <v>181</v>
      </c>
      <c r="B42" s="238"/>
      <c r="C42" s="124" t="s">
        <v>231</v>
      </c>
      <c r="D42" s="124" t="s">
        <v>116</v>
      </c>
      <c r="E42" s="124" t="s">
        <v>183</v>
      </c>
      <c r="F42" s="124" t="s">
        <v>232</v>
      </c>
      <c r="G42" s="124" t="s">
        <v>233</v>
      </c>
      <c r="H42" s="251">
        <v>16224</v>
      </c>
      <c r="I42" s="251">
        <v>16224</v>
      </c>
      <c r="J42" s="251"/>
      <c r="K42" s="251"/>
      <c r="L42" s="251"/>
      <c r="M42" s="251">
        <v>16224</v>
      </c>
      <c r="N42" s="238"/>
      <c r="O42" s="251"/>
      <c r="P42" s="251"/>
      <c r="Q42" s="251"/>
      <c r="R42" s="251"/>
      <c r="S42" s="251"/>
      <c r="T42" s="251"/>
      <c r="U42" s="251"/>
      <c r="V42" s="251"/>
      <c r="W42" s="251"/>
      <c r="X42" s="251"/>
    </row>
    <row r="43" ht="27.75" customHeight="1" spans="1:24">
      <c r="A43" s="124" t="s">
        <v>181</v>
      </c>
      <c r="B43" s="238"/>
      <c r="C43" s="124" t="s">
        <v>231</v>
      </c>
      <c r="D43" s="124" t="s">
        <v>116</v>
      </c>
      <c r="E43" s="124" t="s">
        <v>183</v>
      </c>
      <c r="F43" s="124" t="s">
        <v>232</v>
      </c>
      <c r="G43" s="124" t="s">
        <v>233</v>
      </c>
      <c r="H43" s="251">
        <v>90000</v>
      </c>
      <c r="I43" s="251">
        <v>90000</v>
      </c>
      <c r="J43" s="251"/>
      <c r="K43" s="251"/>
      <c r="L43" s="251"/>
      <c r="M43" s="251">
        <v>90000</v>
      </c>
      <c r="N43" s="238"/>
      <c r="O43" s="251"/>
      <c r="P43" s="251"/>
      <c r="Q43" s="251"/>
      <c r="R43" s="251"/>
      <c r="S43" s="251"/>
      <c r="T43" s="251"/>
      <c r="U43" s="251"/>
      <c r="V43" s="251"/>
      <c r="W43" s="251"/>
      <c r="X43" s="251"/>
    </row>
    <row r="44" ht="27.75" customHeight="1" spans="1:24">
      <c r="A44" s="124" t="s">
        <v>181</v>
      </c>
      <c r="B44" s="238"/>
      <c r="C44" s="124" t="s">
        <v>231</v>
      </c>
      <c r="D44" s="124" t="s">
        <v>116</v>
      </c>
      <c r="E44" s="124" t="s">
        <v>183</v>
      </c>
      <c r="F44" s="124" t="s">
        <v>232</v>
      </c>
      <c r="G44" s="124" t="s">
        <v>233</v>
      </c>
      <c r="H44" s="251">
        <v>124800</v>
      </c>
      <c r="I44" s="251">
        <v>124800</v>
      </c>
      <c r="J44" s="251"/>
      <c r="K44" s="251"/>
      <c r="L44" s="251"/>
      <c r="M44" s="251">
        <v>124800</v>
      </c>
      <c r="N44" s="238"/>
      <c r="O44" s="251"/>
      <c r="P44" s="251"/>
      <c r="Q44" s="251"/>
      <c r="R44" s="251"/>
      <c r="S44" s="251"/>
      <c r="T44" s="251"/>
      <c r="U44" s="251"/>
      <c r="V44" s="251"/>
      <c r="W44" s="251"/>
      <c r="X44" s="251"/>
    </row>
    <row r="45" ht="27.75" customHeight="1" spans="1:24">
      <c r="A45" s="124" t="s">
        <v>181</v>
      </c>
      <c r="B45" s="238"/>
      <c r="C45" s="124" t="s">
        <v>231</v>
      </c>
      <c r="D45" s="124" t="s">
        <v>116</v>
      </c>
      <c r="E45" s="124" t="s">
        <v>183</v>
      </c>
      <c r="F45" s="124" t="s">
        <v>232</v>
      </c>
      <c r="G45" s="124" t="s">
        <v>233</v>
      </c>
      <c r="H45" s="251">
        <v>3360</v>
      </c>
      <c r="I45" s="251">
        <v>3360</v>
      </c>
      <c r="J45" s="251"/>
      <c r="K45" s="251"/>
      <c r="L45" s="251"/>
      <c r="M45" s="251">
        <v>3360</v>
      </c>
      <c r="N45" s="238"/>
      <c r="O45" s="251"/>
      <c r="P45" s="251"/>
      <c r="Q45" s="251"/>
      <c r="R45" s="251"/>
      <c r="S45" s="251"/>
      <c r="T45" s="251"/>
      <c r="U45" s="251"/>
      <c r="V45" s="251"/>
      <c r="W45" s="251"/>
      <c r="X45" s="251"/>
    </row>
    <row r="46" ht="27.75" customHeight="1" spans="1:24">
      <c r="A46" s="124" t="s">
        <v>181</v>
      </c>
      <c r="B46" s="238"/>
      <c r="C46" s="124" t="s">
        <v>231</v>
      </c>
      <c r="D46" s="124" t="s">
        <v>116</v>
      </c>
      <c r="E46" s="124" t="s">
        <v>183</v>
      </c>
      <c r="F46" s="124" t="s">
        <v>232</v>
      </c>
      <c r="G46" s="124" t="s">
        <v>233</v>
      </c>
      <c r="H46" s="251">
        <v>249600</v>
      </c>
      <c r="I46" s="251">
        <v>249600</v>
      </c>
      <c r="J46" s="251"/>
      <c r="K46" s="251"/>
      <c r="L46" s="251"/>
      <c r="M46" s="251">
        <v>249600</v>
      </c>
      <c r="N46" s="238"/>
      <c r="O46" s="251"/>
      <c r="P46" s="251"/>
      <c r="Q46" s="251"/>
      <c r="R46" s="251"/>
      <c r="S46" s="251"/>
      <c r="T46" s="251"/>
      <c r="U46" s="251"/>
      <c r="V46" s="251"/>
      <c r="W46" s="251"/>
      <c r="X46" s="251"/>
    </row>
    <row r="47" ht="17.25" customHeight="1" spans="1:24">
      <c r="A47" s="264" t="s">
        <v>130</v>
      </c>
      <c r="B47" s="265"/>
      <c r="C47" s="265"/>
      <c r="D47" s="265"/>
      <c r="E47" s="265"/>
      <c r="F47" s="265"/>
      <c r="G47" s="266"/>
      <c r="H47" s="251">
        <v>4513045.44</v>
      </c>
      <c r="I47" s="251">
        <v>4513045.44</v>
      </c>
      <c r="J47" s="251"/>
      <c r="K47" s="251"/>
      <c r="L47" s="251"/>
      <c r="M47" s="251">
        <v>4513045.44</v>
      </c>
      <c r="N47" s="139"/>
      <c r="O47" s="251"/>
      <c r="P47" s="251"/>
      <c r="Q47" s="251"/>
      <c r="R47" s="251"/>
      <c r="S47" s="251"/>
      <c r="T47" s="251"/>
      <c r="U47" s="251"/>
      <c r="V47" s="251"/>
      <c r="W47" s="251"/>
      <c r="X47" s="25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2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3"/>
  <sheetViews>
    <sheetView topLeftCell="D1" workbookViewId="0">
      <selection activeCell="O26" sqref="O26"/>
    </sheetView>
  </sheetViews>
  <sheetFormatPr defaultColWidth="9.14285714285714" defaultRowHeight="14.25" customHeight="1"/>
  <cols>
    <col min="1" max="1" width="10.2857142857143" style="127" customWidth="1"/>
    <col min="2" max="2" width="13.4285714285714" style="127" customWidth="1"/>
    <col min="3" max="3" width="32.8571428571429" style="127" customWidth="1"/>
    <col min="4" max="4" width="23.8571428571429" style="127" customWidth="1"/>
    <col min="5" max="5" width="11.1428571428571" style="127" customWidth="1"/>
    <col min="6" max="6" width="17.7142857142857" style="127" customWidth="1"/>
    <col min="7" max="7" width="9.85714285714286" style="127" customWidth="1"/>
    <col min="8" max="8" width="17.7142857142857" style="127" customWidth="1"/>
    <col min="9" max="11" width="13.7142857142857" style="127" customWidth="1"/>
    <col min="12" max="14" width="12.2857142857143" style="127" customWidth="1"/>
    <col min="15" max="15" width="12.7142857142857" style="127" customWidth="1"/>
    <col min="16" max="17" width="11.1428571428571" style="127" customWidth="1"/>
    <col min="18" max="18" width="11.4285714285714" style="127" customWidth="1"/>
    <col min="19" max="19" width="10.2857142857143" style="127" customWidth="1"/>
    <col min="20" max="21" width="11.8571428571429" style="127" customWidth="1"/>
    <col min="22" max="22" width="11.7142857142857" style="127" customWidth="1"/>
    <col min="23" max="23" width="10.2857142857143" style="127" customWidth="1"/>
    <col min="24" max="16384" width="9.14285714285714" style="127" customWidth="1"/>
  </cols>
  <sheetData>
    <row r="1" ht="13.5" customHeight="1" spans="2:23">
      <c r="B1" s="231"/>
      <c r="E1" s="232"/>
      <c r="F1" s="232"/>
      <c r="G1" s="232"/>
      <c r="H1" s="232"/>
      <c r="I1" s="128"/>
      <c r="J1" s="128"/>
      <c r="K1" s="128"/>
      <c r="L1" s="128"/>
      <c r="M1" s="128"/>
      <c r="N1" s="128"/>
      <c r="O1" s="128"/>
      <c r="P1" s="128"/>
      <c r="Q1" s="128"/>
      <c r="U1" s="231"/>
      <c r="W1" s="87" t="s">
        <v>234</v>
      </c>
    </row>
    <row r="2" ht="27.75" customHeight="1" spans="1:23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ht="13.5" customHeight="1" spans="1:23">
      <c r="A3" s="214" t="s">
        <v>2</v>
      </c>
      <c r="B3" s="91"/>
      <c r="C3" s="91"/>
      <c r="D3" s="91"/>
      <c r="E3" s="91"/>
      <c r="F3" s="91"/>
      <c r="G3" s="91"/>
      <c r="H3" s="91"/>
      <c r="I3" s="1"/>
      <c r="J3" s="1"/>
      <c r="K3" s="1"/>
      <c r="L3" s="1"/>
      <c r="M3" s="1"/>
      <c r="N3" s="1"/>
      <c r="O3" s="1"/>
      <c r="P3" s="1"/>
      <c r="Q3" s="1"/>
      <c r="U3" s="231"/>
      <c r="W3" s="210" t="s">
        <v>153</v>
      </c>
    </row>
    <row r="4" ht="21.75" customHeight="1" spans="1:23">
      <c r="A4" s="73" t="s">
        <v>236</v>
      </c>
      <c r="B4" s="92" t="s">
        <v>164</v>
      </c>
      <c r="C4" s="73" t="s">
        <v>165</v>
      </c>
      <c r="D4" s="73" t="s">
        <v>163</v>
      </c>
      <c r="E4" s="92" t="s">
        <v>166</v>
      </c>
      <c r="F4" s="92" t="s">
        <v>167</v>
      </c>
      <c r="G4" s="92" t="s">
        <v>237</v>
      </c>
      <c r="H4" s="92" t="s">
        <v>238</v>
      </c>
      <c r="I4" s="9" t="s">
        <v>60</v>
      </c>
      <c r="J4" s="7" t="s">
        <v>239</v>
      </c>
      <c r="K4" s="8"/>
      <c r="L4" s="8"/>
      <c r="M4" s="47"/>
      <c r="N4" s="7" t="s">
        <v>172</v>
      </c>
      <c r="O4" s="8"/>
      <c r="P4" s="47"/>
      <c r="Q4" s="92" t="s">
        <v>66</v>
      </c>
      <c r="R4" s="7" t="s">
        <v>67</v>
      </c>
      <c r="S4" s="8"/>
      <c r="T4" s="8"/>
      <c r="U4" s="8"/>
      <c r="V4" s="8"/>
      <c r="W4" s="47"/>
    </row>
    <row r="5" ht="21.75" customHeight="1" spans="1:23">
      <c r="A5" s="233"/>
      <c r="B5" s="135"/>
      <c r="C5" s="233"/>
      <c r="D5" s="233"/>
      <c r="E5" s="136"/>
      <c r="F5" s="136"/>
      <c r="G5" s="136"/>
      <c r="H5" s="136"/>
      <c r="I5" s="135"/>
      <c r="J5" s="21" t="s">
        <v>63</v>
      </c>
      <c r="K5" s="23"/>
      <c r="L5" s="92" t="s">
        <v>64</v>
      </c>
      <c r="M5" s="92" t="s">
        <v>65</v>
      </c>
      <c r="N5" s="92" t="s">
        <v>63</v>
      </c>
      <c r="O5" s="92" t="s">
        <v>64</v>
      </c>
      <c r="P5" s="92" t="s">
        <v>65</v>
      </c>
      <c r="Q5" s="136"/>
      <c r="R5" s="92" t="s">
        <v>62</v>
      </c>
      <c r="S5" s="92" t="s">
        <v>68</v>
      </c>
      <c r="T5" s="92" t="s">
        <v>179</v>
      </c>
      <c r="U5" s="92" t="s">
        <v>70</v>
      </c>
      <c r="V5" s="92" t="s">
        <v>71</v>
      </c>
      <c r="W5" s="92" t="s">
        <v>72</v>
      </c>
    </row>
    <row r="6" ht="21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249" t="s">
        <v>62</v>
      </c>
      <c r="K6" s="28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39.75" customHeight="1" spans="1:23">
      <c r="A7" s="234"/>
      <c r="B7" s="13"/>
      <c r="C7" s="234"/>
      <c r="D7" s="234"/>
      <c r="E7" s="96"/>
      <c r="F7" s="96"/>
      <c r="G7" s="96"/>
      <c r="H7" s="96"/>
      <c r="I7" s="13"/>
      <c r="J7" s="14" t="s">
        <v>62</v>
      </c>
      <c r="K7" s="14" t="s">
        <v>240</v>
      </c>
      <c r="L7" s="96"/>
      <c r="M7" s="96"/>
      <c r="N7" s="96"/>
      <c r="O7" s="96"/>
      <c r="P7" s="96"/>
      <c r="Q7" s="96"/>
      <c r="R7" s="96"/>
      <c r="S7" s="96"/>
      <c r="T7" s="96"/>
      <c r="U7" s="13"/>
      <c r="V7" s="96"/>
      <c r="W7" s="96"/>
    </row>
    <row r="8" ht="15" customHeight="1" spans="1:23">
      <c r="A8" s="235">
        <v>1</v>
      </c>
      <c r="B8" s="235">
        <v>2</v>
      </c>
      <c r="C8" s="235">
        <v>3</v>
      </c>
      <c r="D8" s="235">
        <v>4</v>
      </c>
      <c r="E8" s="235">
        <v>5</v>
      </c>
      <c r="F8" s="235">
        <v>6</v>
      </c>
      <c r="G8" s="235">
        <v>7</v>
      </c>
      <c r="H8" s="235">
        <v>8</v>
      </c>
      <c r="I8" s="235">
        <v>9</v>
      </c>
      <c r="J8" s="235">
        <v>10</v>
      </c>
      <c r="K8" s="235">
        <v>11</v>
      </c>
      <c r="L8" s="250">
        <v>12</v>
      </c>
      <c r="M8" s="250">
        <v>13</v>
      </c>
      <c r="N8" s="250">
        <v>14</v>
      </c>
      <c r="O8" s="250">
        <v>15</v>
      </c>
      <c r="P8" s="250">
        <v>16</v>
      </c>
      <c r="Q8" s="250">
        <v>17</v>
      </c>
      <c r="R8" s="250">
        <v>18</v>
      </c>
      <c r="S8" s="250">
        <v>19</v>
      </c>
      <c r="T8" s="250">
        <v>20</v>
      </c>
      <c r="U8" s="235">
        <v>21</v>
      </c>
      <c r="V8" s="235">
        <v>22</v>
      </c>
      <c r="W8" s="235">
        <v>23</v>
      </c>
    </row>
    <row r="9" ht="21.75" customHeight="1" spans="1:23">
      <c r="A9" s="236"/>
      <c r="B9" s="236"/>
      <c r="C9" s="124" t="s">
        <v>241</v>
      </c>
      <c r="D9" s="236"/>
      <c r="E9" s="236"/>
      <c r="F9" s="236"/>
      <c r="G9" s="236"/>
      <c r="H9" s="236"/>
      <c r="I9" s="251">
        <v>300000</v>
      </c>
      <c r="J9" s="251">
        <v>300000</v>
      </c>
      <c r="K9" s="251">
        <v>300000</v>
      </c>
      <c r="L9" s="251"/>
      <c r="M9" s="251"/>
      <c r="N9" s="139"/>
      <c r="O9" s="139"/>
      <c r="P9" s="252"/>
      <c r="Q9" s="252"/>
      <c r="R9" s="252"/>
      <c r="S9" s="252"/>
      <c r="T9" s="252"/>
      <c r="U9" s="139"/>
      <c r="V9" s="252"/>
      <c r="W9" s="252"/>
    </row>
    <row r="10" ht="21.75" customHeight="1" spans="1:23">
      <c r="A10" s="237" t="s">
        <v>242</v>
      </c>
      <c r="B10" s="237"/>
      <c r="C10" s="119" t="s">
        <v>241</v>
      </c>
      <c r="D10" s="237" t="s">
        <v>74</v>
      </c>
      <c r="E10" s="237" t="s">
        <v>118</v>
      </c>
      <c r="F10" s="237" t="s">
        <v>243</v>
      </c>
      <c r="G10" s="237" t="s">
        <v>244</v>
      </c>
      <c r="H10" s="237" t="s">
        <v>245</v>
      </c>
      <c r="I10" s="253">
        <v>300000</v>
      </c>
      <c r="J10" s="253">
        <v>300000</v>
      </c>
      <c r="K10" s="251">
        <v>300000</v>
      </c>
      <c r="L10" s="253"/>
      <c r="M10" s="253"/>
      <c r="N10" s="254"/>
      <c r="O10" s="254"/>
      <c r="P10" s="255"/>
      <c r="Q10" s="255"/>
      <c r="R10" s="255"/>
      <c r="S10" s="255"/>
      <c r="T10" s="255"/>
      <c r="U10" s="254"/>
      <c r="V10" s="255"/>
      <c r="W10" s="255"/>
    </row>
    <row r="11" ht="21.75" customHeight="1" spans="1:23">
      <c r="A11" s="238"/>
      <c r="B11" s="238"/>
      <c r="C11" s="124" t="s">
        <v>246</v>
      </c>
      <c r="D11" s="238"/>
      <c r="E11" s="238"/>
      <c r="F11" s="238"/>
      <c r="G11" s="238"/>
      <c r="H11" s="238"/>
      <c r="I11" s="251">
        <v>300000</v>
      </c>
      <c r="J11" s="251">
        <v>300000</v>
      </c>
      <c r="K11" s="251">
        <v>300000</v>
      </c>
      <c r="L11" s="251"/>
      <c r="M11" s="251"/>
      <c r="N11" s="238"/>
      <c r="O11" s="238"/>
      <c r="P11" s="238"/>
      <c r="Q11" s="238"/>
      <c r="R11" s="238"/>
      <c r="S11" s="238"/>
      <c r="T11" s="238"/>
      <c r="U11" s="238"/>
      <c r="V11" s="238"/>
      <c r="W11" s="238"/>
    </row>
    <row r="12" ht="21.75" customHeight="1" spans="1:23">
      <c r="A12" s="237" t="s">
        <v>242</v>
      </c>
      <c r="B12" s="238"/>
      <c r="C12" s="119" t="s">
        <v>246</v>
      </c>
      <c r="D12" s="237" t="s">
        <v>74</v>
      </c>
      <c r="E12" s="237" t="s">
        <v>122</v>
      </c>
      <c r="F12" s="237" t="s">
        <v>247</v>
      </c>
      <c r="G12" s="237" t="s">
        <v>214</v>
      </c>
      <c r="H12" s="237" t="s">
        <v>215</v>
      </c>
      <c r="I12" s="253">
        <v>300000</v>
      </c>
      <c r="J12" s="253">
        <v>300000</v>
      </c>
      <c r="K12" s="251">
        <v>300000</v>
      </c>
      <c r="L12" s="253"/>
      <c r="M12" s="253"/>
      <c r="N12" s="238"/>
      <c r="O12" s="238"/>
      <c r="P12" s="238"/>
      <c r="Q12" s="238"/>
      <c r="R12" s="238"/>
      <c r="S12" s="238"/>
      <c r="T12" s="238"/>
      <c r="U12" s="238"/>
      <c r="V12" s="238"/>
      <c r="W12" s="238"/>
    </row>
    <row r="13" ht="21.75" customHeight="1" spans="1:23">
      <c r="A13" s="238"/>
      <c r="B13" s="238"/>
      <c r="C13" s="124" t="s">
        <v>248</v>
      </c>
      <c r="D13" s="238"/>
      <c r="E13" s="238"/>
      <c r="F13" s="238"/>
      <c r="G13" s="238"/>
      <c r="H13" s="238"/>
      <c r="I13" s="251">
        <v>200000</v>
      </c>
      <c r="J13" s="251">
        <v>200000</v>
      </c>
      <c r="K13" s="251">
        <v>200000</v>
      </c>
      <c r="L13" s="251"/>
      <c r="M13" s="251"/>
      <c r="N13" s="238"/>
      <c r="O13" s="238"/>
      <c r="P13" s="238"/>
      <c r="Q13" s="238"/>
      <c r="R13" s="238"/>
      <c r="S13" s="238"/>
      <c r="T13" s="238"/>
      <c r="U13" s="238"/>
      <c r="V13" s="238"/>
      <c r="W13" s="238"/>
    </row>
    <row r="14" ht="21.75" customHeight="1" spans="1:23">
      <c r="A14" s="237" t="s">
        <v>242</v>
      </c>
      <c r="B14" s="238"/>
      <c r="C14" s="119" t="s">
        <v>248</v>
      </c>
      <c r="D14" s="237" t="s">
        <v>74</v>
      </c>
      <c r="E14" s="237" t="s">
        <v>120</v>
      </c>
      <c r="F14" s="237" t="s">
        <v>249</v>
      </c>
      <c r="G14" s="237" t="s">
        <v>214</v>
      </c>
      <c r="H14" s="237" t="s">
        <v>215</v>
      </c>
      <c r="I14" s="253">
        <v>200000</v>
      </c>
      <c r="J14" s="253">
        <v>200000</v>
      </c>
      <c r="K14" s="251">
        <v>200000</v>
      </c>
      <c r="L14" s="253"/>
      <c r="M14" s="253"/>
      <c r="N14" s="238"/>
      <c r="O14" s="238"/>
      <c r="P14" s="238"/>
      <c r="Q14" s="238"/>
      <c r="R14" s="238"/>
      <c r="S14" s="238"/>
      <c r="T14" s="238"/>
      <c r="U14" s="238"/>
      <c r="V14" s="238"/>
      <c r="W14" s="238"/>
    </row>
    <row r="15" ht="21.75" customHeight="1" spans="1:23">
      <c r="A15" s="238"/>
      <c r="B15" s="238"/>
      <c r="C15" s="124" t="s">
        <v>250</v>
      </c>
      <c r="D15" s="238"/>
      <c r="E15" s="238"/>
      <c r="F15" s="238"/>
      <c r="G15" s="238"/>
      <c r="H15" s="238"/>
      <c r="I15" s="251">
        <v>800000</v>
      </c>
      <c r="J15" s="251">
        <v>800000</v>
      </c>
      <c r="K15" s="251">
        <v>800000</v>
      </c>
      <c r="L15" s="251"/>
      <c r="M15" s="251"/>
      <c r="N15" s="238"/>
      <c r="O15" s="238"/>
      <c r="P15" s="238"/>
      <c r="Q15" s="238"/>
      <c r="R15" s="238"/>
      <c r="S15" s="238"/>
      <c r="T15" s="238"/>
      <c r="U15" s="238"/>
      <c r="V15" s="238"/>
      <c r="W15" s="238"/>
    </row>
    <row r="16" ht="21.75" customHeight="1" spans="1:23">
      <c r="A16" s="237" t="s">
        <v>242</v>
      </c>
      <c r="B16" s="238"/>
      <c r="C16" s="119" t="s">
        <v>250</v>
      </c>
      <c r="D16" s="237" t="s">
        <v>74</v>
      </c>
      <c r="E16" s="237" t="s">
        <v>128</v>
      </c>
      <c r="F16" s="237" t="s">
        <v>251</v>
      </c>
      <c r="G16" s="237" t="s">
        <v>214</v>
      </c>
      <c r="H16" s="237" t="s">
        <v>215</v>
      </c>
      <c r="I16" s="253">
        <v>800000</v>
      </c>
      <c r="J16" s="253">
        <v>800000</v>
      </c>
      <c r="K16" s="251">
        <v>800000</v>
      </c>
      <c r="L16" s="253"/>
      <c r="M16" s="253"/>
      <c r="N16" s="238"/>
      <c r="O16" s="238"/>
      <c r="P16" s="238"/>
      <c r="Q16" s="238"/>
      <c r="R16" s="238"/>
      <c r="S16" s="238"/>
      <c r="T16" s="238"/>
      <c r="U16" s="238"/>
      <c r="V16" s="238"/>
      <c r="W16" s="238"/>
    </row>
    <row r="17" ht="21.75" customHeight="1" spans="1:23">
      <c r="A17" s="238"/>
      <c r="B17" s="238"/>
      <c r="C17" s="124" t="s">
        <v>252</v>
      </c>
      <c r="D17" s="238"/>
      <c r="E17" s="238"/>
      <c r="F17" s="238"/>
      <c r="G17" s="238"/>
      <c r="H17" s="238"/>
      <c r="I17" s="251">
        <v>100000</v>
      </c>
      <c r="J17" s="251">
        <v>100000</v>
      </c>
      <c r="K17" s="251">
        <v>100000</v>
      </c>
      <c r="L17" s="251"/>
      <c r="M17" s="251"/>
      <c r="N17" s="238"/>
      <c r="O17" s="238"/>
      <c r="P17" s="238"/>
      <c r="Q17" s="238"/>
      <c r="R17" s="238"/>
      <c r="S17" s="238"/>
      <c r="T17" s="238"/>
      <c r="U17" s="238"/>
      <c r="V17" s="238"/>
      <c r="W17" s="238"/>
    </row>
    <row r="18" ht="21.75" customHeight="1" spans="1:23">
      <c r="A18" s="237" t="s">
        <v>242</v>
      </c>
      <c r="B18" s="238"/>
      <c r="C18" s="119" t="s">
        <v>252</v>
      </c>
      <c r="D18" s="237" t="s">
        <v>74</v>
      </c>
      <c r="E18" s="237" t="s">
        <v>124</v>
      </c>
      <c r="F18" s="237" t="s">
        <v>253</v>
      </c>
      <c r="G18" s="237" t="s">
        <v>214</v>
      </c>
      <c r="H18" s="237" t="s">
        <v>215</v>
      </c>
      <c r="I18" s="253">
        <v>100000</v>
      </c>
      <c r="J18" s="253">
        <v>100000</v>
      </c>
      <c r="K18" s="251">
        <v>100000</v>
      </c>
      <c r="L18" s="253"/>
      <c r="M18" s="253"/>
      <c r="N18" s="238"/>
      <c r="O18" s="238"/>
      <c r="P18" s="238"/>
      <c r="Q18" s="238"/>
      <c r="R18" s="238"/>
      <c r="S18" s="238"/>
      <c r="T18" s="238"/>
      <c r="U18" s="238"/>
      <c r="V18" s="238"/>
      <c r="W18" s="238"/>
    </row>
    <row r="19" ht="21.75" customHeight="1" spans="1:23">
      <c r="A19" s="239"/>
      <c r="B19" s="239"/>
      <c r="C19" s="240" t="s">
        <v>252</v>
      </c>
      <c r="D19" s="239"/>
      <c r="E19" s="239"/>
      <c r="F19" s="239"/>
      <c r="G19" s="239"/>
      <c r="H19" s="239"/>
      <c r="I19" s="251"/>
      <c r="J19" s="251"/>
      <c r="K19" s="251"/>
      <c r="L19" s="251"/>
      <c r="M19" s="251"/>
      <c r="N19" s="238"/>
      <c r="O19" s="238"/>
      <c r="P19" s="238"/>
      <c r="Q19" s="238"/>
      <c r="R19" s="238"/>
      <c r="S19" s="238"/>
      <c r="T19" s="238"/>
      <c r="U19" s="238"/>
      <c r="V19" s="238"/>
      <c r="W19" s="238"/>
    </row>
    <row r="20" ht="21.75" customHeight="1" spans="1:23">
      <c r="A20" s="241"/>
      <c r="B20" s="241"/>
      <c r="C20" s="242" t="s">
        <v>254</v>
      </c>
      <c r="D20" s="241"/>
      <c r="E20" s="241"/>
      <c r="F20" s="241"/>
      <c r="G20" s="241"/>
      <c r="H20" s="241"/>
      <c r="I20" s="256"/>
      <c r="J20" s="251"/>
      <c r="K20" s="251"/>
      <c r="L20" s="251"/>
      <c r="M20" s="251"/>
      <c r="N20" s="238"/>
      <c r="O20" s="238"/>
      <c r="P20" s="238"/>
      <c r="Q20" s="253"/>
      <c r="R20" s="253">
        <v>2035900</v>
      </c>
      <c r="S20" s="251"/>
      <c r="T20" s="253"/>
      <c r="U20" s="253">
        <v>1823000</v>
      </c>
      <c r="V20" s="251"/>
      <c r="W20" s="253">
        <v>212900</v>
      </c>
    </row>
    <row r="21" ht="21.75" customHeight="1" spans="1:23">
      <c r="A21" s="243" t="s">
        <v>242</v>
      </c>
      <c r="B21" s="244"/>
      <c r="C21" s="245" t="s">
        <v>254</v>
      </c>
      <c r="D21" s="243" t="s">
        <v>74</v>
      </c>
      <c r="E21" s="243">
        <v>2240101</v>
      </c>
      <c r="F21" s="243" t="s">
        <v>183</v>
      </c>
      <c r="G21" s="243">
        <v>31002</v>
      </c>
      <c r="H21" s="243" t="s">
        <v>255</v>
      </c>
      <c r="I21" s="257">
        <v>212900</v>
      </c>
      <c r="J21" s="253"/>
      <c r="K21" s="251"/>
      <c r="L21" s="253"/>
      <c r="M21" s="253"/>
      <c r="N21" s="238"/>
      <c r="O21" s="238"/>
      <c r="P21" s="238"/>
      <c r="Q21" s="251"/>
      <c r="R21" s="251">
        <v>212900</v>
      </c>
      <c r="S21" s="251"/>
      <c r="T21" s="251"/>
      <c r="U21" s="251"/>
      <c r="V21" s="251"/>
      <c r="W21" s="251">
        <v>212900</v>
      </c>
    </row>
    <row r="22" ht="21.75" customHeight="1" spans="1:23">
      <c r="A22" s="243" t="s">
        <v>242</v>
      </c>
      <c r="B22" s="244"/>
      <c r="C22" s="245" t="s">
        <v>254</v>
      </c>
      <c r="D22" s="243" t="s">
        <v>74</v>
      </c>
      <c r="E22" s="243">
        <v>2240101</v>
      </c>
      <c r="F22" s="243" t="s">
        <v>183</v>
      </c>
      <c r="G22" s="243">
        <v>31008</v>
      </c>
      <c r="H22" s="243" t="s">
        <v>256</v>
      </c>
      <c r="I22" s="257">
        <v>1823000</v>
      </c>
      <c r="J22" s="253"/>
      <c r="K22" s="251"/>
      <c r="L22" s="253"/>
      <c r="M22" s="253"/>
      <c r="N22" s="238"/>
      <c r="O22" s="238"/>
      <c r="P22" s="238"/>
      <c r="Q22" s="251"/>
      <c r="R22" s="251">
        <v>1823000</v>
      </c>
      <c r="S22" s="251"/>
      <c r="T22" s="251"/>
      <c r="U22" s="251">
        <v>1823000</v>
      </c>
      <c r="V22" s="251"/>
      <c r="W22" s="251"/>
    </row>
    <row r="23" ht="18.75" customHeight="1" spans="1:23">
      <c r="A23" s="246" t="s">
        <v>130</v>
      </c>
      <c r="B23" s="247"/>
      <c r="C23" s="247"/>
      <c r="D23" s="247"/>
      <c r="E23" s="247"/>
      <c r="F23" s="247"/>
      <c r="G23" s="247"/>
      <c r="H23" s="248"/>
      <c r="I23" s="251">
        <v>3735900</v>
      </c>
      <c r="J23" s="251">
        <v>1700000</v>
      </c>
      <c r="K23" s="251">
        <v>1700000</v>
      </c>
      <c r="L23" s="251"/>
      <c r="M23" s="251"/>
      <c r="N23" s="252"/>
      <c r="O23" s="252"/>
      <c r="P23" s="252"/>
      <c r="Q23" s="253"/>
      <c r="R23" s="253">
        <v>2035900</v>
      </c>
      <c r="S23" s="251"/>
      <c r="T23" s="253"/>
      <c r="U23" s="253">
        <v>1823000</v>
      </c>
      <c r="V23" s="251"/>
      <c r="W23" s="253">
        <v>212900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6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2"/>
  <sheetViews>
    <sheetView topLeftCell="A67" workbookViewId="0">
      <selection activeCell="A2" sqref="A2:K2"/>
    </sheetView>
  </sheetViews>
  <sheetFormatPr defaultColWidth="9.14285714285714" defaultRowHeight="12" customHeight="1"/>
  <cols>
    <col min="1" max="1" width="34.2857142857143" style="86" customWidth="1"/>
    <col min="2" max="2" width="15.1428571428571" style="56" customWidth="1"/>
    <col min="3" max="3" width="48" style="86" customWidth="1"/>
    <col min="4" max="4" width="17.2857142857143" style="86" customWidth="1"/>
    <col min="5" max="5" width="13.2857142857143" style="86" customWidth="1"/>
    <col min="6" max="6" width="23.5714285714286" style="86" customWidth="1"/>
    <col min="7" max="7" width="11.2857142857143" style="56" customWidth="1"/>
    <col min="8" max="8" width="13.1428571428571" style="86" customWidth="1"/>
    <col min="9" max="10" width="12.4285714285714" style="56" customWidth="1"/>
    <col min="11" max="11" width="84.1428571428571" style="86" customWidth="1"/>
    <col min="12" max="16384" width="9.14285714285714" style="56" customWidth="1"/>
  </cols>
  <sheetData>
    <row r="1" ht="15" customHeight="1" spans="11:11">
      <c r="K1" s="170" t="s">
        <v>257</v>
      </c>
    </row>
    <row r="2" ht="28.5" customHeight="1" spans="1:11">
      <c r="A2" s="114" t="s">
        <v>258</v>
      </c>
      <c r="B2" s="115"/>
      <c r="C2" s="89"/>
      <c r="D2" s="89"/>
      <c r="E2" s="89"/>
      <c r="F2" s="89"/>
      <c r="G2" s="115"/>
      <c r="H2" s="89"/>
      <c r="I2" s="115"/>
      <c r="J2" s="115"/>
      <c r="K2" s="89"/>
    </row>
    <row r="3" ht="17.25" customHeight="1" spans="1:2">
      <c r="A3" s="116" t="s">
        <v>2</v>
      </c>
      <c r="B3" s="117"/>
    </row>
    <row r="4" ht="44.25" customHeight="1" spans="1:11">
      <c r="A4" s="14" t="s">
        <v>259</v>
      </c>
      <c r="B4" s="118" t="s">
        <v>164</v>
      </c>
      <c r="C4" s="14" t="s">
        <v>260</v>
      </c>
      <c r="D4" s="14" t="s">
        <v>261</v>
      </c>
      <c r="E4" s="14" t="s">
        <v>262</v>
      </c>
      <c r="F4" s="14" t="s">
        <v>263</v>
      </c>
      <c r="G4" s="118" t="s">
        <v>264</v>
      </c>
      <c r="H4" s="14" t="s">
        <v>265</v>
      </c>
      <c r="I4" s="118" t="s">
        <v>266</v>
      </c>
      <c r="J4" s="118" t="s">
        <v>267</v>
      </c>
      <c r="K4" s="14" t="s">
        <v>268</v>
      </c>
    </row>
    <row r="5" ht="14.25" customHeight="1" spans="1:11">
      <c r="A5" s="14">
        <v>1</v>
      </c>
      <c r="B5" s="118">
        <v>2</v>
      </c>
      <c r="C5" s="14">
        <v>3</v>
      </c>
      <c r="D5" s="14">
        <v>4</v>
      </c>
      <c r="E5" s="14">
        <v>5</v>
      </c>
      <c r="F5" s="14">
        <v>6</v>
      </c>
      <c r="G5" s="118">
        <v>7</v>
      </c>
      <c r="H5" s="14">
        <v>8</v>
      </c>
      <c r="I5" s="118">
        <v>9</v>
      </c>
      <c r="J5" s="118">
        <v>10</v>
      </c>
      <c r="K5" s="14">
        <v>11</v>
      </c>
    </row>
    <row r="6" ht="42" customHeight="1" spans="1:11">
      <c r="A6" s="119" t="s">
        <v>74</v>
      </c>
      <c r="B6" s="120"/>
      <c r="C6" s="121"/>
      <c r="D6" s="121"/>
      <c r="E6" s="121"/>
      <c r="F6" s="122"/>
      <c r="G6" s="123"/>
      <c r="H6" s="122"/>
      <c r="I6" s="123"/>
      <c r="J6" s="123"/>
      <c r="K6" s="122"/>
    </row>
    <row r="7" ht="42" customHeight="1" spans="1:11">
      <c r="A7" s="119" t="s">
        <v>76</v>
      </c>
      <c r="B7" s="124" t="s">
        <v>131</v>
      </c>
      <c r="C7" s="124" t="s">
        <v>131</v>
      </c>
      <c r="D7" s="124" t="s">
        <v>131</v>
      </c>
      <c r="E7" s="124" t="s">
        <v>131</v>
      </c>
      <c r="F7" s="119" t="s">
        <v>131</v>
      </c>
      <c r="G7" s="124" t="s">
        <v>131</v>
      </c>
      <c r="H7" s="119" t="s">
        <v>131</v>
      </c>
      <c r="I7" s="124" t="s">
        <v>131</v>
      </c>
      <c r="J7" s="124" t="s">
        <v>131</v>
      </c>
      <c r="K7" s="119" t="s">
        <v>131</v>
      </c>
    </row>
    <row r="8" ht="54.75" customHeight="1" spans="1:11">
      <c r="A8" s="226" t="s">
        <v>269</v>
      </c>
      <c r="B8" s="226" t="s">
        <v>270</v>
      </c>
      <c r="C8" s="226" t="s">
        <v>271</v>
      </c>
      <c r="D8" s="124" t="s">
        <v>272</v>
      </c>
      <c r="E8" s="124" t="s">
        <v>273</v>
      </c>
      <c r="F8" s="119" t="s">
        <v>274</v>
      </c>
      <c r="G8" s="124" t="s">
        <v>275</v>
      </c>
      <c r="H8" s="119" t="s">
        <v>276</v>
      </c>
      <c r="I8" s="124" t="s">
        <v>277</v>
      </c>
      <c r="J8" s="124" t="s">
        <v>278</v>
      </c>
      <c r="K8" s="119" t="s">
        <v>279</v>
      </c>
    </row>
    <row r="9" ht="54.75" customHeight="1" spans="1:11">
      <c r="A9" s="227"/>
      <c r="B9" s="228"/>
      <c r="C9" s="227"/>
      <c r="D9" s="124" t="s">
        <v>272</v>
      </c>
      <c r="E9" s="124" t="s">
        <v>273</v>
      </c>
      <c r="F9" s="119" t="s">
        <v>280</v>
      </c>
      <c r="G9" s="124" t="s">
        <v>275</v>
      </c>
      <c r="H9" s="119" t="s">
        <v>281</v>
      </c>
      <c r="I9" s="124" t="s">
        <v>277</v>
      </c>
      <c r="J9" s="124" t="s">
        <v>278</v>
      </c>
      <c r="K9" s="119" t="s">
        <v>282</v>
      </c>
    </row>
    <row r="10" ht="54.75" customHeight="1" spans="1:11">
      <c r="A10" s="227"/>
      <c r="B10" s="228"/>
      <c r="C10" s="227"/>
      <c r="D10" s="124" t="s">
        <v>272</v>
      </c>
      <c r="E10" s="124" t="s">
        <v>273</v>
      </c>
      <c r="F10" s="119" t="s">
        <v>283</v>
      </c>
      <c r="G10" s="124" t="s">
        <v>275</v>
      </c>
      <c r="H10" s="119" t="s">
        <v>284</v>
      </c>
      <c r="I10" s="124" t="s">
        <v>277</v>
      </c>
      <c r="J10" s="124" t="s">
        <v>278</v>
      </c>
      <c r="K10" s="119" t="s">
        <v>285</v>
      </c>
    </row>
    <row r="11" ht="54.75" customHeight="1" spans="1:11">
      <c r="A11" s="227"/>
      <c r="B11" s="228"/>
      <c r="C11" s="227"/>
      <c r="D11" s="124" t="s">
        <v>286</v>
      </c>
      <c r="E11" s="124" t="s">
        <v>287</v>
      </c>
      <c r="F11" s="119" t="s">
        <v>288</v>
      </c>
      <c r="G11" s="124" t="s">
        <v>275</v>
      </c>
      <c r="H11" s="119" t="s">
        <v>289</v>
      </c>
      <c r="I11" s="124" t="s">
        <v>131</v>
      </c>
      <c r="J11" s="124" t="s">
        <v>290</v>
      </c>
      <c r="K11" s="119" t="s">
        <v>291</v>
      </c>
    </row>
    <row r="12" ht="54.75" customHeight="1" spans="1:11">
      <c r="A12" s="227"/>
      <c r="B12" s="228"/>
      <c r="C12" s="227"/>
      <c r="D12" s="124" t="s">
        <v>292</v>
      </c>
      <c r="E12" s="124" t="s">
        <v>293</v>
      </c>
      <c r="F12" s="119" t="s">
        <v>294</v>
      </c>
      <c r="G12" s="124" t="s">
        <v>295</v>
      </c>
      <c r="H12" s="119" t="s">
        <v>296</v>
      </c>
      <c r="I12" s="124" t="s">
        <v>297</v>
      </c>
      <c r="J12" s="124" t="s">
        <v>278</v>
      </c>
      <c r="K12" s="119" t="s">
        <v>298</v>
      </c>
    </row>
    <row r="13" ht="54.75" customHeight="1" spans="1:11">
      <c r="A13" s="229"/>
      <c r="B13" s="230"/>
      <c r="C13" s="229"/>
      <c r="D13" s="124" t="s">
        <v>292</v>
      </c>
      <c r="E13" s="124" t="s">
        <v>293</v>
      </c>
      <c r="F13" s="119" t="s">
        <v>299</v>
      </c>
      <c r="G13" s="124" t="s">
        <v>295</v>
      </c>
      <c r="H13" s="119" t="s">
        <v>296</v>
      </c>
      <c r="I13" s="124" t="s">
        <v>297</v>
      </c>
      <c r="J13" s="124" t="s">
        <v>278</v>
      </c>
      <c r="K13" s="119" t="s">
        <v>300</v>
      </c>
    </row>
    <row r="14" ht="54.75" customHeight="1" spans="1:11">
      <c r="A14" s="226" t="s">
        <v>301</v>
      </c>
      <c r="B14" s="226" t="s">
        <v>302</v>
      </c>
      <c r="C14" s="226" t="s">
        <v>303</v>
      </c>
      <c r="D14" s="124" t="s">
        <v>272</v>
      </c>
      <c r="E14" s="124" t="s">
        <v>304</v>
      </c>
      <c r="F14" s="119" t="s">
        <v>305</v>
      </c>
      <c r="G14" s="124" t="s">
        <v>275</v>
      </c>
      <c r="H14" s="119" t="s">
        <v>306</v>
      </c>
      <c r="I14" s="124" t="s">
        <v>307</v>
      </c>
      <c r="J14" s="124" t="s">
        <v>278</v>
      </c>
      <c r="K14" s="119" t="s">
        <v>308</v>
      </c>
    </row>
    <row r="15" ht="54.75" customHeight="1" spans="1:11">
      <c r="A15" s="227"/>
      <c r="B15" s="228"/>
      <c r="C15" s="227"/>
      <c r="D15" s="124" t="s">
        <v>286</v>
      </c>
      <c r="E15" s="124" t="s">
        <v>287</v>
      </c>
      <c r="F15" s="119" t="s">
        <v>309</v>
      </c>
      <c r="G15" s="124" t="s">
        <v>310</v>
      </c>
      <c r="H15" s="119" t="s">
        <v>311</v>
      </c>
      <c r="I15" s="124" t="s">
        <v>312</v>
      </c>
      <c r="J15" s="124" t="s">
        <v>278</v>
      </c>
      <c r="K15" s="119" t="s">
        <v>309</v>
      </c>
    </row>
    <row r="16" ht="54.75" customHeight="1" spans="1:11">
      <c r="A16" s="229"/>
      <c r="B16" s="230"/>
      <c r="C16" s="229"/>
      <c r="D16" s="124" t="s">
        <v>292</v>
      </c>
      <c r="E16" s="124" t="s">
        <v>293</v>
      </c>
      <c r="F16" s="119" t="s">
        <v>313</v>
      </c>
      <c r="G16" s="124" t="s">
        <v>310</v>
      </c>
      <c r="H16" s="119" t="s">
        <v>311</v>
      </c>
      <c r="I16" s="124" t="s">
        <v>314</v>
      </c>
      <c r="J16" s="124" t="s">
        <v>278</v>
      </c>
      <c r="K16" s="119" t="s">
        <v>315</v>
      </c>
    </row>
    <row r="17" ht="54.75" customHeight="1" spans="1:11">
      <c r="A17" s="226" t="s">
        <v>316</v>
      </c>
      <c r="B17" s="226" t="s">
        <v>317</v>
      </c>
      <c r="C17" s="226" t="s">
        <v>318</v>
      </c>
      <c r="D17" s="124" t="s">
        <v>272</v>
      </c>
      <c r="E17" s="124" t="s">
        <v>273</v>
      </c>
      <c r="F17" s="119" t="s">
        <v>319</v>
      </c>
      <c r="G17" s="124" t="s">
        <v>275</v>
      </c>
      <c r="H17" s="119" t="s">
        <v>306</v>
      </c>
      <c r="I17" s="124" t="s">
        <v>307</v>
      </c>
      <c r="J17" s="124" t="s">
        <v>278</v>
      </c>
      <c r="K17" s="119" t="s">
        <v>246</v>
      </c>
    </row>
    <row r="18" ht="54.75" customHeight="1" spans="1:11">
      <c r="A18" s="227"/>
      <c r="B18" s="228"/>
      <c r="C18" s="227"/>
      <c r="D18" s="124" t="s">
        <v>286</v>
      </c>
      <c r="E18" s="124" t="s">
        <v>320</v>
      </c>
      <c r="F18" s="119" t="s">
        <v>321</v>
      </c>
      <c r="G18" s="124" t="s">
        <v>275</v>
      </c>
      <c r="H18" s="119" t="s">
        <v>306</v>
      </c>
      <c r="I18" s="124" t="s">
        <v>307</v>
      </c>
      <c r="J18" s="124" t="s">
        <v>278</v>
      </c>
      <c r="K18" s="119" t="s">
        <v>322</v>
      </c>
    </row>
    <row r="19" ht="54.75" customHeight="1" spans="1:11">
      <c r="A19" s="227"/>
      <c r="B19" s="228"/>
      <c r="C19" s="227"/>
      <c r="D19" s="124" t="s">
        <v>286</v>
      </c>
      <c r="E19" s="124" t="s">
        <v>323</v>
      </c>
      <c r="F19" s="119" t="s">
        <v>324</v>
      </c>
      <c r="G19" s="124" t="s">
        <v>295</v>
      </c>
      <c r="H19" s="119" t="s">
        <v>306</v>
      </c>
      <c r="I19" s="124" t="s">
        <v>312</v>
      </c>
      <c r="J19" s="124" t="s">
        <v>278</v>
      </c>
      <c r="K19" s="119" t="s">
        <v>325</v>
      </c>
    </row>
    <row r="20" ht="54.75" customHeight="1" spans="1:11">
      <c r="A20" s="229"/>
      <c r="B20" s="230"/>
      <c r="C20" s="229"/>
      <c r="D20" s="124" t="s">
        <v>292</v>
      </c>
      <c r="E20" s="124" t="s">
        <v>293</v>
      </c>
      <c r="F20" s="119" t="s">
        <v>326</v>
      </c>
      <c r="G20" s="124" t="s">
        <v>275</v>
      </c>
      <c r="H20" s="119" t="s">
        <v>306</v>
      </c>
      <c r="I20" s="124" t="s">
        <v>327</v>
      </c>
      <c r="J20" s="124" t="s">
        <v>278</v>
      </c>
      <c r="K20" s="119" t="s">
        <v>328</v>
      </c>
    </row>
    <row r="21" ht="54.75" customHeight="1" spans="1:11">
      <c r="A21" s="226" t="s">
        <v>329</v>
      </c>
      <c r="B21" s="226" t="s">
        <v>330</v>
      </c>
      <c r="C21" s="226" t="s">
        <v>331</v>
      </c>
      <c r="D21" s="124" t="s">
        <v>272</v>
      </c>
      <c r="E21" s="124" t="s">
        <v>332</v>
      </c>
      <c r="F21" s="119" t="s">
        <v>333</v>
      </c>
      <c r="G21" s="124" t="s">
        <v>275</v>
      </c>
      <c r="H21" s="119" t="s">
        <v>306</v>
      </c>
      <c r="I21" s="124" t="s">
        <v>297</v>
      </c>
      <c r="J21" s="124" t="s">
        <v>278</v>
      </c>
      <c r="K21" s="119" t="s">
        <v>334</v>
      </c>
    </row>
    <row r="22" ht="54.75" customHeight="1" spans="1:11">
      <c r="A22" s="227"/>
      <c r="B22" s="228"/>
      <c r="C22" s="227"/>
      <c r="D22" s="124" t="s">
        <v>286</v>
      </c>
      <c r="E22" s="124" t="s">
        <v>323</v>
      </c>
      <c r="F22" s="119" t="s">
        <v>335</v>
      </c>
      <c r="G22" s="124" t="s">
        <v>310</v>
      </c>
      <c r="H22" s="119" t="s">
        <v>147</v>
      </c>
      <c r="I22" s="124" t="s">
        <v>312</v>
      </c>
      <c r="J22" s="124" t="s">
        <v>278</v>
      </c>
      <c r="K22" s="119" t="s">
        <v>336</v>
      </c>
    </row>
    <row r="23" ht="54.75" customHeight="1" spans="1:11">
      <c r="A23" s="229"/>
      <c r="B23" s="230"/>
      <c r="C23" s="229"/>
      <c r="D23" s="124" t="s">
        <v>292</v>
      </c>
      <c r="E23" s="124" t="s">
        <v>293</v>
      </c>
      <c r="F23" s="119" t="s">
        <v>337</v>
      </c>
      <c r="G23" s="124" t="s">
        <v>275</v>
      </c>
      <c r="H23" s="119" t="s">
        <v>338</v>
      </c>
      <c r="I23" s="124" t="s">
        <v>297</v>
      </c>
      <c r="J23" s="124" t="s">
        <v>278</v>
      </c>
      <c r="K23" s="119" t="s">
        <v>339</v>
      </c>
    </row>
    <row r="24" ht="54.75" customHeight="1" spans="1:11">
      <c r="A24" s="226" t="s">
        <v>340</v>
      </c>
      <c r="B24" s="226" t="s">
        <v>341</v>
      </c>
      <c r="C24" s="226" t="s">
        <v>342</v>
      </c>
      <c r="D24" s="124" t="s">
        <v>272</v>
      </c>
      <c r="E24" s="124" t="s">
        <v>273</v>
      </c>
      <c r="F24" s="119" t="s">
        <v>319</v>
      </c>
      <c r="G24" s="124" t="s">
        <v>275</v>
      </c>
      <c r="H24" s="119" t="s">
        <v>343</v>
      </c>
      <c r="I24" s="124" t="s">
        <v>307</v>
      </c>
      <c r="J24" s="124" t="s">
        <v>278</v>
      </c>
      <c r="K24" s="119" t="s">
        <v>252</v>
      </c>
    </row>
    <row r="25" ht="54.75" customHeight="1" spans="1:11">
      <c r="A25" s="227"/>
      <c r="B25" s="228"/>
      <c r="C25" s="227"/>
      <c r="D25" s="124" t="s">
        <v>286</v>
      </c>
      <c r="E25" s="124" t="s">
        <v>323</v>
      </c>
      <c r="F25" s="119" t="s">
        <v>344</v>
      </c>
      <c r="G25" s="124" t="s">
        <v>275</v>
      </c>
      <c r="H25" s="119" t="s">
        <v>306</v>
      </c>
      <c r="I25" s="124" t="s">
        <v>312</v>
      </c>
      <c r="J25" s="124" t="s">
        <v>278</v>
      </c>
      <c r="K25" s="119" t="s">
        <v>345</v>
      </c>
    </row>
    <row r="26" ht="54.75" customHeight="1" spans="1:11">
      <c r="A26" s="229"/>
      <c r="B26" s="230"/>
      <c r="C26" s="229"/>
      <c r="D26" s="124" t="s">
        <v>292</v>
      </c>
      <c r="E26" s="124" t="s">
        <v>293</v>
      </c>
      <c r="F26" s="119" t="s">
        <v>346</v>
      </c>
      <c r="G26" s="124" t="s">
        <v>295</v>
      </c>
      <c r="H26" s="119" t="s">
        <v>311</v>
      </c>
      <c r="I26" s="124" t="s">
        <v>327</v>
      </c>
      <c r="J26" s="124" t="s">
        <v>278</v>
      </c>
      <c r="K26" s="119" t="s">
        <v>347</v>
      </c>
    </row>
    <row r="27" ht="54.75" customHeight="1" spans="1:11">
      <c r="A27" s="226" t="s">
        <v>348</v>
      </c>
      <c r="B27" s="226" t="s">
        <v>349</v>
      </c>
      <c r="C27" s="226" t="s">
        <v>271</v>
      </c>
      <c r="D27" s="124" t="s">
        <v>272</v>
      </c>
      <c r="E27" s="124" t="s">
        <v>273</v>
      </c>
      <c r="F27" s="119" t="s">
        <v>274</v>
      </c>
      <c r="G27" s="124" t="s">
        <v>275</v>
      </c>
      <c r="H27" s="119" t="s">
        <v>276</v>
      </c>
      <c r="I27" s="124" t="s">
        <v>277</v>
      </c>
      <c r="J27" s="124" t="s">
        <v>278</v>
      </c>
      <c r="K27" s="119" t="s">
        <v>279</v>
      </c>
    </row>
    <row r="28" ht="54.75" customHeight="1" spans="1:11">
      <c r="A28" s="227"/>
      <c r="B28" s="228"/>
      <c r="C28" s="227"/>
      <c r="D28" s="124" t="s">
        <v>272</v>
      </c>
      <c r="E28" s="124" t="s">
        <v>273</v>
      </c>
      <c r="F28" s="119" t="s">
        <v>280</v>
      </c>
      <c r="G28" s="124" t="s">
        <v>275</v>
      </c>
      <c r="H28" s="119" t="s">
        <v>281</v>
      </c>
      <c r="I28" s="124" t="s">
        <v>277</v>
      </c>
      <c r="J28" s="124" t="s">
        <v>278</v>
      </c>
      <c r="K28" s="119" t="s">
        <v>282</v>
      </c>
    </row>
    <row r="29" ht="54.75" customHeight="1" spans="1:11">
      <c r="A29" s="227"/>
      <c r="B29" s="228"/>
      <c r="C29" s="227"/>
      <c r="D29" s="124" t="s">
        <v>272</v>
      </c>
      <c r="E29" s="124" t="s">
        <v>273</v>
      </c>
      <c r="F29" s="119" t="s">
        <v>283</v>
      </c>
      <c r="G29" s="124" t="s">
        <v>275</v>
      </c>
      <c r="H29" s="119" t="s">
        <v>284</v>
      </c>
      <c r="I29" s="124" t="s">
        <v>277</v>
      </c>
      <c r="J29" s="124" t="s">
        <v>278</v>
      </c>
      <c r="K29" s="119" t="s">
        <v>285</v>
      </c>
    </row>
    <row r="30" ht="54.75" customHeight="1" spans="1:11">
      <c r="A30" s="227"/>
      <c r="B30" s="228"/>
      <c r="C30" s="227"/>
      <c r="D30" s="124" t="s">
        <v>286</v>
      </c>
      <c r="E30" s="124" t="s">
        <v>287</v>
      </c>
      <c r="F30" s="119" t="s">
        <v>288</v>
      </c>
      <c r="G30" s="124" t="s">
        <v>275</v>
      </c>
      <c r="H30" s="119" t="s">
        <v>289</v>
      </c>
      <c r="I30" s="124" t="s">
        <v>131</v>
      </c>
      <c r="J30" s="124" t="s">
        <v>290</v>
      </c>
      <c r="K30" s="119" t="s">
        <v>291</v>
      </c>
    </row>
    <row r="31" ht="54.75" customHeight="1" spans="1:11">
      <c r="A31" s="227"/>
      <c r="B31" s="228"/>
      <c r="C31" s="227"/>
      <c r="D31" s="124" t="s">
        <v>292</v>
      </c>
      <c r="E31" s="124" t="s">
        <v>293</v>
      </c>
      <c r="F31" s="119" t="s">
        <v>294</v>
      </c>
      <c r="G31" s="124" t="s">
        <v>295</v>
      </c>
      <c r="H31" s="119" t="s">
        <v>296</v>
      </c>
      <c r="I31" s="124" t="s">
        <v>297</v>
      </c>
      <c r="J31" s="124" t="s">
        <v>278</v>
      </c>
      <c r="K31" s="119" t="s">
        <v>298</v>
      </c>
    </row>
    <row r="32" ht="54.75" customHeight="1" spans="1:11">
      <c r="A32" s="229"/>
      <c r="B32" s="230"/>
      <c r="C32" s="229"/>
      <c r="D32" s="124" t="s">
        <v>292</v>
      </c>
      <c r="E32" s="124" t="s">
        <v>293</v>
      </c>
      <c r="F32" s="119" t="s">
        <v>299</v>
      </c>
      <c r="G32" s="124" t="s">
        <v>295</v>
      </c>
      <c r="H32" s="119" t="s">
        <v>296</v>
      </c>
      <c r="I32" s="124" t="s">
        <v>297</v>
      </c>
      <c r="J32" s="124" t="s">
        <v>278</v>
      </c>
      <c r="K32" s="119" t="s">
        <v>300</v>
      </c>
    </row>
    <row r="33" ht="54.75" customHeight="1" spans="1:11">
      <c r="A33" s="226" t="s">
        <v>350</v>
      </c>
      <c r="B33" s="226" t="s">
        <v>351</v>
      </c>
      <c r="C33" s="226" t="s">
        <v>352</v>
      </c>
      <c r="D33" s="124" t="s">
        <v>272</v>
      </c>
      <c r="E33" s="124" t="s">
        <v>273</v>
      </c>
      <c r="F33" s="119" t="s">
        <v>319</v>
      </c>
      <c r="G33" s="124" t="s">
        <v>275</v>
      </c>
      <c r="H33" s="119" t="s">
        <v>306</v>
      </c>
      <c r="I33" s="124" t="s">
        <v>307</v>
      </c>
      <c r="J33" s="124" t="s">
        <v>278</v>
      </c>
      <c r="K33" s="119" t="s">
        <v>248</v>
      </c>
    </row>
    <row r="34" ht="54.75" customHeight="1" spans="1:11">
      <c r="A34" s="227"/>
      <c r="B34" s="228"/>
      <c r="C34" s="227"/>
      <c r="D34" s="124" t="s">
        <v>286</v>
      </c>
      <c r="E34" s="124" t="s">
        <v>323</v>
      </c>
      <c r="F34" s="119" t="s">
        <v>353</v>
      </c>
      <c r="G34" s="124" t="s">
        <v>275</v>
      </c>
      <c r="H34" s="119" t="s">
        <v>306</v>
      </c>
      <c r="I34" s="124" t="s">
        <v>312</v>
      </c>
      <c r="J34" s="124" t="s">
        <v>278</v>
      </c>
      <c r="K34" s="119" t="s">
        <v>354</v>
      </c>
    </row>
    <row r="35" ht="54.75" customHeight="1" spans="1:11">
      <c r="A35" s="229"/>
      <c r="B35" s="230"/>
      <c r="C35" s="229"/>
      <c r="D35" s="124" t="s">
        <v>292</v>
      </c>
      <c r="E35" s="124" t="s">
        <v>293</v>
      </c>
      <c r="F35" s="119" t="s">
        <v>355</v>
      </c>
      <c r="G35" s="124" t="s">
        <v>295</v>
      </c>
      <c r="H35" s="119" t="s">
        <v>311</v>
      </c>
      <c r="I35" s="124" t="s">
        <v>327</v>
      </c>
      <c r="J35" s="124" t="s">
        <v>278</v>
      </c>
      <c r="K35" s="119" t="s">
        <v>355</v>
      </c>
    </row>
    <row r="36" ht="54.75" customHeight="1" spans="1:11">
      <c r="A36" s="226" t="s">
        <v>356</v>
      </c>
      <c r="B36" s="226" t="s">
        <v>357</v>
      </c>
      <c r="C36" s="226" t="s">
        <v>271</v>
      </c>
      <c r="D36" s="124" t="s">
        <v>272</v>
      </c>
      <c r="E36" s="124" t="s">
        <v>273</v>
      </c>
      <c r="F36" s="119" t="s">
        <v>358</v>
      </c>
      <c r="G36" s="124" t="s">
        <v>275</v>
      </c>
      <c r="H36" s="119" t="s">
        <v>359</v>
      </c>
      <c r="I36" s="124" t="s">
        <v>277</v>
      </c>
      <c r="J36" s="124" t="s">
        <v>278</v>
      </c>
      <c r="K36" s="119" t="s">
        <v>360</v>
      </c>
    </row>
    <row r="37" ht="54.75" customHeight="1" spans="1:11">
      <c r="A37" s="227"/>
      <c r="B37" s="228"/>
      <c r="C37" s="227"/>
      <c r="D37" s="124" t="s">
        <v>272</v>
      </c>
      <c r="E37" s="124" t="s">
        <v>273</v>
      </c>
      <c r="F37" s="119" t="s">
        <v>361</v>
      </c>
      <c r="G37" s="124" t="s">
        <v>295</v>
      </c>
      <c r="H37" s="119" t="s">
        <v>284</v>
      </c>
      <c r="I37" s="124" t="s">
        <v>362</v>
      </c>
      <c r="J37" s="124" t="s">
        <v>278</v>
      </c>
      <c r="K37" s="119" t="s">
        <v>363</v>
      </c>
    </row>
    <row r="38" ht="54.75" customHeight="1" spans="1:11">
      <c r="A38" s="227"/>
      <c r="B38" s="228"/>
      <c r="C38" s="227"/>
      <c r="D38" s="124" t="s">
        <v>272</v>
      </c>
      <c r="E38" s="124" t="s">
        <v>273</v>
      </c>
      <c r="F38" s="119" t="s">
        <v>364</v>
      </c>
      <c r="G38" s="124" t="s">
        <v>275</v>
      </c>
      <c r="H38" s="119" t="s">
        <v>284</v>
      </c>
      <c r="I38" s="124" t="s">
        <v>365</v>
      </c>
      <c r="J38" s="124" t="s">
        <v>278</v>
      </c>
      <c r="K38" s="119" t="s">
        <v>366</v>
      </c>
    </row>
    <row r="39" ht="54.75" customHeight="1" spans="1:11">
      <c r="A39" s="227"/>
      <c r="B39" s="228"/>
      <c r="C39" s="227"/>
      <c r="D39" s="124" t="s">
        <v>286</v>
      </c>
      <c r="E39" s="124" t="s">
        <v>287</v>
      </c>
      <c r="F39" s="119" t="s">
        <v>288</v>
      </c>
      <c r="G39" s="124" t="s">
        <v>275</v>
      </c>
      <c r="H39" s="119" t="s">
        <v>289</v>
      </c>
      <c r="I39" s="124" t="s">
        <v>131</v>
      </c>
      <c r="J39" s="124" t="s">
        <v>290</v>
      </c>
      <c r="K39" s="119" t="s">
        <v>367</v>
      </c>
    </row>
    <row r="40" ht="54.75" customHeight="1" spans="1:11">
      <c r="A40" s="227"/>
      <c r="B40" s="228"/>
      <c r="C40" s="227"/>
      <c r="D40" s="124" t="s">
        <v>286</v>
      </c>
      <c r="E40" s="124" t="s">
        <v>287</v>
      </c>
      <c r="F40" s="119" t="s">
        <v>368</v>
      </c>
      <c r="G40" s="124" t="s">
        <v>275</v>
      </c>
      <c r="H40" s="119" t="s">
        <v>369</v>
      </c>
      <c r="I40" s="124" t="s">
        <v>131</v>
      </c>
      <c r="J40" s="124" t="s">
        <v>290</v>
      </c>
      <c r="K40" s="119" t="s">
        <v>370</v>
      </c>
    </row>
    <row r="41" ht="54.75" customHeight="1" spans="1:11">
      <c r="A41" s="227"/>
      <c r="B41" s="228"/>
      <c r="C41" s="227"/>
      <c r="D41" s="124" t="s">
        <v>292</v>
      </c>
      <c r="E41" s="124" t="s">
        <v>293</v>
      </c>
      <c r="F41" s="119" t="s">
        <v>299</v>
      </c>
      <c r="G41" s="124" t="s">
        <v>295</v>
      </c>
      <c r="H41" s="119" t="s">
        <v>296</v>
      </c>
      <c r="I41" s="124" t="s">
        <v>297</v>
      </c>
      <c r="J41" s="124" t="s">
        <v>278</v>
      </c>
      <c r="K41" s="119" t="s">
        <v>300</v>
      </c>
    </row>
    <row r="42" ht="54.75" customHeight="1" spans="1:11">
      <c r="A42" s="229"/>
      <c r="B42" s="230"/>
      <c r="C42" s="229"/>
      <c r="D42" s="124" t="s">
        <v>292</v>
      </c>
      <c r="E42" s="124" t="s">
        <v>293</v>
      </c>
      <c r="F42" s="119" t="s">
        <v>294</v>
      </c>
      <c r="G42" s="124" t="s">
        <v>295</v>
      </c>
      <c r="H42" s="119" t="s">
        <v>296</v>
      </c>
      <c r="I42" s="124" t="s">
        <v>297</v>
      </c>
      <c r="J42" s="124" t="s">
        <v>278</v>
      </c>
      <c r="K42" s="119" t="s">
        <v>371</v>
      </c>
    </row>
    <row r="43" ht="54.75" customHeight="1" spans="1:11">
      <c r="A43" s="226" t="s">
        <v>372</v>
      </c>
      <c r="B43" s="226" t="s">
        <v>373</v>
      </c>
      <c r="C43" s="226" t="s">
        <v>271</v>
      </c>
      <c r="D43" s="124" t="s">
        <v>272</v>
      </c>
      <c r="E43" s="124" t="s">
        <v>273</v>
      </c>
      <c r="F43" s="119" t="s">
        <v>358</v>
      </c>
      <c r="G43" s="124" t="s">
        <v>275</v>
      </c>
      <c r="H43" s="119" t="s">
        <v>359</v>
      </c>
      <c r="I43" s="124" t="s">
        <v>277</v>
      </c>
      <c r="J43" s="124" t="s">
        <v>278</v>
      </c>
      <c r="K43" s="119" t="s">
        <v>360</v>
      </c>
    </row>
    <row r="44" ht="54.75" customHeight="1" spans="1:11">
      <c r="A44" s="227"/>
      <c r="B44" s="228"/>
      <c r="C44" s="227"/>
      <c r="D44" s="124" t="s">
        <v>272</v>
      </c>
      <c r="E44" s="124" t="s">
        <v>273</v>
      </c>
      <c r="F44" s="119" t="s">
        <v>361</v>
      </c>
      <c r="G44" s="124" t="s">
        <v>295</v>
      </c>
      <c r="H44" s="119" t="s">
        <v>284</v>
      </c>
      <c r="I44" s="124" t="s">
        <v>362</v>
      </c>
      <c r="J44" s="124" t="s">
        <v>278</v>
      </c>
      <c r="K44" s="119" t="s">
        <v>363</v>
      </c>
    </row>
    <row r="45" ht="54.75" customHeight="1" spans="1:11">
      <c r="A45" s="227"/>
      <c r="B45" s="228"/>
      <c r="C45" s="227"/>
      <c r="D45" s="124" t="s">
        <v>272</v>
      </c>
      <c r="E45" s="124" t="s">
        <v>273</v>
      </c>
      <c r="F45" s="119" t="s">
        <v>364</v>
      </c>
      <c r="G45" s="124" t="s">
        <v>275</v>
      </c>
      <c r="H45" s="119" t="s">
        <v>284</v>
      </c>
      <c r="I45" s="124" t="s">
        <v>365</v>
      </c>
      <c r="J45" s="124" t="s">
        <v>278</v>
      </c>
      <c r="K45" s="119" t="s">
        <v>366</v>
      </c>
    </row>
    <row r="46" ht="54.75" customHeight="1" spans="1:11">
      <c r="A46" s="227"/>
      <c r="B46" s="228"/>
      <c r="C46" s="227"/>
      <c r="D46" s="124" t="s">
        <v>286</v>
      </c>
      <c r="E46" s="124" t="s">
        <v>287</v>
      </c>
      <c r="F46" s="119" t="s">
        <v>288</v>
      </c>
      <c r="G46" s="124" t="s">
        <v>275</v>
      </c>
      <c r="H46" s="119" t="s">
        <v>289</v>
      </c>
      <c r="I46" s="124" t="s">
        <v>131</v>
      </c>
      <c r="J46" s="124" t="s">
        <v>290</v>
      </c>
      <c r="K46" s="119" t="s">
        <v>367</v>
      </c>
    </row>
    <row r="47" ht="54.75" customHeight="1" spans="1:11">
      <c r="A47" s="227"/>
      <c r="B47" s="228"/>
      <c r="C47" s="227"/>
      <c r="D47" s="124" t="s">
        <v>286</v>
      </c>
      <c r="E47" s="124" t="s">
        <v>287</v>
      </c>
      <c r="F47" s="119" t="s">
        <v>368</v>
      </c>
      <c r="G47" s="124" t="s">
        <v>275</v>
      </c>
      <c r="H47" s="119" t="s">
        <v>369</v>
      </c>
      <c r="I47" s="124" t="s">
        <v>131</v>
      </c>
      <c r="J47" s="124" t="s">
        <v>290</v>
      </c>
      <c r="K47" s="119" t="s">
        <v>370</v>
      </c>
    </row>
    <row r="48" ht="54.75" customHeight="1" spans="1:11">
      <c r="A48" s="227"/>
      <c r="B48" s="228"/>
      <c r="C48" s="227"/>
      <c r="D48" s="124" t="s">
        <v>292</v>
      </c>
      <c r="E48" s="124" t="s">
        <v>293</v>
      </c>
      <c r="F48" s="119" t="s">
        <v>299</v>
      </c>
      <c r="G48" s="124" t="s">
        <v>295</v>
      </c>
      <c r="H48" s="119" t="s">
        <v>296</v>
      </c>
      <c r="I48" s="124" t="s">
        <v>297</v>
      </c>
      <c r="J48" s="124" t="s">
        <v>278</v>
      </c>
      <c r="K48" s="119" t="s">
        <v>300</v>
      </c>
    </row>
    <row r="49" ht="54.75" customHeight="1" spans="1:11">
      <c r="A49" s="229"/>
      <c r="B49" s="230"/>
      <c r="C49" s="229"/>
      <c r="D49" s="124" t="s">
        <v>292</v>
      </c>
      <c r="E49" s="124" t="s">
        <v>293</v>
      </c>
      <c r="F49" s="119" t="s">
        <v>294</v>
      </c>
      <c r="G49" s="124" t="s">
        <v>295</v>
      </c>
      <c r="H49" s="119" t="s">
        <v>296</v>
      </c>
      <c r="I49" s="124" t="s">
        <v>297</v>
      </c>
      <c r="J49" s="124" t="s">
        <v>278</v>
      </c>
      <c r="K49" s="119" t="s">
        <v>371</v>
      </c>
    </row>
    <row r="50" ht="54.75" customHeight="1" spans="1:11">
      <c r="A50" s="226" t="s">
        <v>374</v>
      </c>
      <c r="B50" s="226" t="s">
        <v>375</v>
      </c>
      <c r="C50" s="226" t="s">
        <v>271</v>
      </c>
      <c r="D50" s="124" t="s">
        <v>272</v>
      </c>
      <c r="E50" s="124" t="s">
        <v>273</v>
      </c>
      <c r="F50" s="119" t="s">
        <v>358</v>
      </c>
      <c r="G50" s="124" t="s">
        <v>275</v>
      </c>
      <c r="H50" s="119" t="s">
        <v>359</v>
      </c>
      <c r="I50" s="124" t="s">
        <v>277</v>
      </c>
      <c r="J50" s="124" t="s">
        <v>278</v>
      </c>
      <c r="K50" s="119" t="s">
        <v>360</v>
      </c>
    </row>
    <row r="51" ht="54.75" customHeight="1" spans="1:11">
      <c r="A51" s="227"/>
      <c r="B51" s="228"/>
      <c r="C51" s="227"/>
      <c r="D51" s="124" t="s">
        <v>272</v>
      </c>
      <c r="E51" s="124" t="s">
        <v>273</v>
      </c>
      <c r="F51" s="119" t="s">
        <v>361</v>
      </c>
      <c r="G51" s="124" t="s">
        <v>295</v>
      </c>
      <c r="H51" s="119" t="s">
        <v>284</v>
      </c>
      <c r="I51" s="124" t="s">
        <v>362</v>
      </c>
      <c r="J51" s="124" t="s">
        <v>278</v>
      </c>
      <c r="K51" s="119" t="s">
        <v>363</v>
      </c>
    </row>
    <row r="52" ht="54.75" customHeight="1" spans="1:11">
      <c r="A52" s="227"/>
      <c r="B52" s="228"/>
      <c r="C52" s="227"/>
      <c r="D52" s="124" t="s">
        <v>272</v>
      </c>
      <c r="E52" s="124" t="s">
        <v>273</v>
      </c>
      <c r="F52" s="119" t="s">
        <v>364</v>
      </c>
      <c r="G52" s="124" t="s">
        <v>275</v>
      </c>
      <c r="H52" s="119" t="s">
        <v>284</v>
      </c>
      <c r="I52" s="124" t="s">
        <v>365</v>
      </c>
      <c r="J52" s="124" t="s">
        <v>278</v>
      </c>
      <c r="K52" s="119" t="s">
        <v>366</v>
      </c>
    </row>
    <row r="53" ht="54.75" customHeight="1" spans="1:11">
      <c r="A53" s="227"/>
      <c r="B53" s="228"/>
      <c r="C53" s="227"/>
      <c r="D53" s="124" t="s">
        <v>286</v>
      </c>
      <c r="E53" s="124" t="s">
        <v>287</v>
      </c>
      <c r="F53" s="119" t="s">
        <v>288</v>
      </c>
      <c r="G53" s="124" t="s">
        <v>275</v>
      </c>
      <c r="H53" s="119" t="s">
        <v>289</v>
      </c>
      <c r="I53" s="124" t="s">
        <v>131</v>
      </c>
      <c r="J53" s="124" t="s">
        <v>290</v>
      </c>
      <c r="K53" s="119" t="s">
        <v>367</v>
      </c>
    </row>
    <row r="54" ht="54.75" customHeight="1" spans="1:11">
      <c r="A54" s="227"/>
      <c r="B54" s="228"/>
      <c r="C54" s="227"/>
      <c r="D54" s="124" t="s">
        <v>286</v>
      </c>
      <c r="E54" s="124" t="s">
        <v>287</v>
      </c>
      <c r="F54" s="119" t="s">
        <v>368</v>
      </c>
      <c r="G54" s="124" t="s">
        <v>275</v>
      </c>
      <c r="H54" s="119" t="s">
        <v>369</v>
      </c>
      <c r="I54" s="124" t="s">
        <v>131</v>
      </c>
      <c r="J54" s="124" t="s">
        <v>290</v>
      </c>
      <c r="K54" s="119" t="s">
        <v>370</v>
      </c>
    </row>
    <row r="55" ht="54.75" customHeight="1" spans="1:11">
      <c r="A55" s="227"/>
      <c r="B55" s="228"/>
      <c r="C55" s="227"/>
      <c r="D55" s="124" t="s">
        <v>292</v>
      </c>
      <c r="E55" s="124" t="s">
        <v>293</v>
      </c>
      <c r="F55" s="119" t="s">
        <v>299</v>
      </c>
      <c r="G55" s="124" t="s">
        <v>295</v>
      </c>
      <c r="H55" s="119" t="s">
        <v>296</v>
      </c>
      <c r="I55" s="124" t="s">
        <v>297</v>
      </c>
      <c r="J55" s="124" t="s">
        <v>278</v>
      </c>
      <c r="K55" s="119" t="s">
        <v>300</v>
      </c>
    </row>
    <row r="56" ht="54.75" customHeight="1" spans="1:11">
      <c r="A56" s="229"/>
      <c r="B56" s="230"/>
      <c r="C56" s="229"/>
      <c r="D56" s="124" t="s">
        <v>292</v>
      </c>
      <c r="E56" s="124" t="s">
        <v>293</v>
      </c>
      <c r="F56" s="119" t="s">
        <v>294</v>
      </c>
      <c r="G56" s="124" t="s">
        <v>295</v>
      </c>
      <c r="H56" s="119" t="s">
        <v>296</v>
      </c>
      <c r="I56" s="124" t="s">
        <v>297</v>
      </c>
      <c r="J56" s="124" t="s">
        <v>278</v>
      </c>
      <c r="K56" s="119" t="s">
        <v>371</v>
      </c>
    </row>
    <row r="57" ht="54.75" customHeight="1" spans="1:11">
      <c r="A57" s="226" t="s">
        <v>376</v>
      </c>
      <c r="B57" s="226" t="s">
        <v>377</v>
      </c>
      <c r="C57" s="226" t="s">
        <v>271</v>
      </c>
      <c r="D57" s="124" t="s">
        <v>272</v>
      </c>
      <c r="E57" s="124" t="s">
        <v>273</v>
      </c>
      <c r="F57" s="119" t="s">
        <v>358</v>
      </c>
      <c r="G57" s="124" t="s">
        <v>275</v>
      </c>
      <c r="H57" s="119" t="s">
        <v>359</v>
      </c>
      <c r="I57" s="124" t="s">
        <v>277</v>
      </c>
      <c r="J57" s="124" t="s">
        <v>278</v>
      </c>
      <c r="K57" s="119" t="s">
        <v>360</v>
      </c>
    </row>
    <row r="58" ht="54.75" customHeight="1" spans="1:11">
      <c r="A58" s="227"/>
      <c r="B58" s="228"/>
      <c r="C58" s="227"/>
      <c r="D58" s="124" t="s">
        <v>272</v>
      </c>
      <c r="E58" s="124" t="s">
        <v>273</v>
      </c>
      <c r="F58" s="119" t="s">
        <v>361</v>
      </c>
      <c r="G58" s="124" t="s">
        <v>295</v>
      </c>
      <c r="H58" s="119" t="s">
        <v>284</v>
      </c>
      <c r="I58" s="124" t="s">
        <v>362</v>
      </c>
      <c r="J58" s="124" t="s">
        <v>278</v>
      </c>
      <c r="K58" s="119" t="s">
        <v>363</v>
      </c>
    </row>
    <row r="59" ht="54.75" customHeight="1" spans="1:11">
      <c r="A59" s="227"/>
      <c r="B59" s="228"/>
      <c r="C59" s="227"/>
      <c r="D59" s="124" t="s">
        <v>272</v>
      </c>
      <c r="E59" s="124" t="s">
        <v>273</v>
      </c>
      <c r="F59" s="119" t="s">
        <v>364</v>
      </c>
      <c r="G59" s="124" t="s">
        <v>275</v>
      </c>
      <c r="H59" s="119" t="s">
        <v>284</v>
      </c>
      <c r="I59" s="124" t="s">
        <v>365</v>
      </c>
      <c r="J59" s="124" t="s">
        <v>278</v>
      </c>
      <c r="K59" s="119" t="s">
        <v>366</v>
      </c>
    </row>
    <row r="60" ht="54.75" customHeight="1" spans="1:11">
      <c r="A60" s="227"/>
      <c r="B60" s="228"/>
      <c r="C60" s="227"/>
      <c r="D60" s="124" t="s">
        <v>286</v>
      </c>
      <c r="E60" s="124" t="s">
        <v>287</v>
      </c>
      <c r="F60" s="119" t="s">
        <v>288</v>
      </c>
      <c r="G60" s="124" t="s">
        <v>275</v>
      </c>
      <c r="H60" s="119" t="s">
        <v>289</v>
      </c>
      <c r="I60" s="124" t="s">
        <v>131</v>
      </c>
      <c r="J60" s="124" t="s">
        <v>290</v>
      </c>
      <c r="K60" s="119" t="s">
        <v>367</v>
      </c>
    </row>
    <row r="61" ht="54.75" customHeight="1" spans="1:11">
      <c r="A61" s="227"/>
      <c r="B61" s="228"/>
      <c r="C61" s="227"/>
      <c r="D61" s="124" t="s">
        <v>286</v>
      </c>
      <c r="E61" s="124" t="s">
        <v>287</v>
      </c>
      <c r="F61" s="119" t="s">
        <v>368</v>
      </c>
      <c r="G61" s="124" t="s">
        <v>275</v>
      </c>
      <c r="H61" s="119" t="s">
        <v>369</v>
      </c>
      <c r="I61" s="124" t="s">
        <v>131</v>
      </c>
      <c r="J61" s="124" t="s">
        <v>290</v>
      </c>
      <c r="K61" s="119" t="s">
        <v>370</v>
      </c>
    </row>
    <row r="62" ht="54.75" customHeight="1" spans="1:11">
      <c r="A62" s="227"/>
      <c r="B62" s="228"/>
      <c r="C62" s="227"/>
      <c r="D62" s="124" t="s">
        <v>292</v>
      </c>
      <c r="E62" s="124" t="s">
        <v>293</v>
      </c>
      <c r="F62" s="119" t="s">
        <v>299</v>
      </c>
      <c r="G62" s="124" t="s">
        <v>295</v>
      </c>
      <c r="H62" s="119" t="s">
        <v>296</v>
      </c>
      <c r="I62" s="124" t="s">
        <v>297</v>
      </c>
      <c r="J62" s="124" t="s">
        <v>278</v>
      </c>
      <c r="K62" s="119" t="s">
        <v>300</v>
      </c>
    </row>
    <row r="63" ht="54.75" customHeight="1" spans="1:11">
      <c r="A63" s="229"/>
      <c r="B63" s="230"/>
      <c r="C63" s="229"/>
      <c r="D63" s="124" t="s">
        <v>292</v>
      </c>
      <c r="E63" s="124" t="s">
        <v>293</v>
      </c>
      <c r="F63" s="119" t="s">
        <v>294</v>
      </c>
      <c r="G63" s="124" t="s">
        <v>295</v>
      </c>
      <c r="H63" s="119" t="s">
        <v>296</v>
      </c>
      <c r="I63" s="124" t="s">
        <v>297</v>
      </c>
      <c r="J63" s="124" t="s">
        <v>278</v>
      </c>
      <c r="K63" s="119" t="s">
        <v>371</v>
      </c>
    </row>
    <row r="64" ht="54.75" customHeight="1" spans="1:11">
      <c r="A64" s="226" t="s">
        <v>378</v>
      </c>
      <c r="B64" s="226" t="s">
        <v>379</v>
      </c>
      <c r="C64" s="226" t="s">
        <v>380</v>
      </c>
      <c r="D64" s="124" t="s">
        <v>272</v>
      </c>
      <c r="E64" s="124" t="s">
        <v>332</v>
      </c>
      <c r="F64" s="119" t="s">
        <v>381</v>
      </c>
      <c r="G64" s="124" t="s">
        <v>275</v>
      </c>
      <c r="H64" s="119" t="s">
        <v>306</v>
      </c>
      <c r="I64" s="124" t="s">
        <v>297</v>
      </c>
      <c r="J64" s="124" t="s">
        <v>278</v>
      </c>
      <c r="K64" s="119" t="s">
        <v>382</v>
      </c>
    </row>
    <row r="65" ht="54.75" customHeight="1" spans="1:11">
      <c r="A65" s="227"/>
      <c r="B65" s="228"/>
      <c r="C65" s="227"/>
      <c r="D65" s="124" t="s">
        <v>286</v>
      </c>
      <c r="E65" s="124" t="s">
        <v>287</v>
      </c>
      <c r="F65" s="119" t="s">
        <v>383</v>
      </c>
      <c r="G65" s="124" t="s">
        <v>310</v>
      </c>
      <c r="H65" s="119" t="s">
        <v>311</v>
      </c>
      <c r="I65" s="124" t="s">
        <v>312</v>
      </c>
      <c r="J65" s="124" t="s">
        <v>278</v>
      </c>
      <c r="K65" s="119" t="s">
        <v>382</v>
      </c>
    </row>
    <row r="66" ht="54.75" customHeight="1" spans="1:11">
      <c r="A66" s="229"/>
      <c r="B66" s="230"/>
      <c r="C66" s="229"/>
      <c r="D66" s="124" t="s">
        <v>292</v>
      </c>
      <c r="E66" s="124" t="s">
        <v>293</v>
      </c>
      <c r="F66" s="119" t="s">
        <v>384</v>
      </c>
      <c r="G66" s="124" t="s">
        <v>310</v>
      </c>
      <c r="H66" s="119" t="s">
        <v>311</v>
      </c>
      <c r="I66" s="124" t="s">
        <v>327</v>
      </c>
      <c r="J66" s="124" t="s">
        <v>278</v>
      </c>
      <c r="K66" s="119" t="s">
        <v>382</v>
      </c>
    </row>
    <row r="67" ht="54.75" customHeight="1" spans="1:11">
      <c r="A67" s="226" t="s">
        <v>385</v>
      </c>
      <c r="B67" s="226" t="s">
        <v>386</v>
      </c>
      <c r="C67" s="226" t="s">
        <v>271</v>
      </c>
      <c r="D67" s="124" t="s">
        <v>272</v>
      </c>
      <c r="E67" s="124" t="s">
        <v>273</v>
      </c>
      <c r="F67" s="119" t="s">
        <v>274</v>
      </c>
      <c r="G67" s="124" t="s">
        <v>275</v>
      </c>
      <c r="H67" s="119" t="s">
        <v>276</v>
      </c>
      <c r="I67" s="124" t="s">
        <v>277</v>
      </c>
      <c r="J67" s="124" t="s">
        <v>278</v>
      </c>
      <c r="K67" s="119" t="s">
        <v>279</v>
      </c>
    </row>
    <row r="68" ht="54.75" customHeight="1" spans="1:11">
      <c r="A68" s="227"/>
      <c r="B68" s="228"/>
      <c r="C68" s="227"/>
      <c r="D68" s="124" t="s">
        <v>272</v>
      </c>
      <c r="E68" s="124" t="s">
        <v>273</v>
      </c>
      <c r="F68" s="119" t="s">
        <v>280</v>
      </c>
      <c r="G68" s="124" t="s">
        <v>275</v>
      </c>
      <c r="H68" s="119" t="s">
        <v>281</v>
      </c>
      <c r="I68" s="124" t="s">
        <v>277</v>
      </c>
      <c r="J68" s="124" t="s">
        <v>278</v>
      </c>
      <c r="K68" s="119" t="s">
        <v>282</v>
      </c>
    </row>
    <row r="69" ht="54.75" customHeight="1" spans="1:11">
      <c r="A69" s="227"/>
      <c r="B69" s="228"/>
      <c r="C69" s="227"/>
      <c r="D69" s="124" t="s">
        <v>272</v>
      </c>
      <c r="E69" s="124" t="s">
        <v>273</v>
      </c>
      <c r="F69" s="119" t="s">
        <v>283</v>
      </c>
      <c r="G69" s="124" t="s">
        <v>275</v>
      </c>
      <c r="H69" s="119" t="s">
        <v>284</v>
      </c>
      <c r="I69" s="124" t="s">
        <v>277</v>
      </c>
      <c r="J69" s="124" t="s">
        <v>278</v>
      </c>
      <c r="K69" s="119" t="s">
        <v>285</v>
      </c>
    </row>
    <row r="70" ht="54.75" customHeight="1" spans="1:11">
      <c r="A70" s="227"/>
      <c r="B70" s="228"/>
      <c r="C70" s="227"/>
      <c r="D70" s="124" t="s">
        <v>286</v>
      </c>
      <c r="E70" s="124" t="s">
        <v>287</v>
      </c>
      <c r="F70" s="119" t="s">
        <v>288</v>
      </c>
      <c r="G70" s="124" t="s">
        <v>275</v>
      </c>
      <c r="H70" s="119" t="s">
        <v>289</v>
      </c>
      <c r="I70" s="124" t="s">
        <v>131</v>
      </c>
      <c r="J70" s="124" t="s">
        <v>290</v>
      </c>
      <c r="K70" s="119" t="s">
        <v>291</v>
      </c>
    </row>
    <row r="71" ht="54.75" customHeight="1" spans="1:11">
      <c r="A71" s="227"/>
      <c r="B71" s="228"/>
      <c r="C71" s="227"/>
      <c r="D71" s="124" t="s">
        <v>292</v>
      </c>
      <c r="E71" s="124" t="s">
        <v>293</v>
      </c>
      <c r="F71" s="119" t="s">
        <v>294</v>
      </c>
      <c r="G71" s="124" t="s">
        <v>295</v>
      </c>
      <c r="H71" s="119" t="s">
        <v>296</v>
      </c>
      <c r="I71" s="124" t="s">
        <v>297</v>
      </c>
      <c r="J71" s="124" t="s">
        <v>278</v>
      </c>
      <c r="K71" s="119" t="s">
        <v>298</v>
      </c>
    </row>
    <row r="72" ht="54.75" customHeight="1" spans="1:11">
      <c r="A72" s="229"/>
      <c r="B72" s="230"/>
      <c r="C72" s="229"/>
      <c r="D72" s="124" t="s">
        <v>292</v>
      </c>
      <c r="E72" s="124" t="s">
        <v>293</v>
      </c>
      <c r="F72" s="119" t="s">
        <v>299</v>
      </c>
      <c r="G72" s="124" t="s">
        <v>295</v>
      </c>
      <c r="H72" s="119" t="s">
        <v>296</v>
      </c>
      <c r="I72" s="124" t="s">
        <v>297</v>
      </c>
      <c r="J72" s="124" t="s">
        <v>278</v>
      </c>
      <c r="K72" s="119" t="s">
        <v>300</v>
      </c>
    </row>
  </sheetData>
  <mergeCells count="41">
    <mergeCell ref="A2:K2"/>
    <mergeCell ref="A3:I3"/>
    <mergeCell ref="A8:A13"/>
    <mergeCell ref="A14:A16"/>
    <mergeCell ref="A17:A20"/>
    <mergeCell ref="A21:A23"/>
    <mergeCell ref="A24:A26"/>
    <mergeCell ref="A27:A32"/>
    <mergeCell ref="A33:A35"/>
    <mergeCell ref="A36:A42"/>
    <mergeCell ref="A43:A49"/>
    <mergeCell ref="A50:A56"/>
    <mergeCell ref="A57:A63"/>
    <mergeCell ref="A64:A66"/>
    <mergeCell ref="A67:A72"/>
    <mergeCell ref="B8:B13"/>
    <mergeCell ref="B14:B16"/>
    <mergeCell ref="B17:B20"/>
    <mergeCell ref="B21:B23"/>
    <mergeCell ref="B24:B26"/>
    <mergeCell ref="B27:B32"/>
    <mergeCell ref="B33:B35"/>
    <mergeCell ref="B36:B42"/>
    <mergeCell ref="B43:B49"/>
    <mergeCell ref="B50:B56"/>
    <mergeCell ref="B57:B63"/>
    <mergeCell ref="B64:B66"/>
    <mergeCell ref="B67:B72"/>
    <mergeCell ref="C8:C13"/>
    <mergeCell ref="C14:C16"/>
    <mergeCell ref="C17:C20"/>
    <mergeCell ref="C21:C23"/>
    <mergeCell ref="C24:C26"/>
    <mergeCell ref="C27:C32"/>
    <mergeCell ref="C33:C35"/>
    <mergeCell ref="C36:C42"/>
    <mergeCell ref="C43:C49"/>
    <mergeCell ref="C50:C56"/>
    <mergeCell ref="C57:C63"/>
    <mergeCell ref="C64:C66"/>
    <mergeCell ref="C67:C72"/>
  </mergeCells>
  <printOptions horizontalCentered="1"/>
  <pageMargins left="1" right="1" top="0.75" bottom="0.75" header="0" footer="0"/>
  <pageSetup paperSize="9" scale="21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2022-01-28T07:26:00Z</dcterms:created>
  <dcterms:modified xsi:type="dcterms:W3CDTF">2022-08-17T03:37:42Z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