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tabRatio="500" firstSheet="15" activeTab="17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（空表）" sheetId="10" r:id="rId10"/>
    <sheet name="政府性基金预算支出预算表06（空表）" sheetId="11" r:id="rId11"/>
    <sheet name="部门政府采购预算表07" sheetId="12" r:id="rId12"/>
    <sheet name="部门政府购买服务预算表08" sheetId="13" r:id="rId13"/>
    <sheet name="对下转移支付预算表09-1（空表）" sheetId="14" r:id="rId14"/>
    <sheet name="对下转移支付绩效目标表09-2（空表）" sheetId="15" r:id="rId15"/>
    <sheet name="新增资产配置表10" sheetId="16" r:id="rId16"/>
    <sheet name="部门整体支出绩效目标表11" sheetId="19" r:id="rId17"/>
    <sheet name="部门基本信息表12" sheetId="17" r:id="rId18"/>
    <sheet name="行政事业单位资产情况表" sheetId="18" r:id="rId19"/>
  </sheets>
  <definedNames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'政府性基金预算支出预算表06（空表）'!$1:$6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<sst xmlns="http://schemas.openxmlformats.org/spreadsheetml/2006/main" count="1105" uniqueCount="463">
  <si>
    <t>预算01-1表</t>
  </si>
  <si>
    <t>1.财务收支预算总表</t>
  </si>
  <si>
    <t>单位名称：富民县融媒体中心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</si>
  <si>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</si>
  <si>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</si>
  <si>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</si>
  <si>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</si>
  <si>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</si>
  <si>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</si>
  <si>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</si>
  <si>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</si>
  <si>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</si>
  <si>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</si>
  <si>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</si>
  <si>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</si>
  <si>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</si>
  <si>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</si>
  <si>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</si>
  <si>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</si>
  <si>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</si>
  <si>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</si>
  <si>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</si>
  <si>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</si>
  <si>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</si>
  <si>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</si>
  <si>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</si>
  <si>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</si>
  <si>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</si>
  <si>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</si>
  <si>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</si>
  <si>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</si>
  <si>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</si>
  <si>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</si>
  <si>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</si>
  <si>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</si>
  <si>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</si>
  <si>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</si>
  <si>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</si>
  <si>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</si>
  <si>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</si>
  <si>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</si>
  <si>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</si>
  <si>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</si>
  <si>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</si>
  <si>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</si>
  <si>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</si>
  <si>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</si>
  <si>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</si>
  <si>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</si>
  <si>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</si>
  <si>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</si>
  <si>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</si>
  <si>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</si>
  <si>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</si>
  <si>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</si>
  <si>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</si>
  <si>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</si>
  <si>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</si>
  <si>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</si>
  <si>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</si>
  <si>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</si>
  <si>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</si>
  <si>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</si>
  <si>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</si>
  <si>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</si>
  <si>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</si>
  <si>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</si>
  <si>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</si>
  <si>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</si>
  <si>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</si>
  <si>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</si>
  <si>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</si>
  <si>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</si>
  <si>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</si>
  <si>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416</t>
  </si>
  <si>
    <t>富民县融媒体中心</t>
  </si>
  <si>
    <t>416001</t>
  </si>
  <si>
    <t xml:space="preserve">  富民县融媒体中心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</si>
  <si>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</si>
  <si>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</si>
  <si>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</si>
  <si>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</si>
  <si>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</si>
  <si>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</si>
  <si>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</si>
  <si>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</si>
  <si>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</si>
  <si>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</si>
  <si>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</si>
  <si>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</si>
  <si>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</si>
  <si>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</si>
  <si>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</si>
  <si>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20133</t>
  </si>
  <si>
    <t xml:space="preserve">  宣传事务</t>
  </si>
  <si>
    <t>2013399</t>
  </si>
  <si>
    <t xml:space="preserve">    其他宣传事务支出</t>
  </si>
  <si>
    <t>207</t>
  </si>
  <si>
    <t>文化旅游体育与传媒支出</t>
  </si>
  <si>
    <t>20708</t>
  </si>
  <si>
    <t xml:space="preserve">  广播电视</t>
  </si>
  <si>
    <t>2070808</t>
  </si>
  <si>
    <t xml:space="preserve">    广播电视事务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</si>
  <si>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</si>
  <si>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</si>
  <si>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</si>
  <si>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</si>
  <si>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</si>
  <si>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</si>
  <si>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</si>
  <si>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</si>
  <si>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</si>
  <si>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</si>
  <si>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</si>
  <si>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</si>
  <si>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</si>
  <si>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</si>
  <si>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</si>
  <si>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</si>
  <si>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</si>
  <si>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</si>
  <si>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211</t>
  </si>
  <si>
    <t>节能环保支出</t>
  </si>
  <si>
    <t>21104</t>
  </si>
  <si>
    <t xml:space="preserve">  自然生态保护</t>
  </si>
  <si>
    <t>2110402</t>
  </si>
  <si>
    <t xml:space="preserve">    农村环境保护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</si>
  <si>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</si>
  <si>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</si>
  <si>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</si>
  <si>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</si>
  <si>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</si>
  <si>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</si>
  <si>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</si>
  <si>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</si>
  <si>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</si>
  <si>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</si>
  <si>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</si>
  <si>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</si>
  <si>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</si>
  <si>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</si>
  <si>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</si>
  <si>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</si>
  <si>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</si>
  <si>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</si>
  <si>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</si>
  <si>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</si>
  <si>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</si>
  <si>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</si>
  <si>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</si>
  <si>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</si>
  <si>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</si>
  <si>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</si>
  <si>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</si>
  <si>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</si>
  <si>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</si>
  <si>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</si>
  <si>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</si>
  <si>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</si>
  <si>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</si>
  <si>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</si>
  <si>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</si>
  <si>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</si>
  <si>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</si>
  <si>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二、“三公”经费增减变化原因说明:我单位2022年一般公共预算财政拨款“三公”经费预算合计2万元，较上年减少2万元，下降50%，具体变动情况如下：富民县融媒体中心严格执行中央八项规定和《党政机关厉行节约反对浪费条例》, 变化原因是根据富政办通〔2021〕75号，民人民政府办公室关于印发《富民县2022－2024年中期财政规划和2022年部门预算编制指导意见》的通知要求进行编制2022年预算，2022年预算定额标准与上年度公务接待费减少2万元。我中心预算无车辆运行维护费。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</si>
  <si>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</si>
  <si>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</si>
  <si>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</si>
  <si>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</si>
  <si>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</si>
  <si>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</si>
  <si>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</si>
  <si>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</si>
  <si>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</si>
  <si>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</si>
  <si>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</si>
  <si>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</si>
  <si>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</si>
  <si>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</si>
  <si>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</si>
  <si>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</si>
  <si>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</si>
  <si>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</si>
  <si>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</si>
  <si>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</si>
  <si>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富民县融媒体中心</t>
  </si>
  <si>
    <t>事业人员支出工资</t>
  </si>
  <si>
    <t>广播电视事务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</si>
  <si>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</si>
  <si>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</si>
  <si>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</si>
  <si>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</si>
  <si>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</si>
  <si>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</si>
  <si>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</si>
  <si>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</si>
  <si>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</si>
  <si>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</si>
  <si>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</si>
  <si>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</si>
  <si>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</si>
  <si>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</si>
  <si>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</si>
  <si>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</si>
  <si>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</si>
  <si>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</si>
  <si>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</si>
  <si>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</si>
  <si>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</si>
  <si>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</si>
  <si>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</si>
  <si>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</si>
  <si>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</si>
  <si>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</si>
  <si>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</si>
  <si>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</si>
  <si>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30206</t>
  </si>
  <si>
    <t>电费</t>
  </si>
  <si>
    <t>公务用车运行维护费</t>
  </si>
  <si>
    <t>30231</t>
  </si>
  <si>
    <t>30205</t>
  </si>
  <si>
    <t>水费</t>
  </si>
  <si>
    <t>30207</t>
  </si>
  <si>
    <t>邮电费</t>
  </si>
  <si>
    <t>30211</t>
  </si>
  <si>
    <t>差旅费</t>
  </si>
  <si>
    <t>30217</t>
  </si>
  <si>
    <t>30229</t>
  </si>
  <si>
    <t>福利费</t>
  </si>
  <si>
    <t>对个人和家庭的补助</t>
  </si>
  <si>
    <t>30305</t>
  </si>
  <si>
    <t>生活补助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</si>
  <si>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</si>
  <si>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</si>
  <si>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</si>
  <si>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</si>
  <si>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</si>
  <si>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</si>
  <si>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</si>
  <si>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政府采购专项资金</t>
  </si>
  <si>
    <t>专项业务类</t>
  </si>
  <si>
    <t>其他宣传事务支出</t>
  </si>
  <si>
    <t>31002</t>
  </si>
  <si>
    <t>办公设备购置</t>
  </si>
  <si>
    <t>农村环境保护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</si>
  <si>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</si>
  <si>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</si>
  <si>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</si>
  <si>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</si>
  <si>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</si>
  <si>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</si>
  <si>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</si>
  <si>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</si>
  <si>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</si>
  <si>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</si>
  <si>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</si>
  <si>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</si>
  <si>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政府采购专项资金</t>
  </si>
  <si>
    <t>530124221100000351317</t>
  </si>
  <si>
    <t>融媒体中心围绕县委县政府中心工作以及民生民情，服务大局和群众，精心策划，认真完成各项新闻宣传工作任务，配合县级重点工作完成各类专题片制作。一是认真完成各项新闻宣传工作任务；二是加强网络建设和维护，提高信号传输质量；三是着力抓好安全播出，保障安全生产和安全播出。</t>
  </si>
  <si>
    <t xml:space="preserve">      产出指标</t>
  </si>
  <si>
    <t>数量指标</t>
  </si>
  <si>
    <t>购置设备数量</t>
  </si>
  <si>
    <t>=</t>
  </si>
  <si>
    <t>8</t>
  </si>
  <si>
    <t>台（套）</t>
  </si>
  <si>
    <t>定量指标</t>
  </si>
  <si>
    <t>反映购置数量完成情况。</t>
  </si>
  <si>
    <t>购置计划完成率</t>
  </si>
  <si>
    <t>100</t>
  </si>
  <si>
    <t>%</t>
  </si>
  <si>
    <t>反映部门购置计划执行情况购置计划执行情况。
购置计划完成率=（实际购置交付装备数量/计划购置交付装备数量）*100%。</t>
  </si>
  <si>
    <t>质量指标</t>
  </si>
  <si>
    <t>验收通过率</t>
  </si>
  <si>
    <t>反映设备购置的产品质量情况。
验收通过率=（通过验收的购置数量/购置总数量）*100%。</t>
  </si>
  <si>
    <t>购置设备利用率</t>
  </si>
  <si>
    <t>反映设备利用情况。
设备利用率=（投入使用设备数/购置设备总数）*100%。</t>
  </si>
  <si>
    <t>时效指标</t>
  </si>
  <si>
    <t>设备部署及时率</t>
  </si>
  <si>
    <t>反映新购设备按时部署情况。
设备部署及时率=（及时部署设备数量/新购设备总数）*100%。</t>
  </si>
  <si>
    <t xml:space="preserve">      效益指标</t>
  </si>
  <si>
    <t>可持续影响指标</t>
  </si>
  <si>
    <t>设备使用年限</t>
  </si>
  <si>
    <t>&gt;=</t>
  </si>
  <si>
    <t>年</t>
  </si>
  <si>
    <t>反映新投入设备使用年限情况。</t>
  </si>
  <si>
    <t xml:space="preserve">      满意度指标</t>
  </si>
  <si>
    <t>服务对象满意度指标</t>
  </si>
  <si>
    <t>使用人员满意度</t>
  </si>
  <si>
    <t>95</t>
  </si>
  <si>
    <t>反映服务对象对购置设备的整体满意情况。
使用人员满意度=（对购置设备满意的人数/问卷调查人数）*100%。</t>
  </si>
  <si>
    <t>预算05-3表</t>
  </si>
  <si>
    <t>2022年项目支出绩效目标表（另文下达）（空表）</t>
  </si>
  <si>
    <t>本单位2022年没有项目支出预算。</t>
  </si>
  <si>
    <t>预算06表</t>
  </si>
  <si>
    <t>2022年政府性基金预算支出预算表（空表）</t>
  </si>
  <si>
    <t>政府性基金预算支出预算表</t>
  </si>
  <si>
    <t>单位名称</t>
  </si>
  <si>
    <t>本年政府性基金预算支出</t>
  </si>
  <si>
    <t>本单位2022年没有政府性基金预算。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</si>
  <si>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</si>
  <si>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</si>
  <si>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</si>
  <si>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</si>
  <si>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</si>
  <si>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</si>
  <si>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</si>
  <si>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</si>
  <si>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</si>
  <si>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</si>
  <si>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</si>
  <si>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一般公用经费</t>
  </si>
  <si>
    <t>复印纸</t>
  </si>
  <si>
    <t>A090101 复印纸</t>
  </si>
  <si>
    <t>箱</t>
  </si>
  <si>
    <t>电脑</t>
  </si>
  <si>
    <t>A02010104 台式计算机</t>
  </si>
  <si>
    <t>台</t>
  </si>
  <si>
    <t>激光打印机</t>
  </si>
  <si>
    <t>A0201060102 激光打印机</t>
  </si>
  <si>
    <t>相机</t>
  </si>
  <si>
    <t>A0202050101 数字照相机</t>
  </si>
  <si>
    <t>海尔空调</t>
  </si>
  <si>
    <t>A0206180203 空调机</t>
  </si>
  <si>
    <t xml:space="preserve">    公务用车运行维护费</t>
  </si>
  <si>
    <t>车辆维修和保养服务费</t>
  </si>
  <si>
    <t>C050301 车辆维修和保养服务</t>
  </si>
  <si>
    <t>项</t>
  </si>
  <si>
    <t>机动车保险服务</t>
  </si>
  <si>
    <t>C15040201 机动车保险服务</t>
  </si>
  <si>
    <t>预算08表</t>
  </si>
  <si>
    <t>2022年政府购买服务预算表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</si>
  <si>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</si>
  <si>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</si>
  <si>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</si>
  <si>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</si>
  <si>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</si>
  <si>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</si>
  <si>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</si>
  <si>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 xml:space="preserve">  公务用车运行维护费</t>
  </si>
  <si>
    <t>交通安全辅助服务</t>
  </si>
  <si>
    <t>预算09-1表</t>
  </si>
  <si>
    <t>2022年对下转移支付预算表（空表）</t>
  </si>
  <si>
    <t>单位名称（项目）</t>
  </si>
  <si>
    <t>政府性基金</t>
  </si>
  <si>
    <t>镇（街道）</t>
  </si>
  <si>
    <t>本单位2022年没有对下转移支付预算。</t>
  </si>
  <si>
    <t>预算09-2表</t>
  </si>
  <si>
    <t>2022年对下转移支付绩效目标表（空表）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</si>
  <si>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</si>
  <si>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</si>
  <si>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</si>
  <si>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</si>
  <si>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</si>
  <si>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</si>
  <si>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</si>
  <si>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</si>
  <si>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</si>
  <si>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</si>
  <si>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台式电脑</t>
  </si>
  <si>
    <t>照相机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</si>
  <si>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</si>
  <si>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</si>
  <si>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</si>
  <si>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</si>
  <si>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</si>
  <si>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</si>
  <si>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富民县融媒体中心承担着我县的广播、新闻和其他信息，播映电视节目，促进社会经济文化发展。广播技术服务、节目广播、节目录制、发射、传输、节目覆盖技术服务、广播管理等。电视节目制作、节目播出、节目转播。</t>
  </si>
  <si>
    <t>根据三定方案归纳</t>
  </si>
  <si>
    <t>总体绩效目标
（2022-2024年期间）</t>
  </si>
  <si>
    <t>融媒体中心围绕县委县政府中心工作以及民生民情，服务大局和群众，精心策划，认真完成各项新闻宣传工作任务，配合县级重点工作完成各类专题片制作。一是认真完成各项新闻宣传工作任务； 二是着力抓好安全播出，保障安全生产和安全播出。</t>
  </si>
  <si>
    <t>根据部门职责，中长期规划，各级党委，各级政府要求归纳</t>
  </si>
  <si>
    <t>部门年度目标</t>
  </si>
  <si>
    <t>预算年度（2021年）
绩效目标</t>
  </si>
  <si>
    <t>2022年在坚持做好日常宣传报道、新媒体发展和媒体深度融合等工作基础上，重点抓好以下三方面的工作：
一、坚持党的领导，进一步加强党的建设；
二、抓住机遇，扎实做好宣传工作：1.精心打造“两微一端一抖一台”、2.精办专题专栏，强化社会教育作用；
三、加大人才的引进和招聘；
四、切实做好安全播出工作。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</si>
  <si>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</si>
  <si>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</si>
  <si>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</si>
  <si>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</si>
  <si>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</si>
  <si>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</si>
  <si>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</si>
  <si>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</si>
  <si>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</si>
  <si>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富民县有线电视广播台承担着我县的广播、新闻和其他信息，播映电视节目，促进社会经济文化发展。广播技术服务、节目广播、节目录制、发射、传输、节目覆盖技术服务、广播管理等。电视节目制作、节目播出、节目转播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</si>
  <si>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</si>
  <si>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</si>
  <si>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</si>
  <si>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</si>
  <si>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</si>
  <si>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效益指标</t>
  </si>
  <si>
    <t>社会效益指标</t>
  </si>
  <si>
    <t>播放大量的公益性广告，引导增强普及全县人民群众在环保、创卫、文明、防震减灾、交通安全、食品安全、禁毒防艾、消防等方面的责任意识和相关常识。</t>
  </si>
  <si>
    <t>98</t>
  </si>
  <si>
    <t>没达到目标扣分</t>
  </si>
  <si>
    <t>公益广告</t>
  </si>
  <si>
    <t>富民县融媒体中心2021年工作总结和2022年工作计划</t>
  </si>
  <si>
    <t>产出指标</t>
  </si>
  <si>
    <t>配合各部门完成相关新闻宣传报道工作。</t>
  </si>
  <si>
    <t>反应新闻报道</t>
  </si>
  <si>
    <t>全面贯彻党和政府关于媒体建设、信息宣传、信息发展方针的路线，并在政府、县委领导下开展舆论监督，积极开展新闻宣传，促进全县各项中心工作任务落到实处，树立党和政府在群众中的良好形象。</t>
  </si>
  <si>
    <t>反应新闻宣传与监督</t>
  </si>
  <si>
    <t>负责所管辖媒体的技术保障工作，确保其稳定安全运行</t>
  </si>
  <si>
    <t>反应安全播出</t>
  </si>
  <si>
    <t>完成县委、政府及上级交办的各项工作任务。</t>
  </si>
  <si>
    <t>反应配合县委、政府工作</t>
  </si>
  <si>
    <t>满意度指标</t>
  </si>
  <si>
    <t>保障电视节目安全、优质播出，能把党的方针、政策传到千家万户，让老百姓丰富了业余生活。</t>
  </si>
  <si>
    <t>反映群众满意度</t>
  </si>
  <si>
    <t>全面贯彻了党和政府关于媒体建设、信息宣传、信息传输和发展方面的路线、方针、政策，贯彻国家有关新闻信息传播管理法律法规。</t>
  </si>
  <si>
    <t>反应宣传报道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</si>
  <si>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</si>
  <si>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</si>
  <si>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</si>
  <si>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</si>
  <si>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</si>
  <si>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</si>
  <si>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</si>
  <si>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</si>
  <si>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</si>
  <si>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</si>
  <si>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</si>
  <si>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</si>
  <si>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</si>
  <si>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</si>
  <si>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</si>
  <si>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</si>
  <si>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</si>
  <si>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</si>
  <si>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</si>
  <si>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</si>
  <si>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</si>
  <si>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</si>
  <si>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</si>
  <si>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</si>
  <si>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</si>
  <si>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文化、体育和娱乐业</t>
  </si>
  <si>
    <t>公益一类</t>
  </si>
  <si>
    <t>全额</t>
  </si>
  <si>
    <t>富民县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</si>
  <si>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</si>
  <si>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</si>
  <si>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</si>
  <si>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</si>
  <si>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</si>
  <si>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</si>
  <si>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</si>
  <si>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</si>
  <si>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</si>
  <si>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</si>
  <si>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</si>
  <si>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</si>
  <si>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</si>
  <si>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</si>
  <si>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</si>
  <si>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</si>
  <si>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</si>
  <si>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9</t>
  </si>
  <si>
    <t>10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</si>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</sst>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-0.00\ "/>
  </numFmts>
  <fonts count="41">
    <font>
      <sz val="9"/>
      <name val="宋体"/>
      <charset val="134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1"/>
      <color rgb="FF000000"/>
      <name val="宋体"/>
      <charset val="1"/>
    </font>
    <font>
      <sz val="9"/>
      <name val="Arial"/>
      <charset val="1"/>
    </font>
    <font>
      <b/>
      <sz val="24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16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9" borderId="17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20" applyNumberFormat="0" applyAlignment="0" applyProtection="0">
      <alignment vertical="center"/>
    </xf>
    <xf numFmtId="0" fontId="35" fillId="13" borderId="16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8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4" xfId="49" applyFont="1" applyFill="1" applyBorder="1" applyAlignment="1" applyProtection="1">
      <alignment vertical="top"/>
    </xf>
    <xf numFmtId="0" fontId="2" fillId="0" borderId="4" xfId="49" applyFont="1" applyFill="1" applyBorder="1" applyAlignment="1" applyProtection="1">
      <alignment vertical="top" wrapText="1"/>
    </xf>
    <xf numFmtId="0" fontId="2" fillId="0" borderId="5" xfId="49" applyFont="1" applyFill="1" applyBorder="1" applyAlignment="1" applyProtection="1">
      <alignment horizontal="center" vertical="center"/>
    </xf>
    <xf numFmtId="0" fontId="1" fillId="0" borderId="5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</xf>
    <xf numFmtId="0" fontId="7" fillId="0" borderId="4" xfId="49" applyFont="1" applyFill="1" applyBorder="1" applyAlignment="1" applyProtection="1">
      <alignment vertical="top"/>
    </xf>
    <xf numFmtId="0" fontId="6" fillId="0" borderId="0" xfId="49" applyFont="1" applyFill="1" applyBorder="1" applyAlignment="1" applyProtection="1"/>
    <xf numFmtId="0" fontId="8" fillId="3" borderId="2" xfId="49" applyFont="1" applyFill="1" applyBorder="1" applyAlignment="1" applyProtection="1">
      <alignment horizontal="center" vertical="center"/>
    </xf>
    <xf numFmtId="0" fontId="8" fillId="3" borderId="3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6" fillId="2" borderId="2" xfId="49" applyFont="1" applyFill="1" applyBorder="1" applyAlignment="1" applyProtection="1">
      <alignment horizontal="left" vertical="center"/>
    </xf>
    <xf numFmtId="0" fontId="8" fillId="2" borderId="3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</xf>
    <xf numFmtId="49" fontId="6" fillId="0" borderId="5" xfId="49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 applyProtection="1">
      <alignment horizontal="left" vertical="center" wrapText="1"/>
    </xf>
    <xf numFmtId="49" fontId="5" fillId="0" borderId="3" xfId="49" applyNumberFormat="1" applyFont="1" applyFill="1" applyBorder="1" applyAlignment="1" applyProtection="1">
      <alignment horizontal="left" vertical="center" wrapText="1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left" vertical="center" wrapText="1"/>
    </xf>
    <xf numFmtId="0" fontId="5" fillId="0" borderId="3" xfId="49" applyFont="1" applyFill="1" applyBorder="1" applyAlignment="1" applyProtection="1">
      <alignment horizontal="left" vertical="center" wrapText="1"/>
    </xf>
    <xf numFmtId="0" fontId="9" fillId="0" borderId="2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horizontal="left" vertical="center"/>
    </xf>
    <xf numFmtId="49" fontId="6" fillId="0" borderId="7" xfId="49" applyNumberFormat="1" applyFont="1" applyFill="1" applyBorder="1" applyAlignment="1" applyProtection="1">
      <alignment horizontal="center" vertical="center" wrapText="1"/>
    </xf>
    <xf numFmtId="49" fontId="6" fillId="0" borderId="8" xfId="49" applyNumberFormat="1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</xf>
    <xf numFmtId="49" fontId="6" fillId="0" borderId="10" xfId="49" applyNumberFormat="1" applyFont="1" applyFill="1" applyBorder="1" applyAlignment="1" applyProtection="1">
      <alignment horizontal="center" vertical="center" wrapText="1"/>
    </xf>
    <xf numFmtId="49" fontId="6" fillId="0" borderId="11" xfId="49" applyNumberFormat="1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/>
    </xf>
    <xf numFmtId="49" fontId="5" fillId="0" borderId="6" xfId="49" applyNumberFormat="1" applyFont="1" applyFill="1" applyBorder="1" applyAlignment="1" applyProtection="1">
      <alignment horizontal="left" vertical="center" wrapText="1"/>
    </xf>
    <xf numFmtId="4" fontId="5" fillId="0" borderId="5" xfId="49" applyNumberFormat="1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/>
    <xf numFmtId="0" fontId="6" fillId="0" borderId="3" xfId="49" applyFont="1" applyFill="1" applyBorder="1" applyAlignment="1" applyProtection="1"/>
    <xf numFmtId="0" fontId="9" fillId="0" borderId="7" xfId="49" applyFont="1" applyFill="1" applyBorder="1" applyAlignment="1" applyProtection="1">
      <alignment horizontal="left" vertical="center"/>
    </xf>
    <xf numFmtId="0" fontId="9" fillId="0" borderId="9" xfId="49" applyFont="1" applyFill="1" applyBorder="1" applyAlignment="1" applyProtection="1">
      <alignment horizontal="left" vertical="center"/>
    </xf>
    <xf numFmtId="0" fontId="9" fillId="0" borderId="2" xfId="49" applyFont="1" applyFill="1" applyBorder="1" applyAlignment="1" applyProtection="1">
      <alignment horizontal="center" vertical="center"/>
    </xf>
    <xf numFmtId="0" fontId="9" fillId="0" borderId="3" xfId="49" applyFont="1" applyFill="1" applyBorder="1" applyAlignment="1" applyProtection="1">
      <alignment horizontal="center" vertical="center"/>
    </xf>
    <xf numFmtId="0" fontId="9" fillId="0" borderId="6" xfId="49" applyFont="1" applyFill="1" applyBorder="1" applyAlignment="1" applyProtection="1">
      <alignment horizontal="center" vertical="center"/>
    </xf>
    <xf numFmtId="49" fontId="10" fillId="0" borderId="1" xfId="49" applyNumberFormat="1" applyFont="1" applyFill="1" applyBorder="1" applyAlignment="1" applyProtection="1">
      <alignment horizontal="center" vertical="center" wrapText="1"/>
    </xf>
    <xf numFmtId="49" fontId="10" fillId="0" borderId="5" xfId="49" applyNumberFormat="1" applyFont="1" applyFill="1" applyBorder="1" applyAlignment="1" applyProtection="1">
      <alignment horizontal="center" vertical="center"/>
      <protection locked="0"/>
    </xf>
    <xf numFmtId="49" fontId="10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left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0" fontId="8" fillId="3" borderId="6" xfId="49" applyFont="1" applyFill="1" applyBorder="1" applyAlignment="1" applyProtection="1">
      <alignment horizontal="center" vertical="center"/>
    </xf>
    <xf numFmtId="0" fontId="8" fillId="2" borderId="6" xfId="49" applyFont="1" applyFill="1" applyBorder="1" applyAlignment="1" applyProtection="1">
      <alignment horizontal="left" vertical="center"/>
    </xf>
    <xf numFmtId="0" fontId="6" fillId="0" borderId="6" xfId="49" applyFont="1" applyFill="1" applyBorder="1" applyAlignment="1" applyProtection="1">
      <alignment horizontal="center" vertical="center"/>
    </xf>
    <xf numFmtId="49" fontId="6" fillId="0" borderId="5" xfId="49" applyNumberFormat="1" applyFont="1" applyFill="1" applyBorder="1" applyAlignment="1" applyProtection="1">
      <alignment vertical="center" wrapText="1"/>
    </xf>
    <xf numFmtId="0" fontId="5" fillId="0" borderId="6" xfId="49" applyFont="1" applyFill="1" applyBorder="1" applyAlignment="1" applyProtection="1">
      <alignment horizontal="left" vertical="center" wrapText="1"/>
    </xf>
    <xf numFmtId="0" fontId="6" fillId="0" borderId="5" xfId="49" applyFont="1" applyFill="1" applyBorder="1" applyAlignment="1" applyProtection="1">
      <alignment vertical="center" wrapText="1"/>
    </xf>
    <xf numFmtId="0" fontId="9" fillId="0" borderId="6" xfId="49" applyFont="1" applyFill="1" applyBorder="1" applyAlignment="1" applyProtection="1">
      <alignment horizontal="left" vertical="center"/>
    </xf>
    <xf numFmtId="0" fontId="9" fillId="0" borderId="8" xfId="49" applyFont="1" applyFill="1" applyBorder="1" applyAlignment="1" applyProtection="1">
      <alignment horizontal="left" vertical="center"/>
    </xf>
    <xf numFmtId="49" fontId="10" fillId="0" borderId="1" xfId="49" applyNumberFormat="1" applyFont="1" applyFill="1" applyBorder="1" applyAlignment="1" applyProtection="1">
      <alignment horizontal="center" vertical="center"/>
    </xf>
    <xf numFmtId="49" fontId="5" fillId="0" borderId="1" xfId="49" applyNumberFormat="1" applyFont="1" applyFill="1" applyBorder="1" applyAlignment="1" applyProtection="1">
      <alignment horizontal="left" vertical="center" wrapText="1"/>
    </xf>
    <xf numFmtId="0" fontId="5" fillId="0" borderId="4" xfId="49" applyFont="1" applyFill="1" applyBorder="1" applyAlignment="1" applyProtection="1">
      <alignment horizontal="left" vertical="center"/>
    </xf>
    <xf numFmtId="0" fontId="5" fillId="0" borderId="4" xfId="49" applyFont="1" applyFill="1" applyBorder="1" applyAlignment="1" applyProtection="1">
      <alignment horizontal="left" vertical="center" wrapText="1"/>
    </xf>
    <xf numFmtId="0" fontId="11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14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14" fillId="0" borderId="4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</xf>
    <xf numFmtId="3" fontId="6" fillId="0" borderId="11" xfId="49" applyNumberFormat="1" applyFont="1" applyFill="1" applyBorder="1" applyAlignment="1" applyProtection="1">
      <alignment horizontal="center" vertical="center"/>
    </xf>
    <xf numFmtId="4" fontId="6" fillId="0" borderId="11" xfId="49" applyNumberFormat="1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12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/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3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 wrapText="1"/>
    </xf>
    <xf numFmtId="0" fontId="14" fillId="0" borderId="5" xfId="49" applyFont="1" applyFill="1" applyBorder="1" applyAlignment="1" applyProtection="1">
      <alignment horizontal="center" vertical="center" wrapText="1"/>
    </xf>
    <xf numFmtId="0" fontId="14" fillId="0" borderId="2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protection locked="0"/>
    </xf>
    <xf numFmtId="0" fontId="13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 wrapText="1"/>
    </xf>
    <xf numFmtId="0" fontId="14" fillId="0" borderId="14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/>
      <protection locked="0"/>
    </xf>
    <xf numFmtId="4" fontId="3" fillId="0" borderId="11" xfId="49" applyNumberFormat="1" applyFont="1" applyFill="1" applyBorder="1" applyAlignment="1" applyProtection="1">
      <alignment horizontal="right" vertical="center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0" xfId="49" applyFont="1" applyFill="1" applyBorder="1" applyAlignment="1" applyProtection="1">
      <alignment horizontal="center" vertical="center"/>
    </xf>
    <xf numFmtId="0" fontId="3" fillId="0" borderId="12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176" fontId="3" fillId="0" borderId="11" xfId="49" applyNumberFormat="1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1" fillId="0" borderId="0" xfId="49" applyFont="1" applyFill="1" applyBorder="1" applyAlignment="1" applyProtection="1">
      <alignment wrapText="1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12" xfId="49" applyFont="1" applyFill="1" applyBorder="1" applyAlignment="1" applyProtection="1">
      <alignment horizontal="center" vertical="center" wrapText="1"/>
    </xf>
    <xf numFmtId="0" fontId="14" fillId="0" borderId="12" xfId="49" applyFont="1" applyFill="1" applyBorder="1" applyAlignment="1" applyProtection="1">
      <alignment horizontal="center" vertical="center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14" fillId="0" borderId="12" xfId="49" applyFont="1" applyFill="1" applyBorder="1" applyAlignment="1" applyProtection="1">
      <alignment horizontal="center" vertical="center" wrapText="1"/>
      <protection locked="0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3" fontId="3" fillId="0" borderId="11" xfId="49" applyNumberFormat="1" applyFont="1" applyFill="1" applyBorder="1" applyAlignment="1" applyProtection="1">
      <alignment horizontal="right" vertical="center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1" fillId="0" borderId="0" xfId="49" applyNumberFormat="1" applyFont="1" applyFill="1" applyBorder="1" applyAlignment="1" applyProtection="1"/>
    <xf numFmtId="0" fontId="15" fillId="0" borderId="0" xfId="49" applyFont="1" applyFill="1" applyBorder="1" applyAlignment="1" applyProtection="1">
      <alignment horizontal="right"/>
      <protection locked="0"/>
    </xf>
    <xf numFmtId="49" fontId="15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right"/>
    </xf>
    <xf numFmtId="0" fontId="16" fillId="0" borderId="0" xfId="49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6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/>
      <protection locked="0"/>
    </xf>
    <xf numFmtId="49" fontId="6" fillId="0" borderId="13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49" applyNumberFormat="1" applyFont="1" applyFill="1" applyBorder="1" applyAlignment="1" applyProtection="1">
      <alignment horizontal="center" vertical="center"/>
      <protection locked="0"/>
    </xf>
    <xf numFmtId="177" fontId="3" fillId="0" borderId="5" xfId="49" applyNumberFormat="1" applyFont="1" applyFill="1" applyBorder="1" applyAlignment="1" applyProtection="1">
      <alignment horizontal="right" vertical="center"/>
      <protection locked="0"/>
    </xf>
    <xf numFmtId="177" fontId="3" fillId="0" borderId="5" xfId="49" applyNumberFormat="1" applyFont="1" applyFill="1" applyBorder="1" applyAlignment="1" applyProtection="1">
      <alignment horizontal="right" vertical="center" wrapText="1"/>
      <protection locked="0"/>
    </xf>
    <xf numFmtId="177" fontId="3" fillId="0" borderId="5" xfId="49" applyNumberFormat="1" applyFont="1" applyFill="1" applyBorder="1" applyAlignment="1" applyProtection="1">
      <alignment horizontal="right" vertical="center"/>
    </xf>
    <xf numFmtId="177" fontId="3" fillId="0" borderId="5" xfId="49" applyNumberFormat="1" applyFont="1" applyFill="1" applyBorder="1" applyAlignment="1" applyProtection="1">
      <alignment horizontal="right" vertical="center" wrapText="1"/>
    </xf>
    <xf numFmtId="0" fontId="11" fillId="0" borderId="3" xfId="49" applyFont="1" applyFill="1" applyBorder="1" applyAlignment="1" applyProtection="1">
      <alignment horizontal="center" vertical="center"/>
      <protection locked="0"/>
    </xf>
    <xf numFmtId="0" fontId="11" fillId="0" borderId="6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1" fillId="0" borderId="13" xfId="49" applyFont="1" applyFill="1" applyBorder="1" applyAlignment="1" applyProtection="1">
      <alignment vertical="center"/>
    </xf>
    <xf numFmtId="0" fontId="2" fillId="0" borderId="13" xfId="49" applyFont="1" applyFill="1" applyBorder="1" applyAlignment="1" applyProtection="1">
      <alignment vertical="top"/>
      <protection locked="0"/>
    </xf>
    <xf numFmtId="0" fontId="11" fillId="0" borderId="4" xfId="49" applyFont="1" applyFill="1" applyBorder="1" applyAlignment="1" applyProtection="1">
      <alignment vertical="center"/>
    </xf>
    <xf numFmtId="0" fontId="2" fillId="0" borderId="4" xfId="49" applyFont="1" applyFill="1" applyBorder="1" applyAlignment="1" applyProtection="1">
      <alignment vertical="top"/>
      <protection locked="0"/>
    </xf>
    <xf numFmtId="0" fontId="11" fillId="0" borderId="0" xfId="49" applyFont="1" applyFill="1" applyBorder="1" applyAlignment="1" applyProtection="1">
      <alignment vertical="top"/>
    </xf>
    <xf numFmtId="49" fontId="5" fillId="0" borderId="0" xfId="49" applyNumberFormat="1" applyFont="1" applyFill="1" applyBorder="1" applyAlignment="1" applyProtection="1"/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left" vertical="top" wrapText="1"/>
      <protection locked="0"/>
    </xf>
    <xf numFmtId="0" fontId="2" fillId="0" borderId="5" xfId="49" applyFont="1" applyFill="1" applyBorder="1" applyAlignment="1" applyProtection="1">
      <alignment horizontal="left" vertical="top" wrapText="1"/>
    </xf>
    <xf numFmtId="0" fontId="11" fillId="0" borderId="5" xfId="49" applyFont="1" applyFill="1" applyBorder="1" applyAlignment="1" applyProtection="1"/>
    <xf numFmtId="0" fontId="1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6" xfId="49" applyFont="1" applyFill="1" applyBorder="1" applyAlignment="1" applyProtection="1">
      <alignment horizontal="left" vertical="center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11" fillId="0" borderId="5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right" vertical="center" wrapText="1"/>
      <protection locked="0"/>
    </xf>
    <xf numFmtId="0" fontId="3" fillId="0" borderId="5" xfId="49" applyFont="1" applyFill="1" applyBorder="1" applyAlignment="1" applyProtection="1">
      <alignment horizontal="right" vertical="center"/>
    </xf>
    <xf numFmtId="4" fontId="3" fillId="0" borderId="5" xfId="49" applyNumberFormat="1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right" vertical="center" wrapText="1"/>
    </xf>
    <xf numFmtId="0" fontId="11" fillId="0" borderId="0" xfId="49" applyFont="1" applyFill="1" applyBorder="1" applyAlignment="1" applyProtection="1">
      <alignment vertical="top"/>
      <protection locked="0"/>
    </xf>
    <xf numFmtId="49" fontId="5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6" xfId="49" applyFont="1" applyFill="1" applyBorder="1" applyAlignment="1" applyProtection="1">
      <alignment horizontal="left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horizontal="center"/>
    </xf>
    <xf numFmtId="0" fontId="17" fillId="0" borderId="0" xfId="49" applyFont="1" applyFill="1" applyBorder="1" applyAlignment="1" applyProtection="1">
      <alignment horizontal="center" wrapText="1"/>
    </xf>
    <xf numFmtId="0" fontId="17" fillId="0" borderId="0" xfId="49" applyFont="1" applyFill="1" applyBorder="1" applyAlignment="1" applyProtection="1">
      <alignment wrapText="1"/>
    </xf>
    <xf numFmtId="0" fontId="17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14" fillId="0" borderId="13" xfId="49" applyFont="1" applyFill="1" applyBorder="1" applyAlignment="1" applyProtection="1">
      <alignment horizontal="center" vertical="center" wrapText="1"/>
    </xf>
    <xf numFmtId="0" fontId="17" fillId="0" borderId="15" xfId="49" applyFont="1" applyFill="1" applyBorder="1" applyAlignment="1" applyProtection="1">
      <alignment horizontal="center" vertical="center" wrapText="1"/>
    </xf>
    <xf numFmtId="4" fontId="3" fillId="0" borderId="15" xfId="49" applyNumberFormat="1" applyFont="1" applyFill="1" applyBorder="1" applyAlignment="1" applyProtection="1">
      <alignment horizontal="right" vertical="center"/>
    </xf>
    <xf numFmtId="4" fontId="2" fillId="0" borderId="15" xfId="49" applyNumberFormat="1" applyFont="1" applyFill="1" applyBorder="1" applyAlignment="1" applyProtection="1">
      <alignment horizontal="right" vertical="center"/>
    </xf>
    <xf numFmtId="0" fontId="17" fillId="0" borderId="0" xfId="49" applyFont="1" applyFill="1" applyAlignment="1" applyProtection="1">
      <alignment horizontal="left" vertical="top" wrapText="1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 wrapText="1"/>
    </xf>
    <xf numFmtId="49" fontId="6" fillId="0" borderId="5" xfId="49" applyNumberFormat="1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</xf>
    <xf numFmtId="0" fontId="11" fillId="0" borderId="2" xfId="49" applyFont="1" applyFill="1" applyBorder="1" applyAlignment="1" applyProtection="1">
      <alignment horizontal="center" vertical="center"/>
    </xf>
    <xf numFmtId="0" fontId="11" fillId="0" borderId="6" xfId="49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9" applyFont="1" applyFill="1" applyBorder="1" applyAlignment="1" applyProtection="1">
      <alignment horizontal="center" vertical="top"/>
    </xf>
    <xf numFmtId="0" fontId="9" fillId="0" borderId="0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left" vertical="center"/>
      <protection locked="0"/>
    </xf>
    <xf numFmtId="0" fontId="3" fillId="0" borderId="4" xfId="49" applyFont="1" applyFill="1" applyBorder="1" applyAlignment="1" applyProtection="1">
      <alignment horizontal="left" vertical="center"/>
    </xf>
    <xf numFmtId="0" fontId="3" fillId="0" borderId="10" xfId="49" applyFont="1" applyFill="1" applyBorder="1" applyAlignment="1" applyProtection="1">
      <alignment horizontal="right" vertical="center"/>
      <protection locked="0"/>
    </xf>
    <xf numFmtId="0" fontId="20" fillId="0" borderId="4" xfId="49" applyFont="1" applyFill="1" applyBorder="1" applyAlignment="1" applyProtection="1">
      <alignment horizontal="center" vertical="center"/>
      <protection locked="0"/>
    </xf>
    <xf numFmtId="4" fontId="20" fillId="0" borderId="10" xfId="49" applyNumberFormat="1" applyFont="1" applyFill="1" applyBorder="1" applyAlignment="1" applyProtection="1">
      <alignment horizontal="right" vertical="center"/>
      <protection locked="0"/>
    </xf>
    <xf numFmtId="0" fontId="20" fillId="0" borderId="5" xfId="49" applyFont="1" applyFill="1" applyBorder="1" applyAlignment="1" applyProtection="1">
      <alignment horizontal="center" vertical="center"/>
    </xf>
    <xf numFmtId="4" fontId="20" fillId="0" borderId="5" xfId="49" applyNumberFormat="1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horizontal="left" vertical="center" wrapText="1"/>
    </xf>
    <xf numFmtId="0" fontId="11" fillId="0" borderId="5" xfId="49" applyFont="1" applyFill="1" applyBorder="1" applyAlignment="1" applyProtection="1">
      <alignment horizontal="left" vertical="center" wrapText="1"/>
    </xf>
    <xf numFmtId="0" fontId="11" fillId="0" borderId="6" xfId="49" applyFont="1" applyFill="1" applyBorder="1" applyAlignment="1" applyProtection="1">
      <alignment horizontal="left" vertical="center" wrapText="1"/>
    </xf>
    <xf numFmtId="176" fontId="5" fillId="0" borderId="5" xfId="49" applyNumberFormat="1" applyFont="1" applyFill="1" applyBorder="1" applyAlignment="1" applyProtection="1">
      <alignment horizontal="right" vertical="center"/>
    </xf>
    <xf numFmtId="176" fontId="11" fillId="0" borderId="5" xfId="49" applyNumberFormat="1" applyFont="1" applyFill="1" applyBorder="1" applyAlignment="1" applyProtection="1"/>
    <xf numFmtId="0" fontId="11" fillId="0" borderId="6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11" fillId="0" borderId="1" xfId="49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 wrapText="1"/>
    </xf>
    <xf numFmtId="0" fontId="11" fillId="0" borderId="13" xfId="49" applyFont="1" applyFill="1" applyBorder="1" applyAlignment="1" applyProtection="1">
      <alignment horizontal="center" vertical="center" wrapText="1"/>
    </xf>
    <xf numFmtId="0" fontId="11" fillId="0" borderId="14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3" fontId="5" fillId="0" borderId="2" xfId="49" applyNumberFormat="1" applyFont="1" applyFill="1" applyBorder="1" applyAlignment="1" applyProtection="1">
      <alignment horizontal="center" vertical="center"/>
    </xf>
    <xf numFmtId="3" fontId="5" fillId="0" borderId="5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11" fillId="0" borderId="12" xfId="49" applyFont="1" applyFill="1" applyBorder="1" applyAlignment="1" applyProtection="1">
      <alignment horizontal="center" vertical="center"/>
      <protection locked="0"/>
    </xf>
    <xf numFmtId="0" fontId="11" fillId="0" borderId="12" xfId="49" applyFont="1" applyFill="1" applyBorder="1" applyAlignment="1" applyProtection="1">
      <alignment horizontal="center" vertical="center" wrapText="1"/>
    </xf>
    <xf numFmtId="0" fontId="11" fillId="0" borderId="11" xfId="49" applyFont="1" applyFill="1" applyBorder="1" applyAlignment="1" applyProtection="1">
      <alignment horizontal="center" vertical="center" wrapText="1"/>
    </xf>
    <xf numFmtId="0" fontId="11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11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176" fontId="5" fillId="0" borderId="5" xfId="49" applyNumberFormat="1" applyFont="1" applyFill="1" applyBorder="1" applyAlignment="1" applyProtection="1">
      <alignment horizontal="right" vertical="center"/>
      <protection locked="0"/>
    </xf>
    <xf numFmtId="0" fontId="2" fillId="0" borderId="5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  <protection locked="0"/>
    </xf>
    <xf numFmtId="0" fontId="11" fillId="0" borderId="6" xfId="49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3" fontId="5" fillId="0" borderId="4" xfId="49" applyNumberFormat="1" applyFont="1" applyFill="1" applyBorder="1" applyAlignment="1" applyProtection="1">
      <alignment horizontal="center" vertical="center"/>
    </xf>
    <xf numFmtId="3" fontId="5" fillId="0" borderId="11" xfId="49" applyNumberFormat="1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right" vertical="center"/>
      <protection locked="0"/>
    </xf>
    <xf numFmtId="176" fontId="3" fillId="0" borderId="5" xfId="49" applyNumberFormat="1" applyFont="1" applyFill="1" applyBorder="1" applyAlignment="1" applyProtection="1">
      <alignment horizontal="right" vertical="center"/>
    </xf>
    <xf numFmtId="176" fontId="3" fillId="0" borderId="5" xfId="49" applyNumberFormat="1" applyFont="1" applyFill="1" applyBorder="1" applyAlignment="1" applyProtection="1">
      <alignment horizontal="right" vertical="center"/>
      <protection locked="0"/>
    </xf>
    <xf numFmtId="0" fontId="20" fillId="0" borderId="4" xfId="49" applyFont="1" applyFill="1" applyBorder="1" applyAlignment="1" applyProtection="1">
      <alignment horizontal="center" vertical="center"/>
    </xf>
    <xf numFmtId="4" fontId="20" fillId="0" borderId="10" xfId="49" applyNumberFormat="1" applyFont="1" applyFill="1" applyBorder="1" applyAlignment="1" applyProtection="1">
      <alignment horizontal="right" vertical="center"/>
    </xf>
    <xf numFmtId="4" fontId="20" fillId="0" borderId="5" xfId="49" applyNumberFormat="1" applyFont="1" applyFill="1" applyBorder="1" applyAlignment="1" applyProtection="1">
      <alignment horizontal="right" vertical="center"/>
    </xf>
    <xf numFmtId="176" fontId="20" fillId="0" borderId="10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topLeftCell="A4" workbookViewId="0">
      <selection activeCell="A38" sqref="A38"/>
    </sheetView>
  </sheetViews>
  <sheetFormatPr defaultColWidth="9.33333333333333" defaultRowHeight="14.25" customHeight="1" outlineLevelCol="3"/>
  <cols>
    <col min="1" max="1" width="46.1666666666667" style="110" customWidth="1"/>
    <col min="2" max="2" width="50.3333333333333" style="110" customWidth="1"/>
    <col min="3" max="3" width="47.1666666666667" style="110" customWidth="1"/>
    <col min="4" max="4" width="53.8333333333333" style="110" customWidth="1"/>
    <col min="5" max="16384" width="9.33333333333333" style="2" customWidth="1"/>
  </cols>
  <sheetData>
    <row r="1" ht="13.5" customHeight="1" spans="1:4">
      <c r="A1" s="111"/>
      <c r="B1" s="111"/>
      <c r="C1" s="111"/>
      <c r="D1" s="163" t="s">
        <v>0</v>
      </c>
    </row>
    <row r="2" ht="36" customHeight="1" spans="1:4">
      <c r="A2" s="99" t="s">
        <v>1</v>
      </c>
      <c r="B2" s="234"/>
      <c r="C2" s="234"/>
      <c r="D2" s="234"/>
    </row>
    <row r="3" ht="21" customHeight="1" spans="1:4">
      <c r="A3" s="87" t="s">
        <v>2</v>
      </c>
      <c r="B3" s="235"/>
      <c r="C3" s="235"/>
      <c r="D3" s="163" t="s">
        <v>3</v>
      </c>
    </row>
    <row r="4" ht="19.5" customHeight="1" spans="1:4">
      <c r="A4" s="34" t="s">
        <v>4</v>
      </c>
      <c r="B4" s="73"/>
      <c r="C4" s="34" t="s">
        <v>5</v>
      </c>
      <c r="D4" s="73"/>
    </row>
    <row r="5" ht="19.5" customHeight="1" spans="1:4">
      <c r="A5" s="36" t="s">
        <v>6</v>
      </c>
      <c r="B5" s="36" t="s">
        <v>7</v>
      </c>
      <c r="C5" s="36" t="s">
        <v>8</v>
      </c>
      <c r="D5" s="36" t="s">
        <v>7</v>
      </c>
    </row>
    <row r="6" ht="19.5" customHeight="1" spans="1:4">
      <c r="A6" s="40"/>
      <c r="B6" s="40"/>
      <c r="C6" s="40"/>
      <c r="D6" s="40"/>
    </row>
    <row r="7" ht="20.25" customHeight="1" spans="1:4">
      <c r="A7" s="210" t="s">
        <v>9</v>
      </c>
      <c r="B7" s="203">
        <v>3138747.43</v>
      </c>
      <c r="C7" s="210" t="s">
        <v>10</v>
      </c>
      <c r="D7" s="203">
        <v>96900</v>
      </c>
    </row>
    <row r="8" ht="20.25" customHeight="1" spans="1:4">
      <c r="A8" s="210" t="s">
        <v>11</v>
      </c>
      <c r="B8" s="203"/>
      <c r="C8" s="210" t="s">
        <v>12</v>
      </c>
      <c r="D8" s="203"/>
    </row>
    <row r="9" ht="20.25" customHeight="1" spans="1:4">
      <c r="A9" s="210" t="s">
        <v>13</v>
      </c>
      <c r="B9" s="202"/>
      <c r="C9" s="210" t="s">
        <v>14</v>
      </c>
      <c r="D9" s="203"/>
    </row>
    <row r="10" ht="20.25" customHeight="1" spans="1:4">
      <c r="A10" s="210" t="s">
        <v>15</v>
      </c>
      <c r="B10" s="122"/>
      <c r="C10" s="210" t="s">
        <v>16</v>
      </c>
      <c r="D10" s="203"/>
    </row>
    <row r="11" ht="20.25" customHeight="1" spans="1:4">
      <c r="A11" s="210" t="s">
        <v>17</v>
      </c>
      <c r="B11" s="281">
        <v>109100</v>
      </c>
      <c r="C11" s="210" t="s">
        <v>18</v>
      </c>
      <c r="D11" s="203"/>
    </row>
    <row r="12" ht="20.25" customHeight="1" spans="1:4">
      <c r="A12" s="210" t="s">
        <v>19</v>
      </c>
      <c r="B12" s="122"/>
      <c r="C12" s="210" t="s">
        <v>20</v>
      </c>
      <c r="D12" s="203"/>
    </row>
    <row r="13" ht="20.25" customHeight="1" spans="1:4">
      <c r="A13" s="210" t="s">
        <v>21</v>
      </c>
      <c r="B13" s="122"/>
      <c r="C13" s="210" t="s">
        <v>22</v>
      </c>
      <c r="D13" s="203">
        <v>2224276.69</v>
      </c>
    </row>
    <row r="14" ht="20.25" customHeight="1" spans="1:4">
      <c r="A14" s="210" t="s">
        <v>23</v>
      </c>
      <c r="B14" s="282">
        <v>109100</v>
      </c>
      <c r="C14" s="210" t="s">
        <v>24</v>
      </c>
      <c r="D14" s="203">
        <v>355044.73</v>
      </c>
    </row>
    <row r="15" ht="20.25" customHeight="1" spans="1:4">
      <c r="A15" s="237" t="s">
        <v>25</v>
      </c>
      <c r="B15" s="122"/>
      <c r="C15" s="210" t="s">
        <v>26</v>
      </c>
      <c r="D15" s="203"/>
    </row>
    <row r="16" ht="20.25" customHeight="1" spans="1:4">
      <c r="A16" s="237" t="s">
        <v>27</v>
      </c>
      <c r="B16" s="238"/>
      <c r="C16" s="210" t="s">
        <v>28</v>
      </c>
      <c r="D16" s="203">
        <v>306680.09</v>
      </c>
    </row>
    <row r="17" ht="20.25" customHeight="1" spans="1:4">
      <c r="A17" s="195"/>
      <c r="B17" s="195"/>
      <c r="C17" s="210" t="s">
        <v>29</v>
      </c>
      <c r="D17" s="203">
        <v>12200</v>
      </c>
    </row>
    <row r="18" ht="20.25" customHeight="1" spans="1:4">
      <c r="A18" s="195"/>
      <c r="B18" s="195"/>
      <c r="C18" s="210" t="s">
        <v>30</v>
      </c>
      <c r="D18" s="203"/>
    </row>
    <row r="19" ht="20.25" customHeight="1" spans="1:4">
      <c r="A19" s="195"/>
      <c r="B19" s="195"/>
      <c r="C19" s="210" t="s">
        <v>31</v>
      </c>
      <c r="D19" s="203"/>
    </row>
    <row r="20" ht="20.25" customHeight="1" spans="1:4">
      <c r="A20" s="195"/>
      <c r="B20" s="195"/>
      <c r="C20" s="210" t="s">
        <v>32</v>
      </c>
      <c r="D20" s="203"/>
    </row>
    <row r="21" ht="20.25" customHeight="1" spans="1:4">
      <c r="A21" s="195"/>
      <c r="B21" s="195"/>
      <c r="C21" s="210" t="s">
        <v>33</v>
      </c>
      <c r="D21" s="203"/>
    </row>
    <row r="22" ht="20.25" customHeight="1" spans="1:4">
      <c r="A22" s="195"/>
      <c r="B22" s="195"/>
      <c r="C22" s="210" t="s">
        <v>34</v>
      </c>
      <c r="D22" s="203"/>
    </row>
    <row r="23" ht="20.25" customHeight="1" spans="1:4">
      <c r="A23" s="195"/>
      <c r="B23" s="195"/>
      <c r="C23" s="210" t="s">
        <v>35</v>
      </c>
      <c r="D23" s="203"/>
    </row>
    <row r="24" ht="20.25" customHeight="1" spans="1:4">
      <c r="A24" s="195"/>
      <c r="B24" s="195"/>
      <c r="C24" s="210" t="s">
        <v>36</v>
      </c>
      <c r="D24" s="203"/>
    </row>
    <row r="25" ht="20.25" customHeight="1" spans="1:4">
      <c r="A25" s="195"/>
      <c r="B25" s="195"/>
      <c r="C25" s="210" t="s">
        <v>37</v>
      </c>
      <c r="D25" s="203"/>
    </row>
    <row r="26" ht="20.25" customHeight="1" spans="1:4">
      <c r="A26" s="195"/>
      <c r="B26" s="195"/>
      <c r="C26" s="210" t="s">
        <v>38</v>
      </c>
      <c r="D26" s="203">
        <v>252745.92</v>
      </c>
    </row>
    <row r="27" ht="20.25" customHeight="1" spans="1:4">
      <c r="A27" s="195"/>
      <c r="B27" s="195"/>
      <c r="C27" s="210" t="s">
        <v>39</v>
      </c>
      <c r="D27" s="203"/>
    </row>
    <row r="28" ht="20.25" customHeight="1" spans="1:4">
      <c r="A28" s="195"/>
      <c r="B28" s="195"/>
      <c r="C28" s="210" t="s">
        <v>40</v>
      </c>
      <c r="D28" s="203"/>
    </row>
    <row r="29" ht="20.25" customHeight="1" spans="1:4">
      <c r="A29" s="195"/>
      <c r="B29" s="195"/>
      <c r="C29" s="210" t="s">
        <v>41</v>
      </c>
      <c r="D29" s="203"/>
    </row>
    <row r="30" ht="20.25" customHeight="1" spans="1:4">
      <c r="A30" s="195"/>
      <c r="B30" s="195"/>
      <c r="C30" s="210" t="s">
        <v>42</v>
      </c>
      <c r="D30" s="203"/>
    </row>
    <row r="31" ht="20.25" customHeight="1" spans="1:4">
      <c r="A31" s="195"/>
      <c r="B31" s="195"/>
      <c r="C31" s="210" t="s">
        <v>43</v>
      </c>
      <c r="D31" s="203"/>
    </row>
    <row r="32" ht="20.25" customHeight="1" spans="1:4">
      <c r="A32" s="195"/>
      <c r="B32" s="195"/>
      <c r="C32" s="210" t="s">
        <v>44</v>
      </c>
      <c r="D32" s="203"/>
    </row>
    <row r="33" ht="20.25" customHeight="1" spans="1:4">
      <c r="A33" s="195"/>
      <c r="B33" s="195"/>
      <c r="C33" s="210" t="s">
        <v>45</v>
      </c>
      <c r="D33" s="203"/>
    </row>
    <row r="34" ht="20.25" customHeight="1" spans="1:4">
      <c r="A34" s="195"/>
      <c r="B34" s="195"/>
      <c r="C34" s="210" t="s">
        <v>46</v>
      </c>
      <c r="D34" s="203"/>
    </row>
    <row r="35" ht="20.25" customHeight="1" spans="1:4">
      <c r="A35" s="195"/>
      <c r="B35" s="195"/>
      <c r="C35" s="210" t="s">
        <v>47</v>
      </c>
      <c r="D35" s="203"/>
    </row>
    <row r="36" ht="20.25" customHeight="1" spans="1:4">
      <c r="A36" s="195"/>
      <c r="B36" s="195"/>
      <c r="C36" s="210" t="s">
        <v>48</v>
      </c>
      <c r="D36" s="203"/>
    </row>
    <row r="37" ht="20.25" customHeight="1" spans="1:4">
      <c r="A37" s="283" t="s">
        <v>49</v>
      </c>
      <c r="B37" s="284">
        <f>B7+B11</f>
        <v>3247847.43</v>
      </c>
      <c r="C37" s="241" t="s">
        <v>50</v>
      </c>
      <c r="D37" s="285">
        <f>SUM(D7:D36)</f>
        <v>3247847.43</v>
      </c>
    </row>
    <row r="38" ht="20.25" customHeight="1" spans="1:4">
      <c r="A38" s="237" t="s">
        <v>51</v>
      </c>
      <c r="B38" s="286"/>
      <c r="C38" s="210" t="s">
        <v>52</v>
      </c>
      <c r="D38" s="202" t="s">
        <v>53</v>
      </c>
    </row>
    <row r="39" ht="20.25" customHeight="1" spans="1:4">
      <c r="A39" s="239" t="s">
        <v>54</v>
      </c>
      <c r="B39" s="240">
        <f>B38+B37</f>
        <v>3247847.43</v>
      </c>
      <c r="C39" s="241" t="s">
        <v>55</v>
      </c>
      <c r="D39" s="242">
        <f>D37</f>
        <v>3247847.43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workbookViewId="0">
      <selection activeCell="C26" sqref="C26"/>
    </sheetView>
  </sheetViews>
  <sheetFormatPr defaultColWidth="10.6666666666667" defaultRowHeight="12" customHeight="1"/>
  <cols>
    <col min="1" max="1" width="40" style="83" customWidth="1"/>
    <col min="2" max="2" width="15.1666666666667" style="2" customWidth="1"/>
    <col min="3" max="3" width="59.5" style="83" customWidth="1"/>
    <col min="4" max="4" width="17.8333333333333" style="83" customWidth="1"/>
    <col min="5" max="5" width="13.5" style="83" customWidth="1"/>
    <col min="6" max="6" width="27.5" style="83" customWidth="1"/>
    <col min="7" max="7" width="13.1666666666667" style="2" customWidth="1"/>
    <col min="8" max="8" width="18.6666666666667" style="83" customWidth="1"/>
    <col min="9" max="9" width="13.8333333333333" style="2" customWidth="1"/>
    <col min="10" max="10" width="14.5" style="2" customWidth="1"/>
    <col min="11" max="11" width="86.3333333333333" style="83" customWidth="1"/>
    <col min="12" max="16384" width="10.6666666666667" style="2" customWidth="1"/>
  </cols>
  <sheetData>
    <row r="1" ht="17.25" customHeight="1" spans="11:11">
      <c r="K1" s="109" t="s">
        <v>291</v>
      </c>
    </row>
    <row r="2" ht="28.5" customHeight="1" spans="1:11">
      <c r="A2" s="99" t="s">
        <v>292</v>
      </c>
      <c r="B2" s="100"/>
      <c r="C2" s="86"/>
      <c r="D2" s="86"/>
      <c r="E2" s="86"/>
      <c r="F2" s="86"/>
      <c r="G2" s="100"/>
      <c r="H2" s="86"/>
      <c r="I2" s="100"/>
      <c r="J2" s="100"/>
      <c r="K2" s="86"/>
    </row>
    <row r="3" ht="17.25" customHeight="1" spans="1:2">
      <c r="A3" s="101" t="s">
        <v>2</v>
      </c>
      <c r="B3" s="102"/>
    </row>
    <row r="4" ht="44.25" customHeight="1" spans="1:11">
      <c r="A4" s="41" t="s">
        <v>247</v>
      </c>
      <c r="B4" s="98" t="s">
        <v>168</v>
      </c>
      <c r="C4" s="41" t="s">
        <v>248</v>
      </c>
      <c r="D4" s="41" t="s">
        <v>249</v>
      </c>
      <c r="E4" s="41" t="s">
        <v>250</v>
      </c>
      <c r="F4" s="41" t="s">
        <v>251</v>
      </c>
      <c r="G4" s="98" t="s">
        <v>252</v>
      </c>
      <c r="H4" s="41" t="s">
        <v>253</v>
      </c>
      <c r="I4" s="98" t="s">
        <v>254</v>
      </c>
      <c r="J4" s="98" t="s">
        <v>255</v>
      </c>
      <c r="K4" s="41" t="s">
        <v>256</v>
      </c>
    </row>
    <row r="5" ht="14.25" customHeight="1" spans="1:11">
      <c r="A5" s="41">
        <v>1</v>
      </c>
      <c r="B5" s="98">
        <v>2</v>
      </c>
      <c r="C5" s="41">
        <v>3</v>
      </c>
      <c r="D5" s="41">
        <v>4</v>
      </c>
      <c r="E5" s="41">
        <v>5</v>
      </c>
      <c r="F5" s="41">
        <v>6</v>
      </c>
      <c r="G5" s="98">
        <v>7</v>
      </c>
      <c r="H5" s="41">
        <v>8</v>
      </c>
      <c r="I5" s="98">
        <v>9</v>
      </c>
      <c r="J5" s="98">
        <v>10</v>
      </c>
      <c r="K5" s="41">
        <v>11</v>
      </c>
    </row>
    <row r="6" ht="42" customHeight="1" spans="1:11">
      <c r="A6" s="103" t="s">
        <v>134</v>
      </c>
      <c r="B6" s="104"/>
      <c r="C6" s="105"/>
      <c r="D6" s="105"/>
      <c r="E6" s="105"/>
      <c r="F6" s="106"/>
      <c r="G6" s="107"/>
      <c r="H6" s="106"/>
      <c r="I6" s="107"/>
      <c r="J6" s="107"/>
      <c r="K6" s="106"/>
    </row>
    <row r="7" ht="51.75" customHeight="1" spans="1:11">
      <c r="A7" s="108" t="s">
        <v>134</v>
      </c>
      <c r="B7" s="108" t="s">
        <v>134</v>
      </c>
      <c r="C7" s="108" t="s">
        <v>134</v>
      </c>
      <c r="D7" s="108" t="s">
        <v>134</v>
      </c>
      <c r="E7" s="108" t="s">
        <v>134</v>
      </c>
      <c r="F7" s="103" t="s">
        <v>134</v>
      </c>
      <c r="G7" s="108" t="s">
        <v>134</v>
      </c>
      <c r="H7" s="103" t="s">
        <v>134</v>
      </c>
      <c r="I7" s="108" t="s">
        <v>134</v>
      </c>
      <c r="J7" s="108" t="s">
        <v>134</v>
      </c>
      <c r="K7" s="103" t="s">
        <v>134</v>
      </c>
    </row>
    <row r="9" customHeight="1" spans="1:1">
      <c r="A9" s="83" t="s">
        <v>293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B19" sqref="B19"/>
    </sheetView>
  </sheetViews>
  <sheetFormatPr defaultColWidth="10.6666666666667" defaultRowHeight="14.25" customHeight="1" outlineLevelCol="5"/>
  <cols>
    <col min="1" max="1" width="37.5" style="110" customWidth="1"/>
    <col min="2" max="2" width="24.1666666666667" style="164" customWidth="1"/>
    <col min="3" max="3" width="37.5" style="110" customWidth="1"/>
    <col min="4" max="4" width="32.3333333333333" style="110" customWidth="1"/>
    <col min="5" max="6" width="42.8333333333333" style="110" customWidth="1"/>
    <col min="7" max="16384" width="10.6666666666667" style="110" customWidth="1"/>
  </cols>
  <sheetData>
    <row r="1" ht="12" customHeight="1" spans="1:6">
      <c r="A1" s="165">
        <v>1</v>
      </c>
      <c r="B1" s="166">
        <v>0</v>
      </c>
      <c r="C1" s="165">
        <v>1</v>
      </c>
      <c r="D1" s="167"/>
      <c r="E1" s="167"/>
      <c r="F1" s="163" t="s">
        <v>294</v>
      </c>
    </row>
    <row r="2" ht="26.25" customHeight="1" spans="1:6">
      <c r="A2" s="168" t="s">
        <v>295</v>
      </c>
      <c r="B2" s="168" t="s">
        <v>296</v>
      </c>
      <c r="C2" s="169"/>
      <c r="D2" s="170"/>
      <c r="E2" s="170"/>
      <c r="F2" s="170"/>
    </row>
    <row r="3" ht="13.5" customHeight="1" spans="1:6">
      <c r="A3" s="171" t="s">
        <v>2</v>
      </c>
      <c r="B3" s="171" t="s">
        <v>2</v>
      </c>
      <c r="C3" s="165"/>
      <c r="D3" s="167"/>
      <c r="E3" s="167"/>
      <c r="F3" s="163" t="s">
        <v>3</v>
      </c>
    </row>
    <row r="4" ht="19.5" customHeight="1" spans="1:6">
      <c r="A4" s="172" t="s">
        <v>297</v>
      </c>
      <c r="B4" s="173" t="s">
        <v>80</v>
      </c>
      <c r="C4" s="172" t="s">
        <v>81</v>
      </c>
      <c r="D4" s="34" t="s">
        <v>298</v>
      </c>
      <c r="E4" s="35"/>
      <c r="F4" s="73"/>
    </row>
    <row r="5" ht="18.75" customHeight="1" spans="1:6">
      <c r="A5" s="174"/>
      <c r="B5" s="175"/>
      <c r="C5" s="174"/>
      <c r="D5" s="36" t="s">
        <v>61</v>
      </c>
      <c r="E5" s="34" t="s">
        <v>89</v>
      </c>
      <c r="F5" s="36" t="s">
        <v>90</v>
      </c>
    </row>
    <row r="6" ht="18.75" customHeight="1" spans="1:6">
      <c r="A6" s="98">
        <v>1</v>
      </c>
      <c r="B6" s="176" t="s">
        <v>149</v>
      </c>
      <c r="C6" s="98">
        <v>3</v>
      </c>
      <c r="D6" s="98">
        <v>4</v>
      </c>
      <c r="E6" s="31">
        <v>5</v>
      </c>
      <c r="F6" s="31">
        <v>6</v>
      </c>
    </row>
    <row r="7" ht="21" customHeight="1" spans="1:6">
      <c r="A7" s="108" t="s">
        <v>134</v>
      </c>
      <c r="B7" s="108"/>
      <c r="C7" s="108"/>
      <c r="D7" s="177" t="s">
        <v>134</v>
      </c>
      <c r="E7" s="178" t="s">
        <v>134</v>
      </c>
      <c r="F7" s="178" t="s">
        <v>134</v>
      </c>
    </row>
    <row r="8" ht="21" customHeight="1" spans="1:6">
      <c r="A8" s="108"/>
      <c r="B8" s="108" t="s">
        <v>134</v>
      </c>
      <c r="C8" s="108" t="s">
        <v>134</v>
      </c>
      <c r="D8" s="179" t="s">
        <v>134</v>
      </c>
      <c r="E8" s="180" t="s">
        <v>134</v>
      </c>
      <c r="F8" s="180" t="s">
        <v>134</v>
      </c>
    </row>
    <row r="9" ht="18.75" customHeight="1" spans="1:6">
      <c r="A9" s="181" t="s">
        <v>133</v>
      </c>
      <c r="B9" s="181" t="s">
        <v>133</v>
      </c>
      <c r="C9" s="182" t="s">
        <v>133</v>
      </c>
      <c r="D9" s="179" t="s">
        <v>134</v>
      </c>
      <c r="E9" s="180" t="s">
        <v>134</v>
      </c>
      <c r="F9" s="180" t="s">
        <v>134</v>
      </c>
    </row>
    <row r="11" customHeight="1" spans="1:1">
      <c r="A11" s="110" t="s">
        <v>299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7"/>
  <sheetViews>
    <sheetView topLeftCell="B1" workbookViewId="0">
      <selection activeCell="H15" sqref="H15:H16"/>
    </sheetView>
  </sheetViews>
  <sheetFormatPr defaultColWidth="10.6666666666667" defaultRowHeight="14.25" customHeight="1"/>
  <cols>
    <col min="1" max="1" width="45.6666666666667" style="110" customWidth="1"/>
    <col min="2" max="2" width="40.6666666666667" style="110" customWidth="1"/>
    <col min="3" max="3" width="41.1666666666667" style="110" customWidth="1"/>
    <col min="4" max="4" width="9" style="110" customWidth="1"/>
    <col min="5" max="5" width="12" style="110" customWidth="1"/>
    <col min="6" max="6" width="16.3333333333333" style="110" customWidth="1"/>
    <col min="7" max="7" width="14" style="110" customWidth="1"/>
    <col min="8" max="10" width="14.6666666666667" style="110" customWidth="1"/>
    <col min="11" max="11" width="14.6666666666667" style="2" customWidth="1"/>
    <col min="12" max="14" width="14.6666666666667" style="110" customWidth="1"/>
    <col min="15" max="16" width="14.6666666666667" style="2" customWidth="1"/>
    <col min="17" max="17" width="12.1666666666667" style="110" customWidth="1"/>
    <col min="18" max="16384" width="10.6666666666667" style="2" customWidth="1"/>
  </cols>
  <sheetData>
    <row r="1" ht="13.5" customHeight="1" spans="1:17">
      <c r="A1" s="111"/>
      <c r="B1" s="111"/>
      <c r="C1" s="111"/>
      <c r="D1" s="111"/>
      <c r="E1" s="111"/>
      <c r="F1" s="111"/>
      <c r="G1" s="111"/>
      <c r="H1" s="111"/>
      <c r="I1" s="111"/>
      <c r="J1" s="111"/>
      <c r="O1" s="109"/>
      <c r="P1" s="109"/>
      <c r="Q1" s="84" t="s">
        <v>300</v>
      </c>
    </row>
    <row r="2" ht="27.75" customHeight="1" spans="1:17">
      <c r="A2" s="85" t="s">
        <v>301</v>
      </c>
      <c r="B2" s="86"/>
      <c r="C2" s="86"/>
      <c r="D2" s="86"/>
      <c r="E2" s="86"/>
      <c r="F2" s="86"/>
      <c r="G2" s="86"/>
      <c r="H2" s="86"/>
      <c r="I2" s="86"/>
      <c r="J2" s="86"/>
      <c r="K2" s="100"/>
      <c r="L2" s="86"/>
      <c r="M2" s="86"/>
      <c r="N2" s="86"/>
      <c r="O2" s="100"/>
      <c r="P2" s="100"/>
      <c r="Q2" s="86"/>
    </row>
    <row r="3" ht="18.75" customHeight="1" spans="1:17">
      <c r="A3" s="87" t="s">
        <v>2</v>
      </c>
      <c r="B3" s="28"/>
      <c r="C3" s="28"/>
      <c r="D3" s="28"/>
      <c r="E3" s="28"/>
      <c r="F3" s="28"/>
      <c r="G3" s="28"/>
      <c r="H3" s="28"/>
      <c r="I3" s="28"/>
      <c r="J3" s="28"/>
      <c r="O3" s="116"/>
      <c r="P3" s="116"/>
      <c r="Q3" s="163" t="s">
        <v>156</v>
      </c>
    </row>
    <row r="4" ht="15.75" customHeight="1" spans="1:17">
      <c r="A4" s="118" t="s">
        <v>302</v>
      </c>
      <c r="B4" s="129" t="s">
        <v>303</v>
      </c>
      <c r="C4" s="129" t="s">
        <v>304</v>
      </c>
      <c r="D4" s="129" t="s">
        <v>305</v>
      </c>
      <c r="E4" s="129" t="s">
        <v>306</v>
      </c>
      <c r="F4" s="129" t="s">
        <v>307</v>
      </c>
      <c r="G4" s="91" t="s">
        <v>174</v>
      </c>
      <c r="H4" s="91"/>
      <c r="I4" s="91"/>
      <c r="J4" s="91"/>
      <c r="K4" s="150"/>
      <c r="L4" s="91"/>
      <c r="M4" s="91"/>
      <c r="N4" s="91"/>
      <c r="O4" s="151"/>
      <c r="P4" s="150"/>
      <c r="Q4" s="92"/>
    </row>
    <row r="5" ht="17.25" customHeight="1" spans="1:17">
      <c r="A5" s="131"/>
      <c r="B5" s="132"/>
      <c r="C5" s="132"/>
      <c r="D5" s="132"/>
      <c r="E5" s="132"/>
      <c r="F5" s="132"/>
      <c r="G5" s="132" t="s">
        <v>61</v>
      </c>
      <c r="H5" s="132" t="s">
        <v>64</v>
      </c>
      <c r="I5" s="132" t="s">
        <v>308</v>
      </c>
      <c r="J5" s="132" t="s">
        <v>309</v>
      </c>
      <c r="K5" s="133" t="s">
        <v>310</v>
      </c>
      <c r="L5" s="152" t="s">
        <v>68</v>
      </c>
      <c r="M5" s="152"/>
      <c r="N5" s="152"/>
      <c r="O5" s="153"/>
      <c r="P5" s="159"/>
      <c r="Q5" s="94"/>
    </row>
    <row r="6" ht="54" customHeight="1" spans="1:17">
      <c r="A6" s="134"/>
      <c r="B6" s="94"/>
      <c r="C6" s="94"/>
      <c r="D6" s="94"/>
      <c r="E6" s="94"/>
      <c r="F6" s="94"/>
      <c r="G6" s="94"/>
      <c r="H6" s="94" t="s">
        <v>63</v>
      </c>
      <c r="I6" s="94"/>
      <c r="J6" s="94"/>
      <c r="K6" s="135"/>
      <c r="L6" s="94" t="s">
        <v>63</v>
      </c>
      <c r="M6" s="94" t="s">
        <v>69</v>
      </c>
      <c r="N6" s="94" t="s">
        <v>183</v>
      </c>
      <c r="O6" s="21" t="s">
        <v>71</v>
      </c>
      <c r="P6" s="135" t="s">
        <v>72</v>
      </c>
      <c r="Q6" s="94" t="s">
        <v>73</v>
      </c>
    </row>
    <row r="7" ht="15" customHeight="1" spans="1:17">
      <c r="A7" s="40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136">
        <v>7</v>
      </c>
      <c r="H7" s="136">
        <v>8</v>
      </c>
      <c r="I7" s="136">
        <v>9</v>
      </c>
      <c r="J7" s="136">
        <v>10</v>
      </c>
      <c r="K7" s="136">
        <v>11</v>
      </c>
      <c r="L7" s="136">
        <v>12</v>
      </c>
      <c r="M7" s="136">
        <v>13</v>
      </c>
      <c r="N7" s="136">
        <v>14</v>
      </c>
      <c r="O7" s="136">
        <v>15</v>
      </c>
      <c r="P7" s="136">
        <v>16</v>
      </c>
      <c r="Q7" s="136">
        <v>17</v>
      </c>
    </row>
    <row r="8" ht="21" customHeight="1" spans="1:17">
      <c r="A8" s="137" t="s">
        <v>75</v>
      </c>
      <c r="B8" s="138"/>
      <c r="C8" s="138"/>
      <c r="D8" s="138"/>
      <c r="E8" s="154"/>
      <c r="F8" s="160"/>
      <c r="G8" s="160">
        <v>131850</v>
      </c>
      <c r="H8" s="160">
        <v>22750</v>
      </c>
      <c r="I8" s="160"/>
      <c r="J8" s="160"/>
      <c r="K8" s="160"/>
      <c r="L8" s="160">
        <v>109100</v>
      </c>
      <c r="M8" s="160"/>
      <c r="N8" s="160"/>
      <c r="O8" s="162">
        <v>109100</v>
      </c>
      <c r="P8" s="160"/>
      <c r="Q8" s="160"/>
    </row>
    <row r="9" ht="21" customHeight="1" spans="1:17">
      <c r="A9" s="137" t="s">
        <v>77</v>
      </c>
      <c r="B9" s="138" t="s">
        <v>134</v>
      </c>
      <c r="C9" s="138" t="s">
        <v>134</v>
      </c>
      <c r="D9" s="138" t="s">
        <v>134</v>
      </c>
      <c r="E9" s="154" t="s">
        <v>134</v>
      </c>
      <c r="F9" s="160"/>
      <c r="G9" s="160">
        <v>131850</v>
      </c>
      <c r="H9" s="160">
        <v>22750</v>
      </c>
      <c r="I9" s="160"/>
      <c r="J9" s="160"/>
      <c r="K9" s="160"/>
      <c r="L9" s="160">
        <v>109100</v>
      </c>
      <c r="M9" s="160"/>
      <c r="N9" s="160"/>
      <c r="O9" s="162">
        <v>109100</v>
      </c>
      <c r="P9" s="160"/>
      <c r="Q9" s="160"/>
    </row>
    <row r="10" ht="25.5" customHeight="1" spans="1:17">
      <c r="A10" s="137" t="s">
        <v>311</v>
      </c>
      <c r="B10" s="138" t="s">
        <v>312</v>
      </c>
      <c r="C10" s="138" t="s">
        <v>313</v>
      </c>
      <c r="D10" s="138" t="s">
        <v>314</v>
      </c>
      <c r="E10" s="161">
        <v>25</v>
      </c>
      <c r="F10" s="141"/>
      <c r="G10" s="141">
        <v>3750</v>
      </c>
      <c r="H10" s="141">
        <v>3750</v>
      </c>
      <c r="I10" s="141"/>
      <c r="J10" s="141"/>
      <c r="K10" s="160"/>
      <c r="L10" s="141"/>
      <c r="M10" s="141"/>
      <c r="N10" s="141"/>
      <c r="O10" s="162"/>
      <c r="P10" s="160"/>
      <c r="Q10" s="141"/>
    </row>
    <row r="11" ht="25.5" customHeight="1" spans="1:17">
      <c r="A11" s="137" t="s">
        <v>257</v>
      </c>
      <c r="B11" s="138" t="s">
        <v>315</v>
      </c>
      <c r="C11" s="138" t="s">
        <v>316</v>
      </c>
      <c r="D11" s="138" t="s">
        <v>317</v>
      </c>
      <c r="E11" s="161">
        <v>2</v>
      </c>
      <c r="F11" s="141"/>
      <c r="G11" s="141">
        <v>10000</v>
      </c>
      <c r="H11" s="141"/>
      <c r="I11" s="141"/>
      <c r="J11" s="141"/>
      <c r="K11" s="160"/>
      <c r="L11" s="141">
        <v>10000</v>
      </c>
      <c r="M11" s="141"/>
      <c r="N11" s="141"/>
      <c r="O11" s="162">
        <v>10000</v>
      </c>
      <c r="P11" s="160"/>
      <c r="Q11" s="141"/>
    </row>
    <row r="12" ht="25.5" customHeight="1" spans="1:17">
      <c r="A12" s="137" t="s">
        <v>257</v>
      </c>
      <c r="B12" s="138" t="s">
        <v>318</v>
      </c>
      <c r="C12" s="138" t="s">
        <v>319</v>
      </c>
      <c r="D12" s="138" t="s">
        <v>317</v>
      </c>
      <c r="E12" s="161">
        <v>1</v>
      </c>
      <c r="F12" s="141"/>
      <c r="G12" s="141">
        <v>2200</v>
      </c>
      <c r="H12" s="141"/>
      <c r="I12" s="141"/>
      <c r="J12" s="141"/>
      <c r="K12" s="160"/>
      <c r="L12" s="141">
        <v>2200</v>
      </c>
      <c r="M12" s="141"/>
      <c r="N12" s="141"/>
      <c r="O12" s="162">
        <v>2200</v>
      </c>
      <c r="P12" s="160"/>
      <c r="Q12" s="141"/>
    </row>
    <row r="13" ht="25.5" customHeight="1" spans="1:17">
      <c r="A13" s="137" t="s">
        <v>257</v>
      </c>
      <c r="B13" s="138" t="s">
        <v>320</v>
      </c>
      <c r="C13" s="138" t="s">
        <v>321</v>
      </c>
      <c r="D13" s="138" t="s">
        <v>317</v>
      </c>
      <c r="E13" s="161">
        <v>4</v>
      </c>
      <c r="F13" s="141"/>
      <c r="G13" s="141">
        <v>86900</v>
      </c>
      <c r="H13" s="141"/>
      <c r="I13" s="141"/>
      <c r="J13" s="141"/>
      <c r="K13" s="160"/>
      <c r="L13" s="141">
        <v>86900</v>
      </c>
      <c r="M13" s="141"/>
      <c r="N13" s="141"/>
      <c r="O13" s="162">
        <v>86900</v>
      </c>
      <c r="P13" s="160"/>
      <c r="Q13" s="141"/>
    </row>
    <row r="14" ht="25.5" customHeight="1" spans="1:17">
      <c r="A14" s="137" t="s">
        <v>257</v>
      </c>
      <c r="B14" s="138" t="s">
        <v>322</v>
      </c>
      <c r="C14" s="138" t="s">
        <v>323</v>
      </c>
      <c r="D14" s="138" t="s">
        <v>317</v>
      </c>
      <c r="E14" s="161">
        <v>1</v>
      </c>
      <c r="F14" s="141"/>
      <c r="G14" s="141">
        <v>10000</v>
      </c>
      <c r="H14" s="141"/>
      <c r="I14" s="141"/>
      <c r="J14" s="141"/>
      <c r="K14" s="160"/>
      <c r="L14" s="141">
        <v>10000</v>
      </c>
      <c r="M14" s="141"/>
      <c r="N14" s="141"/>
      <c r="O14" s="162">
        <v>10000</v>
      </c>
      <c r="P14" s="160"/>
      <c r="Q14" s="141"/>
    </row>
    <row r="15" ht="25.5" customHeight="1" spans="1:17">
      <c r="A15" s="137" t="s">
        <v>324</v>
      </c>
      <c r="B15" s="138" t="s">
        <v>325</v>
      </c>
      <c r="C15" s="138" t="s">
        <v>326</v>
      </c>
      <c r="D15" s="138" t="s">
        <v>327</v>
      </c>
      <c r="E15" s="161">
        <v>1</v>
      </c>
      <c r="F15" s="141"/>
      <c r="G15" s="141">
        <v>14000</v>
      </c>
      <c r="H15" s="141">
        <v>14000</v>
      </c>
      <c r="I15" s="141"/>
      <c r="J15" s="141"/>
      <c r="K15" s="160"/>
      <c r="L15" s="141"/>
      <c r="M15" s="141"/>
      <c r="N15" s="141"/>
      <c r="O15" s="162"/>
      <c r="P15" s="160"/>
      <c r="Q15" s="141"/>
    </row>
    <row r="16" ht="25.5" customHeight="1" spans="1:17">
      <c r="A16" s="137" t="s">
        <v>324</v>
      </c>
      <c r="B16" s="138" t="s">
        <v>328</v>
      </c>
      <c r="C16" s="138" t="s">
        <v>329</v>
      </c>
      <c r="D16" s="138" t="s">
        <v>327</v>
      </c>
      <c r="E16" s="161">
        <v>2</v>
      </c>
      <c r="F16" s="141"/>
      <c r="G16" s="141">
        <v>5000</v>
      </c>
      <c r="H16" s="141">
        <v>5000</v>
      </c>
      <c r="I16" s="141"/>
      <c r="J16" s="141"/>
      <c r="K16" s="160"/>
      <c r="L16" s="141"/>
      <c r="M16" s="141"/>
      <c r="N16" s="141"/>
      <c r="O16" s="162"/>
      <c r="P16" s="160"/>
      <c r="Q16" s="141"/>
    </row>
    <row r="17" ht="21" customHeight="1" spans="1:17">
      <c r="A17" s="143" t="s">
        <v>133</v>
      </c>
      <c r="B17" s="144"/>
      <c r="C17" s="144"/>
      <c r="D17" s="144"/>
      <c r="E17" s="154"/>
      <c r="F17" s="160"/>
      <c r="G17" s="160">
        <v>131850</v>
      </c>
      <c r="H17" s="160">
        <v>22750</v>
      </c>
      <c r="I17" s="160"/>
      <c r="J17" s="160"/>
      <c r="K17" s="160"/>
      <c r="L17" s="160">
        <v>109100</v>
      </c>
      <c r="M17" s="160"/>
      <c r="N17" s="160"/>
      <c r="O17" s="162">
        <v>109100</v>
      </c>
      <c r="P17" s="160"/>
      <c r="Q17" s="160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E25" sqref="E25"/>
    </sheetView>
  </sheetViews>
  <sheetFormatPr defaultColWidth="10.6666666666667" defaultRowHeight="14.25" customHeight="1"/>
  <cols>
    <col min="1" max="1" width="28.3333333333333" style="110" customWidth="1"/>
    <col min="2" max="2" width="28.1666666666667" style="110" customWidth="1"/>
    <col min="3" max="3" width="38.6666666666667" style="110" customWidth="1"/>
    <col min="4" max="4" width="14" style="2" customWidth="1"/>
    <col min="5" max="5" width="21.5" style="2" customWidth="1"/>
    <col min="6" max="6" width="20.1666666666667" style="2" customWidth="1"/>
    <col min="7" max="7" width="25.5" style="2" customWidth="1"/>
    <col min="8" max="8" width="14" style="110" customWidth="1"/>
    <col min="9" max="11" width="11.6666666666667" style="110" customWidth="1"/>
    <col min="12" max="12" width="10.6666666666667" style="2" customWidth="1"/>
    <col min="13" max="14" width="10.6666666666667" style="110" customWidth="1"/>
    <col min="15" max="15" width="14.8333333333333" style="110" customWidth="1"/>
    <col min="16" max="17" width="10.6666666666667" style="2" customWidth="1"/>
    <col min="18" max="18" width="12.1666666666667" style="110" customWidth="1"/>
    <col min="19" max="16384" width="10.6666666666667" style="2" customWidth="1"/>
  </cols>
  <sheetData>
    <row r="1" ht="13.5" customHeight="1" spans="1:18">
      <c r="A1" s="125"/>
      <c r="B1" s="125"/>
      <c r="C1" s="125"/>
      <c r="D1" s="126"/>
      <c r="E1" s="126"/>
      <c r="F1" s="126"/>
      <c r="G1" s="126"/>
      <c r="H1" s="125"/>
      <c r="I1" s="125"/>
      <c r="J1" s="125"/>
      <c r="K1" s="125"/>
      <c r="L1" s="147"/>
      <c r="M1" s="148"/>
      <c r="N1" s="148"/>
      <c r="O1" s="148"/>
      <c r="P1" s="109"/>
      <c r="Q1" s="155"/>
      <c r="R1" s="156" t="s">
        <v>330</v>
      </c>
    </row>
    <row r="2" ht="27.75" customHeight="1" spans="1:18">
      <c r="A2" s="85" t="s">
        <v>331</v>
      </c>
      <c r="B2" s="127"/>
      <c r="C2" s="127"/>
      <c r="D2" s="100"/>
      <c r="E2" s="100"/>
      <c r="F2" s="100"/>
      <c r="G2" s="100"/>
      <c r="H2" s="127"/>
      <c r="I2" s="127"/>
      <c r="J2" s="127"/>
      <c r="K2" s="127"/>
      <c r="L2" s="149"/>
      <c r="M2" s="127"/>
      <c r="N2" s="127"/>
      <c r="O2" s="127"/>
      <c r="P2" s="100"/>
      <c r="Q2" s="149"/>
      <c r="R2" s="127"/>
    </row>
    <row r="3" ht="18.75" customHeight="1" spans="1:18">
      <c r="A3" s="113" t="s">
        <v>2</v>
      </c>
      <c r="B3" s="114"/>
      <c r="C3" s="114"/>
      <c r="D3" s="128"/>
      <c r="E3" s="128"/>
      <c r="F3" s="128"/>
      <c r="G3" s="128"/>
      <c r="H3" s="114"/>
      <c r="I3" s="114"/>
      <c r="J3" s="114"/>
      <c r="K3" s="114"/>
      <c r="L3" s="147"/>
      <c r="M3" s="148"/>
      <c r="N3" s="148"/>
      <c r="O3" s="148"/>
      <c r="P3" s="116"/>
      <c r="Q3" s="157"/>
      <c r="R3" s="158" t="s">
        <v>156</v>
      </c>
    </row>
    <row r="4" ht="15.75" customHeight="1" spans="1:18">
      <c r="A4" s="118" t="s">
        <v>302</v>
      </c>
      <c r="B4" s="129" t="s">
        <v>332</v>
      </c>
      <c r="C4" s="129" t="s">
        <v>333</v>
      </c>
      <c r="D4" s="130" t="s">
        <v>334</v>
      </c>
      <c r="E4" s="130" t="s">
        <v>335</v>
      </c>
      <c r="F4" s="130" t="s">
        <v>336</v>
      </c>
      <c r="G4" s="130" t="s">
        <v>337</v>
      </c>
      <c r="H4" s="91" t="s">
        <v>174</v>
      </c>
      <c r="I4" s="91"/>
      <c r="J4" s="91"/>
      <c r="K4" s="91"/>
      <c r="L4" s="150"/>
      <c r="M4" s="91"/>
      <c r="N4" s="91"/>
      <c r="O4" s="91"/>
      <c r="P4" s="151"/>
      <c r="Q4" s="150"/>
      <c r="R4" s="92"/>
    </row>
    <row r="5" ht="17.25" customHeight="1" spans="1:18">
      <c r="A5" s="131"/>
      <c r="B5" s="132"/>
      <c r="C5" s="132"/>
      <c r="D5" s="133"/>
      <c r="E5" s="133"/>
      <c r="F5" s="133"/>
      <c r="G5" s="133"/>
      <c r="H5" s="132" t="s">
        <v>61</v>
      </c>
      <c r="I5" s="132" t="s">
        <v>64</v>
      </c>
      <c r="J5" s="132" t="s">
        <v>308</v>
      </c>
      <c r="K5" s="132" t="s">
        <v>309</v>
      </c>
      <c r="L5" s="133" t="s">
        <v>310</v>
      </c>
      <c r="M5" s="152" t="s">
        <v>338</v>
      </c>
      <c r="N5" s="152"/>
      <c r="O5" s="152"/>
      <c r="P5" s="153"/>
      <c r="Q5" s="159"/>
      <c r="R5" s="94"/>
    </row>
    <row r="6" ht="54" customHeight="1" spans="1:18">
      <c r="A6" s="134"/>
      <c r="B6" s="94"/>
      <c r="C6" s="94"/>
      <c r="D6" s="135"/>
      <c r="E6" s="135"/>
      <c r="F6" s="135"/>
      <c r="G6" s="135"/>
      <c r="H6" s="94"/>
      <c r="I6" s="94" t="s">
        <v>63</v>
      </c>
      <c r="J6" s="94"/>
      <c r="K6" s="94"/>
      <c r="L6" s="135"/>
      <c r="M6" s="94" t="s">
        <v>63</v>
      </c>
      <c r="N6" s="94" t="s">
        <v>69</v>
      </c>
      <c r="O6" s="94" t="s">
        <v>183</v>
      </c>
      <c r="P6" s="21" t="s">
        <v>71</v>
      </c>
      <c r="Q6" s="135" t="s">
        <v>72</v>
      </c>
      <c r="R6" s="94" t="s">
        <v>73</v>
      </c>
    </row>
    <row r="7" ht="15" customHeight="1" spans="1:18">
      <c r="A7" s="134">
        <v>1</v>
      </c>
      <c r="B7" s="94">
        <v>2</v>
      </c>
      <c r="C7" s="94">
        <v>3</v>
      </c>
      <c r="D7" s="136"/>
      <c r="E7" s="136"/>
      <c r="F7" s="136"/>
      <c r="G7" s="136"/>
      <c r="H7" s="135">
        <v>4</v>
      </c>
      <c r="I7" s="135">
        <v>5</v>
      </c>
      <c r="J7" s="135">
        <v>6</v>
      </c>
      <c r="K7" s="135">
        <v>7</v>
      </c>
      <c r="L7" s="135">
        <v>8</v>
      </c>
      <c r="M7" s="135">
        <v>9</v>
      </c>
      <c r="N7" s="135">
        <v>10</v>
      </c>
      <c r="O7" s="135">
        <v>11</v>
      </c>
      <c r="P7" s="135">
        <v>12</v>
      </c>
      <c r="Q7" s="135">
        <v>13</v>
      </c>
      <c r="R7" s="135">
        <v>14</v>
      </c>
    </row>
    <row r="8" ht="21" customHeight="1" spans="1:18">
      <c r="A8" s="137" t="s">
        <v>75</v>
      </c>
      <c r="B8" s="138"/>
      <c r="C8" s="138"/>
      <c r="D8" s="139"/>
      <c r="E8" s="139"/>
      <c r="F8" s="139"/>
      <c r="G8" s="139"/>
      <c r="H8" s="139" t="s">
        <v>134</v>
      </c>
      <c r="I8" s="139" t="s">
        <v>134</v>
      </c>
      <c r="J8" s="139" t="s">
        <v>134</v>
      </c>
      <c r="K8" s="139" t="s">
        <v>134</v>
      </c>
      <c r="L8" s="139" t="s">
        <v>134</v>
      </c>
      <c r="M8" s="139" t="s">
        <v>134</v>
      </c>
      <c r="N8" s="139" t="s">
        <v>134</v>
      </c>
      <c r="O8" s="139" t="s">
        <v>134</v>
      </c>
      <c r="P8" s="122" t="s">
        <v>134</v>
      </c>
      <c r="Q8" s="139" t="s">
        <v>134</v>
      </c>
      <c r="R8" s="139" t="s">
        <v>134</v>
      </c>
    </row>
    <row r="9" ht="21" customHeight="1" spans="1:18">
      <c r="A9" s="137" t="s">
        <v>339</v>
      </c>
      <c r="B9" s="138" t="s">
        <v>325</v>
      </c>
      <c r="C9" s="138" t="s">
        <v>326</v>
      </c>
      <c r="D9" s="140" t="s">
        <v>89</v>
      </c>
      <c r="E9" s="140" t="s">
        <v>340</v>
      </c>
      <c r="F9" s="140" t="s">
        <v>92</v>
      </c>
      <c r="G9" s="138" t="s">
        <v>325</v>
      </c>
      <c r="H9" s="141">
        <v>14000</v>
      </c>
      <c r="I9" s="141">
        <v>14000</v>
      </c>
      <c r="J9" s="139"/>
      <c r="K9" s="139"/>
      <c r="L9" s="139"/>
      <c r="M9" s="139"/>
      <c r="N9" s="139"/>
      <c r="O9" s="139"/>
      <c r="P9" s="122"/>
      <c r="Q9" s="139"/>
      <c r="R9" s="139"/>
    </row>
    <row r="10" ht="31" customHeight="1" spans="1:18">
      <c r="A10" s="137" t="s">
        <v>339</v>
      </c>
      <c r="B10" s="138" t="s">
        <v>328</v>
      </c>
      <c r="C10" s="138" t="s">
        <v>329</v>
      </c>
      <c r="D10" s="142" t="s">
        <v>89</v>
      </c>
      <c r="E10" s="142" t="s">
        <v>340</v>
      </c>
      <c r="F10" s="142" t="s">
        <v>92</v>
      </c>
      <c r="G10" s="138" t="s">
        <v>328</v>
      </c>
      <c r="H10" s="141">
        <v>5000</v>
      </c>
      <c r="I10" s="141">
        <v>5000</v>
      </c>
      <c r="J10" s="154" t="s">
        <v>134</v>
      </c>
      <c r="K10" s="154" t="s">
        <v>134</v>
      </c>
      <c r="L10" s="139" t="s">
        <v>134</v>
      </c>
      <c r="M10" s="154" t="s">
        <v>134</v>
      </c>
      <c r="N10" s="154" t="s">
        <v>134</v>
      </c>
      <c r="O10" s="154" t="s">
        <v>134</v>
      </c>
      <c r="P10" s="122" t="s">
        <v>134</v>
      </c>
      <c r="Q10" s="139" t="s">
        <v>134</v>
      </c>
      <c r="R10" s="154" t="s">
        <v>134</v>
      </c>
    </row>
    <row r="11" ht="21" customHeight="1" spans="1:18">
      <c r="A11" s="143" t="s">
        <v>133</v>
      </c>
      <c r="B11" s="144"/>
      <c r="C11" s="145"/>
      <c r="D11" s="139"/>
      <c r="E11" s="139"/>
      <c r="F11" s="139"/>
      <c r="G11" s="139"/>
      <c r="H11" s="146">
        <v>19000</v>
      </c>
      <c r="I11" s="146">
        <v>19000</v>
      </c>
      <c r="J11" s="139" t="s">
        <v>134</v>
      </c>
      <c r="K11" s="139" t="s">
        <v>134</v>
      </c>
      <c r="L11" s="139" t="s">
        <v>134</v>
      </c>
      <c r="M11" s="139" t="s">
        <v>134</v>
      </c>
      <c r="N11" s="139" t="s">
        <v>134</v>
      </c>
      <c r="O11" s="139" t="s">
        <v>134</v>
      </c>
      <c r="P11" s="122" t="s">
        <v>134</v>
      </c>
      <c r="Q11" s="139" t="s">
        <v>134</v>
      </c>
      <c r="R11" s="139" t="s">
        <v>134</v>
      </c>
    </row>
  </sheetData>
  <mergeCells count="17">
    <mergeCell ref="A2:R2"/>
    <mergeCell ref="A3:C3"/>
    <mergeCell ref="H4:R4"/>
    <mergeCell ref="M5:R5"/>
    <mergeCell ref="A11:C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1"/>
  <sheetViews>
    <sheetView workbookViewId="0">
      <selection activeCell="A2" sqref="A2:E2"/>
    </sheetView>
  </sheetViews>
  <sheetFormatPr defaultColWidth="10.6666666666667" defaultRowHeight="14.25" customHeight="1" outlineLevelCol="4"/>
  <cols>
    <col min="1" max="1" width="44" style="110" customWidth="1"/>
    <col min="2" max="4" width="15.6666666666667" style="110" customWidth="1"/>
    <col min="5" max="5" width="12" style="110" customWidth="1"/>
    <col min="6" max="16384" width="10.6666666666667" style="2" customWidth="1"/>
  </cols>
  <sheetData>
    <row r="1" ht="13.5" customHeight="1" spans="1:5">
      <c r="A1" s="111"/>
      <c r="B1" s="111"/>
      <c r="C1" s="111"/>
      <c r="D1" s="112"/>
      <c r="E1" s="109" t="s">
        <v>341</v>
      </c>
    </row>
    <row r="2" ht="27.75" customHeight="1" spans="1:5">
      <c r="A2" s="85" t="s">
        <v>342</v>
      </c>
      <c r="B2" s="86"/>
      <c r="C2" s="86"/>
      <c r="D2" s="86"/>
      <c r="E2" s="86"/>
    </row>
    <row r="3" ht="18" customHeight="1" spans="1:5">
      <c r="A3" s="113" t="s">
        <v>2</v>
      </c>
      <c r="B3" s="114"/>
      <c r="C3" s="114"/>
      <c r="D3" s="115"/>
      <c r="E3" s="116" t="s">
        <v>156</v>
      </c>
    </row>
    <row r="4" ht="19.5" customHeight="1" spans="1:5">
      <c r="A4" s="36" t="s">
        <v>343</v>
      </c>
      <c r="B4" s="34" t="s">
        <v>174</v>
      </c>
      <c r="C4" s="35"/>
      <c r="D4" s="35"/>
      <c r="E4" s="35"/>
    </row>
    <row r="5" ht="40.5" customHeight="1" spans="1:5">
      <c r="A5" s="40"/>
      <c r="B5" s="117" t="s">
        <v>61</v>
      </c>
      <c r="C5" s="118" t="s">
        <v>64</v>
      </c>
      <c r="D5" s="119" t="s">
        <v>344</v>
      </c>
      <c r="E5" s="120" t="s">
        <v>345</v>
      </c>
    </row>
    <row r="6" ht="19.5" customHeight="1" spans="1:5">
      <c r="A6" s="31">
        <v>1</v>
      </c>
      <c r="B6" s="31">
        <v>2</v>
      </c>
      <c r="C6" s="31">
        <v>3</v>
      </c>
      <c r="D6" s="121">
        <v>4</v>
      </c>
      <c r="E6" s="31">
        <v>5</v>
      </c>
    </row>
    <row r="7" ht="19.5" customHeight="1" spans="1:5">
      <c r="A7" s="103" t="s">
        <v>134</v>
      </c>
      <c r="B7" s="122" t="s">
        <v>134</v>
      </c>
      <c r="C7" s="122" t="s">
        <v>134</v>
      </c>
      <c r="D7" s="123" t="s">
        <v>134</v>
      </c>
      <c r="E7" s="122" t="s">
        <v>134</v>
      </c>
    </row>
    <row r="8" ht="19.5" customHeight="1" spans="1:5">
      <c r="A8" s="105" t="s">
        <v>134</v>
      </c>
      <c r="B8" s="122" t="s">
        <v>134</v>
      </c>
      <c r="C8" s="122" t="s">
        <v>134</v>
      </c>
      <c r="D8" s="123" t="s">
        <v>134</v>
      </c>
      <c r="E8" s="122" t="s">
        <v>134</v>
      </c>
    </row>
    <row r="9" ht="19.5" customHeight="1" spans="1:5">
      <c r="A9" s="124" t="s">
        <v>61</v>
      </c>
      <c r="B9" s="122" t="s">
        <v>134</v>
      </c>
      <c r="C9" s="122" t="s">
        <v>134</v>
      </c>
      <c r="D9" s="123" t="s">
        <v>134</v>
      </c>
      <c r="E9" s="122" t="s">
        <v>134</v>
      </c>
    </row>
    <row r="11" customHeight="1" spans="1:1">
      <c r="A11" s="110" t="s">
        <v>346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workbookViewId="0">
      <selection activeCell="C30" sqref="C30"/>
    </sheetView>
  </sheetViews>
  <sheetFormatPr defaultColWidth="10.6666666666667" defaultRowHeight="12" customHeight="1"/>
  <cols>
    <col min="1" max="1" width="40" style="83" customWidth="1"/>
    <col min="2" max="2" width="16.6666666666667" style="2" customWidth="1"/>
    <col min="3" max="3" width="58.5" style="83" customWidth="1"/>
    <col min="4" max="4" width="17.5" style="83" customWidth="1"/>
    <col min="5" max="5" width="17" style="83" customWidth="1"/>
    <col min="6" max="6" width="27.5" style="83" customWidth="1"/>
    <col min="7" max="7" width="13.1666666666667" style="2" customWidth="1"/>
    <col min="8" max="8" width="21.8333333333333" style="83" customWidth="1"/>
    <col min="9" max="9" width="18.1666666666667" style="2" customWidth="1"/>
    <col min="10" max="10" width="22" style="2" customWidth="1"/>
    <col min="11" max="11" width="79.8333333333333" style="83" customWidth="1"/>
    <col min="12" max="16384" width="10.6666666666667" style="2" customWidth="1"/>
  </cols>
  <sheetData>
    <row r="1" customHeight="1" spans="11:11">
      <c r="K1" s="109" t="s">
        <v>347</v>
      </c>
    </row>
    <row r="2" ht="28.5" customHeight="1" spans="1:11">
      <c r="A2" s="99" t="s">
        <v>348</v>
      </c>
      <c r="B2" s="100"/>
      <c r="C2" s="86"/>
      <c r="D2" s="86"/>
      <c r="E2" s="86"/>
      <c r="F2" s="86"/>
      <c r="G2" s="100"/>
      <c r="H2" s="86"/>
      <c r="I2" s="100"/>
      <c r="J2" s="100"/>
      <c r="K2" s="86"/>
    </row>
    <row r="3" ht="17.25" customHeight="1" spans="1:2">
      <c r="A3" s="101" t="s">
        <v>2</v>
      </c>
      <c r="B3" s="102"/>
    </row>
    <row r="4" ht="44.25" customHeight="1" spans="1:11">
      <c r="A4" s="41" t="s">
        <v>247</v>
      </c>
      <c r="B4" s="98" t="s">
        <v>168</v>
      </c>
      <c r="C4" s="41" t="s">
        <v>248</v>
      </c>
      <c r="D4" s="41" t="s">
        <v>249</v>
      </c>
      <c r="E4" s="41" t="s">
        <v>250</v>
      </c>
      <c r="F4" s="41" t="s">
        <v>251</v>
      </c>
      <c r="G4" s="98" t="s">
        <v>252</v>
      </c>
      <c r="H4" s="41" t="s">
        <v>253</v>
      </c>
      <c r="I4" s="98" t="s">
        <v>254</v>
      </c>
      <c r="J4" s="98" t="s">
        <v>255</v>
      </c>
      <c r="K4" s="41" t="s">
        <v>256</v>
      </c>
    </row>
    <row r="5" ht="14.25" customHeight="1" spans="1:11">
      <c r="A5" s="41">
        <v>1</v>
      </c>
      <c r="B5" s="98">
        <v>2</v>
      </c>
      <c r="C5" s="41">
        <v>3</v>
      </c>
      <c r="D5" s="41">
        <v>4</v>
      </c>
      <c r="E5" s="41">
        <v>5</v>
      </c>
      <c r="F5" s="41">
        <v>6</v>
      </c>
      <c r="G5" s="98">
        <v>7</v>
      </c>
      <c r="H5" s="41">
        <v>8</v>
      </c>
      <c r="I5" s="98">
        <v>9</v>
      </c>
      <c r="J5" s="98">
        <v>10</v>
      </c>
      <c r="K5" s="41">
        <v>11</v>
      </c>
    </row>
    <row r="6" ht="42" customHeight="1" spans="1:11">
      <c r="A6" s="103" t="s">
        <v>134</v>
      </c>
      <c r="B6" s="104"/>
      <c r="C6" s="105"/>
      <c r="D6" s="105"/>
      <c r="E6" s="105"/>
      <c r="F6" s="106"/>
      <c r="G6" s="107"/>
      <c r="H6" s="106"/>
      <c r="I6" s="107"/>
      <c r="J6" s="107"/>
      <c r="K6" s="106"/>
    </row>
    <row r="7" ht="54" customHeight="1" spans="1:11">
      <c r="A7" s="108" t="s">
        <v>134</v>
      </c>
      <c r="B7" s="108" t="s">
        <v>134</v>
      </c>
      <c r="C7" s="108" t="s">
        <v>134</v>
      </c>
      <c r="D7" s="108" t="s">
        <v>134</v>
      </c>
      <c r="E7" s="108" t="s">
        <v>134</v>
      </c>
      <c r="F7" s="103" t="s">
        <v>134</v>
      </c>
      <c r="G7" s="108" t="s">
        <v>134</v>
      </c>
      <c r="H7" s="103" t="s">
        <v>134</v>
      </c>
      <c r="I7" s="108" t="s">
        <v>134</v>
      </c>
      <c r="J7" s="108" t="s">
        <v>134</v>
      </c>
      <c r="K7" s="103" t="s">
        <v>134</v>
      </c>
    </row>
    <row r="9" customHeight="1" spans="1:1">
      <c r="A9" s="83" t="s">
        <v>346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1"/>
  <sheetViews>
    <sheetView workbookViewId="0">
      <selection activeCell="F20" sqref="F20"/>
    </sheetView>
  </sheetViews>
  <sheetFormatPr defaultColWidth="10.6666666666667" defaultRowHeight="12" customHeight="1" outlineLevelCol="7"/>
  <cols>
    <col min="1" max="1" width="28.8333333333333" style="83" customWidth="1"/>
    <col min="2" max="2" width="17.3333333333333" style="83" customWidth="1"/>
    <col min="3" max="3" width="32.6666666666667" style="83" customWidth="1"/>
    <col min="4" max="4" width="22" style="83" customWidth="1"/>
    <col min="5" max="5" width="18.3333333333333" style="83" customWidth="1"/>
    <col min="6" max="6" width="16.3333333333333" style="83" customWidth="1"/>
    <col min="7" max="7" width="25.6666666666667" style="83" customWidth="1"/>
    <col min="8" max="8" width="23.5" style="83" customWidth="1"/>
    <col min="9" max="16384" width="10.6666666666667" style="2" customWidth="1"/>
  </cols>
  <sheetData>
    <row r="1" ht="14.25" customHeight="1" spans="8:8">
      <c r="H1" s="84" t="s">
        <v>349</v>
      </c>
    </row>
    <row r="2" ht="28.5" customHeight="1" spans="1:8">
      <c r="A2" s="85" t="s">
        <v>350</v>
      </c>
      <c r="B2" s="86"/>
      <c r="C2" s="86"/>
      <c r="D2" s="86"/>
      <c r="E2" s="86"/>
      <c r="F2" s="86"/>
      <c r="G2" s="86"/>
      <c r="H2" s="86"/>
    </row>
    <row r="3" ht="13.5" customHeight="1" spans="1:2">
      <c r="A3" s="87" t="s">
        <v>2</v>
      </c>
      <c r="B3" s="88"/>
    </row>
    <row r="4" ht="18" customHeight="1" spans="1:8">
      <c r="A4" s="89" t="s">
        <v>297</v>
      </c>
      <c r="B4" s="89" t="s">
        <v>351</v>
      </c>
      <c r="C4" s="89" t="s">
        <v>352</v>
      </c>
      <c r="D4" s="89" t="s">
        <v>353</v>
      </c>
      <c r="E4" s="89" t="s">
        <v>354</v>
      </c>
      <c r="F4" s="90" t="s">
        <v>355</v>
      </c>
      <c r="G4" s="91"/>
      <c r="H4" s="92"/>
    </row>
    <row r="5" ht="18" customHeight="1" spans="1:8">
      <c r="A5" s="93"/>
      <c r="B5" s="93"/>
      <c r="C5" s="93"/>
      <c r="D5" s="93"/>
      <c r="E5" s="93"/>
      <c r="F5" s="41" t="s">
        <v>306</v>
      </c>
      <c r="G5" s="41" t="s">
        <v>356</v>
      </c>
      <c r="H5" s="41" t="s">
        <v>357</v>
      </c>
    </row>
    <row r="6" ht="21" customHeight="1" spans="1:8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  <c r="G6" s="41">
        <v>7</v>
      </c>
      <c r="H6" s="41">
        <v>8</v>
      </c>
    </row>
    <row r="7" ht="21" customHeight="1" spans="1:8">
      <c r="A7" s="41" t="s">
        <v>75</v>
      </c>
      <c r="B7" s="41" t="s">
        <v>358</v>
      </c>
      <c r="C7" s="94" t="s">
        <v>316</v>
      </c>
      <c r="D7" s="94" t="s">
        <v>359</v>
      </c>
      <c r="E7" s="94" t="s">
        <v>317</v>
      </c>
      <c r="F7" s="95">
        <v>2</v>
      </c>
      <c r="G7" s="41">
        <v>5000</v>
      </c>
      <c r="H7" s="96">
        <v>10000</v>
      </c>
    </row>
    <row r="8" ht="21" customHeight="1" spans="1:8">
      <c r="A8" s="41" t="s">
        <v>75</v>
      </c>
      <c r="B8" s="41" t="s">
        <v>358</v>
      </c>
      <c r="C8" s="94" t="s">
        <v>319</v>
      </c>
      <c r="D8" s="94" t="s">
        <v>318</v>
      </c>
      <c r="E8" s="94" t="s">
        <v>317</v>
      </c>
      <c r="F8" s="95">
        <v>1</v>
      </c>
      <c r="G8" s="41">
        <v>2200</v>
      </c>
      <c r="H8" s="96">
        <v>2200</v>
      </c>
    </row>
    <row r="9" ht="23" customHeight="1" spans="1:8">
      <c r="A9" s="41" t="s">
        <v>75</v>
      </c>
      <c r="B9" s="41" t="s">
        <v>358</v>
      </c>
      <c r="C9" s="94" t="s">
        <v>321</v>
      </c>
      <c r="D9" s="94" t="s">
        <v>360</v>
      </c>
      <c r="E9" s="94" t="s">
        <v>317</v>
      </c>
      <c r="F9" s="95">
        <v>4</v>
      </c>
      <c r="G9" s="41">
        <v>21725</v>
      </c>
      <c r="H9" s="96">
        <v>86900</v>
      </c>
    </row>
    <row r="10" ht="23" customHeight="1" spans="1:8">
      <c r="A10" s="41" t="s">
        <v>75</v>
      </c>
      <c r="B10" s="41" t="s">
        <v>358</v>
      </c>
      <c r="C10" s="94" t="s">
        <v>323</v>
      </c>
      <c r="D10" s="94" t="s">
        <v>322</v>
      </c>
      <c r="E10" s="94" t="s">
        <v>317</v>
      </c>
      <c r="F10" s="95">
        <v>1</v>
      </c>
      <c r="G10" s="31">
        <v>10000</v>
      </c>
      <c r="H10" s="96">
        <v>10000</v>
      </c>
    </row>
    <row r="11" ht="24" customHeight="1" spans="1:8">
      <c r="A11" s="21" t="s">
        <v>61</v>
      </c>
      <c r="B11" s="97"/>
      <c r="C11" s="97"/>
      <c r="D11" s="97"/>
      <c r="E11" s="97"/>
      <c r="F11" s="21" t="s">
        <v>134</v>
      </c>
      <c r="G11" s="98"/>
      <c r="H11" s="98">
        <v>109100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6"/>
  <sheetViews>
    <sheetView zoomScale="90" zoomScaleNormal="90" workbookViewId="0">
      <selection activeCell="L22" sqref="L22"/>
    </sheetView>
  </sheetViews>
  <sheetFormatPr defaultColWidth="10" defaultRowHeight="14.25" customHeight="1"/>
  <cols>
    <col min="1" max="1" width="21.1666666666667" style="28" customWidth="1"/>
    <col min="2" max="2" width="28.6888888888889" style="28" customWidth="1"/>
    <col min="3" max="3" width="27.5888888888889" style="28" customWidth="1"/>
    <col min="4" max="4" width="18.1666666666667" style="28" customWidth="1"/>
    <col min="5" max="5" width="36.8333333333333" style="28" customWidth="1"/>
    <col min="6" max="6" width="18" style="28" customWidth="1"/>
    <col min="7" max="7" width="19.1666666666667" style="28" customWidth="1"/>
    <col min="8" max="8" width="34.5" style="28" customWidth="1"/>
    <col min="9" max="9" width="35.6666666666667" style="28" customWidth="1"/>
    <col min="10" max="10" width="27.8333333333333" style="28" customWidth="1"/>
    <col min="11" max="16384" width="10" style="28" customWidth="1"/>
  </cols>
  <sheetData>
    <row r="1" ht="81" customHeight="1" spans="1:10">
      <c r="A1" s="29" t="s">
        <v>361</v>
      </c>
      <c r="B1" s="30"/>
      <c r="C1" s="30"/>
      <c r="D1" s="30"/>
      <c r="E1" s="30"/>
      <c r="F1" s="30"/>
      <c r="G1" s="30"/>
      <c r="H1" s="30"/>
      <c r="I1" s="30"/>
      <c r="J1" s="71"/>
    </row>
    <row r="2" ht="30" customHeight="1" spans="1:10">
      <c r="A2" s="31" t="s">
        <v>362</v>
      </c>
      <c r="B2" s="32" t="s">
        <v>75</v>
      </c>
      <c r="C2" s="33"/>
      <c r="D2" s="33"/>
      <c r="E2" s="33"/>
      <c r="F2" s="33"/>
      <c r="G2" s="33"/>
      <c r="H2" s="33"/>
      <c r="I2" s="33"/>
      <c r="J2" s="72"/>
    </row>
    <row r="3" ht="32.25" customHeight="1" spans="1:10">
      <c r="A3" s="34" t="s">
        <v>363</v>
      </c>
      <c r="B3" s="35"/>
      <c r="C3" s="35"/>
      <c r="D3" s="35"/>
      <c r="E3" s="35"/>
      <c r="F3" s="35"/>
      <c r="G3" s="35"/>
      <c r="H3" s="35"/>
      <c r="I3" s="73"/>
      <c r="J3" s="31" t="s">
        <v>364</v>
      </c>
    </row>
    <row r="4" ht="99.75" customHeight="1" spans="1:10">
      <c r="A4" s="36" t="s">
        <v>365</v>
      </c>
      <c r="B4" s="37" t="s">
        <v>366</v>
      </c>
      <c r="C4" s="38" t="s">
        <v>367</v>
      </c>
      <c r="D4" s="39"/>
      <c r="E4" s="39"/>
      <c r="F4" s="39"/>
      <c r="G4" s="39"/>
      <c r="H4" s="39"/>
      <c r="I4" s="56"/>
      <c r="J4" s="74" t="s">
        <v>368</v>
      </c>
    </row>
    <row r="5" ht="99.75" customHeight="1" spans="1:10">
      <c r="A5" s="40"/>
      <c r="B5" s="37" t="s">
        <v>369</v>
      </c>
      <c r="C5" s="38" t="s">
        <v>370</v>
      </c>
      <c r="D5" s="39"/>
      <c r="E5" s="39"/>
      <c r="F5" s="39"/>
      <c r="G5" s="39"/>
      <c r="H5" s="39"/>
      <c r="I5" s="56"/>
      <c r="J5" s="74" t="s">
        <v>371</v>
      </c>
    </row>
    <row r="6" ht="75" customHeight="1" spans="1:10">
      <c r="A6" s="37" t="s">
        <v>372</v>
      </c>
      <c r="B6" s="41" t="s">
        <v>373</v>
      </c>
      <c r="C6" s="42" t="s">
        <v>374</v>
      </c>
      <c r="D6" s="43"/>
      <c r="E6" s="43"/>
      <c r="F6" s="43"/>
      <c r="G6" s="43"/>
      <c r="H6" s="43"/>
      <c r="I6" s="75"/>
      <c r="J6" s="76" t="s">
        <v>375</v>
      </c>
    </row>
    <row r="7" ht="32.25" customHeight="1" spans="1:10">
      <c r="A7" s="44" t="s">
        <v>376</v>
      </c>
      <c r="B7" s="45"/>
      <c r="C7" s="45"/>
      <c r="D7" s="45"/>
      <c r="E7" s="45"/>
      <c r="F7" s="45"/>
      <c r="G7" s="45"/>
      <c r="H7" s="45"/>
      <c r="I7" s="45"/>
      <c r="J7" s="77"/>
    </row>
    <row r="8" ht="32.25" customHeight="1" spans="1:10">
      <c r="A8" s="46" t="s">
        <v>377</v>
      </c>
      <c r="B8" s="47"/>
      <c r="C8" s="48" t="s">
        <v>378</v>
      </c>
      <c r="D8" s="49"/>
      <c r="E8" s="50"/>
      <c r="F8" s="48" t="s">
        <v>379</v>
      </c>
      <c r="G8" s="50"/>
      <c r="H8" s="34" t="s">
        <v>380</v>
      </c>
      <c r="I8" s="35"/>
      <c r="J8" s="73"/>
    </row>
    <row r="9" ht="32.25" customHeight="1" spans="1:10">
      <c r="A9" s="51"/>
      <c r="B9" s="52"/>
      <c r="C9" s="53"/>
      <c r="D9" s="54"/>
      <c r="E9" s="55"/>
      <c r="F9" s="53"/>
      <c r="G9" s="55"/>
      <c r="H9" s="37" t="s">
        <v>381</v>
      </c>
      <c r="I9" s="37" t="s">
        <v>382</v>
      </c>
      <c r="J9" s="37" t="s">
        <v>383</v>
      </c>
    </row>
    <row r="10" ht="69" customHeight="1" spans="1:10">
      <c r="A10" s="38" t="s">
        <v>384</v>
      </c>
      <c r="B10" s="56"/>
      <c r="C10" s="38" t="s">
        <v>384</v>
      </c>
      <c r="D10" s="39"/>
      <c r="E10" s="56"/>
      <c r="F10" s="38" t="s">
        <v>186</v>
      </c>
      <c r="G10" s="56"/>
      <c r="H10" s="57">
        <v>2054759</v>
      </c>
      <c r="I10" s="57">
        <v>2054759</v>
      </c>
      <c r="J10" s="57"/>
    </row>
    <row r="11" ht="70" customHeight="1" spans="1:10">
      <c r="A11" s="38" t="s">
        <v>384</v>
      </c>
      <c r="B11" s="58"/>
      <c r="C11" s="38" t="s">
        <v>384</v>
      </c>
      <c r="D11" s="59"/>
      <c r="E11" s="58"/>
      <c r="F11" s="38" t="s">
        <v>160</v>
      </c>
      <c r="G11" s="58"/>
      <c r="H11" s="57">
        <v>20000</v>
      </c>
      <c r="I11" s="57">
        <v>20000</v>
      </c>
      <c r="J11" s="57"/>
    </row>
    <row r="12" ht="68" customHeight="1" spans="1:10">
      <c r="A12" s="38" t="s">
        <v>384</v>
      </c>
      <c r="B12" s="58"/>
      <c r="C12" s="38" t="s">
        <v>384</v>
      </c>
      <c r="D12" s="59"/>
      <c r="E12" s="58"/>
      <c r="F12" s="38" t="s">
        <v>213</v>
      </c>
      <c r="G12" s="58"/>
      <c r="H12" s="57">
        <v>74900</v>
      </c>
      <c r="I12" s="57">
        <v>74900</v>
      </c>
      <c r="J12" s="57"/>
    </row>
    <row r="13" ht="74" customHeight="1" spans="1:10">
      <c r="A13" s="38" t="s">
        <v>384</v>
      </c>
      <c r="B13" s="58"/>
      <c r="C13" s="38" t="s">
        <v>384</v>
      </c>
      <c r="D13" s="59"/>
      <c r="E13" s="58"/>
      <c r="F13" s="38" t="s">
        <v>229</v>
      </c>
      <c r="G13" s="58"/>
      <c r="H13" s="57">
        <v>5304</v>
      </c>
      <c r="I13" s="57">
        <v>5304</v>
      </c>
      <c r="J13" s="57"/>
    </row>
    <row r="14" ht="67" customHeight="1" spans="1:10">
      <c r="A14" s="38" t="s">
        <v>384</v>
      </c>
      <c r="B14" s="58"/>
      <c r="C14" s="38" t="s">
        <v>384</v>
      </c>
      <c r="D14" s="59"/>
      <c r="E14" s="58"/>
      <c r="F14" s="38" t="s">
        <v>211</v>
      </c>
      <c r="G14" s="58"/>
      <c r="H14" s="57">
        <v>252745.92</v>
      </c>
      <c r="I14" s="57">
        <v>252745.92</v>
      </c>
      <c r="J14" s="57"/>
    </row>
    <row r="15" ht="69" customHeight="1" spans="1:10">
      <c r="A15" s="38" t="s">
        <v>384</v>
      </c>
      <c r="B15" s="58"/>
      <c r="C15" s="38" t="s">
        <v>384</v>
      </c>
      <c r="D15" s="59"/>
      <c r="E15" s="58"/>
      <c r="F15" s="38" t="s">
        <v>218</v>
      </c>
      <c r="G15" s="58"/>
      <c r="H15" s="57">
        <v>28000</v>
      </c>
      <c r="I15" s="57">
        <v>28000</v>
      </c>
      <c r="J15" s="57"/>
    </row>
    <row r="16" ht="75" customHeight="1" spans="1:10">
      <c r="A16" s="38" t="s">
        <v>384</v>
      </c>
      <c r="B16" s="58"/>
      <c r="C16" s="38" t="s">
        <v>384</v>
      </c>
      <c r="D16" s="59"/>
      <c r="E16" s="58"/>
      <c r="F16" s="38" t="s">
        <v>196</v>
      </c>
      <c r="G16" s="58"/>
      <c r="H16" s="57">
        <v>703038.51</v>
      </c>
      <c r="I16" s="57">
        <v>703038.51</v>
      </c>
      <c r="J16" s="57"/>
    </row>
    <row r="17" ht="32.25" customHeight="1" spans="1:10">
      <c r="A17" s="60" t="s">
        <v>385</v>
      </c>
      <c r="B17" s="61"/>
      <c r="C17" s="61"/>
      <c r="D17" s="61"/>
      <c r="E17" s="61"/>
      <c r="F17" s="61"/>
      <c r="G17" s="61"/>
      <c r="H17" s="61"/>
      <c r="I17" s="61"/>
      <c r="J17" s="78"/>
    </row>
    <row r="18" ht="32.25" customHeight="1" spans="1:10">
      <c r="A18" s="62" t="s">
        <v>386</v>
      </c>
      <c r="B18" s="63"/>
      <c r="C18" s="63"/>
      <c r="D18" s="63"/>
      <c r="E18" s="63"/>
      <c r="F18" s="63"/>
      <c r="G18" s="64"/>
      <c r="H18" s="65" t="s">
        <v>387</v>
      </c>
      <c r="I18" s="79" t="s">
        <v>256</v>
      </c>
      <c r="J18" s="80" t="s">
        <v>388</v>
      </c>
    </row>
    <row r="19" ht="36" customHeight="1" spans="1:10">
      <c r="A19" s="66" t="s">
        <v>249</v>
      </c>
      <c r="B19" s="66" t="s">
        <v>389</v>
      </c>
      <c r="C19" s="67" t="s">
        <v>251</v>
      </c>
      <c r="D19" s="67" t="s">
        <v>252</v>
      </c>
      <c r="E19" s="67" t="s">
        <v>253</v>
      </c>
      <c r="F19" s="67" t="s">
        <v>254</v>
      </c>
      <c r="G19" s="67" t="s">
        <v>255</v>
      </c>
      <c r="H19" s="68"/>
      <c r="I19" s="68"/>
      <c r="J19" s="81"/>
    </row>
    <row r="20" ht="94" customHeight="1" spans="1:10">
      <c r="A20" s="11" t="s">
        <v>390</v>
      </c>
      <c r="B20" s="11" t="s">
        <v>391</v>
      </c>
      <c r="C20" s="69" t="s">
        <v>392</v>
      </c>
      <c r="D20" s="11" t="s">
        <v>283</v>
      </c>
      <c r="E20" s="11" t="s">
        <v>393</v>
      </c>
      <c r="F20" s="11" t="s">
        <v>270</v>
      </c>
      <c r="G20" s="11" t="s">
        <v>266</v>
      </c>
      <c r="H20" s="70" t="s">
        <v>394</v>
      </c>
      <c r="I20" s="82" t="s">
        <v>395</v>
      </c>
      <c r="J20" s="82" t="s">
        <v>396</v>
      </c>
    </row>
    <row r="21" ht="35" customHeight="1" spans="1:10">
      <c r="A21" s="11" t="s">
        <v>397</v>
      </c>
      <c r="B21" s="11" t="s">
        <v>277</v>
      </c>
      <c r="C21" s="69" t="s">
        <v>398</v>
      </c>
      <c r="D21" s="11" t="s">
        <v>283</v>
      </c>
      <c r="E21" s="11" t="s">
        <v>269</v>
      </c>
      <c r="F21" s="11" t="s">
        <v>270</v>
      </c>
      <c r="G21" s="11" t="s">
        <v>266</v>
      </c>
      <c r="H21" s="70" t="s">
        <v>394</v>
      </c>
      <c r="I21" s="82" t="s">
        <v>399</v>
      </c>
      <c r="J21" s="82" t="s">
        <v>396</v>
      </c>
    </row>
    <row r="22" ht="105" customHeight="1" spans="1:10">
      <c r="A22" s="11" t="s">
        <v>397</v>
      </c>
      <c r="B22" s="11" t="s">
        <v>272</v>
      </c>
      <c r="C22" s="69" t="s">
        <v>400</v>
      </c>
      <c r="D22" s="11" t="s">
        <v>263</v>
      </c>
      <c r="E22" s="11" t="s">
        <v>269</v>
      </c>
      <c r="F22" s="11" t="s">
        <v>270</v>
      </c>
      <c r="G22" s="11" t="s">
        <v>266</v>
      </c>
      <c r="H22" s="70" t="s">
        <v>394</v>
      </c>
      <c r="I22" s="82" t="s">
        <v>401</v>
      </c>
      <c r="J22" s="82" t="s">
        <v>396</v>
      </c>
    </row>
    <row r="23" ht="38" customHeight="1" spans="1:10">
      <c r="A23" s="11" t="s">
        <v>397</v>
      </c>
      <c r="B23" s="11" t="s">
        <v>272</v>
      </c>
      <c r="C23" s="11" t="s">
        <v>402</v>
      </c>
      <c r="D23" s="11" t="s">
        <v>283</v>
      </c>
      <c r="E23" s="11" t="s">
        <v>393</v>
      </c>
      <c r="F23" s="11" t="s">
        <v>270</v>
      </c>
      <c r="G23" s="11" t="s">
        <v>266</v>
      </c>
      <c r="H23" s="70" t="s">
        <v>394</v>
      </c>
      <c r="I23" s="82" t="s">
        <v>403</v>
      </c>
      <c r="J23" s="82" t="s">
        <v>396</v>
      </c>
    </row>
    <row r="24" ht="35" customHeight="1" spans="1:10">
      <c r="A24" s="11" t="s">
        <v>397</v>
      </c>
      <c r="B24" s="11" t="s">
        <v>277</v>
      </c>
      <c r="C24" s="69" t="s">
        <v>404</v>
      </c>
      <c r="D24" s="11" t="s">
        <v>283</v>
      </c>
      <c r="E24" s="11" t="s">
        <v>269</v>
      </c>
      <c r="F24" s="11" t="s">
        <v>270</v>
      </c>
      <c r="G24" s="11" t="s">
        <v>266</v>
      </c>
      <c r="H24" s="70" t="s">
        <v>394</v>
      </c>
      <c r="I24" s="82" t="s">
        <v>405</v>
      </c>
      <c r="J24" s="82" t="s">
        <v>396</v>
      </c>
    </row>
    <row r="25" ht="59" customHeight="1" spans="1:10">
      <c r="A25" s="11" t="s">
        <v>406</v>
      </c>
      <c r="B25" s="11" t="s">
        <v>287</v>
      </c>
      <c r="C25" s="69" t="s">
        <v>407</v>
      </c>
      <c r="D25" s="11" t="s">
        <v>283</v>
      </c>
      <c r="E25" s="11" t="s">
        <v>393</v>
      </c>
      <c r="F25" s="11" t="s">
        <v>270</v>
      </c>
      <c r="G25" s="11" t="s">
        <v>266</v>
      </c>
      <c r="H25" s="70" t="s">
        <v>394</v>
      </c>
      <c r="I25" s="82" t="s">
        <v>408</v>
      </c>
      <c r="J25" s="82" t="s">
        <v>396</v>
      </c>
    </row>
    <row r="26" ht="71" customHeight="1" spans="1:10">
      <c r="A26" s="69" t="s">
        <v>390</v>
      </c>
      <c r="B26" s="11" t="s">
        <v>391</v>
      </c>
      <c r="C26" s="69" t="s">
        <v>409</v>
      </c>
      <c r="D26" s="11" t="s">
        <v>283</v>
      </c>
      <c r="E26" s="11" t="s">
        <v>393</v>
      </c>
      <c r="F26" s="11" t="s">
        <v>270</v>
      </c>
      <c r="G26" s="11" t="s">
        <v>266</v>
      </c>
      <c r="H26" s="70" t="s">
        <v>394</v>
      </c>
      <c r="I26" s="82" t="s">
        <v>410</v>
      </c>
      <c r="J26" s="82" t="s">
        <v>396</v>
      </c>
    </row>
  </sheetData>
  <mergeCells count="38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J17"/>
    <mergeCell ref="A18:G18"/>
    <mergeCell ref="A4:A5"/>
    <mergeCell ref="H18:H19"/>
    <mergeCell ref="I18:I19"/>
    <mergeCell ref="J18:J19"/>
    <mergeCell ref="F8:G9"/>
    <mergeCell ref="A8:B9"/>
    <mergeCell ref="C8:E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7"/>
  <sheetViews>
    <sheetView showGridLines="0" tabSelected="1" topLeftCell="D1" workbookViewId="0">
      <selection activeCell="I27" sqref="I27"/>
    </sheetView>
  </sheetViews>
  <sheetFormatPr defaultColWidth="10" defaultRowHeight="12.75" customHeight="1" outlineLevelRow="6"/>
  <cols>
    <col min="1" max="1" width="50.3333333333333" style="1" customWidth="1"/>
    <col min="2" max="2" width="20.6666666666667" style="1" customWidth="1"/>
    <col min="3" max="3" width="13" style="1" customWidth="1"/>
    <col min="4" max="4" width="12" style="1" customWidth="1"/>
    <col min="5" max="5" width="16.3333333333333" style="1" customWidth="1"/>
    <col min="6" max="6" width="13.6666666666667" style="1" customWidth="1"/>
    <col min="7" max="7" width="13.3333333333333" style="1" customWidth="1"/>
    <col min="8" max="8" width="13.8333333333333" style="1" customWidth="1"/>
    <col min="9" max="9" width="16.8333333333333" style="1" customWidth="1"/>
    <col min="10" max="10" width="13.3333333333333" style="1" customWidth="1"/>
    <col min="11" max="15" width="15.6666666666667" style="1" customWidth="1"/>
    <col min="16" max="16" width="17.5" style="1" customWidth="1"/>
    <col min="17" max="22" width="15.6666666666667" style="1" customWidth="1"/>
    <col min="23" max="23" width="13.8333333333333" style="1" customWidth="1"/>
    <col min="24" max="16384" width="10" style="2" customWidth="1"/>
  </cols>
  <sheetData>
    <row r="1" ht="20.25" customHeight="1" spans="1:1">
      <c r="A1" s="3" t="s">
        <v>411</v>
      </c>
    </row>
    <row r="2" ht="41.25" customHeight="1" spans="1:1">
      <c r="A2" s="4" t="s">
        <v>412</v>
      </c>
    </row>
    <row r="3" ht="17.25" customHeight="1" spans="1:23">
      <c r="A3" s="17" t="s">
        <v>2</v>
      </c>
      <c r="B3" s="18"/>
      <c r="C3" s="18"/>
      <c r="V3" s="26" t="s">
        <v>413</v>
      </c>
      <c r="W3" s="18"/>
    </row>
    <row r="4" ht="17.25" customHeight="1" spans="1:23">
      <c r="A4" s="19" t="s">
        <v>297</v>
      </c>
      <c r="B4" s="19" t="s">
        <v>414</v>
      </c>
      <c r="C4" s="19" t="s">
        <v>415</v>
      </c>
      <c r="D4" s="19" t="s">
        <v>416</v>
      </c>
      <c r="E4" s="19" t="s">
        <v>417</v>
      </c>
      <c r="F4" s="20" t="s">
        <v>418</v>
      </c>
      <c r="G4" s="9"/>
      <c r="H4" s="9"/>
      <c r="I4" s="9"/>
      <c r="J4" s="9"/>
      <c r="K4" s="9"/>
      <c r="L4" s="16"/>
      <c r="M4" s="20" t="s">
        <v>419</v>
      </c>
      <c r="N4" s="9"/>
      <c r="O4" s="9"/>
      <c r="P4" s="9"/>
      <c r="Q4" s="9"/>
      <c r="R4" s="9"/>
      <c r="S4" s="16"/>
      <c r="T4" s="20" t="s">
        <v>420</v>
      </c>
      <c r="U4" s="9"/>
      <c r="V4" s="16"/>
      <c r="W4" s="19" t="s">
        <v>421</v>
      </c>
    </row>
    <row r="5" ht="33" customHeight="1" spans="1:23">
      <c r="A5" s="10"/>
      <c r="B5" s="10"/>
      <c r="C5" s="10"/>
      <c r="D5" s="10"/>
      <c r="E5" s="10"/>
      <c r="F5" s="21" t="s">
        <v>63</v>
      </c>
      <c r="G5" s="21" t="s">
        <v>422</v>
      </c>
      <c r="H5" s="21" t="s">
        <v>423</v>
      </c>
      <c r="I5" s="21" t="s">
        <v>424</v>
      </c>
      <c r="J5" s="21" t="s">
        <v>425</v>
      </c>
      <c r="K5" s="21" t="s">
        <v>426</v>
      </c>
      <c r="L5" s="21" t="s">
        <v>427</v>
      </c>
      <c r="M5" s="21" t="s">
        <v>63</v>
      </c>
      <c r="N5" s="21" t="s">
        <v>428</v>
      </c>
      <c r="O5" s="21" t="s">
        <v>429</v>
      </c>
      <c r="P5" s="21" t="s">
        <v>430</v>
      </c>
      <c r="Q5" s="21" t="s">
        <v>431</v>
      </c>
      <c r="R5" s="21" t="s">
        <v>432</v>
      </c>
      <c r="S5" s="21" t="s">
        <v>433</v>
      </c>
      <c r="T5" s="21" t="s">
        <v>63</v>
      </c>
      <c r="U5" s="21" t="s">
        <v>434</v>
      </c>
      <c r="V5" s="21" t="s">
        <v>435</v>
      </c>
      <c r="W5" s="10"/>
    </row>
    <row r="6" ht="17.25" customHeight="1" spans="1:23">
      <c r="A6" s="22" t="s">
        <v>75</v>
      </c>
      <c r="B6" s="22" t="s">
        <v>134</v>
      </c>
      <c r="C6" s="22" t="s">
        <v>134</v>
      </c>
      <c r="D6" s="22" t="s">
        <v>134</v>
      </c>
      <c r="E6" s="23" t="s">
        <v>134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7"/>
    </row>
    <row r="7" ht="17.25" customHeight="1" spans="1:23">
      <c r="A7" s="22" t="s">
        <v>77</v>
      </c>
      <c r="B7" s="22" t="s">
        <v>436</v>
      </c>
      <c r="C7" s="22" t="s">
        <v>437</v>
      </c>
      <c r="D7" s="22" t="s">
        <v>438</v>
      </c>
      <c r="E7" s="23" t="s">
        <v>439</v>
      </c>
      <c r="F7" s="25">
        <v>23</v>
      </c>
      <c r="G7" s="25"/>
      <c r="H7" s="25"/>
      <c r="I7" s="25"/>
      <c r="J7" s="25">
        <v>23</v>
      </c>
      <c r="K7" s="25"/>
      <c r="L7" s="25"/>
      <c r="M7" s="25">
        <v>21</v>
      </c>
      <c r="N7" s="25"/>
      <c r="O7" s="25"/>
      <c r="P7" s="25"/>
      <c r="Q7" s="25">
        <v>21</v>
      </c>
      <c r="R7" s="25"/>
      <c r="S7" s="25"/>
      <c r="T7" s="25">
        <v>5</v>
      </c>
      <c r="U7" s="25"/>
      <c r="V7" s="25">
        <v>5</v>
      </c>
      <c r="W7" s="25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E22" sqref="E22"/>
    </sheetView>
  </sheetViews>
  <sheetFormatPr defaultColWidth="10" defaultRowHeight="12.75" customHeight="1"/>
  <cols>
    <col min="1" max="1" width="11.3333333333333" style="1" customWidth="1"/>
    <col min="2" max="2" width="8.16666666666667" style="1" customWidth="1"/>
    <col min="3" max="4" width="15.3333333333333" style="1" customWidth="1"/>
    <col min="5" max="5" width="14.6666666666667" style="1" customWidth="1"/>
    <col min="6" max="6" width="15.6666666666667" style="1" customWidth="1"/>
    <col min="7" max="7" width="13.8333333333333" style="1" customWidth="1"/>
    <col min="8" max="9" width="15.6666666666667" style="1" customWidth="1"/>
    <col min="10" max="11" width="12.3333333333333" style="1" customWidth="1"/>
    <col min="12" max="12" width="12.1666666666667" style="1" customWidth="1"/>
    <col min="13" max="13" width="12.8333333333333" style="1" customWidth="1"/>
    <col min="14" max="16384" width="10" style="2" customWidth="1"/>
  </cols>
  <sheetData>
    <row r="1" ht="15" customHeight="1" spans="1:1">
      <c r="A1" s="3" t="s">
        <v>440</v>
      </c>
    </row>
    <row r="2" ht="42" customHeight="1" spans="1:1">
      <c r="A2" s="4" t="s">
        <v>441</v>
      </c>
    </row>
    <row r="3" ht="17.25" customHeight="1" spans="1:13">
      <c r="A3" s="5" t="s">
        <v>2</v>
      </c>
      <c r="B3" s="6"/>
      <c r="C3" s="6"/>
      <c r="D3" s="6"/>
      <c r="L3" s="3" t="s">
        <v>156</v>
      </c>
      <c r="M3" s="15"/>
    </row>
    <row r="4" ht="18.75" customHeight="1" spans="1:13">
      <c r="A4" s="7" t="s">
        <v>442</v>
      </c>
      <c r="B4" s="7" t="s">
        <v>443</v>
      </c>
      <c r="C4" s="7" t="s">
        <v>444</v>
      </c>
      <c r="D4" s="7" t="s">
        <v>445</v>
      </c>
      <c r="E4" s="8" t="s">
        <v>446</v>
      </c>
      <c r="F4" s="9"/>
      <c r="G4" s="9"/>
      <c r="H4" s="9"/>
      <c r="I4" s="16"/>
      <c r="J4" s="7" t="s">
        <v>447</v>
      </c>
      <c r="K4" s="7" t="s">
        <v>448</v>
      </c>
      <c r="L4" s="7" t="s">
        <v>449</v>
      </c>
      <c r="M4" s="7" t="s">
        <v>450</v>
      </c>
    </row>
    <row r="5" ht="30.75" customHeight="1" spans="1:13">
      <c r="A5" s="10"/>
      <c r="B5" s="10"/>
      <c r="C5" s="10"/>
      <c r="D5" s="10"/>
      <c r="E5" s="11" t="s">
        <v>63</v>
      </c>
      <c r="F5" s="11" t="s">
        <v>451</v>
      </c>
      <c r="G5" s="11" t="s">
        <v>452</v>
      </c>
      <c r="H5" s="11" t="s">
        <v>453</v>
      </c>
      <c r="I5" s="11" t="s">
        <v>454</v>
      </c>
      <c r="J5" s="10"/>
      <c r="K5" s="10"/>
      <c r="L5" s="10"/>
      <c r="M5" s="10"/>
    </row>
    <row r="6" ht="17.25" customHeight="1" spans="1:13">
      <c r="A6" s="11" t="s">
        <v>455</v>
      </c>
      <c r="B6" s="12"/>
      <c r="C6" s="11" t="s">
        <v>148</v>
      </c>
      <c r="D6" s="11" t="s">
        <v>149</v>
      </c>
      <c r="E6" s="11" t="s">
        <v>150</v>
      </c>
      <c r="F6" s="11" t="s">
        <v>151</v>
      </c>
      <c r="G6" s="11" t="s">
        <v>152</v>
      </c>
      <c r="H6" s="11" t="s">
        <v>153</v>
      </c>
      <c r="I6" s="11" t="s">
        <v>456</v>
      </c>
      <c r="J6" s="11" t="s">
        <v>264</v>
      </c>
      <c r="K6" s="11" t="s">
        <v>457</v>
      </c>
      <c r="L6" s="11" t="s">
        <v>458</v>
      </c>
      <c r="M6" s="11" t="s">
        <v>459</v>
      </c>
    </row>
    <row r="7" ht="17.25" customHeight="1" spans="1:13">
      <c r="A7" s="11"/>
      <c r="B7" s="11"/>
      <c r="C7" s="12">
        <v>6560688.02</v>
      </c>
      <c r="D7" s="12">
        <v>4711062.35</v>
      </c>
      <c r="E7" s="12">
        <v>1373917.4</v>
      </c>
      <c r="F7" s="12">
        <v>815008.66</v>
      </c>
      <c r="G7" s="12"/>
      <c r="H7" s="12"/>
      <c r="I7" s="12">
        <v>558908.74</v>
      </c>
      <c r="J7" s="12"/>
      <c r="K7" s="12"/>
      <c r="L7" s="12">
        <v>475708.27</v>
      </c>
      <c r="M7" s="12"/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61</v>
      </c>
      <c r="B11" s="11" t="s">
        <v>148</v>
      </c>
      <c r="C11" s="12">
        <f>C7</f>
        <v>6560688.02</v>
      </c>
      <c r="D11" s="12">
        <f>D7</f>
        <v>4711062.35</v>
      </c>
      <c r="E11" s="12">
        <f>E7</f>
        <v>1373917.4</v>
      </c>
      <c r="F11" s="12">
        <f>F7</f>
        <v>815008.66</v>
      </c>
      <c r="G11" s="12"/>
      <c r="H11" s="12"/>
      <c r="I11" s="12">
        <f>I7</f>
        <v>558908.74</v>
      </c>
      <c r="J11" s="12"/>
      <c r="K11" s="12"/>
      <c r="L11" s="12">
        <f>L7</f>
        <v>475708.27</v>
      </c>
      <c r="M11" s="12"/>
    </row>
    <row r="12" ht="17.25" customHeight="1" spans="1:1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ht="17.25" customHeight="1" spans="1:1">
      <c r="A13" s="14" t="s">
        <v>460</v>
      </c>
    </row>
    <row r="14" ht="17.25" customHeight="1" spans="1:13">
      <c r="A14" s="14"/>
      <c r="B14" s="14" t="s">
        <v>461</v>
      </c>
      <c r="L14" s="14"/>
      <c r="M14" s="14"/>
    </row>
    <row r="15" ht="17.25" customHeight="1" spans="1:13">
      <c r="A15" s="14"/>
      <c r="B15" s="14" t="s">
        <v>462</v>
      </c>
      <c r="L15" s="14"/>
      <c r="M15" s="14"/>
    </row>
    <row r="16" ht="17.25" customHeight="1" spans="1:13">
      <c r="A16" s="14"/>
      <c r="B16" s="14"/>
      <c r="L16" s="14"/>
      <c r="M16" s="14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F17" sqref="F17"/>
    </sheetView>
  </sheetViews>
  <sheetFormatPr defaultColWidth="9.33333333333333" defaultRowHeight="14.25" customHeight="1"/>
  <cols>
    <col min="1" max="1" width="24.6666666666667" style="110" customWidth="1"/>
    <col min="2" max="2" width="39.1666666666667" style="110" customWidth="1"/>
    <col min="3" max="8" width="14.6666666666667" style="110" customWidth="1"/>
    <col min="9" max="9" width="13.6666666666667" style="2" customWidth="1"/>
    <col min="10" max="14" width="14.6666666666667" style="110" customWidth="1"/>
    <col min="15" max="15" width="9.33333333333333" style="2" customWidth="1"/>
    <col min="16" max="16" width="11.1666666666667" style="2" customWidth="1"/>
    <col min="17" max="17" width="11.3333333333333" style="2" customWidth="1"/>
    <col min="18" max="18" width="12.3333333333333" style="2" customWidth="1"/>
    <col min="19" max="20" width="11.8333333333333" style="110" customWidth="1"/>
    <col min="21" max="16384" width="9.33333333333333" style="2" customWidth="1"/>
  </cols>
  <sheetData>
    <row r="1" customHeight="1" spans="1:20">
      <c r="A1" s="111"/>
      <c r="B1" s="111"/>
      <c r="C1" s="111"/>
      <c r="D1" s="111"/>
      <c r="E1" s="111"/>
      <c r="F1" s="111"/>
      <c r="G1" s="111"/>
      <c r="H1" s="111"/>
      <c r="I1" s="126"/>
      <c r="J1" s="111"/>
      <c r="K1" s="111"/>
      <c r="L1" s="111"/>
      <c r="M1" s="111"/>
      <c r="N1" s="111"/>
      <c r="O1" s="126"/>
      <c r="P1" s="126"/>
      <c r="Q1" s="126"/>
      <c r="R1" s="126"/>
      <c r="S1" s="157" t="s">
        <v>56</v>
      </c>
      <c r="T1" s="273" t="s">
        <v>56</v>
      </c>
    </row>
    <row r="2" ht="36" customHeight="1" spans="1:20">
      <c r="A2" s="250" t="s">
        <v>57</v>
      </c>
      <c r="B2" s="86"/>
      <c r="C2" s="86"/>
      <c r="D2" s="86"/>
      <c r="E2" s="86"/>
      <c r="F2" s="86"/>
      <c r="G2" s="86"/>
      <c r="H2" s="86"/>
      <c r="I2" s="100"/>
      <c r="J2" s="86"/>
      <c r="K2" s="86"/>
      <c r="L2" s="86"/>
      <c r="M2" s="86"/>
      <c r="N2" s="86"/>
      <c r="O2" s="100"/>
      <c r="P2" s="100"/>
      <c r="Q2" s="100"/>
      <c r="R2" s="100"/>
      <c r="S2" s="86"/>
      <c r="T2" s="100"/>
    </row>
    <row r="3" ht="20.25" customHeight="1" spans="1:20">
      <c r="A3" s="87" t="s">
        <v>2</v>
      </c>
      <c r="B3" s="28"/>
      <c r="C3" s="28"/>
      <c r="D3" s="28"/>
      <c r="E3" s="28"/>
      <c r="F3" s="28"/>
      <c r="G3" s="28"/>
      <c r="H3" s="28"/>
      <c r="I3" s="128"/>
      <c r="J3" s="28"/>
      <c r="K3" s="28"/>
      <c r="L3" s="28"/>
      <c r="M3" s="28"/>
      <c r="N3" s="28"/>
      <c r="O3" s="128"/>
      <c r="P3" s="128"/>
      <c r="Q3" s="128"/>
      <c r="R3" s="128"/>
      <c r="S3" s="157" t="s">
        <v>3</v>
      </c>
      <c r="T3" s="274" t="s">
        <v>58</v>
      </c>
    </row>
    <row r="4" ht="18.75" customHeight="1" spans="1:20">
      <c r="A4" s="251" t="s">
        <v>59</v>
      </c>
      <c r="B4" s="252" t="s">
        <v>60</v>
      </c>
      <c r="C4" s="252" t="s">
        <v>61</v>
      </c>
      <c r="D4" s="253" t="s">
        <v>62</v>
      </c>
      <c r="E4" s="254"/>
      <c r="F4" s="254"/>
      <c r="G4" s="254"/>
      <c r="H4" s="254"/>
      <c r="I4" s="181"/>
      <c r="J4" s="254"/>
      <c r="K4" s="254"/>
      <c r="L4" s="254"/>
      <c r="M4" s="254"/>
      <c r="N4" s="249"/>
      <c r="O4" s="253" t="s">
        <v>51</v>
      </c>
      <c r="P4" s="253"/>
      <c r="Q4" s="253"/>
      <c r="R4" s="253"/>
      <c r="S4" s="254"/>
      <c r="T4" s="275"/>
    </row>
    <row r="5" ht="24.75" customHeight="1" spans="1:20">
      <c r="A5" s="255"/>
      <c r="B5" s="256"/>
      <c r="C5" s="256"/>
      <c r="D5" s="256" t="s">
        <v>63</v>
      </c>
      <c r="E5" s="256" t="s">
        <v>64</v>
      </c>
      <c r="F5" s="256" t="s">
        <v>65</v>
      </c>
      <c r="G5" s="256" t="s">
        <v>66</v>
      </c>
      <c r="H5" s="256" t="s">
        <v>67</v>
      </c>
      <c r="I5" s="264" t="s">
        <v>68</v>
      </c>
      <c r="J5" s="265"/>
      <c r="K5" s="265"/>
      <c r="L5" s="265"/>
      <c r="M5" s="265"/>
      <c r="N5" s="266"/>
      <c r="O5" s="267" t="s">
        <v>63</v>
      </c>
      <c r="P5" s="267" t="s">
        <v>64</v>
      </c>
      <c r="Q5" s="251" t="s">
        <v>65</v>
      </c>
      <c r="R5" s="252" t="s">
        <v>66</v>
      </c>
      <c r="S5" s="276" t="s">
        <v>67</v>
      </c>
      <c r="T5" s="252" t="s">
        <v>68</v>
      </c>
    </row>
    <row r="6" ht="24.75" customHeight="1" spans="1:20">
      <c r="A6" s="257"/>
      <c r="B6" s="258"/>
      <c r="C6" s="258"/>
      <c r="D6" s="258"/>
      <c r="E6" s="258"/>
      <c r="F6" s="258"/>
      <c r="G6" s="258"/>
      <c r="H6" s="258"/>
      <c r="I6" s="268" t="s">
        <v>63</v>
      </c>
      <c r="J6" s="269" t="s">
        <v>69</v>
      </c>
      <c r="K6" s="269" t="s">
        <v>70</v>
      </c>
      <c r="L6" s="269" t="s">
        <v>71</v>
      </c>
      <c r="M6" s="269" t="s">
        <v>72</v>
      </c>
      <c r="N6" s="269" t="s">
        <v>73</v>
      </c>
      <c r="O6" s="270"/>
      <c r="P6" s="270"/>
      <c r="Q6" s="277"/>
      <c r="R6" s="270"/>
      <c r="S6" s="258"/>
      <c r="T6" s="258"/>
    </row>
    <row r="7" ht="16.5" customHeight="1" spans="1:20">
      <c r="A7" s="259">
        <v>1</v>
      </c>
      <c r="B7" s="192">
        <v>2</v>
      </c>
      <c r="C7" s="192">
        <v>3</v>
      </c>
      <c r="D7" s="192">
        <v>4</v>
      </c>
      <c r="E7" s="260">
        <v>5</v>
      </c>
      <c r="F7" s="261">
        <v>6</v>
      </c>
      <c r="G7" s="261">
        <v>7</v>
      </c>
      <c r="H7" s="260">
        <v>8</v>
      </c>
      <c r="I7" s="260">
        <v>9</v>
      </c>
      <c r="J7" s="261">
        <v>10</v>
      </c>
      <c r="K7" s="261">
        <v>11</v>
      </c>
      <c r="L7" s="260">
        <v>12</v>
      </c>
      <c r="M7" s="260">
        <v>13</v>
      </c>
      <c r="N7" s="261">
        <v>14</v>
      </c>
      <c r="O7" s="261">
        <v>15</v>
      </c>
      <c r="P7" s="260">
        <v>16</v>
      </c>
      <c r="Q7" s="278">
        <v>17</v>
      </c>
      <c r="R7" s="279">
        <v>18</v>
      </c>
      <c r="S7" s="279">
        <v>19</v>
      </c>
      <c r="T7" s="279">
        <v>20</v>
      </c>
    </row>
    <row r="8" ht="16.5" customHeight="1" spans="1:20">
      <c r="A8" s="103" t="s">
        <v>74</v>
      </c>
      <c r="B8" s="103" t="s">
        <v>75</v>
      </c>
      <c r="C8" s="162">
        <f t="shared" ref="C8:C10" si="0">D8+H8</f>
        <v>3247847.43</v>
      </c>
      <c r="D8" s="162">
        <f>E8+I8</f>
        <v>3247847.43</v>
      </c>
      <c r="E8" s="162">
        <v>3138747.43</v>
      </c>
      <c r="F8" s="162"/>
      <c r="G8" s="122"/>
      <c r="H8" s="122"/>
      <c r="I8" s="271">
        <v>109100</v>
      </c>
      <c r="J8" s="122"/>
      <c r="K8" s="122"/>
      <c r="L8" s="271">
        <v>109100</v>
      </c>
      <c r="M8" s="122"/>
      <c r="N8" s="122"/>
      <c r="O8" s="122"/>
      <c r="P8" s="122"/>
      <c r="Q8" s="280"/>
      <c r="R8" s="139"/>
      <c r="S8" s="154"/>
      <c r="T8" s="139"/>
    </row>
    <row r="9" ht="16.5" customHeight="1" spans="1:20">
      <c r="A9" s="103" t="s">
        <v>76</v>
      </c>
      <c r="B9" s="103" t="s">
        <v>77</v>
      </c>
      <c r="C9" s="162">
        <f t="shared" si="0"/>
        <v>3247847.43</v>
      </c>
      <c r="D9" s="162">
        <f>E9+I9</f>
        <v>3247847.43</v>
      </c>
      <c r="E9" s="162">
        <v>3138747.43</v>
      </c>
      <c r="F9" s="162"/>
      <c r="G9" s="195"/>
      <c r="H9" s="195"/>
      <c r="I9" s="248">
        <v>109100</v>
      </c>
      <c r="J9" s="195"/>
      <c r="K9" s="195"/>
      <c r="L9" s="248">
        <v>109100</v>
      </c>
      <c r="M9" s="195"/>
      <c r="N9" s="195"/>
      <c r="O9" s="272"/>
      <c r="P9" s="272"/>
      <c r="Q9" s="272"/>
      <c r="R9" s="272"/>
      <c r="S9" s="195"/>
      <c r="T9" s="195"/>
    </row>
    <row r="10" ht="16.5" customHeight="1" spans="1:20">
      <c r="A10" s="262" t="s">
        <v>61</v>
      </c>
      <c r="B10" s="263"/>
      <c r="C10" s="162">
        <f t="shared" si="0"/>
        <v>3247847.43</v>
      </c>
      <c r="D10" s="162">
        <f>E10+I10</f>
        <v>3247847.43</v>
      </c>
      <c r="E10" s="162">
        <v>3138747.43</v>
      </c>
      <c r="F10" s="162"/>
      <c r="G10" s="122"/>
      <c r="H10" s="122"/>
      <c r="I10" s="271">
        <v>109100</v>
      </c>
      <c r="J10" s="122"/>
      <c r="K10" s="122"/>
      <c r="L10" s="271">
        <v>109100</v>
      </c>
      <c r="M10" s="122"/>
      <c r="N10" s="122"/>
      <c r="O10" s="122"/>
      <c r="P10" s="122"/>
      <c r="Q10" s="280"/>
      <c r="R10" s="139"/>
      <c r="S10" s="139"/>
      <c r="T10" s="139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9"/>
  <sheetViews>
    <sheetView topLeftCell="A5" workbookViewId="0">
      <selection activeCell="G21" sqref="G21"/>
    </sheetView>
  </sheetViews>
  <sheetFormatPr defaultColWidth="10.6666666666667" defaultRowHeight="14.25" customHeight="1"/>
  <cols>
    <col min="1" max="1" width="21.3333333333333" style="110" customWidth="1"/>
    <col min="2" max="2" width="41.5" style="110" customWidth="1"/>
    <col min="3" max="3" width="18" style="110" customWidth="1"/>
    <col min="4" max="7" width="22" style="110" customWidth="1"/>
    <col min="8" max="8" width="18.1666666666667" style="110" customWidth="1"/>
    <col min="9" max="9" width="16.5" style="110" customWidth="1"/>
    <col min="10" max="14" width="22" style="110" customWidth="1"/>
    <col min="15" max="16384" width="10.6666666666667" style="243" customWidth="1"/>
  </cols>
  <sheetData>
    <row r="1" ht="15.75" customHeight="1" spans="14:14">
      <c r="N1" s="112" t="s">
        <v>78</v>
      </c>
    </row>
    <row r="2" ht="28.5" customHeight="1" spans="1:14">
      <c r="A2" s="86" t="s">
        <v>79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ht="19.5" customHeight="1" spans="1:14">
      <c r="A3" s="17" t="s">
        <v>2</v>
      </c>
      <c r="B3" s="244"/>
      <c r="C3" s="114"/>
      <c r="D3" s="114"/>
      <c r="E3" s="114"/>
      <c r="F3" s="114"/>
      <c r="G3" s="114"/>
      <c r="H3" s="114"/>
      <c r="I3" s="114"/>
      <c r="J3" s="114"/>
      <c r="K3" s="114"/>
      <c r="L3" s="28"/>
      <c r="M3" s="28"/>
      <c r="N3" s="167" t="s">
        <v>3</v>
      </c>
    </row>
    <row r="4" ht="19.5" customHeight="1" spans="1:14">
      <c r="A4" s="118" t="s">
        <v>80</v>
      </c>
      <c r="B4" s="118" t="s">
        <v>81</v>
      </c>
      <c r="C4" s="118" t="s">
        <v>61</v>
      </c>
      <c r="D4" s="90" t="s">
        <v>82</v>
      </c>
      <c r="E4" s="91"/>
      <c r="F4" s="91"/>
      <c r="G4" s="92"/>
      <c r="H4" s="118" t="s">
        <v>83</v>
      </c>
      <c r="I4" s="90" t="s">
        <v>68</v>
      </c>
      <c r="J4" s="91"/>
      <c r="K4" s="91"/>
      <c r="L4" s="91"/>
      <c r="M4" s="91"/>
      <c r="N4" s="92"/>
    </row>
    <row r="5" ht="19.5" customHeight="1" spans="1:14">
      <c r="A5" s="134"/>
      <c r="B5" s="134"/>
      <c r="C5" s="134"/>
      <c r="D5" s="90" t="s">
        <v>64</v>
      </c>
      <c r="E5" s="92"/>
      <c r="F5" s="118" t="s">
        <v>65</v>
      </c>
      <c r="G5" s="118" t="s">
        <v>66</v>
      </c>
      <c r="H5" s="131"/>
      <c r="I5" s="118" t="s">
        <v>63</v>
      </c>
      <c r="J5" s="118" t="s">
        <v>84</v>
      </c>
      <c r="K5" s="118" t="s">
        <v>85</v>
      </c>
      <c r="L5" s="118" t="s">
        <v>86</v>
      </c>
      <c r="M5" s="118" t="s">
        <v>87</v>
      </c>
      <c r="N5" s="118" t="s">
        <v>88</v>
      </c>
    </row>
    <row r="6" ht="19.5" customHeight="1" spans="1:14">
      <c r="A6" s="76"/>
      <c r="B6" s="76"/>
      <c r="C6" s="76"/>
      <c r="D6" s="41" t="s">
        <v>89</v>
      </c>
      <c r="E6" s="41" t="s">
        <v>90</v>
      </c>
      <c r="F6" s="134"/>
      <c r="G6" s="134"/>
      <c r="H6" s="134"/>
      <c r="I6" s="134"/>
      <c r="J6" s="134"/>
      <c r="K6" s="134"/>
      <c r="L6" s="134"/>
      <c r="M6" s="134"/>
      <c r="N6" s="134"/>
    </row>
    <row r="7" ht="19.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1" customHeight="1" spans="1:14">
      <c r="A8" s="245" t="s">
        <v>91</v>
      </c>
      <c r="B8" s="246" t="s">
        <v>92</v>
      </c>
      <c r="C8" s="247">
        <v>109100</v>
      </c>
      <c r="D8" s="203"/>
      <c r="E8" s="203"/>
      <c r="F8" s="203"/>
      <c r="G8" s="202"/>
      <c r="H8" s="247">
        <v>109100</v>
      </c>
      <c r="I8" s="247">
        <v>109100</v>
      </c>
      <c r="J8" s="202"/>
      <c r="K8" s="202"/>
      <c r="L8" s="247">
        <v>109100</v>
      </c>
      <c r="M8" s="202"/>
      <c r="N8" s="202"/>
    </row>
    <row r="9" ht="21" customHeight="1" spans="1:14">
      <c r="A9" s="245" t="s">
        <v>93</v>
      </c>
      <c r="B9" s="246" t="s">
        <v>94</v>
      </c>
      <c r="C9" s="248">
        <v>109100</v>
      </c>
      <c r="D9" s="203"/>
      <c r="E9" s="203"/>
      <c r="F9" s="203"/>
      <c r="G9" s="195"/>
      <c r="H9" s="248">
        <v>109100</v>
      </c>
      <c r="I9" s="248">
        <v>109100</v>
      </c>
      <c r="J9" s="195"/>
      <c r="K9" s="195"/>
      <c r="L9" s="248">
        <v>109100</v>
      </c>
      <c r="M9" s="195"/>
      <c r="N9" s="195"/>
    </row>
    <row r="10" ht="21" customHeight="1" spans="1:14">
      <c r="A10" s="245" t="s">
        <v>95</v>
      </c>
      <c r="B10" s="246" t="s">
        <v>96</v>
      </c>
      <c r="C10" s="248">
        <v>109100</v>
      </c>
      <c r="D10" s="203"/>
      <c r="E10" s="203"/>
      <c r="F10" s="203"/>
      <c r="G10" s="195"/>
      <c r="H10" s="248">
        <v>109100</v>
      </c>
      <c r="I10" s="248">
        <v>109100</v>
      </c>
      <c r="J10" s="195"/>
      <c r="K10" s="195"/>
      <c r="L10" s="248">
        <v>109100</v>
      </c>
      <c r="M10" s="195"/>
      <c r="N10" s="195"/>
    </row>
    <row r="11" ht="21" customHeight="1" spans="1:14">
      <c r="A11" s="245" t="s">
        <v>97</v>
      </c>
      <c r="B11" s="246" t="s">
        <v>98</v>
      </c>
      <c r="C11" s="203">
        <v>2224276.69</v>
      </c>
      <c r="D11" s="203">
        <v>2224276.69</v>
      </c>
      <c r="E11" s="203"/>
      <c r="F11" s="203"/>
      <c r="G11" s="195"/>
      <c r="H11" s="195"/>
      <c r="I11" s="195"/>
      <c r="J11" s="195"/>
      <c r="K11" s="195"/>
      <c r="L11" s="195"/>
      <c r="M11" s="195"/>
      <c r="N11" s="195"/>
    </row>
    <row r="12" ht="21" customHeight="1" spans="1:14">
      <c r="A12" s="245" t="s">
        <v>99</v>
      </c>
      <c r="B12" s="246" t="s">
        <v>100</v>
      </c>
      <c r="C12" s="203">
        <v>2224276.69</v>
      </c>
      <c r="D12" s="203">
        <v>2224276.69</v>
      </c>
      <c r="E12" s="203"/>
      <c r="F12" s="203"/>
      <c r="G12" s="195"/>
      <c r="H12" s="195"/>
      <c r="I12" s="195"/>
      <c r="J12" s="195"/>
      <c r="K12" s="195"/>
      <c r="L12" s="195"/>
      <c r="M12" s="195"/>
      <c r="N12" s="195"/>
    </row>
    <row r="13" ht="21" customHeight="1" spans="1:14">
      <c r="A13" s="245" t="s">
        <v>101</v>
      </c>
      <c r="B13" s="246" t="s">
        <v>102</v>
      </c>
      <c r="C13" s="203">
        <v>2224276.69</v>
      </c>
      <c r="D13" s="203">
        <v>2224276.69</v>
      </c>
      <c r="E13" s="203"/>
      <c r="F13" s="203"/>
      <c r="G13" s="195"/>
      <c r="H13" s="195"/>
      <c r="I13" s="195"/>
      <c r="J13" s="195"/>
      <c r="K13" s="195"/>
      <c r="L13" s="195"/>
      <c r="M13" s="195"/>
      <c r="N13" s="195"/>
    </row>
    <row r="14" ht="21" customHeight="1" spans="1:14">
      <c r="A14" s="245" t="s">
        <v>103</v>
      </c>
      <c r="B14" s="246" t="s">
        <v>104</v>
      </c>
      <c r="C14" s="203">
        <v>355044.73</v>
      </c>
      <c r="D14" s="203">
        <v>355044.73</v>
      </c>
      <c r="E14" s="203"/>
      <c r="F14" s="203"/>
      <c r="G14" s="195"/>
      <c r="H14" s="195"/>
      <c r="I14" s="195"/>
      <c r="J14" s="195"/>
      <c r="K14" s="195"/>
      <c r="L14" s="195"/>
      <c r="M14" s="195"/>
      <c r="N14" s="195"/>
    </row>
    <row r="15" ht="21" customHeight="1" spans="1:14">
      <c r="A15" s="245" t="s">
        <v>105</v>
      </c>
      <c r="B15" s="246" t="s">
        <v>106</v>
      </c>
      <c r="C15" s="203">
        <v>355044.73</v>
      </c>
      <c r="D15" s="203">
        <v>355044.73</v>
      </c>
      <c r="E15" s="203"/>
      <c r="F15" s="203"/>
      <c r="G15" s="195"/>
      <c r="H15" s="195"/>
      <c r="I15" s="195"/>
      <c r="J15" s="195"/>
      <c r="K15" s="195"/>
      <c r="L15" s="195"/>
      <c r="M15" s="195"/>
      <c r="N15" s="195"/>
    </row>
    <row r="16" ht="22" customHeight="1" spans="1:14">
      <c r="A16" s="245" t="s">
        <v>107</v>
      </c>
      <c r="B16" s="246" t="s">
        <v>108</v>
      </c>
      <c r="C16" s="203">
        <v>300537.44</v>
      </c>
      <c r="D16" s="203">
        <v>300537.44</v>
      </c>
      <c r="E16" s="203"/>
      <c r="F16" s="203"/>
      <c r="G16" s="195"/>
      <c r="H16" s="195"/>
      <c r="I16" s="195"/>
      <c r="J16" s="195"/>
      <c r="K16" s="195"/>
      <c r="L16" s="195"/>
      <c r="M16" s="195"/>
      <c r="N16" s="195"/>
    </row>
    <row r="17" ht="23" customHeight="1" spans="1:14">
      <c r="A17" s="245" t="s">
        <v>109</v>
      </c>
      <c r="B17" s="246" t="s">
        <v>110</v>
      </c>
      <c r="C17" s="203">
        <v>54507.29</v>
      </c>
      <c r="D17" s="203">
        <v>54507.29</v>
      </c>
      <c r="E17" s="203"/>
      <c r="F17" s="203"/>
      <c r="G17" s="195"/>
      <c r="H17" s="195"/>
      <c r="I17" s="195"/>
      <c r="J17" s="195"/>
      <c r="K17" s="195"/>
      <c r="L17" s="195"/>
      <c r="M17" s="195"/>
      <c r="N17" s="195"/>
    </row>
    <row r="18" ht="21" customHeight="1" spans="1:14">
      <c r="A18" s="245" t="s">
        <v>111</v>
      </c>
      <c r="B18" s="246" t="s">
        <v>112</v>
      </c>
      <c r="C18" s="203">
        <v>306680.09</v>
      </c>
      <c r="D18" s="203">
        <v>306680.09</v>
      </c>
      <c r="E18" s="203"/>
      <c r="F18" s="203"/>
      <c r="G18" s="195"/>
      <c r="H18" s="195"/>
      <c r="I18" s="195"/>
      <c r="J18" s="195"/>
      <c r="K18" s="195"/>
      <c r="L18" s="195"/>
      <c r="M18" s="195"/>
      <c r="N18" s="195"/>
    </row>
    <row r="19" ht="21" customHeight="1" spans="1:14">
      <c r="A19" s="245" t="s">
        <v>113</v>
      </c>
      <c r="B19" s="246" t="s">
        <v>114</v>
      </c>
      <c r="C19" s="203">
        <v>306680.09</v>
      </c>
      <c r="D19" s="203">
        <v>306680.09</v>
      </c>
      <c r="E19" s="203"/>
      <c r="F19" s="203"/>
      <c r="G19" s="195"/>
      <c r="H19" s="195"/>
      <c r="I19" s="195"/>
      <c r="J19" s="195"/>
      <c r="K19" s="195"/>
      <c r="L19" s="195"/>
      <c r="M19" s="195"/>
      <c r="N19" s="195"/>
    </row>
    <row r="20" ht="21" customHeight="1" spans="1:14">
      <c r="A20" s="245" t="s">
        <v>115</v>
      </c>
      <c r="B20" s="246" t="s">
        <v>116</v>
      </c>
      <c r="C20" s="203"/>
      <c r="D20" s="203"/>
      <c r="E20" s="203"/>
      <c r="F20" s="203"/>
      <c r="G20" s="195"/>
      <c r="H20" s="195"/>
      <c r="I20" s="195"/>
      <c r="J20" s="195"/>
      <c r="K20" s="195"/>
      <c r="L20" s="195"/>
      <c r="M20" s="195"/>
      <c r="N20" s="195"/>
    </row>
    <row r="21" ht="21" customHeight="1" spans="1:14">
      <c r="A21" s="245" t="s">
        <v>117</v>
      </c>
      <c r="B21" s="246" t="s">
        <v>118</v>
      </c>
      <c r="C21" s="203">
        <v>212762.14</v>
      </c>
      <c r="D21" s="203">
        <v>212762.14</v>
      </c>
      <c r="E21" s="203"/>
      <c r="F21" s="203"/>
      <c r="G21" s="195"/>
      <c r="H21" s="195"/>
      <c r="I21" s="195"/>
      <c r="J21" s="195"/>
      <c r="K21" s="195"/>
      <c r="L21" s="195"/>
      <c r="M21" s="195"/>
      <c r="N21" s="195"/>
    </row>
    <row r="22" ht="21" customHeight="1" spans="1:14">
      <c r="A22" s="245" t="s">
        <v>119</v>
      </c>
      <c r="B22" s="246" t="s">
        <v>120</v>
      </c>
      <c r="C22" s="203">
        <v>93917.95</v>
      </c>
      <c r="D22" s="203">
        <v>93917.95</v>
      </c>
      <c r="E22" s="203"/>
      <c r="F22" s="203"/>
      <c r="G22" s="195"/>
      <c r="H22" s="195"/>
      <c r="I22" s="195"/>
      <c r="J22" s="195"/>
      <c r="K22" s="195"/>
      <c r="L22" s="195"/>
      <c r="M22" s="195"/>
      <c r="N22" s="195"/>
    </row>
    <row r="23" ht="21" customHeight="1" spans="1:14">
      <c r="A23" s="245" t="s">
        <v>121</v>
      </c>
      <c r="B23" s="246" t="s">
        <v>122</v>
      </c>
      <c r="C23" s="203"/>
      <c r="D23" s="203"/>
      <c r="E23" s="203"/>
      <c r="F23" s="203"/>
      <c r="G23" s="195"/>
      <c r="H23" s="195"/>
      <c r="I23" s="195"/>
      <c r="J23" s="195"/>
      <c r="K23" s="195"/>
      <c r="L23" s="195"/>
      <c r="M23" s="195"/>
      <c r="N23" s="195"/>
    </row>
    <row r="24" ht="21" customHeight="1" spans="1:14">
      <c r="A24" s="245" t="s">
        <v>123</v>
      </c>
      <c r="B24" s="246" t="s">
        <v>124</v>
      </c>
      <c r="C24" s="203"/>
      <c r="D24" s="203"/>
      <c r="E24" s="203"/>
      <c r="F24" s="203"/>
      <c r="G24" s="195"/>
      <c r="H24" s="195"/>
      <c r="I24" s="195"/>
      <c r="J24" s="195"/>
      <c r="K24" s="195"/>
      <c r="L24" s="195"/>
      <c r="M24" s="195"/>
      <c r="N24" s="195"/>
    </row>
    <row r="25" ht="21" customHeight="1" spans="1:14">
      <c r="A25" s="245" t="s">
        <v>125</v>
      </c>
      <c r="B25" s="246" t="s">
        <v>126</v>
      </c>
      <c r="C25" s="203"/>
      <c r="D25" s="203"/>
      <c r="E25" s="203"/>
      <c r="F25" s="203"/>
      <c r="G25" s="195"/>
      <c r="H25" s="195"/>
      <c r="I25" s="195"/>
      <c r="J25" s="195"/>
      <c r="K25" s="195"/>
      <c r="L25" s="195"/>
      <c r="M25" s="195"/>
      <c r="N25" s="195"/>
    </row>
    <row r="26" ht="21" customHeight="1" spans="1:14">
      <c r="A26" s="245" t="s">
        <v>127</v>
      </c>
      <c r="B26" s="246" t="s">
        <v>128</v>
      </c>
      <c r="C26" s="203">
        <v>252745.92</v>
      </c>
      <c r="D26" s="203">
        <v>252745.92</v>
      </c>
      <c r="E26" s="203"/>
      <c r="F26" s="203"/>
      <c r="G26" s="195"/>
      <c r="H26" s="195"/>
      <c r="I26" s="195"/>
      <c r="J26" s="195"/>
      <c r="K26" s="195"/>
      <c r="L26" s="195"/>
      <c r="M26" s="195"/>
      <c r="N26" s="195"/>
    </row>
    <row r="27" ht="21" customHeight="1" spans="1:14">
      <c r="A27" s="245" t="s">
        <v>129</v>
      </c>
      <c r="B27" s="246" t="s">
        <v>130</v>
      </c>
      <c r="C27" s="203">
        <v>252745.92</v>
      </c>
      <c r="D27" s="203">
        <v>252745.92</v>
      </c>
      <c r="E27" s="203"/>
      <c r="F27" s="203"/>
      <c r="G27" s="195"/>
      <c r="H27" s="195"/>
      <c r="I27" s="195"/>
      <c r="J27" s="195"/>
      <c r="K27" s="195"/>
      <c r="L27" s="195"/>
      <c r="M27" s="195"/>
      <c r="N27" s="195"/>
    </row>
    <row r="28" ht="21" customHeight="1" spans="1:14">
      <c r="A28" s="245" t="s">
        <v>131</v>
      </c>
      <c r="B28" s="246" t="s">
        <v>132</v>
      </c>
      <c r="C28" s="203">
        <v>252745.92</v>
      </c>
      <c r="D28" s="203">
        <v>252745.92</v>
      </c>
      <c r="E28" s="203"/>
      <c r="F28" s="203"/>
      <c r="G28" s="195"/>
      <c r="H28" s="195"/>
      <c r="I28" s="195"/>
      <c r="J28" s="195"/>
      <c r="K28" s="195"/>
      <c r="L28" s="195"/>
      <c r="M28" s="195"/>
      <c r="N28" s="195"/>
    </row>
    <row r="29" ht="19.5" customHeight="1" spans="1:14">
      <c r="A29" s="196" t="s">
        <v>133</v>
      </c>
      <c r="B29" s="249" t="s">
        <v>133</v>
      </c>
      <c r="C29" s="162">
        <f>D29+C8</f>
        <v>3247847.43</v>
      </c>
      <c r="D29" s="162">
        <v>3138747.43</v>
      </c>
      <c r="E29" s="162"/>
      <c r="F29" s="162"/>
      <c r="G29" s="202"/>
      <c r="H29" s="202" t="s">
        <v>134</v>
      </c>
      <c r="I29" s="202"/>
      <c r="J29" s="202" t="s">
        <v>134</v>
      </c>
      <c r="K29" s="202" t="s">
        <v>134</v>
      </c>
      <c r="L29" s="202" t="s">
        <v>134</v>
      </c>
      <c r="M29" s="202" t="s">
        <v>134</v>
      </c>
      <c r="N29" s="202" t="s">
        <v>134</v>
      </c>
    </row>
  </sheetData>
  <mergeCells count="18">
    <mergeCell ref="A2:N2"/>
    <mergeCell ref="A3:K3"/>
    <mergeCell ref="D4:G4"/>
    <mergeCell ref="I4:N4"/>
    <mergeCell ref="D5:E5"/>
    <mergeCell ref="A29:B29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workbookViewId="0">
      <selection activeCell="C15" sqref="C15"/>
    </sheetView>
  </sheetViews>
  <sheetFormatPr defaultColWidth="9.33333333333333" defaultRowHeight="14.25" customHeight="1" outlineLevelCol="3"/>
  <cols>
    <col min="1" max="1" width="46.1666666666667" style="110" customWidth="1"/>
    <col min="2" max="2" width="50.3333333333333" style="110" customWidth="1"/>
    <col min="3" max="3" width="47.1666666666667" style="110" customWidth="1"/>
    <col min="4" max="4" width="53.8333333333333" style="110" customWidth="1"/>
    <col min="5" max="16384" width="9.33333333333333" style="2" customWidth="1"/>
  </cols>
  <sheetData>
    <row r="1" ht="13.5" customHeight="1" spans="1:4">
      <c r="A1" s="111"/>
      <c r="B1" s="111"/>
      <c r="C1" s="111"/>
      <c r="D1" s="163" t="s">
        <v>135</v>
      </c>
    </row>
    <row r="2" ht="36" customHeight="1" spans="1:4">
      <c r="A2" s="99" t="s">
        <v>136</v>
      </c>
      <c r="B2" s="234"/>
      <c r="C2" s="234"/>
      <c r="D2" s="234"/>
    </row>
    <row r="3" ht="21" customHeight="1" spans="1:4">
      <c r="A3" s="87" t="s">
        <v>2</v>
      </c>
      <c r="B3" s="235"/>
      <c r="C3" s="235"/>
      <c r="D3" s="163" t="s">
        <v>3</v>
      </c>
    </row>
    <row r="4" ht="19.5" customHeight="1" spans="1:4">
      <c r="A4" s="34" t="s">
        <v>4</v>
      </c>
      <c r="B4" s="73"/>
      <c r="C4" s="34" t="s">
        <v>5</v>
      </c>
      <c r="D4" s="73"/>
    </row>
    <row r="5" ht="19.5" customHeight="1" spans="1:4">
      <c r="A5" s="36" t="s">
        <v>6</v>
      </c>
      <c r="B5" s="36" t="s">
        <v>7</v>
      </c>
      <c r="C5" s="36" t="s">
        <v>8</v>
      </c>
      <c r="D5" s="36" t="s">
        <v>7</v>
      </c>
    </row>
    <row r="6" ht="19.5" customHeight="1" spans="1:4">
      <c r="A6" s="40"/>
      <c r="B6" s="40"/>
      <c r="C6" s="40"/>
      <c r="D6" s="40"/>
    </row>
    <row r="7" ht="20.25" customHeight="1" spans="1:4">
      <c r="A7" s="210" t="s">
        <v>137</v>
      </c>
      <c r="B7" s="203">
        <v>3138747.43</v>
      </c>
      <c r="C7" s="210" t="s">
        <v>138</v>
      </c>
      <c r="D7" s="203">
        <v>3138747.43</v>
      </c>
    </row>
    <row r="8" ht="20.25" customHeight="1" spans="1:4">
      <c r="A8" s="210" t="s">
        <v>139</v>
      </c>
      <c r="B8" s="162">
        <v>3138747.43</v>
      </c>
      <c r="C8" s="236" t="s">
        <v>10</v>
      </c>
      <c r="D8" s="162"/>
    </row>
    <row r="9" ht="20.25" customHeight="1" spans="1:4">
      <c r="A9" s="210" t="s">
        <v>140</v>
      </c>
      <c r="B9" s="162"/>
      <c r="C9" s="236" t="s">
        <v>12</v>
      </c>
      <c r="D9" s="162"/>
    </row>
    <row r="10" ht="20.25" customHeight="1" spans="1:4">
      <c r="A10" s="210" t="s">
        <v>141</v>
      </c>
      <c r="B10" s="122"/>
      <c r="C10" s="236" t="s">
        <v>14</v>
      </c>
      <c r="D10" s="162"/>
    </row>
    <row r="11" ht="20.25" customHeight="1" spans="1:4">
      <c r="A11" s="210" t="s">
        <v>142</v>
      </c>
      <c r="B11" s="202"/>
      <c r="C11" s="236" t="s">
        <v>16</v>
      </c>
      <c r="D11" s="162"/>
    </row>
    <row r="12" ht="20.25" customHeight="1" spans="1:4">
      <c r="A12" s="210" t="s">
        <v>139</v>
      </c>
      <c r="B12" s="122"/>
      <c r="C12" s="236" t="s">
        <v>18</v>
      </c>
      <c r="D12" s="162"/>
    </row>
    <row r="13" ht="20.25" customHeight="1" spans="1:4">
      <c r="A13" s="210" t="s">
        <v>140</v>
      </c>
      <c r="B13" s="122"/>
      <c r="C13" s="236" t="s">
        <v>20</v>
      </c>
      <c r="D13" s="162"/>
    </row>
    <row r="14" ht="20.25" customHeight="1" spans="1:4">
      <c r="A14" s="210" t="s">
        <v>141</v>
      </c>
      <c r="B14" s="122"/>
      <c r="C14" s="236" t="s">
        <v>22</v>
      </c>
      <c r="D14" s="162">
        <v>2224276.69</v>
      </c>
    </row>
    <row r="15" ht="20.25" customHeight="1" spans="1:4">
      <c r="A15" s="237" t="s">
        <v>27</v>
      </c>
      <c r="B15" s="238"/>
      <c r="C15" s="236" t="s">
        <v>24</v>
      </c>
      <c r="D15" s="162">
        <v>355044.73</v>
      </c>
    </row>
    <row r="16" ht="20.25" customHeight="1" spans="1:4">
      <c r="A16" s="195"/>
      <c r="B16" s="195"/>
      <c r="C16" s="236" t="s">
        <v>28</v>
      </c>
      <c r="D16" s="162">
        <v>306680.09</v>
      </c>
    </row>
    <row r="17" ht="20.25" customHeight="1" spans="1:4">
      <c r="A17" s="195"/>
      <c r="B17" s="195"/>
      <c r="C17" s="236" t="s">
        <v>29</v>
      </c>
      <c r="D17" s="162"/>
    </row>
    <row r="18" ht="20.25" customHeight="1" spans="1:4">
      <c r="A18" s="195"/>
      <c r="B18" s="195"/>
      <c r="C18" s="236" t="s">
        <v>30</v>
      </c>
      <c r="D18" s="162"/>
    </row>
    <row r="19" ht="20.25" customHeight="1" spans="1:4">
      <c r="A19" s="195"/>
      <c r="B19" s="195"/>
      <c r="C19" s="236" t="s">
        <v>31</v>
      </c>
      <c r="D19" s="162"/>
    </row>
    <row r="20" ht="20.25" customHeight="1" spans="1:4">
      <c r="A20" s="195"/>
      <c r="B20" s="195"/>
      <c r="C20" s="236" t="s">
        <v>32</v>
      </c>
      <c r="D20" s="162"/>
    </row>
    <row r="21" ht="20.25" customHeight="1" spans="1:4">
      <c r="A21" s="195"/>
      <c r="B21" s="195"/>
      <c r="C21" s="236" t="s">
        <v>33</v>
      </c>
      <c r="D21" s="162"/>
    </row>
    <row r="22" ht="20.25" customHeight="1" spans="1:4">
      <c r="A22" s="195"/>
      <c r="B22" s="195"/>
      <c r="C22" s="236" t="s">
        <v>34</v>
      </c>
      <c r="D22" s="162"/>
    </row>
    <row r="23" ht="20.25" customHeight="1" spans="1:4">
      <c r="A23" s="195"/>
      <c r="B23" s="195"/>
      <c r="C23" s="236" t="s">
        <v>35</v>
      </c>
      <c r="D23" s="162"/>
    </row>
    <row r="24" ht="20.25" customHeight="1" spans="1:4">
      <c r="A24" s="195"/>
      <c r="B24" s="195"/>
      <c r="C24" s="236" t="s">
        <v>36</v>
      </c>
      <c r="D24" s="162"/>
    </row>
    <row r="25" ht="20.25" customHeight="1" spans="1:4">
      <c r="A25" s="195"/>
      <c r="B25" s="195"/>
      <c r="C25" s="236" t="s">
        <v>37</v>
      </c>
      <c r="D25" s="162"/>
    </row>
    <row r="26" ht="20.25" customHeight="1" spans="1:4">
      <c r="A26" s="195"/>
      <c r="B26" s="195"/>
      <c r="C26" s="236" t="s">
        <v>38</v>
      </c>
      <c r="D26" s="162">
        <v>252745.92</v>
      </c>
    </row>
    <row r="27" ht="20.25" customHeight="1" spans="1:4">
      <c r="A27" s="195"/>
      <c r="B27" s="195"/>
      <c r="C27" s="236" t="s">
        <v>39</v>
      </c>
      <c r="D27" s="162"/>
    </row>
    <row r="28" ht="20.25" customHeight="1" spans="1:4">
      <c r="A28" s="195"/>
      <c r="B28" s="195"/>
      <c r="C28" s="236" t="s">
        <v>41</v>
      </c>
      <c r="D28" s="162"/>
    </row>
    <row r="29" ht="20.25" customHeight="1" spans="1:4">
      <c r="A29" s="195"/>
      <c r="B29" s="195"/>
      <c r="C29" s="236" t="s">
        <v>42</v>
      </c>
      <c r="D29" s="162"/>
    </row>
    <row r="30" ht="20.25" customHeight="1" spans="1:4">
      <c r="A30" s="195"/>
      <c r="B30" s="195"/>
      <c r="C30" s="236" t="s">
        <v>43</v>
      </c>
      <c r="D30" s="162"/>
    </row>
    <row r="31" ht="20.25" customHeight="1" spans="1:4">
      <c r="A31" s="239" t="s">
        <v>54</v>
      </c>
      <c r="B31" s="240">
        <v>3138747.43</v>
      </c>
      <c r="C31" s="241" t="s">
        <v>55</v>
      </c>
      <c r="D31" s="242">
        <v>3138747.43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1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64" customWidth="1"/>
    <col min="2" max="2" width="51.3333333333333" style="164" customWidth="1"/>
    <col min="3" max="3" width="28.3333333333333" style="110" customWidth="1"/>
    <col min="4" max="4" width="19.3333333333333" style="110" customWidth="1"/>
    <col min="5" max="7" width="28.3333333333333" style="110" customWidth="1"/>
    <col min="8" max="16384" width="10.6666666666667" style="110" customWidth="1"/>
  </cols>
  <sheetData>
    <row r="1" customHeight="1" spans="4:7">
      <c r="D1" s="188"/>
      <c r="F1" s="112"/>
      <c r="G1" s="84" t="s">
        <v>143</v>
      </c>
    </row>
    <row r="2" ht="39" customHeight="1" spans="1:7">
      <c r="A2" s="170" t="s">
        <v>144</v>
      </c>
      <c r="B2" s="170"/>
      <c r="C2" s="170"/>
      <c r="D2" s="170"/>
      <c r="E2" s="170"/>
      <c r="F2" s="170"/>
      <c r="G2" s="170"/>
    </row>
    <row r="3" ht="18" customHeight="1" spans="1:7">
      <c r="A3" s="171" t="s">
        <v>2</v>
      </c>
      <c r="F3" s="167"/>
      <c r="G3" s="163" t="s">
        <v>3</v>
      </c>
    </row>
    <row r="4" ht="20.25" customHeight="1" spans="1:7">
      <c r="A4" s="227" t="s">
        <v>145</v>
      </c>
      <c r="B4" s="228"/>
      <c r="C4" s="172" t="s">
        <v>61</v>
      </c>
      <c r="D4" s="208" t="s">
        <v>89</v>
      </c>
      <c r="E4" s="35"/>
      <c r="F4" s="73"/>
      <c r="G4" s="50" t="s">
        <v>90</v>
      </c>
    </row>
    <row r="5" ht="20.25" customHeight="1" spans="1:7">
      <c r="A5" s="229" t="s">
        <v>80</v>
      </c>
      <c r="B5" s="229" t="s">
        <v>81</v>
      </c>
      <c r="C5" s="40"/>
      <c r="D5" s="31" t="s">
        <v>63</v>
      </c>
      <c r="E5" s="31" t="s">
        <v>146</v>
      </c>
      <c r="F5" s="31" t="s">
        <v>147</v>
      </c>
      <c r="G5" s="55"/>
    </row>
    <row r="6" ht="13.5" customHeight="1" spans="1:7">
      <c r="A6" s="229" t="s">
        <v>148</v>
      </c>
      <c r="B6" s="229" t="s">
        <v>149</v>
      </c>
      <c r="C6" s="229" t="s">
        <v>150</v>
      </c>
      <c r="D6" s="31"/>
      <c r="E6" s="229" t="s">
        <v>151</v>
      </c>
      <c r="F6" s="229" t="s">
        <v>152</v>
      </c>
      <c r="G6" s="229" t="s">
        <v>153</v>
      </c>
    </row>
    <row r="7" ht="18" customHeight="1" spans="1:7">
      <c r="A7" s="103" t="s">
        <v>97</v>
      </c>
      <c r="B7" s="103" t="s">
        <v>98</v>
      </c>
      <c r="C7" s="230">
        <v>2224276.69</v>
      </c>
      <c r="D7" s="230">
        <v>2224276.69</v>
      </c>
      <c r="E7" s="230">
        <v>2101376.69</v>
      </c>
      <c r="F7" s="230">
        <v>122900</v>
      </c>
      <c r="G7" s="230"/>
    </row>
    <row r="8" ht="18" customHeight="1" spans="1:7">
      <c r="A8" s="103" t="s">
        <v>99</v>
      </c>
      <c r="B8" s="103" t="s">
        <v>100</v>
      </c>
      <c r="C8" s="230">
        <v>2224276.69</v>
      </c>
      <c r="D8" s="230">
        <v>2224276.69</v>
      </c>
      <c r="E8" s="230">
        <v>2101376.69</v>
      </c>
      <c r="F8" s="230">
        <v>122900</v>
      </c>
      <c r="G8" s="230"/>
    </row>
    <row r="9" ht="18" customHeight="1" spans="1:7">
      <c r="A9" s="103" t="s">
        <v>101</v>
      </c>
      <c r="B9" s="103" t="s">
        <v>102</v>
      </c>
      <c r="C9" s="230">
        <v>2224276.69</v>
      </c>
      <c r="D9" s="230">
        <v>2224276.69</v>
      </c>
      <c r="E9" s="230">
        <v>2101376.69</v>
      </c>
      <c r="F9" s="230">
        <v>122900</v>
      </c>
      <c r="G9" s="230"/>
    </row>
    <row r="10" ht="18" customHeight="1" spans="1:7">
      <c r="A10" s="103" t="s">
        <v>103</v>
      </c>
      <c r="B10" s="103" t="s">
        <v>104</v>
      </c>
      <c r="C10" s="230">
        <v>355044.73</v>
      </c>
      <c r="D10" s="230">
        <v>355044.73</v>
      </c>
      <c r="E10" s="230">
        <v>355044.73</v>
      </c>
      <c r="F10" s="230"/>
      <c r="G10" s="230"/>
    </row>
    <row r="11" ht="18" customHeight="1" spans="1:7">
      <c r="A11" s="103" t="s">
        <v>105</v>
      </c>
      <c r="B11" s="103" t="s">
        <v>106</v>
      </c>
      <c r="C11" s="230">
        <v>355044.73</v>
      </c>
      <c r="D11" s="230">
        <v>355044.73</v>
      </c>
      <c r="E11" s="230">
        <v>355044.73</v>
      </c>
      <c r="F11" s="230"/>
      <c r="G11" s="230"/>
    </row>
    <row r="12" ht="18" customHeight="1" spans="1:7">
      <c r="A12" s="103" t="s">
        <v>107</v>
      </c>
      <c r="B12" s="103" t="s">
        <v>108</v>
      </c>
      <c r="C12" s="230">
        <v>300537.44</v>
      </c>
      <c r="D12" s="230">
        <v>300537.44</v>
      </c>
      <c r="E12" s="230">
        <v>300537.44</v>
      </c>
      <c r="F12" s="230"/>
      <c r="G12" s="230"/>
    </row>
    <row r="13" ht="18" customHeight="1" spans="1:7">
      <c r="A13" s="103" t="s">
        <v>109</v>
      </c>
      <c r="B13" s="103" t="s">
        <v>110</v>
      </c>
      <c r="C13" s="230">
        <v>54507.29</v>
      </c>
      <c r="D13" s="230">
        <v>54507.29</v>
      </c>
      <c r="E13" s="230">
        <v>54507.29</v>
      </c>
      <c r="F13" s="230"/>
      <c r="G13" s="230"/>
    </row>
    <row r="14" ht="18" customHeight="1" spans="1:7">
      <c r="A14" s="103" t="s">
        <v>111</v>
      </c>
      <c r="B14" s="103" t="s">
        <v>112</v>
      </c>
      <c r="C14" s="230">
        <v>306680.09</v>
      </c>
      <c r="D14" s="230">
        <v>306680.09</v>
      </c>
      <c r="E14" s="230">
        <v>306680.09</v>
      </c>
      <c r="F14" s="230"/>
      <c r="G14" s="230"/>
    </row>
    <row r="15" ht="18" customHeight="1" spans="1:7">
      <c r="A15" s="103" t="s">
        <v>113</v>
      </c>
      <c r="B15" s="103" t="s">
        <v>114</v>
      </c>
      <c r="C15" s="230">
        <v>306680.09</v>
      </c>
      <c r="D15" s="230">
        <v>306680.09</v>
      </c>
      <c r="E15" s="230">
        <v>306680.09</v>
      </c>
      <c r="F15" s="230"/>
      <c r="G15" s="230"/>
    </row>
    <row r="16" ht="18" customHeight="1" spans="1:7">
      <c r="A16" s="103" t="s">
        <v>117</v>
      </c>
      <c r="B16" s="103" t="s">
        <v>118</v>
      </c>
      <c r="C16" s="230">
        <v>212762.14</v>
      </c>
      <c r="D16" s="230">
        <v>212762.14</v>
      </c>
      <c r="E16" s="230">
        <v>212762.14</v>
      </c>
      <c r="F16" s="230"/>
      <c r="G16" s="230"/>
    </row>
    <row r="17" ht="18" customHeight="1" spans="1:7">
      <c r="A17" s="103" t="s">
        <v>119</v>
      </c>
      <c r="B17" s="103" t="s">
        <v>120</v>
      </c>
      <c r="C17" s="230">
        <v>93917.95</v>
      </c>
      <c r="D17" s="230">
        <v>93917.95</v>
      </c>
      <c r="E17" s="230">
        <v>93917.95</v>
      </c>
      <c r="F17" s="230"/>
      <c r="G17" s="230"/>
    </row>
    <row r="18" ht="18" customHeight="1" spans="1:7">
      <c r="A18" s="103" t="s">
        <v>127</v>
      </c>
      <c r="B18" s="103" t="s">
        <v>128</v>
      </c>
      <c r="C18" s="230">
        <v>252745.92</v>
      </c>
      <c r="D18" s="230">
        <v>252745.92</v>
      </c>
      <c r="E18" s="230">
        <v>252745.92</v>
      </c>
      <c r="F18" s="230"/>
      <c r="G18" s="230"/>
    </row>
    <row r="19" ht="18" customHeight="1" spans="1:7">
      <c r="A19" s="103" t="s">
        <v>129</v>
      </c>
      <c r="B19" s="103" t="s">
        <v>130</v>
      </c>
      <c r="C19" s="230">
        <v>252745.92</v>
      </c>
      <c r="D19" s="230">
        <v>252745.92</v>
      </c>
      <c r="E19" s="230">
        <v>252745.92</v>
      </c>
      <c r="F19" s="230"/>
      <c r="G19" s="230"/>
    </row>
    <row r="20" ht="18" customHeight="1" spans="1:7">
      <c r="A20" s="103" t="s">
        <v>131</v>
      </c>
      <c r="B20" s="103" t="s">
        <v>132</v>
      </c>
      <c r="C20" s="230">
        <v>252745.92</v>
      </c>
      <c r="D20" s="230">
        <v>252745.92</v>
      </c>
      <c r="E20" s="230">
        <v>252745.92</v>
      </c>
      <c r="F20" s="230"/>
      <c r="G20" s="230"/>
    </row>
    <row r="21" ht="18" customHeight="1" spans="1:7">
      <c r="A21" s="231" t="s">
        <v>133</v>
      </c>
      <c r="B21" s="232" t="s">
        <v>133</v>
      </c>
      <c r="C21" s="233">
        <v>3138747.43</v>
      </c>
      <c r="D21" s="230">
        <v>3138747.43</v>
      </c>
      <c r="E21" s="233">
        <v>3015847.43</v>
      </c>
      <c r="F21" s="233">
        <v>122900</v>
      </c>
      <c r="G21" s="233"/>
    </row>
  </sheetData>
  <mergeCells count="7">
    <mergeCell ref="A2:G2"/>
    <mergeCell ref="A3:E3"/>
    <mergeCell ref="A4:B4"/>
    <mergeCell ref="D4:F4"/>
    <mergeCell ref="A21:B21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9"/>
  <sheetViews>
    <sheetView workbookViewId="0">
      <selection activeCell="C30" sqref="C30"/>
    </sheetView>
  </sheetViews>
  <sheetFormatPr defaultColWidth="10.6666666666667" defaultRowHeight="14.25" customHeight="1" outlineLevelCol="5"/>
  <cols>
    <col min="1" max="2" width="32" style="215" customWidth="1"/>
    <col min="3" max="3" width="20.1666666666667" style="216" customWidth="1"/>
    <col min="4" max="5" width="30.6666666666667" style="217" customWidth="1"/>
    <col min="6" max="6" width="21.8333333333333" style="217" customWidth="1"/>
    <col min="7" max="16384" width="10.6666666666667" style="110" customWidth="1"/>
  </cols>
  <sheetData>
    <row r="1" s="110" customFormat="1" customHeight="1" spans="1:6">
      <c r="A1" s="218"/>
      <c r="B1" s="218"/>
      <c r="C1" s="148"/>
      <c r="F1" s="219" t="s">
        <v>154</v>
      </c>
    </row>
    <row r="2" ht="30" customHeight="1" spans="1:6">
      <c r="A2" s="220" t="s">
        <v>155</v>
      </c>
      <c r="B2" s="221"/>
      <c r="C2" s="221"/>
      <c r="D2" s="221"/>
      <c r="E2" s="221"/>
      <c r="F2" s="221"/>
    </row>
    <row r="3" s="110" customFormat="1" ht="15.75" customHeight="1" spans="1:6">
      <c r="A3" s="171" t="s">
        <v>2</v>
      </c>
      <c r="B3" s="218"/>
      <c r="C3" s="148"/>
      <c r="F3" s="219" t="s">
        <v>156</v>
      </c>
    </row>
    <row r="4" s="214" customFormat="1" ht="19.5" customHeight="1" spans="1:6">
      <c r="A4" s="89" t="s">
        <v>157</v>
      </c>
      <c r="B4" s="36" t="s">
        <v>158</v>
      </c>
      <c r="C4" s="34" t="s">
        <v>159</v>
      </c>
      <c r="D4" s="35"/>
      <c r="E4" s="73"/>
      <c r="F4" s="36" t="s">
        <v>160</v>
      </c>
    </row>
    <row r="5" s="214" customFormat="1" ht="19.5" customHeight="1" spans="1:6">
      <c r="A5" s="222"/>
      <c r="B5" s="117"/>
      <c r="C5" s="36" t="s">
        <v>63</v>
      </c>
      <c r="D5" s="36" t="s">
        <v>161</v>
      </c>
      <c r="E5" s="36" t="s">
        <v>162</v>
      </c>
      <c r="F5" s="117"/>
    </row>
    <row r="6" s="214" customFormat="1" ht="18.75" customHeight="1" spans="1:6">
      <c r="A6" s="223">
        <v>1</v>
      </c>
      <c r="B6" s="223">
        <v>2</v>
      </c>
      <c r="C6" s="223">
        <v>3</v>
      </c>
      <c r="D6" s="223">
        <v>4</v>
      </c>
      <c r="E6" s="223">
        <v>5</v>
      </c>
      <c r="F6" s="223">
        <v>6</v>
      </c>
    </row>
    <row r="7" ht="18.75" customHeight="1" spans="1:6">
      <c r="A7" s="224">
        <v>20000</v>
      </c>
      <c r="B7" s="224"/>
      <c r="C7" s="225"/>
      <c r="D7" s="224"/>
      <c r="E7" s="224"/>
      <c r="F7" s="224">
        <v>20000</v>
      </c>
    </row>
    <row r="8" customHeight="1" spans="1:6">
      <c r="A8" s="226" t="s">
        <v>163</v>
      </c>
      <c r="B8" s="226"/>
      <c r="C8" s="226"/>
      <c r="D8" s="226"/>
      <c r="E8" s="226"/>
      <c r="F8" s="226"/>
    </row>
    <row r="9" customHeight="1" spans="1:6">
      <c r="A9" s="226"/>
      <c r="B9" s="226"/>
      <c r="C9" s="226"/>
      <c r="D9" s="226"/>
      <c r="E9" s="226"/>
      <c r="F9" s="226"/>
    </row>
    <row r="10" customHeight="1" spans="1:6">
      <c r="A10" s="226"/>
      <c r="B10" s="226"/>
      <c r="C10" s="226"/>
      <c r="D10" s="226"/>
      <c r="E10" s="226"/>
      <c r="F10" s="226"/>
    </row>
    <row r="11" customHeight="1" spans="1:6">
      <c r="A11" s="226"/>
      <c r="B11" s="226"/>
      <c r="C11" s="226"/>
      <c r="D11" s="226"/>
      <c r="E11" s="226"/>
      <c r="F11" s="226"/>
    </row>
    <row r="12" customHeight="1" spans="1:6">
      <c r="A12" s="226"/>
      <c r="B12" s="226"/>
      <c r="C12" s="226"/>
      <c r="D12" s="226"/>
      <c r="E12" s="226"/>
      <c r="F12" s="226"/>
    </row>
    <row r="13" customHeight="1" spans="1:6">
      <c r="A13" s="226"/>
      <c r="B13" s="226"/>
      <c r="C13" s="226"/>
      <c r="D13" s="226"/>
      <c r="E13" s="226"/>
      <c r="F13" s="226"/>
    </row>
    <row r="14" customHeight="1" spans="1:6">
      <c r="A14" s="226" t="s">
        <v>164</v>
      </c>
      <c r="B14" s="226"/>
      <c r="C14" s="226"/>
      <c r="D14" s="226"/>
      <c r="E14" s="226"/>
      <c r="F14" s="226"/>
    </row>
    <row r="15" customHeight="1" spans="1:6">
      <c r="A15" s="226"/>
      <c r="B15" s="226"/>
      <c r="C15" s="226"/>
      <c r="D15" s="226"/>
      <c r="E15" s="226"/>
      <c r="F15" s="226"/>
    </row>
    <row r="16" customHeight="1" spans="1:6">
      <c r="A16" s="226"/>
      <c r="B16" s="226"/>
      <c r="C16" s="226"/>
      <c r="D16" s="226"/>
      <c r="E16" s="226"/>
      <c r="F16" s="226"/>
    </row>
    <row r="17" customHeight="1" spans="1:6">
      <c r="A17" s="226"/>
      <c r="B17" s="226"/>
      <c r="C17" s="226"/>
      <c r="D17" s="226"/>
      <c r="E17" s="226"/>
      <c r="F17" s="226"/>
    </row>
    <row r="18" customHeight="1" spans="1:6">
      <c r="A18" s="226"/>
      <c r="B18" s="226"/>
      <c r="C18" s="226"/>
      <c r="D18" s="226"/>
      <c r="E18" s="226"/>
      <c r="F18" s="226"/>
    </row>
    <row r="19" customHeight="1" spans="1:6">
      <c r="A19" s="226"/>
      <c r="B19" s="226"/>
      <c r="C19" s="226"/>
      <c r="D19" s="226"/>
      <c r="E19" s="226"/>
      <c r="F19" s="226"/>
    </row>
  </sheetData>
  <mergeCells count="8">
    <mergeCell ref="A2:F2"/>
    <mergeCell ref="A3:D3"/>
    <mergeCell ref="C4:E4"/>
    <mergeCell ref="A4:A5"/>
    <mergeCell ref="B4:B5"/>
    <mergeCell ref="F4:F5"/>
    <mergeCell ref="A8:F13"/>
    <mergeCell ref="A14:F19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7"/>
  <sheetViews>
    <sheetView topLeftCell="C1" workbookViewId="0">
      <selection activeCell="G17" sqref="G17"/>
    </sheetView>
  </sheetViews>
  <sheetFormatPr defaultColWidth="10.6666666666667" defaultRowHeight="14.25" customHeight="1"/>
  <cols>
    <col min="1" max="1" width="28.3333333333333" style="110" customWidth="1"/>
    <col min="2" max="2" width="19.5" style="110" customWidth="1"/>
    <col min="3" max="3" width="24.5" style="110" customWidth="1"/>
    <col min="4" max="4" width="11.8333333333333" style="110" customWidth="1"/>
    <col min="5" max="5" width="20.5" style="110" customWidth="1"/>
    <col min="6" max="6" width="12" style="110" customWidth="1"/>
    <col min="7" max="7" width="26.8333333333333" style="110" customWidth="1"/>
    <col min="8" max="8" width="12.5" style="110" customWidth="1"/>
    <col min="9" max="9" width="12.8333333333333" style="110" customWidth="1"/>
    <col min="10" max="10" width="18" style="110" customWidth="1"/>
    <col min="11" max="11" width="12.5" style="110" customWidth="1"/>
    <col min="12" max="14" width="13" style="110" customWidth="1"/>
    <col min="15" max="17" width="10.6666666666667" style="110" customWidth="1"/>
    <col min="18" max="18" width="14.1666666666667" style="110" customWidth="1"/>
    <col min="19" max="21" width="14.3333333333333" style="110" customWidth="1"/>
    <col min="22" max="22" width="14.8333333333333" style="110" customWidth="1"/>
    <col min="23" max="24" width="13" style="110" customWidth="1"/>
    <col min="25" max="16384" width="10.6666666666667" style="110" customWidth="1"/>
  </cols>
  <sheetData>
    <row r="1" ht="13.5" customHeight="1" spans="2:24">
      <c r="B1" s="205"/>
      <c r="D1" s="206"/>
      <c r="E1" s="206"/>
      <c r="F1" s="206"/>
      <c r="G1" s="206"/>
      <c r="H1" s="126"/>
      <c r="I1" s="126"/>
      <c r="J1" s="111"/>
      <c r="K1" s="126"/>
      <c r="L1" s="126"/>
      <c r="M1" s="126"/>
      <c r="N1" s="126"/>
      <c r="O1" s="111"/>
      <c r="P1" s="111"/>
      <c r="Q1" s="111"/>
      <c r="R1" s="126"/>
      <c r="V1" s="205"/>
      <c r="X1" s="109" t="s">
        <v>165</v>
      </c>
    </row>
    <row r="2" ht="27.75" customHeight="1" spans="1:24">
      <c r="A2" s="100" t="s">
        <v>166</v>
      </c>
      <c r="B2" s="100"/>
      <c r="C2" s="100"/>
      <c r="D2" s="100"/>
      <c r="E2" s="100"/>
      <c r="F2" s="100"/>
      <c r="G2" s="100"/>
      <c r="H2" s="100"/>
      <c r="I2" s="100"/>
      <c r="J2" s="86"/>
      <c r="K2" s="100"/>
      <c r="L2" s="100"/>
      <c r="M2" s="100"/>
      <c r="N2" s="100"/>
      <c r="O2" s="86"/>
      <c r="P2" s="86"/>
      <c r="Q2" s="86"/>
      <c r="R2" s="100"/>
      <c r="S2" s="100"/>
      <c r="T2" s="100"/>
      <c r="U2" s="100"/>
      <c r="V2" s="100"/>
      <c r="W2" s="100"/>
      <c r="X2" s="100"/>
    </row>
    <row r="3" ht="18.75" customHeight="1" spans="1:24">
      <c r="A3" s="171" t="s">
        <v>2</v>
      </c>
      <c r="B3" s="207"/>
      <c r="C3" s="207"/>
      <c r="D3" s="207"/>
      <c r="E3" s="207"/>
      <c r="F3" s="207"/>
      <c r="G3" s="207"/>
      <c r="H3" s="128"/>
      <c r="I3" s="128"/>
      <c r="J3" s="28"/>
      <c r="K3" s="128"/>
      <c r="L3" s="128"/>
      <c r="M3" s="128"/>
      <c r="N3" s="128"/>
      <c r="O3" s="28"/>
      <c r="P3" s="28"/>
      <c r="Q3" s="28"/>
      <c r="R3" s="128"/>
      <c r="V3" s="205"/>
      <c r="X3" s="116" t="s">
        <v>156</v>
      </c>
    </row>
    <row r="4" ht="18" customHeight="1" spans="1:24">
      <c r="A4" s="19" t="s">
        <v>167</v>
      </c>
      <c r="B4" s="19" t="s">
        <v>168</v>
      </c>
      <c r="C4" s="19" t="s">
        <v>169</v>
      </c>
      <c r="D4" s="19" t="s">
        <v>170</v>
      </c>
      <c r="E4" s="19" t="s">
        <v>171</v>
      </c>
      <c r="F4" s="19" t="s">
        <v>172</v>
      </c>
      <c r="G4" s="19" t="s">
        <v>173</v>
      </c>
      <c r="H4" s="208" t="s">
        <v>174</v>
      </c>
      <c r="I4" s="151" t="s">
        <v>174</v>
      </c>
      <c r="J4" s="35"/>
      <c r="K4" s="151"/>
      <c r="L4" s="151"/>
      <c r="M4" s="151"/>
      <c r="N4" s="151"/>
      <c r="O4" s="35"/>
      <c r="P4" s="35"/>
      <c r="Q4" s="35"/>
      <c r="R4" s="150" t="s">
        <v>67</v>
      </c>
      <c r="S4" s="151" t="s">
        <v>68</v>
      </c>
      <c r="T4" s="151"/>
      <c r="U4" s="151"/>
      <c r="V4" s="151"/>
      <c r="W4" s="151"/>
      <c r="X4" s="213"/>
    </row>
    <row r="5" ht="18" customHeight="1" spans="1:24">
      <c r="A5" s="190"/>
      <c r="B5" s="174"/>
      <c r="C5" s="190"/>
      <c r="D5" s="190"/>
      <c r="E5" s="190"/>
      <c r="F5" s="190"/>
      <c r="G5" s="190"/>
      <c r="H5" s="172" t="s">
        <v>175</v>
      </c>
      <c r="I5" s="208" t="s">
        <v>64</v>
      </c>
      <c r="J5" s="35"/>
      <c r="K5" s="151"/>
      <c r="L5" s="151"/>
      <c r="M5" s="151"/>
      <c r="N5" s="213"/>
      <c r="O5" s="34" t="s">
        <v>176</v>
      </c>
      <c r="P5" s="35"/>
      <c r="Q5" s="73"/>
      <c r="R5" s="19" t="s">
        <v>67</v>
      </c>
      <c r="S5" s="208" t="s">
        <v>68</v>
      </c>
      <c r="T5" s="150" t="s">
        <v>69</v>
      </c>
      <c r="U5" s="151" t="s">
        <v>68</v>
      </c>
      <c r="V5" s="150" t="s">
        <v>71</v>
      </c>
      <c r="W5" s="150" t="s">
        <v>72</v>
      </c>
      <c r="X5" s="97" t="s">
        <v>73</v>
      </c>
    </row>
    <row r="6" customHeight="1" spans="1:24">
      <c r="A6" s="117"/>
      <c r="B6" s="117"/>
      <c r="C6" s="117"/>
      <c r="D6" s="117"/>
      <c r="E6" s="117"/>
      <c r="F6" s="117"/>
      <c r="G6" s="117"/>
      <c r="H6" s="117"/>
      <c r="I6" s="20" t="s">
        <v>177</v>
      </c>
      <c r="J6" s="97" t="s">
        <v>178</v>
      </c>
      <c r="K6" s="19" t="s">
        <v>179</v>
      </c>
      <c r="L6" s="19" t="s">
        <v>180</v>
      </c>
      <c r="M6" s="19" t="s">
        <v>181</v>
      </c>
      <c r="N6" s="19" t="s">
        <v>182</v>
      </c>
      <c r="O6" s="19" t="s">
        <v>64</v>
      </c>
      <c r="P6" s="19" t="s">
        <v>65</v>
      </c>
      <c r="Q6" s="19" t="s">
        <v>66</v>
      </c>
      <c r="R6" s="117"/>
      <c r="S6" s="19" t="s">
        <v>63</v>
      </c>
      <c r="T6" s="19" t="s">
        <v>69</v>
      </c>
      <c r="U6" s="19" t="s">
        <v>183</v>
      </c>
      <c r="V6" s="19" t="s">
        <v>71</v>
      </c>
      <c r="W6" s="19" t="s">
        <v>72</v>
      </c>
      <c r="X6" s="19" t="s">
        <v>73</v>
      </c>
    </row>
    <row r="7" ht="37.5" customHeight="1" spans="1:24">
      <c r="A7" s="209"/>
      <c r="B7" s="209"/>
      <c r="C7" s="209"/>
      <c r="D7" s="209"/>
      <c r="E7" s="209"/>
      <c r="F7" s="209"/>
      <c r="G7" s="209"/>
      <c r="H7" s="209"/>
      <c r="I7" s="21" t="s">
        <v>63</v>
      </c>
      <c r="J7" s="21" t="s">
        <v>184</v>
      </c>
      <c r="K7" s="191" t="s">
        <v>178</v>
      </c>
      <c r="L7" s="191" t="s">
        <v>180</v>
      </c>
      <c r="M7" s="191" t="s">
        <v>181</v>
      </c>
      <c r="N7" s="191" t="s">
        <v>182</v>
      </c>
      <c r="O7" s="191" t="s">
        <v>180</v>
      </c>
      <c r="P7" s="191" t="s">
        <v>181</v>
      </c>
      <c r="Q7" s="191" t="s">
        <v>182</v>
      </c>
      <c r="R7" s="191" t="s">
        <v>67</v>
      </c>
      <c r="S7" s="191" t="s">
        <v>63</v>
      </c>
      <c r="T7" s="191" t="s">
        <v>69</v>
      </c>
      <c r="U7" s="191" t="s">
        <v>183</v>
      </c>
      <c r="V7" s="191" t="s">
        <v>71</v>
      </c>
      <c r="W7" s="191" t="s">
        <v>72</v>
      </c>
      <c r="X7" s="191" t="s">
        <v>73</v>
      </c>
    </row>
    <row r="8" customHeight="1" spans="1:24">
      <c r="A8" s="200">
        <v>1</v>
      </c>
      <c r="B8" s="200">
        <v>2</v>
      </c>
      <c r="C8" s="200">
        <v>3</v>
      </c>
      <c r="D8" s="200">
        <v>4</v>
      </c>
      <c r="E8" s="200">
        <v>5</v>
      </c>
      <c r="F8" s="200">
        <v>6</v>
      </c>
      <c r="G8" s="200">
        <v>7</v>
      </c>
      <c r="H8" s="200">
        <v>8</v>
      </c>
      <c r="I8" s="200">
        <v>9</v>
      </c>
      <c r="J8" s="200">
        <v>10</v>
      </c>
      <c r="K8" s="200">
        <v>11</v>
      </c>
      <c r="L8" s="200">
        <v>12</v>
      </c>
      <c r="M8" s="200">
        <v>13</v>
      </c>
      <c r="N8" s="200">
        <v>14</v>
      </c>
      <c r="O8" s="200">
        <v>15</v>
      </c>
      <c r="P8" s="200">
        <v>16</v>
      </c>
      <c r="Q8" s="200">
        <v>17</v>
      </c>
      <c r="R8" s="200">
        <v>18</v>
      </c>
      <c r="S8" s="200">
        <v>19</v>
      </c>
      <c r="T8" s="200">
        <v>20</v>
      </c>
      <c r="U8" s="200">
        <v>21</v>
      </c>
      <c r="V8" s="200">
        <v>22</v>
      </c>
      <c r="W8" s="200">
        <v>23</v>
      </c>
      <c r="X8" s="200">
        <v>24</v>
      </c>
    </row>
    <row r="9" ht="21" customHeight="1" spans="1:24">
      <c r="A9" s="210" t="s">
        <v>75</v>
      </c>
      <c r="B9" s="210"/>
      <c r="C9" s="210"/>
      <c r="D9" s="210"/>
      <c r="E9" s="210"/>
      <c r="F9" s="210"/>
      <c r="G9" s="210"/>
      <c r="H9" s="162">
        <v>3138747.43</v>
      </c>
      <c r="I9" s="162">
        <v>3138747.43</v>
      </c>
      <c r="J9" s="162"/>
      <c r="K9" s="162"/>
      <c r="L9" s="162"/>
      <c r="M9" s="162">
        <v>3138747.43</v>
      </c>
      <c r="N9" s="122"/>
      <c r="O9" s="162"/>
      <c r="P9" s="162"/>
      <c r="Q9" s="162"/>
      <c r="R9" s="162"/>
      <c r="S9" s="162"/>
      <c r="T9" s="162"/>
      <c r="U9" s="162"/>
      <c r="V9" s="162"/>
      <c r="W9" s="162"/>
      <c r="X9" s="162"/>
    </row>
    <row r="10" ht="21" customHeight="1" spans="1:24">
      <c r="A10" s="210" t="s">
        <v>77</v>
      </c>
      <c r="B10" s="108"/>
      <c r="C10" s="108" t="s">
        <v>134</v>
      </c>
      <c r="D10" s="108" t="s">
        <v>134</v>
      </c>
      <c r="E10" s="108" t="s">
        <v>134</v>
      </c>
      <c r="F10" s="108" t="s">
        <v>134</v>
      </c>
      <c r="G10" s="108" t="s">
        <v>134</v>
      </c>
      <c r="H10" s="162">
        <v>3138747.43</v>
      </c>
      <c r="I10" s="162">
        <v>3138747.43</v>
      </c>
      <c r="J10" s="162"/>
      <c r="K10" s="162"/>
      <c r="L10" s="162"/>
      <c r="M10" s="162">
        <v>3138747.43</v>
      </c>
      <c r="N10" s="122"/>
      <c r="O10" s="162"/>
      <c r="P10" s="162"/>
      <c r="Q10" s="162"/>
      <c r="R10" s="162"/>
      <c r="S10" s="162"/>
      <c r="T10" s="162"/>
      <c r="U10" s="162"/>
      <c r="V10" s="162"/>
      <c r="W10" s="162"/>
      <c r="X10" s="162"/>
    </row>
    <row r="11" ht="27.75" customHeight="1" spans="1:24">
      <c r="A11" s="108" t="s">
        <v>185</v>
      </c>
      <c r="B11" s="195"/>
      <c r="C11" s="108" t="s">
        <v>186</v>
      </c>
      <c r="D11" s="108" t="s">
        <v>101</v>
      </c>
      <c r="E11" s="108" t="s">
        <v>187</v>
      </c>
      <c r="F11" s="108" t="s">
        <v>188</v>
      </c>
      <c r="G11" s="108" t="s">
        <v>189</v>
      </c>
      <c r="H11" s="162">
        <v>760596</v>
      </c>
      <c r="I11" s="162">
        <v>760596</v>
      </c>
      <c r="J11" s="162"/>
      <c r="K11" s="162"/>
      <c r="L11" s="162"/>
      <c r="M11" s="162">
        <v>760596</v>
      </c>
      <c r="N11" s="195"/>
      <c r="O11" s="162"/>
      <c r="P11" s="162"/>
      <c r="Q11" s="162"/>
      <c r="R11" s="162"/>
      <c r="S11" s="162"/>
      <c r="T11" s="162"/>
      <c r="U11" s="162"/>
      <c r="V11" s="162"/>
      <c r="W11" s="162"/>
      <c r="X11" s="162"/>
    </row>
    <row r="12" ht="27.75" customHeight="1" spans="1:24">
      <c r="A12" s="108" t="s">
        <v>185</v>
      </c>
      <c r="B12" s="195"/>
      <c r="C12" s="108" t="s">
        <v>186</v>
      </c>
      <c r="D12" s="108" t="s">
        <v>101</v>
      </c>
      <c r="E12" s="108" t="s">
        <v>187</v>
      </c>
      <c r="F12" s="108" t="s">
        <v>190</v>
      </c>
      <c r="G12" s="108" t="s">
        <v>191</v>
      </c>
      <c r="H12" s="162">
        <v>501000</v>
      </c>
      <c r="I12" s="162">
        <v>501000</v>
      </c>
      <c r="J12" s="162"/>
      <c r="K12" s="162"/>
      <c r="L12" s="162"/>
      <c r="M12" s="162">
        <v>501000</v>
      </c>
      <c r="N12" s="195"/>
      <c r="O12" s="162"/>
      <c r="P12" s="162"/>
      <c r="Q12" s="162"/>
      <c r="R12" s="162"/>
      <c r="S12" s="162"/>
      <c r="T12" s="162"/>
      <c r="U12" s="162"/>
      <c r="V12" s="162"/>
      <c r="W12" s="162"/>
      <c r="X12" s="162"/>
    </row>
    <row r="13" ht="27.75" customHeight="1" spans="1:24">
      <c r="A13" s="108" t="s">
        <v>185</v>
      </c>
      <c r="B13" s="195"/>
      <c r="C13" s="108" t="s">
        <v>186</v>
      </c>
      <c r="D13" s="108" t="s">
        <v>101</v>
      </c>
      <c r="E13" s="108" t="s">
        <v>187</v>
      </c>
      <c r="F13" s="108" t="s">
        <v>192</v>
      </c>
      <c r="G13" s="108" t="s">
        <v>193</v>
      </c>
      <c r="H13" s="162">
        <v>63383</v>
      </c>
      <c r="I13" s="162">
        <v>63383</v>
      </c>
      <c r="J13" s="162"/>
      <c r="K13" s="162"/>
      <c r="L13" s="162"/>
      <c r="M13" s="162">
        <v>63383</v>
      </c>
      <c r="N13" s="195"/>
      <c r="O13" s="162"/>
      <c r="P13" s="162"/>
      <c r="Q13" s="162"/>
      <c r="R13" s="162"/>
      <c r="S13" s="162"/>
      <c r="T13" s="162"/>
      <c r="U13" s="162"/>
      <c r="V13" s="162"/>
      <c r="W13" s="162"/>
      <c r="X13" s="162"/>
    </row>
    <row r="14" ht="27.75" customHeight="1" spans="1:24">
      <c r="A14" s="108" t="s">
        <v>185</v>
      </c>
      <c r="B14" s="195"/>
      <c r="C14" s="108" t="s">
        <v>186</v>
      </c>
      <c r="D14" s="108" t="s">
        <v>101</v>
      </c>
      <c r="E14" s="108" t="s">
        <v>187</v>
      </c>
      <c r="F14" s="108" t="s">
        <v>194</v>
      </c>
      <c r="G14" s="108" t="s">
        <v>195</v>
      </c>
      <c r="H14" s="162">
        <v>369180</v>
      </c>
      <c r="I14" s="162">
        <v>369180</v>
      </c>
      <c r="J14" s="162"/>
      <c r="K14" s="162"/>
      <c r="L14" s="162"/>
      <c r="M14" s="162">
        <v>369180</v>
      </c>
      <c r="N14" s="195"/>
      <c r="O14" s="162"/>
      <c r="P14" s="162"/>
      <c r="Q14" s="162"/>
      <c r="R14" s="162"/>
      <c r="S14" s="162"/>
      <c r="T14" s="162"/>
      <c r="U14" s="162"/>
      <c r="V14" s="162"/>
      <c r="W14" s="162"/>
      <c r="X14" s="162"/>
    </row>
    <row r="15" ht="27.75" customHeight="1" spans="1:24">
      <c r="A15" s="108" t="s">
        <v>185</v>
      </c>
      <c r="B15" s="195"/>
      <c r="C15" s="108" t="s">
        <v>186</v>
      </c>
      <c r="D15" s="108" t="s">
        <v>101</v>
      </c>
      <c r="E15" s="108" t="s">
        <v>187</v>
      </c>
      <c r="F15" s="108" t="s">
        <v>194</v>
      </c>
      <c r="G15" s="108" t="s">
        <v>195</v>
      </c>
      <c r="H15" s="162">
        <v>184200</v>
      </c>
      <c r="I15" s="162">
        <v>184200</v>
      </c>
      <c r="J15" s="162"/>
      <c r="K15" s="162"/>
      <c r="L15" s="162"/>
      <c r="M15" s="162">
        <v>184200</v>
      </c>
      <c r="N15" s="195"/>
      <c r="O15" s="162"/>
      <c r="P15" s="162"/>
      <c r="Q15" s="162"/>
      <c r="R15" s="162"/>
      <c r="S15" s="162"/>
      <c r="T15" s="162"/>
      <c r="U15" s="162"/>
      <c r="V15" s="162"/>
      <c r="W15" s="162"/>
      <c r="X15" s="162"/>
    </row>
    <row r="16" ht="27.75" customHeight="1" spans="1:24">
      <c r="A16" s="108" t="s">
        <v>185</v>
      </c>
      <c r="B16" s="195"/>
      <c r="C16" s="108" t="s">
        <v>186</v>
      </c>
      <c r="D16" s="108" t="s">
        <v>101</v>
      </c>
      <c r="E16" s="108" t="s">
        <v>187</v>
      </c>
      <c r="F16" s="108" t="s">
        <v>194</v>
      </c>
      <c r="G16" s="108" t="s">
        <v>195</v>
      </c>
      <c r="H16" s="162">
        <v>176400</v>
      </c>
      <c r="I16" s="162">
        <v>176400</v>
      </c>
      <c r="J16" s="162"/>
      <c r="K16" s="162"/>
      <c r="L16" s="162"/>
      <c r="M16" s="162">
        <v>176400</v>
      </c>
      <c r="N16" s="195"/>
      <c r="O16" s="162"/>
      <c r="P16" s="162"/>
      <c r="Q16" s="162"/>
      <c r="R16" s="162"/>
      <c r="S16" s="162"/>
      <c r="T16" s="162"/>
      <c r="U16" s="162"/>
      <c r="V16" s="162"/>
      <c r="W16" s="162"/>
      <c r="X16" s="162"/>
    </row>
    <row r="17" ht="27.75" customHeight="1" spans="1:24">
      <c r="A17" s="108" t="s">
        <v>185</v>
      </c>
      <c r="B17" s="195"/>
      <c r="C17" s="108" t="s">
        <v>196</v>
      </c>
      <c r="D17" s="108" t="s">
        <v>107</v>
      </c>
      <c r="E17" s="108" t="s">
        <v>197</v>
      </c>
      <c r="F17" s="108" t="s">
        <v>198</v>
      </c>
      <c r="G17" s="108" t="s">
        <v>199</v>
      </c>
      <c r="H17" s="162">
        <v>300537.44</v>
      </c>
      <c r="I17" s="162">
        <v>300537.44</v>
      </c>
      <c r="J17" s="162"/>
      <c r="K17" s="162"/>
      <c r="L17" s="162"/>
      <c r="M17" s="162">
        <v>300537.44</v>
      </c>
      <c r="N17" s="195"/>
      <c r="O17" s="162"/>
      <c r="P17" s="162"/>
      <c r="Q17" s="162"/>
      <c r="R17" s="162"/>
      <c r="S17" s="162"/>
      <c r="T17" s="162"/>
      <c r="U17" s="162"/>
      <c r="V17" s="162"/>
      <c r="W17" s="162"/>
      <c r="X17" s="162"/>
    </row>
    <row r="18" ht="27.75" customHeight="1" spans="1:24">
      <c r="A18" s="108" t="s">
        <v>185</v>
      </c>
      <c r="B18" s="195"/>
      <c r="C18" s="108" t="s">
        <v>196</v>
      </c>
      <c r="D18" s="108" t="s">
        <v>109</v>
      </c>
      <c r="E18" s="108" t="s">
        <v>200</v>
      </c>
      <c r="F18" s="108" t="s">
        <v>201</v>
      </c>
      <c r="G18" s="108" t="s">
        <v>202</v>
      </c>
      <c r="H18" s="162">
        <v>54507.29</v>
      </c>
      <c r="I18" s="162">
        <v>54507.29</v>
      </c>
      <c r="J18" s="162"/>
      <c r="K18" s="162"/>
      <c r="L18" s="162"/>
      <c r="M18" s="162">
        <v>54507.29</v>
      </c>
      <c r="N18" s="195"/>
      <c r="O18" s="162"/>
      <c r="P18" s="162"/>
      <c r="Q18" s="162"/>
      <c r="R18" s="162"/>
      <c r="S18" s="162"/>
      <c r="T18" s="162"/>
      <c r="U18" s="162"/>
      <c r="V18" s="162"/>
      <c r="W18" s="162"/>
      <c r="X18" s="162"/>
    </row>
    <row r="19" ht="27.75" customHeight="1" spans="1:24">
      <c r="A19" s="108" t="s">
        <v>185</v>
      </c>
      <c r="B19" s="195"/>
      <c r="C19" s="108" t="s">
        <v>196</v>
      </c>
      <c r="D19" s="108" t="s">
        <v>117</v>
      </c>
      <c r="E19" s="108" t="s">
        <v>203</v>
      </c>
      <c r="F19" s="108" t="s">
        <v>204</v>
      </c>
      <c r="G19" s="108" t="s">
        <v>205</v>
      </c>
      <c r="H19" s="162">
        <v>185957.54</v>
      </c>
      <c r="I19" s="162">
        <v>185957.54</v>
      </c>
      <c r="J19" s="162"/>
      <c r="K19" s="162"/>
      <c r="L19" s="162"/>
      <c r="M19" s="162">
        <v>185957.54</v>
      </c>
      <c r="N19" s="195"/>
      <c r="O19" s="162"/>
      <c r="P19" s="162"/>
      <c r="Q19" s="162"/>
      <c r="R19" s="162"/>
      <c r="S19" s="162"/>
      <c r="T19" s="162"/>
      <c r="U19" s="162"/>
      <c r="V19" s="162"/>
      <c r="W19" s="162"/>
      <c r="X19" s="162"/>
    </row>
    <row r="20" ht="27.75" customHeight="1" spans="1:24">
      <c r="A20" s="108" t="s">
        <v>185</v>
      </c>
      <c r="B20" s="195"/>
      <c r="C20" s="108" t="s">
        <v>196</v>
      </c>
      <c r="D20" s="108" t="s">
        <v>119</v>
      </c>
      <c r="E20" s="108" t="s">
        <v>206</v>
      </c>
      <c r="F20" s="108" t="s">
        <v>207</v>
      </c>
      <c r="G20" s="108" t="s">
        <v>208</v>
      </c>
      <c r="H20" s="162">
        <v>93917.95</v>
      </c>
      <c r="I20" s="162">
        <v>93917.95</v>
      </c>
      <c r="J20" s="162"/>
      <c r="K20" s="162"/>
      <c r="L20" s="162"/>
      <c r="M20" s="162">
        <v>93917.95</v>
      </c>
      <c r="N20" s="195"/>
      <c r="O20" s="162"/>
      <c r="P20" s="162"/>
      <c r="Q20" s="162"/>
      <c r="R20" s="162"/>
      <c r="S20" s="162"/>
      <c r="T20" s="162"/>
      <c r="U20" s="162"/>
      <c r="V20" s="162"/>
      <c r="W20" s="162"/>
      <c r="X20" s="162"/>
    </row>
    <row r="21" ht="27.75" customHeight="1" spans="1:24">
      <c r="A21" s="108" t="s">
        <v>185</v>
      </c>
      <c r="B21" s="195"/>
      <c r="C21" s="108" t="s">
        <v>196</v>
      </c>
      <c r="D21" s="108" t="s">
        <v>117</v>
      </c>
      <c r="E21" s="108" t="s">
        <v>203</v>
      </c>
      <c r="F21" s="108" t="s">
        <v>207</v>
      </c>
      <c r="G21" s="108" t="s">
        <v>208</v>
      </c>
      <c r="H21" s="162">
        <v>15323</v>
      </c>
      <c r="I21" s="162">
        <v>15323</v>
      </c>
      <c r="J21" s="162"/>
      <c r="K21" s="162"/>
      <c r="L21" s="162"/>
      <c r="M21" s="162">
        <v>15323</v>
      </c>
      <c r="N21" s="195"/>
      <c r="O21" s="162"/>
      <c r="P21" s="162"/>
      <c r="Q21" s="162"/>
      <c r="R21" s="162"/>
      <c r="S21" s="162"/>
      <c r="T21" s="162"/>
      <c r="U21" s="162"/>
      <c r="V21" s="162"/>
      <c r="W21" s="162"/>
      <c r="X21" s="162"/>
    </row>
    <row r="22" ht="27.75" customHeight="1" spans="1:24">
      <c r="A22" s="108" t="s">
        <v>185</v>
      </c>
      <c r="B22" s="195"/>
      <c r="C22" s="108" t="s">
        <v>196</v>
      </c>
      <c r="D22" s="108" t="s">
        <v>101</v>
      </c>
      <c r="E22" s="108" t="s">
        <v>187</v>
      </c>
      <c r="F22" s="108" t="s">
        <v>209</v>
      </c>
      <c r="G22" s="108" t="s">
        <v>210</v>
      </c>
      <c r="H22" s="162">
        <v>3381.05</v>
      </c>
      <c r="I22" s="162">
        <v>3381.05</v>
      </c>
      <c r="J22" s="162"/>
      <c r="K22" s="162"/>
      <c r="L22" s="162"/>
      <c r="M22" s="162">
        <v>3381.05</v>
      </c>
      <c r="N22" s="195"/>
      <c r="O22" s="162"/>
      <c r="P22" s="162"/>
      <c r="Q22" s="162"/>
      <c r="R22" s="162"/>
      <c r="S22" s="162"/>
      <c r="T22" s="162"/>
      <c r="U22" s="162"/>
      <c r="V22" s="162"/>
      <c r="W22" s="162"/>
      <c r="X22" s="162"/>
    </row>
    <row r="23" ht="27.75" customHeight="1" spans="1:24">
      <c r="A23" s="108" t="s">
        <v>185</v>
      </c>
      <c r="B23" s="195"/>
      <c r="C23" s="108" t="s">
        <v>196</v>
      </c>
      <c r="D23" s="108" t="s">
        <v>101</v>
      </c>
      <c r="E23" s="108" t="s">
        <v>187</v>
      </c>
      <c r="F23" s="108" t="s">
        <v>209</v>
      </c>
      <c r="G23" s="108" t="s">
        <v>210</v>
      </c>
      <c r="H23" s="162">
        <v>13148.51</v>
      </c>
      <c r="I23" s="162">
        <v>13148.51</v>
      </c>
      <c r="J23" s="162"/>
      <c r="K23" s="162"/>
      <c r="L23" s="162"/>
      <c r="M23" s="162">
        <v>13148.51</v>
      </c>
      <c r="N23" s="195"/>
      <c r="O23" s="162"/>
      <c r="P23" s="162"/>
      <c r="Q23" s="162"/>
      <c r="R23" s="162"/>
      <c r="S23" s="162"/>
      <c r="T23" s="162"/>
      <c r="U23" s="162"/>
      <c r="V23" s="162"/>
      <c r="W23" s="162"/>
      <c r="X23" s="162"/>
    </row>
    <row r="24" ht="27.75" customHeight="1" spans="1:24">
      <c r="A24" s="108" t="s">
        <v>185</v>
      </c>
      <c r="B24" s="195"/>
      <c r="C24" s="108" t="s">
        <v>196</v>
      </c>
      <c r="D24" s="108" t="s">
        <v>117</v>
      </c>
      <c r="E24" s="108" t="s">
        <v>203</v>
      </c>
      <c r="F24" s="108" t="s">
        <v>209</v>
      </c>
      <c r="G24" s="108" t="s">
        <v>210</v>
      </c>
      <c r="H24" s="162">
        <v>9273.6</v>
      </c>
      <c r="I24" s="162">
        <v>9273.6</v>
      </c>
      <c r="J24" s="162"/>
      <c r="K24" s="162"/>
      <c r="L24" s="162"/>
      <c r="M24" s="162">
        <v>9273.6</v>
      </c>
      <c r="N24" s="195"/>
      <c r="O24" s="162"/>
      <c r="P24" s="162"/>
      <c r="Q24" s="162"/>
      <c r="R24" s="162"/>
      <c r="S24" s="162"/>
      <c r="T24" s="162"/>
      <c r="U24" s="162"/>
      <c r="V24" s="162"/>
      <c r="W24" s="162"/>
      <c r="X24" s="162"/>
    </row>
    <row r="25" ht="27.75" customHeight="1" spans="1:24">
      <c r="A25" s="108" t="s">
        <v>185</v>
      </c>
      <c r="B25" s="195"/>
      <c r="C25" s="108" t="s">
        <v>196</v>
      </c>
      <c r="D25" s="108" t="s">
        <v>117</v>
      </c>
      <c r="E25" s="108" t="s">
        <v>203</v>
      </c>
      <c r="F25" s="108" t="s">
        <v>209</v>
      </c>
      <c r="G25" s="108" t="s">
        <v>210</v>
      </c>
      <c r="H25" s="162">
        <v>2208</v>
      </c>
      <c r="I25" s="162">
        <v>2208</v>
      </c>
      <c r="J25" s="162"/>
      <c r="K25" s="162"/>
      <c r="L25" s="162"/>
      <c r="M25" s="162">
        <v>2208</v>
      </c>
      <c r="N25" s="195"/>
      <c r="O25" s="162"/>
      <c r="P25" s="162"/>
      <c r="Q25" s="162"/>
      <c r="R25" s="162"/>
      <c r="S25" s="162"/>
      <c r="T25" s="162"/>
      <c r="U25" s="162"/>
      <c r="V25" s="162"/>
      <c r="W25" s="162"/>
      <c r="X25" s="162"/>
    </row>
    <row r="26" ht="27.75" customHeight="1" spans="1:24">
      <c r="A26" s="108" t="s">
        <v>185</v>
      </c>
      <c r="B26" s="195"/>
      <c r="C26" s="108" t="s">
        <v>196</v>
      </c>
      <c r="D26" s="108" t="s">
        <v>101</v>
      </c>
      <c r="E26" s="108" t="s">
        <v>187</v>
      </c>
      <c r="F26" s="108" t="s">
        <v>209</v>
      </c>
      <c r="G26" s="108" t="s">
        <v>210</v>
      </c>
      <c r="H26" s="162">
        <v>24784.13</v>
      </c>
      <c r="I26" s="162">
        <v>24784.13</v>
      </c>
      <c r="J26" s="162"/>
      <c r="K26" s="162"/>
      <c r="L26" s="162"/>
      <c r="M26" s="162">
        <v>24784.13</v>
      </c>
      <c r="N26" s="195"/>
      <c r="O26" s="162"/>
      <c r="P26" s="162"/>
      <c r="Q26" s="162"/>
      <c r="R26" s="162"/>
      <c r="S26" s="162"/>
      <c r="T26" s="162"/>
      <c r="U26" s="162"/>
      <c r="V26" s="162"/>
      <c r="W26" s="162"/>
      <c r="X26" s="162"/>
    </row>
    <row r="27" ht="27.75" customHeight="1" spans="1:24">
      <c r="A27" s="108" t="s">
        <v>185</v>
      </c>
      <c r="B27" s="195"/>
      <c r="C27" s="108" t="s">
        <v>211</v>
      </c>
      <c r="D27" s="108" t="s">
        <v>131</v>
      </c>
      <c r="E27" s="108" t="s">
        <v>211</v>
      </c>
      <c r="F27" s="108" t="s">
        <v>212</v>
      </c>
      <c r="G27" s="108" t="s">
        <v>211</v>
      </c>
      <c r="H27" s="162">
        <v>252745.92</v>
      </c>
      <c r="I27" s="162">
        <v>252745.92</v>
      </c>
      <c r="J27" s="162"/>
      <c r="K27" s="162"/>
      <c r="L27" s="162"/>
      <c r="M27" s="162">
        <v>252745.92</v>
      </c>
      <c r="N27" s="195"/>
      <c r="O27" s="162"/>
      <c r="P27" s="162"/>
      <c r="Q27" s="162"/>
      <c r="R27" s="162"/>
      <c r="S27" s="162"/>
      <c r="T27" s="162"/>
      <c r="U27" s="162"/>
      <c r="V27" s="162"/>
      <c r="W27" s="162"/>
      <c r="X27" s="162"/>
    </row>
    <row r="28" ht="27.75" customHeight="1" spans="1:24">
      <c r="A28" s="108" t="s">
        <v>185</v>
      </c>
      <c r="B28" s="195"/>
      <c r="C28" s="108" t="s">
        <v>213</v>
      </c>
      <c r="D28" s="108" t="s">
        <v>101</v>
      </c>
      <c r="E28" s="108" t="s">
        <v>187</v>
      </c>
      <c r="F28" s="108" t="s">
        <v>214</v>
      </c>
      <c r="G28" s="108" t="s">
        <v>215</v>
      </c>
      <c r="H28" s="162">
        <v>10000</v>
      </c>
      <c r="I28" s="162">
        <v>10000</v>
      </c>
      <c r="J28" s="162"/>
      <c r="K28" s="162"/>
      <c r="L28" s="162"/>
      <c r="M28" s="162">
        <v>10000</v>
      </c>
      <c r="N28" s="195"/>
      <c r="O28" s="162"/>
      <c r="P28" s="162"/>
      <c r="Q28" s="162"/>
      <c r="R28" s="162"/>
      <c r="S28" s="162"/>
      <c r="T28" s="162"/>
      <c r="U28" s="162"/>
      <c r="V28" s="162"/>
      <c r="W28" s="162"/>
      <c r="X28" s="162"/>
    </row>
    <row r="29" ht="27.75" customHeight="1" spans="1:24">
      <c r="A29" s="108" t="s">
        <v>185</v>
      </c>
      <c r="B29" s="195"/>
      <c r="C29" s="108" t="s">
        <v>213</v>
      </c>
      <c r="D29" s="108" t="s">
        <v>101</v>
      </c>
      <c r="E29" s="108" t="s">
        <v>187</v>
      </c>
      <c r="F29" s="108" t="s">
        <v>216</v>
      </c>
      <c r="G29" s="108" t="s">
        <v>217</v>
      </c>
      <c r="H29" s="162">
        <v>12000</v>
      </c>
      <c r="I29" s="162">
        <v>12000</v>
      </c>
      <c r="J29" s="162"/>
      <c r="K29" s="162"/>
      <c r="L29" s="162"/>
      <c r="M29" s="162">
        <v>12000</v>
      </c>
      <c r="N29" s="195"/>
      <c r="O29" s="162"/>
      <c r="P29" s="162"/>
      <c r="Q29" s="162"/>
      <c r="R29" s="162"/>
      <c r="S29" s="162"/>
      <c r="T29" s="162"/>
      <c r="U29" s="162"/>
      <c r="V29" s="162"/>
      <c r="W29" s="162"/>
      <c r="X29" s="162"/>
    </row>
    <row r="30" ht="27.75" customHeight="1" spans="1:24">
      <c r="A30" s="108" t="s">
        <v>185</v>
      </c>
      <c r="B30" s="195"/>
      <c r="C30" s="108" t="s">
        <v>218</v>
      </c>
      <c r="D30" s="108" t="s">
        <v>101</v>
      </c>
      <c r="E30" s="108" t="s">
        <v>187</v>
      </c>
      <c r="F30" s="108" t="s">
        <v>219</v>
      </c>
      <c r="G30" s="108" t="s">
        <v>218</v>
      </c>
      <c r="H30" s="162">
        <v>28000</v>
      </c>
      <c r="I30" s="162">
        <v>28000</v>
      </c>
      <c r="J30" s="162"/>
      <c r="K30" s="162"/>
      <c r="L30" s="162"/>
      <c r="M30" s="162">
        <v>28000</v>
      </c>
      <c r="N30" s="195"/>
      <c r="O30" s="162"/>
      <c r="P30" s="162"/>
      <c r="Q30" s="162"/>
      <c r="R30" s="162"/>
      <c r="S30" s="162"/>
      <c r="T30" s="162"/>
      <c r="U30" s="162"/>
      <c r="V30" s="162"/>
      <c r="W30" s="162"/>
      <c r="X30" s="162"/>
    </row>
    <row r="31" ht="27.75" customHeight="1" spans="1:24">
      <c r="A31" s="108" t="s">
        <v>185</v>
      </c>
      <c r="B31" s="195"/>
      <c r="C31" s="108" t="s">
        <v>213</v>
      </c>
      <c r="D31" s="108" t="s">
        <v>101</v>
      </c>
      <c r="E31" s="108" t="s">
        <v>187</v>
      </c>
      <c r="F31" s="108" t="s">
        <v>220</v>
      </c>
      <c r="G31" s="108" t="s">
        <v>221</v>
      </c>
      <c r="H31" s="162">
        <v>1000</v>
      </c>
      <c r="I31" s="162">
        <v>1000</v>
      </c>
      <c r="J31" s="162"/>
      <c r="K31" s="162"/>
      <c r="L31" s="162"/>
      <c r="M31" s="162">
        <v>1000</v>
      </c>
      <c r="N31" s="195"/>
      <c r="O31" s="162"/>
      <c r="P31" s="162"/>
      <c r="Q31" s="162"/>
      <c r="R31" s="162"/>
      <c r="S31" s="162"/>
      <c r="T31" s="162"/>
      <c r="U31" s="162"/>
      <c r="V31" s="162"/>
      <c r="W31" s="162"/>
      <c r="X31" s="162"/>
    </row>
    <row r="32" ht="27.75" customHeight="1" spans="1:24">
      <c r="A32" s="108" t="s">
        <v>185</v>
      </c>
      <c r="B32" s="195"/>
      <c r="C32" s="108" t="s">
        <v>213</v>
      </c>
      <c r="D32" s="108" t="s">
        <v>101</v>
      </c>
      <c r="E32" s="108" t="s">
        <v>187</v>
      </c>
      <c r="F32" s="108" t="s">
        <v>222</v>
      </c>
      <c r="G32" s="108" t="s">
        <v>223</v>
      </c>
      <c r="H32" s="162">
        <v>2000</v>
      </c>
      <c r="I32" s="162">
        <v>2000</v>
      </c>
      <c r="J32" s="162"/>
      <c r="K32" s="162"/>
      <c r="L32" s="162"/>
      <c r="M32" s="162">
        <v>2000</v>
      </c>
      <c r="N32" s="195"/>
      <c r="O32" s="162"/>
      <c r="P32" s="162"/>
      <c r="Q32" s="162"/>
      <c r="R32" s="162"/>
      <c r="S32" s="162"/>
      <c r="T32" s="162"/>
      <c r="U32" s="162"/>
      <c r="V32" s="162"/>
      <c r="W32" s="162"/>
      <c r="X32" s="162"/>
    </row>
    <row r="33" ht="27.75" customHeight="1" spans="1:24">
      <c r="A33" s="108" t="s">
        <v>185</v>
      </c>
      <c r="B33" s="195"/>
      <c r="C33" s="108" t="s">
        <v>213</v>
      </c>
      <c r="D33" s="108" t="s">
        <v>101</v>
      </c>
      <c r="E33" s="108" t="s">
        <v>187</v>
      </c>
      <c r="F33" s="108" t="s">
        <v>224</v>
      </c>
      <c r="G33" s="108" t="s">
        <v>225</v>
      </c>
      <c r="H33" s="162">
        <v>1600</v>
      </c>
      <c r="I33" s="162">
        <v>1600</v>
      </c>
      <c r="J33" s="162"/>
      <c r="K33" s="162"/>
      <c r="L33" s="162"/>
      <c r="M33" s="162">
        <v>1600</v>
      </c>
      <c r="N33" s="195"/>
      <c r="O33" s="162"/>
      <c r="P33" s="162"/>
      <c r="Q33" s="162"/>
      <c r="R33" s="162"/>
      <c r="S33" s="162"/>
      <c r="T33" s="162"/>
      <c r="U33" s="162"/>
      <c r="V33" s="162"/>
      <c r="W33" s="162"/>
      <c r="X33" s="162"/>
    </row>
    <row r="34" ht="27.75" customHeight="1" spans="1:24">
      <c r="A34" s="108" t="s">
        <v>185</v>
      </c>
      <c r="B34" s="195"/>
      <c r="C34" s="108" t="s">
        <v>160</v>
      </c>
      <c r="D34" s="108" t="s">
        <v>101</v>
      </c>
      <c r="E34" s="108" t="s">
        <v>187</v>
      </c>
      <c r="F34" s="108" t="s">
        <v>226</v>
      </c>
      <c r="G34" s="108" t="s">
        <v>160</v>
      </c>
      <c r="H34" s="162">
        <v>20000</v>
      </c>
      <c r="I34" s="162">
        <v>20000</v>
      </c>
      <c r="J34" s="162"/>
      <c r="K34" s="162"/>
      <c r="L34" s="162"/>
      <c r="M34" s="162">
        <v>20000</v>
      </c>
      <c r="N34" s="195"/>
      <c r="O34" s="162"/>
      <c r="P34" s="162"/>
      <c r="Q34" s="162"/>
      <c r="R34" s="162"/>
      <c r="S34" s="162"/>
      <c r="T34" s="162"/>
      <c r="U34" s="162"/>
      <c r="V34" s="162"/>
      <c r="W34" s="162"/>
      <c r="X34" s="162"/>
    </row>
    <row r="35" ht="27.75" customHeight="1" spans="1:24">
      <c r="A35" s="108" t="s">
        <v>185</v>
      </c>
      <c r="B35" s="195"/>
      <c r="C35" s="108" t="s">
        <v>213</v>
      </c>
      <c r="D35" s="108" t="s">
        <v>101</v>
      </c>
      <c r="E35" s="108" t="s">
        <v>187</v>
      </c>
      <c r="F35" s="108" t="s">
        <v>227</v>
      </c>
      <c r="G35" s="108" t="s">
        <v>228</v>
      </c>
      <c r="H35" s="162">
        <v>48300</v>
      </c>
      <c r="I35" s="162">
        <v>48300</v>
      </c>
      <c r="J35" s="162"/>
      <c r="K35" s="162"/>
      <c r="L35" s="162"/>
      <c r="M35" s="162">
        <v>48300</v>
      </c>
      <c r="N35" s="195"/>
      <c r="O35" s="162"/>
      <c r="P35" s="162"/>
      <c r="Q35" s="162"/>
      <c r="R35" s="162"/>
      <c r="S35" s="162"/>
      <c r="T35" s="162"/>
      <c r="U35" s="162"/>
      <c r="V35" s="162"/>
      <c r="W35" s="162"/>
      <c r="X35" s="162"/>
    </row>
    <row r="36" ht="27.75" customHeight="1" spans="1:24">
      <c r="A36" s="108" t="s">
        <v>185</v>
      </c>
      <c r="B36" s="195"/>
      <c r="C36" s="108" t="s">
        <v>229</v>
      </c>
      <c r="D36" s="108" t="s">
        <v>101</v>
      </c>
      <c r="E36" s="108" t="s">
        <v>187</v>
      </c>
      <c r="F36" s="108" t="s">
        <v>230</v>
      </c>
      <c r="G36" s="108" t="s">
        <v>231</v>
      </c>
      <c r="H36" s="162">
        <v>5304</v>
      </c>
      <c r="I36" s="162">
        <v>5304</v>
      </c>
      <c r="J36" s="162"/>
      <c r="K36" s="162"/>
      <c r="L36" s="162"/>
      <c r="M36" s="162">
        <v>5304</v>
      </c>
      <c r="N36" s="195"/>
      <c r="O36" s="162"/>
      <c r="P36" s="162"/>
      <c r="Q36" s="162"/>
      <c r="R36" s="162"/>
      <c r="S36" s="162"/>
      <c r="T36" s="162"/>
      <c r="U36" s="162"/>
      <c r="V36" s="162"/>
      <c r="W36" s="162"/>
      <c r="X36" s="162"/>
    </row>
    <row r="37" ht="17.25" customHeight="1" spans="1:24">
      <c r="A37" s="196" t="s">
        <v>133</v>
      </c>
      <c r="B37" s="211"/>
      <c r="C37" s="211"/>
      <c r="D37" s="211"/>
      <c r="E37" s="211"/>
      <c r="F37" s="211"/>
      <c r="G37" s="212"/>
      <c r="H37" s="162">
        <v>3138747.43</v>
      </c>
      <c r="I37" s="162">
        <v>3138747.43</v>
      </c>
      <c r="J37" s="162"/>
      <c r="K37" s="162"/>
      <c r="L37" s="162"/>
      <c r="M37" s="162">
        <v>3138747.43</v>
      </c>
      <c r="N37" s="122"/>
      <c r="O37" s="162"/>
      <c r="P37" s="162"/>
      <c r="Q37" s="162"/>
      <c r="R37" s="162"/>
      <c r="S37" s="162"/>
      <c r="T37" s="162"/>
      <c r="U37" s="162"/>
      <c r="V37" s="162"/>
      <c r="W37" s="162"/>
      <c r="X37" s="162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2"/>
  <sheetViews>
    <sheetView topLeftCell="C1" workbookViewId="0">
      <selection activeCell="F11" sqref="F11"/>
    </sheetView>
  </sheetViews>
  <sheetFormatPr defaultColWidth="10.6666666666667" defaultRowHeight="14.25" customHeight="1"/>
  <cols>
    <col min="1" max="1" width="12" style="110" customWidth="1"/>
    <col min="2" max="2" width="15.6666666666667" style="110" customWidth="1"/>
    <col min="3" max="3" width="38.3333333333333" style="110" customWidth="1"/>
    <col min="4" max="4" width="27.8333333333333" style="110" customWidth="1"/>
    <col min="5" max="5" width="13" style="110" customWidth="1"/>
    <col min="6" max="6" width="20.6666666666667" style="110" customWidth="1"/>
    <col min="7" max="7" width="11.5" style="110" customWidth="1"/>
    <col min="8" max="8" width="20.6666666666667" style="110" customWidth="1"/>
    <col min="9" max="10" width="12.5" style="110" customWidth="1"/>
    <col min="11" max="11" width="12.8333333333333" style="110" customWidth="1"/>
    <col min="12" max="14" width="14.3333333333333" style="110" customWidth="1"/>
    <col min="15" max="15" width="14.8333333333333" style="110" customWidth="1"/>
    <col min="16" max="17" width="13" style="110" customWidth="1"/>
    <col min="18" max="18" width="10.6666666666667" style="110" customWidth="1"/>
    <col min="19" max="19" width="12" style="110" customWidth="1"/>
    <col min="20" max="21" width="13.8333333333333" style="110" customWidth="1"/>
    <col min="22" max="22" width="13.6666666666667" style="110" customWidth="1"/>
    <col min="23" max="23" width="12" style="110" customWidth="1"/>
    <col min="24" max="16384" width="10.6666666666667" style="110" customWidth="1"/>
  </cols>
  <sheetData>
    <row r="1" ht="13.5" customHeight="1" spans="2:23">
      <c r="B1" s="188"/>
      <c r="E1" s="189"/>
      <c r="F1" s="189"/>
      <c r="G1" s="189"/>
      <c r="H1" s="189"/>
      <c r="I1" s="111"/>
      <c r="J1" s="111"/>
      <c r="K1" s="111"/>
      <c r="L1" s="111"/>
      <c r="M1" s="111"/>
      <c r="N1" s="111"/>
      <c r="O1" s="111"/>
      <c r="P1" s="111"/>
      <c r="Q1" s="111"/>
      <c r="U1" s="188"/>
      <c r="W1" s="84" t="s">
        <v>232</v>
      </c>
    </row>
    <row r="2" ht="27.75" customHeight="1" spans="1:23">
      <c r="A2" s="86" t="s">
        <v>233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</row>
    <row r="3" ht="13.5" customHeight="1" spans="1:23">
      <c r="A3" s="171" t="s">
        <v>2</v>
      </c>
      <c r="B3" s="88"/>
      <c r="C3" s="88"/>
      <c r="D3" s="88"/>
      <c r="E3" s="88"/>
      <c r="F3" s="88"/>
      <c r="G3" s="88"/>
      <c r="H3" s="88"/>
      <c r="I3" s="28"/>
      <c r="J3" s="28"/>
      <c r="K3" s="28"/>
      <c r="L3" s="28"/>
      <c r="M3" s="28"/>
      <c r="N3" s="28"/>
      <c r="O3" s="28"/>
      <c r="P3" s="28"/>
      <c r="Q3" s="28"/>
      <c r="U3" s="188"/>
      <c r="W3" s="163" t="s">
        <v>156</v>
      </c>
    </row>
    <row r="4" ht="21.75" customHeight="1" spans="1:23">
      <c r="A4" s="19" t="s">
        <v>234</v>
      </c>
      <c r="B4" s="89" t="s">
        <v>168</v>
      </c>
      <c r="C4" s="19" t="s">
        <v>169</v>
      </c>
      <c r="D4" s="19" t="s">
        <v>167</v>
      </c>
      <c r="E4" s="89" t="s">
        <v>170</v>
      </c>
      <c r="F4" s="89" t="s">
        <v>171</v>
      </c>
      <c r="G4" s="89" t="s">
        <v>235</v>
      </c>
      <c r="H4" s="89" t="s">
        <v>236</v>
      </c>
      <c r="I4" s="36" t="s">
        <v>61</v>
      </c>
      <c r="J4" s="34" t="s">
        <v>237</v>
      </c>
      <c r="K4" s="35"/>
      <c r="L4" s="35"/>
      <c r="M4" s="73"/>
      <c r="N4" s="34" t="s">
        <v>176</v>
      </c>
      <c r="O4" s="35"/>
      <c r="P4" s="73"/>
      <c r="Q4" s="89" t="s">
        <v>67</v>
      </c>
      <c r="R4" s="34" t="s">
        <v>68</v>
      </c>
      <c r="S4" s="35"/>
      <c r="T4" s="35"/>
      <c r="U4" s="35"/>
      <c r="V4" s="35"/>
      <c r="W4" s="73"/>
    </row>
    <row r="5" ht="21.75" customHeight="1" spans="1:23">
      <c r="A5" s="190"/>
      <c r="B5" s="117"/>
      <c r="C5" s="190"/>
      <c r="D5" s="190"/>
      <c r="E5" s="131"/>
      <c r="F5" s="131"/>
      <c r="G5" s="131"/>
      <c r="H5" s="131"/>
      <c r="I5" s="117"/>
      <c r="J5" s="48" t="s">
        <v>64</v>
      </c>
      <c r="K5" s="50"/>
      <c r="L5" s="89" t="s">
        <v>65</v>
      </c>
      <c r="M5" s="89" t="s">
        <v>66</v>
      </c>
      <c r="N5" s="89" t="s">
        <v>64</v>
      </c>
      <c r="O5" s="89" t="s">
        <v>65</v>
      </c>
      <c r="P5" s="89" t="s">
        <v>66</v>
      </c>
      <c r="Q5" s="131"/>
      <c r="R5" s="89" t="s">
        <v>63</v>
      </c>
      <c r="S5" s="89" t="s">
        <v>69</v>
      </c>
      <c r="T5" s="89" t="s">
        <v>183</v>
      </c>
      <c r="U5" s="89" t="s">
        <v>71</v>
      </c>
      <c r="V5" s="89" t="s">
        <v>72</v>
      </c>
      <c r="W5" s="89" t="s">
        <v>73</v>
      </c>
    </row>
    <row r="6" ht="21" customHeight="1" spans="1:23">
      <c r="A6" s="117"/>
      <c r="B6" s="117"/>
      <c r="C6" s="117"/>
      <c r="D6" s="117"/>
      <c r="E6" s="117"/>
      <c r="F6" s="117"/>
      <c r="G6" s="117"/>
      <c r="H6" s="117"/>
      <c r="I6" s="117"/>
      <c r="J6" s="199" t="s">
        <v>63</v>
      </c>
      <c r="K6" s="55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</row>
    <row r="7" ht="39.75" customHeight="1" spans="1:23">
      <c r="A7" s="191"/>
      <c r="B7" s="40"/>
      <c r="C7" s="191"/>
      <c r="D7" s="191"/>
      <c r="E7" s="93"/>
      <c r="F7" s="93"/>
      <c r="G7" s="93"/>
      <c r="H7" s="93"/>
      <c r="I7" s="40"/>
      <c r="J7" s="41" t="s">
        <v>63</v>
      </c>
      <c r="K7" s="41" t="s">
        <v>238</v>
      </c>
      <c r="L7" s="93"/>
      <c r="M7" s="93"/>
      <c r="N7" s="93"/>
      <c r="O7" s="93"/>
      <c r="P7" s="93"/>
      <c r="Q7" s="93"/>
      <c r="R7" s="93"/>
      <c r="S7" s="93"/>
      <c r="T7" s="93"/>
      <c r="U7" s="40"/>
      <c r="V7" s="93"/>
      <c r="W7" s="93"/>
    </row>
    <row r="8" ht="15" customHeight="1" spans="1:23">
      <c r="A8" s="192">
        <v>1</v>
      </c>
      <c r="B8" s="192">
        <v>2</v>
      </c>
      <c r="C8" s="192">
        <v>3</v>
      </c>
      <c r="D8" s="192">
        <v>4</v>
      </c>
      <c r="E8" s="192">
        <v>5</v>
      </c>
      <c r="F8" s="192">
        <v>6</v>
      </c>
      <c r="G8" s="192">
        <v>7</v>
      </c>
      <c r="H8" s="192">
        <v>8</v>
      </c>
      <c r="I8" s="192">
        <v>9</v>
      </c>
      <c r="J8" s="192">
        <v>10</v>
      </c>
      <c r="K8" s="192">
        <v>11</v>
      </c>
      <c r="L8" s="200">
        <v>12</v>
      </c>
      <c r="M8" s="200">
        <v>13</v>
      </c>
      <c r="N8" s="200">
        <v>14</v>
      </c>
      <c r="O8" s="200">
        <v>15</v>
      </c>
      <c r="P8" s="200">
        <v>16</v>
      </c>
      <c r="Q8" s="200">
        <v>17</v>
      </c>
      <c r="R8" s="200">
        <v>18</v>
      </c>
      <c r="S8" s="200">
        <v>19</v>
      </c>
      <c r="T8" s="200">
        <v>20</v>
      </c>
      <c r="U8" s="192">
        <v>21</v>
      </c>
      <c r="V8" s="192">
        <v>22</v>
      </c>
      <c r="W8" s="192">
        <v>23</v>
      </c>
    </row>
    <row r="9" ht="21.75" customHeight="1" spans="1:23">
      <c r="A9" s="193"/>
      <c r="B9" s="193"/>
      <c r="C9" s="108" t="s">
        <v>239</v>
      </c>
      <c r="D9" s="193"/>
      <c r="E9" s="193"/>
      <c r="F9" s="193"/>
      <c r="G9" s="193"/>
      <c r="H9" s="193"/>
      <c r="I9" s="162"/>
      <c r="J9" s="162"/>
      <c r="K9" s="162"/>
      <c r="L9" s="162"/>
      <c r="M9" s="162"/>
      <c r="N9" s="122"/>
      <c r="O9" s="122"/>
      <c r="P9" s="201"/>
      <c r="Q9" s="201"/>
      <c r="R9" s="201"/>
      <c r="S9" s="201"/>
      <c r="T9" s="201"/>
      <c r="U9" s="122"/>
      <c r="V9" s="201"/>
      <c r="W9" s="201"/>
    </row>
    <row r="10" ht="21.75" customHeight="1" spans="1:23">
      <c r="A10" s="194" t="s">
        <v>240</v>
      </c>
      <c r="B10" s="194"/>
      <c r="C10" s="103" t="s">
        <v>239</v>
      </c>
      <c r="D10" s="194" t="s">
        <v>75</v>
      </c>
      <c r="E10" s="194" t="s">
        <v>95</v>
      </c>
      <c r="F10" s="194" t="s">
        <v>241</v>
      </c>
      <c r="G10" s="194" t="s">
        <v>242</v>
      </c>
      <c r="H10" s="194" t="s">
        <v>243</v>
      </c>
      <c r="I10" s="202">
        <v>96900</v>
      </c>
      <c r="J10" s="203"/>
      <c r="K10" s="162"/>
      <c r="L10" s="203"/>
      <c r="M10" s="203"/>
      <c r="N10" s="202"/>
      <c r="O10" s="202"/>
      <c r="P10" s="204"/>
      <c r="Q10" s="202">
        <v>96900</v>
      </c>
      <c r="R10" s="204"/>
      <c r="S10" s="204"/>
      <c r="T10" s="204"/>
      <c r="U10" s="202">
        <v>96900</v>
      </c>
      <c r="V10" s="204"/>
      <c r="W10" s="204"/>
    </row>
    <row r="11" ht="21.75" customHeight="1" spans="1:23">
      <c r="A11" s="194" t="s">
        <v>240</v>
      </c>
      <c r="B11" s="195"/>
      <c r="C11" s="103" t="s">
        <v>239</v>
      </c>
      <c r="D11" s="194" t="s">
        <v>75</v>
      </c>
      <c r="E11" s="194" t="s">
        <v>125</v>
      </c>
      <c r="F11" s="194" t="s">
        <v>244</v>
      </c>
      <c r="G11" s="194" t="s">
        <v>242</v>
      </c>
      <c r="H11" s="194" t="s">
        <v>243</v>
      </c>
      <c r="I11" s="195">
        <v>12200</v>
      </c>
      <c r="J11" s="203"/>
      <c r="K11" s="162"/>
      <c r="L11" s="203"/>
      <c r="M11" s="203"/>
      <c r="N11" s="195"/>
      <c r="O11" s="195"/>
      <c r="P11" s="195"/>
      <c r="Q11" s="195">
        <v>12200</v>
      </c>
      <c r="R11" s="195"/>
      <c r="S11" s="195"/>
      <c r="T11" s="195"/>
      <c r="U11" s="195">
        <v>12200</v>
      </c>
      <c r="V11" s="195"/>
      <c r="W11" s="195"/>
    </row>
    <row r="12" ht="18.75" customHeight="1" spans="1:23">
      <c r="A12" s="196" t="s">
        <v>133</v>
      </c>
      <c r="B12" s="197"/>
      <c r="C12" s="197"/>
      <c r="D12" s="197"/>
      <c r="E12" s="197"/>
      <c r="F12" s="197"/>
      <c r="G12" s="197"/>
      <c r="H12" s="198"/>
      <c r="I12" s="202">
        <f>SUM(I10:I11)</f>
        <v>109100</v>
      </c>
      <c r="J12" s="162"/>
      <c r="K12" s="162"/>
      <c r="L12" s="162"/>
      <c r="M12" s="162"/>
      <c r="N12" s="201"/>
      <c r="O12" s="201"/>
      <c r="P12" s="201"/>
      <c r="Q12" s="202">
        <f>SUM(Q10:Q11)</f>
        <v>109100</v>
      </c>
      <c r="R12" s="201"/>
      <c r="S12" s="201"/>
      <c r="T12" s="201"/>
      <c r="U12" s="202">
        <f>SUM(U10:U11)</f>
        <v>109100</v>
      </c>
      <c r="V12" s="201"/>
      <c r="W12" s="201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5"/>
  <sheetViews>
    <sheetView workbookViewId="0">
      <selection activeCell="F31" sqref="F31"/>
    </sheetView>
  </sheetViews>
  <sheetFormatPr defaultColWidth="10.6666666666667" defaultRowHeight="12" customHeight="1"/>
  <cols>
    <col min="1" max="1" width="40" style="83" customWidth="1"/>
    <col min="2" max="2" width="17.6666666666667" style="2" customWidth="1"/>
    <col min="3" max="3" width="56" style="83" customWidth="1"/>
    <col min="4" max="4" width="20.1666666666667" style="83" customWidth="1"/>
    <col min="5" max="5" width="15.5" style="83" customWidth="1"/>
    <col min="6" max="6" width="27.5" style="83" customWidth="1"/>
    <col min="7" max="7" width="13.1666666666667" style="2" customWidth="1"/>
    <col min="8" max="8" width="15.3333333333333" style="83" customWidth="1"/>
    <col min="9" max="10" width="14.5" style="2" customWidth="1"/>
    <col min="11" max="11" width="98.1666666666667" style="83" customWidth="1"/>
    <col min="12" max="16384" width="10.6666666666667" style="2" customWidth="1"/>
  </cols>
  <sheetData>
    <row r="1" ht="15" customHeight="1" spans="11:11">
      <c r="K1" s="155" t="s">
        <v>245</v>
      </c>
    </row>
    <row r="2" ht="28.5" customHeight="1" spans="1:11">
      <c r="A2" s="99" t="s">
        <v>246</v>
      </c>
      <c r="B2" s="100"/>
      <c r="C2" s="86"/>
      <c r="D2" s="86"/>
      <c r="E2" s="86"/>
      <c r="F2" s="86"/>
      <c r="G2" s="100"/>
      <c r="H2" s="86"/>
      <c r="I2" s="100"/>
      <c r="J2" s="100"/>
      <c r="K2" s="86"/>
    </row>
    <row r="3" ht="17.25" customHeight="1" spans="1:2">
      <c r="A3" s="101" t="s">
        <v>2</v>
      </c>
      <c r="B3" s="102"/>
    </row>
    <row r="4" ht="44.25" customHeight="1" spans="1:11">
      <c r="A4" s="41" t="s">
        <v>247</v>
      </c>
      <c r="B4" s="98" t="s">
        <v>168</v>
      </c>
      <c r="C4" s="41" t="s">
        <v>248</v>
      </c>
      <c r="D4" s="41" t="s">
        <v>249</v>
      </c>
      <c r="E4" s="41" t="s">
        <v>250</v>
      </c>
      <c r="F4" s="41" t="s">
        <v>251</v>
      </c>
      <c r="G4" s="98" t="s">
        <v>252</v>
      </c>
      <c r="H4" s="41" t="s">
        <v>253</v>
      </c>
      <c r="I4" s="98" t="s">
        <v>254</v>
      </c>
      <c r="J4" s="98" t="s">
        <v>255</v>
      </c>
      <c r="K4" s="41" t="s">
        <v>256</v>
      </c>
    </row>
    <row r="5" ht="14.25" customHeight="1" spans="1:11">
      <c r="A5" s="41">
        <v>1</v>
      </c>
      <c r="B5" s="98">
        <v>2</v>
      </c>
      <c r="C5" s="41">
        <v>3</v>
      </c>
      <c r="D5" s="41">
        <v>4</v>
      </c>
      <c r="E5" s="41">
        <v>5</v>
      </c>
      <c r="F5" s="41">
        <v>6</v>
      </c>
      <c r="G5" s="98">
        <v>7</v>
      </c>
      <c r="H5" s="41">
        <v>8</v>
      </c>
      <c r="I5" s="98">
        <v>9</v>
      </c>
      <c r="J5" s="98">
        <v>10</v>
      </c>
      <c r="K5" s="41">
        <v>11</v>
      </c>
    </row>
    <row r="6" ht="42" customHeight="1" spans="1:11">
      <c r="A6" s="103" t="s">
        <v>75</v>
      </c>
      <c r="B6" s="104"/>
      <c r="C6" s="105"/>
      <c r="D6" s="105"/>
      <c r="E6" s="105"/>
      <c r="F6" s="106"/>
      <c r="G6" s="107"/>
      <c r="H6" s="106"/>
      <c r="I6" s="107"/>
      <c r="J6" s="107"/>
      <c r="K6" s="106"/>
    </row>
    <row r="7" ht="42" customHeight="1" spans="1:11">
      <c r="A7" s="103" t="s">
        <v>77</v>
      </c>
      <c r="B7" s="108" t="s">
        <v>134</v>
      </c>
      <c r="C7" s="108" t="s">
        <v>134</v>
      </c>
      <c r="D7" s="108" t="s">
        <v>134</v>
      </c>
      <c r="E7" s="108" t="s">
        <v>134</v>
      </c>
      <c r="F7" s="103" t="s">
        <v>134</v>
      </c>
      <c r="G7" s="108" t="s">
        <v>134</v>
      </c>
      <c r="H7" s="103" t="s">
        <v>134</v>
      </c>
      <c r="I7" s="108" t="s">
        <v>134</v>
      </c>
      <c r="J7" s="108" t="s">
        <v>134</v>
      </c>
      <c r="K7" s="103" t="s">
        <v>134</v>
      </c>
    </row>
    <row r="8" ht="54.75" customHeight="1" spans="1:11">
      <c r="A8" s="183" t="s">
        <v>257</v>
      </c>
      <c r="B8" s="183" t="s">
        <v>258</v>
      </c>
      <c r="C8" s="183" t="s">
        <v>259</v>
      </c>
      <c r="D8" s="108" t="s">
        <v>260</v>
      </c>
      <c r="E8" s="108" t="s">
        <v>261</v>
      </c>
      <c r="F8" s="103" t="s">
        <v>262</v>
      </c>
      <c r="G8" s="108" t="s">
        <v>263</v>
      </c>
      <c r="H8" s="103" t="s">
        <v>264</v>
      </c>
      <c r="I8" s="108" t="s">
        <v>265</v>
      </c>
      <c r="J8" s="108" t="s">
        <v>266</v>
      </c>
      <c r="K8" s="103" t="s">
        <v>267</v>
      </c>
    </row>
    <row r="9" ht="54.75" customHeight="1" spans="1:11">
      <c r="A9" s="184"/>
      <c r="B9" s="185"/>
      <c r="C9" s="184"/>
      <c r="D9" s="108" t="s">
        <v>260</v>
      </c>
      <c r="E9" s="108" t="s">
        <v>261</v>
      </c>
      <c r="F9" s="103" t="s">
        <v>268</v>
      </c>
      <c r="G9" s="108" t="s">
        <v>263</v>
      </c>
      <c r="H9" s="103" t="s">
        <v>269</v>
      </c>
      <c r="I9" s="108" t="s">
        <v>270</v>
      </c>
      <c r="J9" s="108" t="s">
        <v>266</v>
      </c>
      <c r="K9" s="103" t="s">
        <v>271</v>
      </c>
    </row>
    <row r="10" ht="54.75" customHeight="1" spans="1:11">
      <c r="A10" s="184"/>
      <c r="B10" s="185"/>
      <c r="C10" s="184"/>
      <c r="D10" s="108" t="s">
        <v>260</v>
      </c>
      <c r="E10" s="108" t="s">
        <v>272</v>
      </c>
      <c r="F10" s="103" t="s">
        <v>273</v>
      </c>
      <c r="G10" s="108" t="s">
        <v>263</v>
      </c>
      <c r="H10" s="103" t="s">
        <v>269</v>
      </c>
      <c r="I10" s="108" t="s">
        <v>270</v>
      </c>
      <c r="J10" s="108" t="s">
        <v>266</v>
      </c>
      <c r="K10" s="103" t="s">
        <v>274</v>
      </c>
    </row>
    <row r="11" ht="54.75" customHeight="1" spans="1:11">
      <c r="A11" s="184"/>
      <c r="B11" s="185"/>
      <c r="C11" s="184"/>
      <c r="D11" s="108" t="s">
        <v>260</v>
      </c>
      <c r="E11" s="108" t="s">
        <v>272</v>
      </c>
      <c r="F11" s="103" t="s">
        <v>275</v>
      </c>
      <c r="G11" s="108" t="s">
        <v>263</v>
      </c>
      <c r="H11" s="103" t="s">
        <v>269</v>
      </c>
      <c r="I11" s="108" t="s">
        <v>270</v>
      </c>
      <c r="J11" s="108" t="s">
        <v>266</v>
      </c>
      <c r="K11" s="103" t="s">
        <v>276</v>
      </c>
    </row>
    <row r="12" ht="54.75" customHeight="1" spans="1:11">
      <c r="A12" s="184"/>
      <c r="B12" s="185"/>
      <c r="C12" s="184"/>
      <c r="D12" s="108" t="s">
        <v>260</v>
      </c>
      <c r="E12" s="108" t="s">
        <v>272</v>
      </c>
      <c r="F12" s="103" t="s">
        <v>268</v>
      </c>
      <c r="G12" s="108" t="s">
        <v>263</v>
      </c>
      <c r="H12" s="103" t="s">
        <v>269</v>
      </c>
      <c r="I12" s="108" t="s">
        <v>270</v>
      </c>
      <c r="J12" s="108" t="s">
        <v>266</v>
      </c>
      <c r="K12" s="103" t="s">
        <v>271</v>
      </c>
    </row>
    <row r="13" ht="54.75" customHeight="1" spans="1:11">
      <c r="A13" s="184"/>
      <c r="B13" s="185"/>
      <c r="C13" s="184"/>
      <c r="D13" s="108" t="s">
        <v>260</v>
      </c>
      <c r="E13" s="108" t="s">
        <v>277</v>
      </c>
      <c r="F13" s="103" t="s">
        <v>278</v>
      </c>
      <c r="G13" s="108" t="s">
        <v>263</v>
      </c>
      <c r="H13" s="103" t="s">
        <v>269</v>
      </c>
      <c r="I13" s="108" t="s">
        <v>270</v>
      </c>
      <c r="J13" s="108" t="s">
        <v>266</v>
      </c>
      <c r="K13" s="103" t="s">
        <v>279</v>
      </c>
    </row>
    <row r="14" ht="54.75" customHeight="1" spans="1:11">
      <c r="A14" s="184"/>
      <c r="B14" s="185"/>
      <c r="C14" s="184"/>
      <c r="D14" s="108" t="s">
        <v>280</v>
      </c>
      <c r="E14" s="108" t="s">
        <v>281</v>
      </c>
      <c r="F14" s="103" t="s">
        <v>282</v>
      </c>
      <c r="G14" s="108" t="s">
        <v>283</v>
      </c>
      <c r="H14" s="103" t="s">
        <v>153</v>
      </c>
      <c r="I14" s="108" t="s">
        <v>284</v>
      </c>
      <c r="J14" s="108" t="s">
        <v>266</v>
      </c>
      <c r="K14" s="103" t="s">
        <v>285</v>
      </c>
    </row>
    <row r="15" ht="54.75" customHeight="1" spans="1:11">
      <c r="A15" s="186"/>
      <c r="B15" s="187"/>
      <c r="C15" s="186"/>
      <c r="D15" s="108" t="s">
        <v>286</v>
      </c>
      <c r="E15" s="108" t="s">
        <v>287</v>
      </c>
      <c r="F15" s="103" t="s">
        <v>288</v>
      </c>
      <c r="G15" s="108" t="s">
        <v>283</v>
      </c>
      <c r="H15" s="103" t="s">
        <v>289</v>
      </c>
      <c r="I15" s="108" t="s">
        <v>270</v>
      </c>
      <c r="J15" s="108" t="s">
        <v>266</v>
      </c>
      <c r="K15" s="103" t="s">
        <v>290</v>
      </c>
    </row>
  </sheetData>
  <mergeCells count="5">
    <mergeCell ref="A2:K2"/>
    <mergeCell ref="A3:I3"/>
    <mergeCell ref="A8:A15"/>
    <mergeCell ref="B8:B15"/>
    <mergeCell ref="C8:C15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项目支出绩效目标表（另文下达）05-3（空表）</vt:lpstr>
      <vt:lpstr>政府性基金预算支出预算表06（空表）</vt:lpstr>
      <vt:lpstr>部门政府采购预算表07</vt:lpstr>
      <vt:lpstr>部门政府购买服务预算表08</vt:lpstr>
      <vt:lpstr>对下转移支付预算表09-1（空表）</vt:lpstr>
      <vt:lpstr>对下转移支付绩效目标表09-2（空表）</vt:lpstr>
      <vt:lpstr>新增资产配置表10</vt:lpstr>
      <vt:lpstr>部门整体支出绩效目标表11</vt:lpstr>
      <vt:lpstr>部门基本信息表12</vt:lpstr>
      <vt:lpstr>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学海无涯</cp:lastModifiedBy>
  <dcterms:created xsi:type="dcterms:W3CDTF">2022-01-28T01:42:00Z</dcterms:created>
  <dcterms:modified xsi:type="dcterms:W3CDTF">2022-08-16T07:04:14Z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FFFF07C6B6124C07887EEDD578332E2A</vt:lpwstr>
  </property>
</Properties>
</file>