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0" windowHeight="7360" tabRatio="500" activeTab="2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（本次下达）05-2" sheetId="9" r:id="rId9"/>
    <sheet name="项目支出绩效目标表（另文下达）05-3" sheetId="10" r:id="rId10"/>
    <sheet name="政府性基金预算支出预算表06" sheetId="11" r:id="rId11"/>
    <sheet name="部门政府采购预算表07" sheetId="12" r:id="rId12"/>
    <sheet name="部门政府购买服务预算表08" sheetId="13" r:id="rId13"/>
    <sheet name="对下转移支付预算表09-1" sheetId="14" r:id="rId14"/>
    <sheet name="对下转移支付绩效目标表09-2" sheetId="15" r:id="rId15"/>
    <sheet name="新增资产配置表10" sheetId="16" r:id="rId16"/>
    <sheet name="部门基本信息表12" sheetId="17" r:id="rId17"/>
    <sheet name="行政事业单位资产情况表" sheetId="18" r:id="rId18"/>
    <sheet name="部门整体支出绩效目标表11" sheetId="19" r:id="rId19"/>
  </sheets>
  <definedNames>
    <definedName name="_xlnm.Print_Titles" localSheetId="4">'一般公共预算支出预算表02-2'!$1:$5</definedName>
    <definedName name="_xlnm.Print_Titles" localSheetId="5">一般公共预算“三公”经费支出预算表03!$1:$6</definedName>
    <definedName name="_xlnm.Print_Titles" localSheetId="10">政府性基金预算支出预算表06!$1:$6</definedName>
    <definedName name="_xlnm.Print_Titles" localSheetId="15">新增资产配置表10!$1:$6</definedName>
  </definedNames>
  <calcPr calcId="144525"/>
</workbook>
</file>

<file path=xl/sharedStrings.xml><?xml version="1.0" encoding="utf-8"?>
<sst xmlns="http://schemas.openxmlformats.org/spreadsheetml/2006/main" count="474">
  <si>
    <t>预算01-1表</t>
  </si>
  <si>
    <t>1.财务收支预算总表</t>
  </si>
  <si>
    <t>单位名称：富民县劳动就业服务局</t>
  </si>
  <si>
    <t>单位:元</t>
  </si>
  <si>
    <t>收        入</t>
  </si>
  <si>
    <t>支        出</t>
  </si>
  <si>
    <t>项      目</t>
  </si>
  <si>
    <t>2022年预算数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</si>
  <si>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</si>
  <si>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</si>
  <si>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</si>
  <si>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</si>
  <si>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</si>
  <si>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</si>
  <si>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</si>
  <si>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</si>
  <si>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</si>
  <si>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</si>
  <si>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</si>
  <si>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</si>
  <si>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</si>
  <si>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</si>
  <si>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</si>
  <si>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</si>
  <si>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</si>
  <si>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</si>
  <si>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九、社会保险基金支出</t>
  </si>
  <si>
    <t>（五）其他收入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</si>
  <si>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</si>
  <si>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</si>
  <si>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</si>
  <si>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</si>
  <si>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</si>
  <si>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</si>
  <si>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</si>
  <si>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</si>
  <si>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</si>
  <si>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</si>
  <si>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</si>
  <si>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</si>
  <si>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</si>
  <si>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</si>
  <si>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</si>
  <si>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</si>
  <si>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</si>
  <si>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</si>
  <si>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</si>
  <si>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</si>
  <si>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</si>
  <si>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</si>
  <si>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</si>
  <si>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</si>
  <si>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</si>
  <si>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</si>
  <si>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</si>
  <si>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</si>
  <si>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2022年部门收入预算表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</si>
  <si>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</si>
  <si>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</si>
  <si>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</si>
  <si>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</si>
  <si>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</si>
  <si>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</si>
  <si>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</si>
  <si>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</si>
  <si>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</si>
  <si>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</si>
  <si>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</si>
  <si>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</si>
  <si>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</si>
  <si>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</si>
  <si>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</si>
  <si>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</si>
  <si>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117005</t>
  </si>
  <si>
    <t>富民县劳动就业服务局</t>
  </si>
  <si>
    <t>预算01-3表</t>
  </si>
  <si>
    <t>2022年部门支出预算表</t>
  </si>
  <si>
    <t>科目编码</t>
  </si>
  <si>
    <t>科目名称</t>
  </si>
  <si>
    <t>财政预算资金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</si>
  <si>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</si>
  <si>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</si>
  <si>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</si>
  <si>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</si>
  <si>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</si>
  <si>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</si>
  <si>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</si>
  <si>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</si>
  <si>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208</t>
  </si>
  <si>
    <t>社会保障和就业支出</t>
  </si>
  <si>
    <t>20801</t>
  </si>
  <si>
    <t xml:space="preserve">  人力资源和社会保障管理事务</t>
  </si>
  <si>
    <t>2080101</t>
  </si>
  <si>
    <t xml:space="preserve">    行政运行</t>
  </si>
  <si>
    <t>20805</t>
  </si>
  <si>
    <t xml:space="preserve">  行政事业单位养老支出</t>
  </si>
  <si>
    <t>2080505</t>
  </si>
  <si>
    <t xml:space="preserve">    机关事业单位基本养老保险缴费支出</t>
  </si>
  <si>
    <t>20807</t>
  </si>
  <si>
    <t xml:space="preserve">  就业补助</t>
  </si>
  <si>
    <t>2080702</t>
  </si>
  <si>
    <t xml:space="preserve">    职业培训补贴</t>
  </si>
  <si>
    <t>2080799</t>
  </si>
  <si>
    <t xml:space="preserve">    其他就业补助支出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</si>
  <si>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</si>
  <si>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</si>
  <si>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</si>
  <si>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</si>
  <si>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</si>
  <si>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</si>
  <si>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</si>
  <si>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</si>
  <si>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</si>
  <si>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</si>
  <si>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</si>
  <si>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</si>
  <si>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</si>
  <si>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</si>
  <si>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</si>
  <si>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</si>
  <si>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</si>
  <si>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/>
  </si>
  <si>
    <t>预算02-1表</t>
  </si>
  <si>
    <t>2022年财政拨款收支预算总表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</si>
  <si>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</si>
  <si>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</si>
  <si>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</si>
  <si>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</si>
  <si>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</si>
  <si>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</si>
  <si>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预算02-2表</t>
  </si>
  <si>
    <t>2022年一般公共预算支出预算表（按功能科目分类）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</si>
  <si>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</si>
  <si>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</si>
  <si>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</si>
  <si>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</si>
  <si>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</si>
  <si>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</si>
  <si>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</si>
  <si>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</si>
  <si>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</si>
  <si>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</si>
  <si>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2022年一般公共预算“三公”经费支出预算表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</si>
  <si>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</si>
  <si>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</si>
  <si>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</si>
  <si>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</si>
  <si>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</si>
  <si>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</si>
  <si>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</si>
  <si>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</si>
  <si>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2022年基本支出预算表（人员类、运转类公用经费项目）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</si>
  <si>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</si>
  <si>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</si>
  <si>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</si>
  <si>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</si>
  <si>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</si>
  <si>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</si>
  <si>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</si>
  <si>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</si>
  <si>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</si>
  <si>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</si>
  <si>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</si>
  <si>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</si>
  <si>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</si>
  <si>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</si>
  <si>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</si>
  <si>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</si>
  <si>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</si>
  <si>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</si>
  <si>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  富民县劳动就业服务局</t>
  </si>
  <si>
    <t>行政人员支出工资</t>
  </si>
  <si>
    <t>行政运行</t>
  </si>
  <si>
    <t>30101</t>
  </si>
  <si>
    <t>基本工资</t>
  </si>
  <si>
    <t>30102</t>
  </si>
  <si>
    <t>津贴补贴</t>
  </si>
  <si>
    <t>30103</t>
  </si>
  <si>
    <t>奖金</t>
  </si>
  <si>
    <t>社会保障缴费</t>
  </si>
  <si>
    <t>机关事业单位基本养老保险缴费支出</t>
  </si>
  <si>
    <t>30108</t>
  </si>
  <si>
    <t>机关事业单位基本养老保险缴费</t>
  </si>
  <si>
    <t>行政单位医疗</t>
  </si>
  <si>
    <t>30110</t>
  </si>
  <si>
    <t>职工基本医疗保险缴费</t>
  </si>
  <si>
    <t>公务员医疗补助</t>
  </si>
  <si>
    <t>30111</t>
  </si>
  <si>
    <t>公务员医疗补助缴费</t>
  </si>
  <si>
    <t>30112</t>
  </si>
  <si>
    <t>其他社会保障缴费</t>
  </si>
  <si>
    <t>住房公积金</t>
  </si>
  <si>
    <t>30113</t>
  </si>
  <si>
    <t>一般公用经费</t>
  </si>
  <si>
    <t>30201</t>
  </si>
  <si>
    <t>办公费</t>
  </si>
  <si>
    <t>30205</t>
  </si>
  <si>
    <t>水费</t>
  </si>
  <si>
    <t>30206</t>
  </si>
  <si>
    <t>电费</t>
  </si>
  <si>
    <t>30202</t>
  </si>
  <si>
    <t>印刷费</t>
  </si>
  <si>
    <t>30207</t>
  </si>
  <si>
    <t>邮电费</t>
  </si>
  <si>
    <t>30211</t>
  </si>
  <si>
    <t>差旅费</t>
  </si>
  <si>
    <t>30215</t>
  </si>
  <si>
    <t>会议费</t>
  </si>
  <si>
    <t>30213</t>
  </si>
  <si>
    <t>维修（护）费</t>
  </si>
  <si>
    <t>30217</t>
  </si>
  <si>
    <t>30229</t>
  </si>
  <si>
    <t>福利费</t>
  </si>
  <si>
    <t>行政人员公务交通补贴</t>
  </si>
  <si>
    <t>30239</t>
  </si>
  <si>
    <t>其他交通费用</t>
  </si>
  <si>
    <t>对个人和家庭的补助</t>
  </si>
  <si>
    <t>其他就业补助支出</t>
  </si>
  <si>
    <t>30305</t>
  </si>
  <si>
    <t>生活补助</t>
  </si>
  <si>
    <t>预算05-1表</t>
  </si>
  <si>
    <t>2022年项目支出预算表（其他运转类、特定目标类项目）</t>
  </si>
  <si>
    <t>项目分类</t>
  </si>
  <si>
    <t>经济科目编码</t>
  </si>
  <si>
    <t>经济科目名称</t>
  </si>
  <si>
    <t>本年拨款</t>
  </si>
  <si>
    <t>其中：本次下达</t>
  </si>
  <si>
    <t>春节慰问就业困难家庭专项经费</t>
  </si>
  <si>
    <t>民生类</t>
  </si>
  <si>
    <t>政府采购项目经费</t>
  </si>
  <si>
    <t>事业发展类</t>
  </si>
  <si>
    <t>31002</t>
  </si>
  <si>
    <t>办公设备购置</t>
  </si>
  <si>
    <t>职业培训补贴</t>
  </si>
  <si>
    <t>30227</t>
  </si>
  <si>
    <t>委托业务费</t>
  </si>
  <si>
    <t>预算05-2表</t>
  </si>
  <si>
    <t>2022年项目支出绩效目标表（本级下达）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</si>
  <si>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</si>
  <si>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</si>
  <si>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</si>
  <si>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</si>
  <si>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</si>
  <si>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</si>
  <si>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</si>
  <si>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</si>
  <si>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</si>
  <si>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</si>
  <si>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公务接待费</t>
  </si>
  <si>
    <t>530124210000000000934</t>
  </si>
  <si>
    <t>做好本部门人员、公用经费保障，按规定落实干部职工各项待遇，支持部门正常履职。</t>
  </si>
  <si>
    <t xml:space="preserve">    产出指标</t>
  </si>
  <si>
    <t>数量指标</t>
  </si>
  <si>
    <t>公用经费保障人数</t>
  </si>
  <si>
    <t>=</t>
  </si>
  <si>
    <t>11</t>
  </si>
  <si>
    <t>人</t>
  </si>
  <si>
    <t>定量指标</t>
  </si>
  <si>
    <t>反映公用经费保障部门（单位）正常运转的在职人数情况。在职人数主要指办公、会议、培训、差旅、水费、电费等公用经费中服务保障的人数。</t>
  </si>
  <si>
    <t>物业管理面积</t>
  </si>
  <si>
    <t>&gt;=</t>
  </si>
  <si>
    <t>0</t>
  </si>
  <si>
    <t>平方米</t>
  </si>
  <si>
    <t>反映公用经费保障部门（单位）实际物业管理面积。物业管理的面积数包括工作人员办公室面积、单位负责管理的公共物业面积、电梯及办公设备等。</t>
  </si>
  <si>
    <t>公务用车数量</t>
  </si>
  <si>
    <t>辆</t>
  </si>
  <si>
    <t>反映公用经费保障部门（单位）正常运转的公务用车数量。公务用车包括编制内公务用车数量及年度新购置公务用车数量。</t>
  </si>
  <si>
    <t xml:space="preserve">    效益指标</t>
  </si>
  <si>
    <t>社会效益指标</t>
  </si>
  <si>
    <t>部门运转</t>
  </si>
  <si>
    <t>正常运转</t>
  </si>
  <si>
    <t>定性指标</t>
  </si>
  <si>
    <t>反映部门（单位）正常运转情况。</t>
  </si>
  <si>
    <t>“三公经费”控制情况</t>
  </si>
  <si>
    <t>只减不增</t>
  </si>
  <si>
    <t>反映各部门“三公”经费只减不增的要求完成情况。“三公经费”变动率=[（本年度“三公经费”总额-上年度“三公经费”总额）/上年度“三公经费”总额]*100%。“三公经费”：年度预算安排的因公出国（境）费、公务车辆购置及运行费和公务招待费。</t>
  </si>
  <si>
    <t xml:space="preserve">    满意度指标</t>
  </si>
  <si>
    <t>服务对象满意度指标</t>
  </si>
  <si>
    <t>社会公众满意度</t>
  </si>
  <si>
    <t>90</t>
  </si>
  <si>
    <t>%</t>
  </si>
  <si>
    <t>反映社会公众对部门（单位）履职情况的满意程度。</t>
  </si>
  <si>
    <t>单位人员满意度</t>
  </si>
  <si>
    <t>反映部门（单位）人员对公用经费保障的满意程度。</t>
  </si>
  <si>
    <t xml:space="preserve">  行政人员公务交通补贴</t>
  </si>
  <si>
    <t>530124210000000000935</t>
  </si>
  <si>
    <t xml:space="preserve">  社会保障缴费</t>
  </si>
  <si>
    <t>530124210000000001571</t>
  </si>
  <si>
    <t>工资福利发放行政人数</t>
  </si>
  <si>
    <t>反映部门（单位）实际发放工资人员数量。工资福利包括：行政人员工资、社会保险、住房公积金、职业年金等。</t>
  </si>
  <si>
    <t>工资福利发放事业人数</t>
  </si>
  <si>
    <t>反映部门（单位）实际发放事业编制人员数量。工资福利包括：事业人员工资、社会保险、住房公积金、职业年金等。</t>
  </si>
  <si>
    <t>供养离（退）休人员数</t>
  </si>
  <si>
    <t>反映财政供养部门（单位）离（退）休人员数量。</t>
  </si>
  <si>
    <t>反映部门（单位）运转情况。</t>
  </si>
  <si>
    <t>反映部门（单位）人员对工资福利发放的满意程度。</t>
  </si>
  <si>
    <t xml:space="preserve">  对个人和家庭的补助</t>
  </si>
  <si>
    <t>530124210000000000933</t>
  </si>
  <si>
    <t xml:space="preserve">  住房公积金</t>
  </si>
  <si>
    <t>530124210000000000932</t>
  </si>
  <si>
    <t xml:space="preserve">  政府采购项目经费</t>
  </si>
  <si>
    <t>530124221100000362204</t>
  </si>
  <si>
    <t>负责全县下岗失业人员的再就业工作；做好全县城乡务工人员的就业、失业登记、就业指导和就业管理工作</t>
  </si>
  <si>
    <t>购置计划完成率</t>
  </si>
  <si>
    <t>100</t>
  </si>
  <si>
    <t>反映部门购置计划执行情况购置计划执行情况。
购置计划完成率=（实际购置交付装备数量/计划购置交付装备数量）*100%。</t>
  </si>
  <si>
    <t>购置设备数量</t>
  </si>
  <si>
    <t>7</t>
  </si>
  <si>
    <t>台（套）</t>
  </si>
  <si>
    <t>反映购置数量完成情况。</t>
  </si>
  <si>
    <t>质量指标</t>
  </si>
  <si>
    <t>验收通过率</t>
  </si>
  <si>
    <t>反映设备购置的产品质量情况。
验收通过率=（通过验收的购置数量/购置总数量）*100%。</t>
  </si>
  <si>
    <t>购置设备利用率</t>
  </si>
  <si>
    <t>反映设备利用情况。
设备利用率=（投入使用设备数/购置设备总数）*100%。</t>
  </si>
  <si>
    <t>时效指标</t>
  </si>
  <si>
    <t>设备部署及时率</t>
  </si>
  <si>
    <t>反映新购设备按时部署情况。
设备部署及时率=（及时部署设备数量/新购设备总数）*100%。</t>
  </si>
  <si>
    <t>可持续影响指标</t>
  </si>
  <si>
    <t>设备使用年限</t>
  </si>
  <si>
    <t>年</t>
  </si>
  <si>
    <t>反映新投入设备使用年限情况。</t>
  </si>
  <si>
    <t>使用人员满意度</t>
  </si>
  <si>
    <t>10</t>
  </si>
  <si>
    <t>反映服务对象对购置设备的整体满意情况。
使用人员满意度=（对购置设备满意的人数/问卷调查人数）*100%。</t>
  </si>
  <si>
    <t xml:space="preserve">  一般公用经费</t>
  </si>
  <si>
    <t>530124210000000000936</t>
  </si>
  <si>
    <t xml:space="preserve">  春节慰问就业困难家庭专项经费</t>
  </si>
  <si>
    <t>530124221100000340255</t>
  </si>
  <si>
    <t>发放春节慰问就业困难家庭专项经费</t>
  </si>
  <si>
    <t>获补对象数</t>
  </si>
  <si>
    <t>人(人次、家)</t>
  </si>
  <si>
    <t>反映获补助人员、企业的数量情况，也适用补贴、资助等形式的补助。</t>
  </si>
  <si>
    <t>获补对象准确率</t>
  </si>
  <si>
    <t>反映获补助对象认定的准确性情况。
获补对象准确率=抽检符合标准的补助对象数/抽检实际补助对象数*100%</t>
  </si>
  <si>
    <t>补助社会化发放率</t>
  </si>
  <si>
    <t>反映补助资金社会化发放的比例情况。
补助社会化发放率=采用社会化发放的补助资金数/发放补助资金总额*100%</t>
  </si>
  <si>
    <t>发放及时率</t>
  </si>
  <si>
    <t>反映发放单位及时发放补助资金的情况。
发放及时率=在时限内发放资金/应发放资金*100%</t>
  </si>
  <si>
    <t>政策知晓率</t>
  </si>
  <si>
    <t>反映补助政策的宣传效果情况。
政策知晓率=调查中补助政策知晓人数/调查总人数*100%</t>
  </si>
  <si>
    <t>受益对象满意度</t>
  </si>
  <si>
    <t>反映获补助受益对象的满意程度。</t>
  </si>
  <si>
    <t xml:space="preserve">  行政人员支出工资</t>
  </si>
  <si>
    <t>530124210000000000929</t>
  </si>
  <si>
    <t>预算05-3表</t>
  </si>
  <si>
    <t>2022年项目支出绩效目标表（另文下达）</t>
  </si>
  <si>
    <t>2022年项目支出绩效目标表（另文下达）为空表</t>
  </si>
  <si>
    <t>预算06表</t>
  </si>
  <si>
    <t>2022年政府性基金预算支出预算表</t>
  </si>
  <si>
    <t>政府性基金预算支出预算表</t>
  </si>
  <si>
    <t>单位名称</t>
  </si>
  <si>
    <t>本年政府性基金预算支出</t>
  </si>
  <si>
    <t>我部门2022年无政府性基金预算支出，本表为空表</t>
  </si>
  <si>
    <t>预算07表</t>
  </si>
  <si>
    <t>2022年部门政府采购预算表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</si>
  <si>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</si>
  <si>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</si>
  <si>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</si>
  <si>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</si>
  <si>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</si>
  <si>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</si>
  <si>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</si>
  <si>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</si>
  <si>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</si>
  <si>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台式计算机</t>
  </si>
  <si>
    <t>A02010104 台式计算机</t>
  </si>
  <si>
    <t>台</t>
  </si>
  <si>
    <t>针式打印机</t>
  </si>
  <si>
    <t>A0201060104 针式打印机</t>
  </si>
  <si>
    <t>高清广告大显示屏</t>
  </si>
  <si>
    <t>A020207 LED显示屏</t>
  </si>
  <si>
    <t>预算08表</t>
  </si>
  <si>
    <t>2022年政府购买服务预算表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</si>
  <si>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</si>
  <si>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</si>
  <si>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</si>
  <si>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</si>
  <si>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</si>
  <si>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</si>
  <si>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</si>
  <si>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我部门2022年无政府购买服务预算支出，本表为空表。</t>
  </si>
  <si>
    <t>预算09-1表</t>
  </si>
  <si>
    <t>2022年对下转移支付预算表</t>
  </si>
  <si>
    <t>单位名称（项目）</t>
  </si>
  <si>
    <t>政府性基金</t>
  </si>
  <si>
    <t>镇（街道）</t>
  </si>
  <si>
    <t>我部门2022年无对下转移支付项目支出，本表为空表。</t>
  </si>
  <si>
    <t>预算09-2表</t>
  </si>
  <si>
    <t>2022年对下转移支付绩效目标表</t>
  </si>
  <si>
    <t>预算10表</t>
  </si>
  <si>
    <t>2022年新增资产配置表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</si>
  <si>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</si>
  <si>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</si>
  <si>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</si>
  <si>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</si>
  <si>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</si>
  <si>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</si>
  <si>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</si>
  <si>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固定资产</t>
  </si>
  <si>
    <t>预算12表</t>
  </si>
  <si>
    <t>2022年部门单位基本信息表</t>
  </si>
  <si>
    <t>单位：人、辆</t>
  </si>
  <si>
    <t>单位性质</t>
  </si>
  <si>
    <t>单位类别</t>
  </si>
  <si>
    <t>财政供给政策</t>
  </si>
  <si>
    <t>单位所在地</t>
  </si>
  <si>
    <t>编制人数</t>
  </si>
  <si>
    <t>实有人数</t>
  </si>
  <si>
    <t>离退休人数</t>
  </si>
  <si>
    <t>其他实有人数</t>
  </si>
  <si>
    <t>行政
（编制）</t>
  </si>
  <si>
    <t>工勤
（编制）</t>
  </si>
  <si>
    <t>纳入公务员管理（编制）</t>
  </si>
  <si>
    <t>全额补助
（编制）</t>
  </si>
  <si>
    <t>差额补助
（编制）</t>
  </si>
  <si>
    <t>自收自支
（编制）</t>
  </si>
  <si>
    <t>行政
（实有）</t>
  </si>
  <si>
    <t>工勤
（实有）</t>
  </si>
  <si>
    <t>纳入公务员管理（实有）</t>
  </si>
  <si>
    <t>全额补助
（实有）</t>
  </si>
  <si>
    <t>差额补助
（实有）</t>
  </si>
  <si>
    <t>自收自支
（实有）</t>
  </si>
  <si>
    <t>离休人数</t>
  </si>
  <si>
    <t>退休人数</t>
  </si>
  <si>
    <t>社会保障</t>
  </si>
  <si>
    <t>参公</t>
  </si>
  <si>
    <t>全额</t>
  </si>
  <si>
    <t>富民县</t>
  </si>
  <si>
    <t>预算13表</t>
  </si>
  <si>
    <t>2022年行政事业单位国有资产占有使用情况表</t>
  </si>
  <si>
    <t>项目</t>
  </si>
  <si>
    <t>行次</t>
  </si>
  <si>
    <t>资产总额</t>
  </si>
  <si>
    <t>流动资产</t>
  </si>
  <si>
    <t>对外投资/有价证券</t>
  </si>
  <si>
    <t>在建工程</t>
  </si>
  <si>
    <t>无形资产</t>
  </si>
  <si>
    <t>其他资产</t>
  </si>
  <si>
    <t>房屋构筑物</t>
  </si>
  <si>
    <t>汽车</t>
  </si>
  <si>
    <t>单价200万以上大型设备</t>
  </si>
  <si>
    <t>其他固定资产</t>
  </si>
  <si>
    <t>栏次</t>
  </si>
  <si>
    <t>8</t>
  </si>
  <si>
    <t>9</t>
  </si>
  <si>
    <t>填报说明：</t>
  </si>
  <si>
    <t>1.资产总额＝流动资产＋固定资产＋对外投资／有价证券＋在建工程＋无形资产＋其他资产</t>
  </si>
  <si>
    <t>2.固定资产＝房屋构筑物＋汽车＋单价200万元以上大型设备＋其他固定资产</t>
  </si>
  <si>
    <t>2022年部门整体支出绩效目标表</t>
  </si>
  <si>
    <t>部门名称</t>
  </si>
  <si>
    <t>内容</t>
  </si>
  <si>
    <t>说明</t>
  </si>
  <si>
    <t>部门总体目标</t>
  </si>
  <si>
    <t>部门职责</t>
  </si>
  <si>
    <t>根据三定方案归纳</t>
  </si>
  <si>
    <t>总体绩效目标
（2022-2024年期间）</t>
  </si>
  <si>
    <t>根据部门职责，中长期规划，各级党委，各级政府要求归纳</t>
  </si>
  <si>
    <t>部门年度目标</t>
  </si>
  <si>
    <t>预算年度（2021年）
绩效目标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</si>
  <si>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</si>
  <si>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</si>
  <si>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</si>
  <si>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</si>
  <si>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</si>
  <si>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预算申报金额（万元）</t>
  </si>
  <si>
    <t>总额</t>
  </si>
  <si>
    <t>财政拨款</t>
  </si>
  <si>
    <t>其他资金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</si>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</sst>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-0.00\ "/>
    <numFmt numFmtId="177" formatCode="#,##0.00_ "/>
  </numFmts>
  <fonts count="43">
    <font>
      <sz val="9"/>
      <name val="宋体"/>
      <charset val="134"/>
    </font>
    <font>
      <sz val="11"/>
      <color rgb="FF000000"/>
      <name val="宋体"/>
      <charset val="1"/>
    </font>
    <font>
      <b/>
      <sz val="24"/>
      <color rgb="FF000000"/>
      <name val="宋体"/>
      <charset val="1"/>
    </font>
    <font>
      <sz val="10"/>
      <color rgb="FF000000"/>
      <name val="宋体"/>
      <charset val="1"/>
    </font>
    <font>
      <b/>
      <sz val="11"/>
      <color rgb="FF000000"/>
      <name val="宋体"/>
      <charset val="1"/>
    </font>
    <font>
      <sz val="12"/>
      <color rgb="FF000000"/>
      <name val="宋体"/>
      <charset val="1"/>
    </font>
    <font>
      <sz val="10"/>
      <name val="Arial"/>
      <charset val="1"/>
    </font>
    <font>
      <sz val="9"/>
      <name val="宋体"/>
      <charset val="1"/>
    </font>
    <font>
      <sz val="9"/>
      <color rgb="FF000000"/>
      <name val="宋体"/>
      <charset val="1"/>
    </font>
    <font>
      <b/>
      <sz val="23.95"/>
      <color rgb="FF000000"/>
      <name val="宋体"/>
      <charset val="1"/>
    </font>
    <font>
      <sz val="10"/>
      <name val="宋体"/>
      <charset val="134"/>
    </font>
    <font>
      <sz val="9"/>
      <name val="Arial"/>
      <charset val="1"/>
    </font>
    <font>
      <sz val="1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name val="宋体"/>
      <charset val="1"/>
    </font>
    <font>
      <sz val="9"/>
      <color indexed="8"/>
      <name val="宋体"/>
      <charset val="134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name val="宋体"/>
      <charset val="1"/>
    </font>
    <font>
      <b/>
      <sz val="20"/>
      <name val="宋体"/>
      <charset val="1"/>
    </font>
    <font>
      <sz val="18"/>
      <name val="华文中宋"/>
      <charset val="1"/>
    </font>
    <font>
      <b/>
      <sz val="9"/>
      <color rgb="FF000000"/>
      <name val="宋体"/>
      <charset val="1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BEEF4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25" fillId="0" borderId="0" applyFon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34" fillId="13" borderId="19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10" borderId="18" applyNumberFormat="0" applyFont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9" borderId="16" applyNumberFormat="0" applyAlignment="0" applyProtection="0">
      <alignment vertical="center"/>
    </xf>
    <xf numFmtId="0" fontId="42" fillId="9" borderId="19" applyNumberFormat="0" applyAlignment="0" applyProtection="0">
      <alignment vertical="center"/>
    </xf>
    <xf numFmtId="0" fontId="35" fillId="16" borderId="20" applyNumberFormat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77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0" fontId="2" fillId="2" borderId="1" xfId="49" applyFont="1" applyFill="1" applyBorder="1" applyAlignment="1" applyProtection="1">
      <alignment horizontal="center" vertical="center"/>
    </xf>
    <xf numFmtId="0" fontId="2" fillId="2" borderId="2" xfId="49" applyFont="1" applyFill="1" applyBorder="1" applyAlignment="1" applyProtection="1">
      <alignment horizontal="center" vertical="center"/>
    </xf>
    <xf numFmtId="0" fontId="1" fillId="0" borderId="3" xfId="49" applyFont="1" applyFill="1" applyBorder="1" applyAlignment="1" applyProtection="1">
      <alignment horizontal="center" vertical="center"/>
    </xf>
    <xf numFmtId="0" fontId="1" fillId="3" borderId="1" xfId="49" applyFont="1" applyFill="1" applyBorder="1" applyAlignment="1" applyProtection="1">
      <alignment horizontal="left" vertical="center"/>
    </xf>
    <xf numFmtId="0" fontId="2" fillId="3" borderId="2" xfId="49" applyFont="1" applyFill="1" applyBorder="1" applyAlignment="1" applyProtection="1">
      <alignment horizontal="left" vertical="center"/>
    </xf>
    <xf numFmtId="0" fontId="1" fillId="0" borderId="1" xfId="49" applyFont="1" applyFill="1" applyBorder="1" applyAlignment="1" applyProtection="1">
      <alignment horizontal="center" vertical="center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49" fontId="1" fillId="0" borderId="3" xfId="49" applyNumberFormat="1" applyFont="1" applyFill="1" applyBorder="1" applyAlignment="1" applyProtection="1">
      <alignment horizontal="center" vertical="center" wrapText="1"/>
    </xf>
    <xf numFmtId="49" fontId="3" fillId="0" borderId="1" xfId="49" applyNumberFormat="1" applyFont="1" applyFill="1" applyBorder="1" applyAlignment="1" applyProtection="1">
      <alignment horizontal="left" vertical="center" wrapText="1"/>
    </xf>
    <xf numFmtId="49" fontId="3" fillId="0" borderId="2" xfId="49" applyNumberFormat="1" applyFont="1" applyFill="1" applyBorder="1" applyAlignment="1" applyProtection="1">
      <alignment horizontal="left" vertical="center" wrapText="1"/>
    </xf>
    <xf numFmtId="0" fontId="1" fillId="0" borderId="5" xfId="49" applyFont="1" applyFill="1" applyBorder="1" applyAlignment="1" applyProtection="1">
      <alignment horizontal="center" vertical="center"/>
    </xf>
    <xf numFmtId="0" fontId="1" fillId="0" borderId="3" xfId="49" applyFont="1" applyFill="1" applyBorder="1" applyAlignment="1" applyProtection="1">
      <alignment horizontal="center" vertical="center" wrapText="1"/>
    </xf>
    <xf numFmtId="0" fontId="3" fillId="0" borderId="1" xfId="49" applyFont="1" applyFill="1" applyBorder="1" applyAlignment="1" applyProtection="1">
      <alignment horizontal="left" vertical="center" wrapText="1"/>
    </xf>
    <xf numFmtId="0" fontId="3" fillId="0" borderId="2" xfId="49" applyFont="1" applyFill="1" applyBorder="1" applyAlignment="1" applyProtection="1">
      <alignment horizontal="left" vertical="center" wrapText="1"/>
    </xf>
    <xf numFmtId="0" fontId="4" fillId="0" borderId="1" xfId="49" applyFont="1" applyFill="1" applyBorder="1" applyAlignment="1" applyProtection="1">
      <alignment horizontal="left" vertical="center"/>
    </xf>
    <xf numFmtId="0" fontId="4" fillId="0" borderId="2" xfId="49" applyFont="1" applyFill="1" applyBorder="1" applyAlignment="1" applyProtection="1">
      <alignment horizontal="left" vertical="center"/>
    </xf>
    <xf numFmtId="49" fontId="1" fillId="0" borderId="6" xfId="49" applyNumberFormat="1" applyFont="1" applyFill="1" applyBorder="1" applyAlignment="1" applyProtection="1">
      <alignment horizontal="center" vertical="center" wrapText="1"/>
    </xf>
    <xf numFmtId="49" fontId="1" fillId="0" borderId="7" xfId="49" applyNumberFormat="1" applyFont="1" applyFill="1" applyBorder="1" applyAlignment="1" applyProtection="1">
      <alignment horizontal="center" vertical="center" wrapText="1"/>
    </xf>
    <xf numFmtId="0" fontId="1" fillId="0" borderId="6" xfId="49" applyFont="1" applyFill="1" applyBorder="1" applyAlignment="1" applyProtection="1">
      <alignment horizontal="center" vertical="center"/>
    </xf>
    <xf numFmtId="0" fontId="1" fillId="0" borderId="8" xfId="49" applyFont="1" applyFill="1" applyBorder="1" applyAlignment="1" applyProtection="1">
      <alignment horizontal="center" vertical="center"/>
    </xf>
    <xf numFmtId="0" fontId="1" fillId="0" borderId="7" xfId="49" applyFont="1" applyFill="1" applyBorder="1" applyAlignment="1" applyProtection="1">
      <alignment horizontal="center" vertical="center"/>
    </xf>
    <xf numFmtId="49" fontId="1" fillId="0" borderId="9" xfId="49" applyNumberFormat="1" applyFont="1" applyFill="1" applyBorder="1" applyAlignment="1" applyProtection="1">
      <alignment horizontal="center" vertical="center" wrapText="1"/>
    </xf>
    <xf numFmtId="49" fontId="1" fillId="0" borderId="10" xfId="49" applyNumberFormat="1" applyFont="1" applyFill="1" applyBorder="1" applyAlignment="1" applyProtection="1">
      <alignment horizontal="center" vertical="center" wrapText="1"/>
    </xf>
    <xf numFmtId="0" fontId="1" fillId="0" borderId="9" xfId="49" applyFont="1" applyFill="1" applyBorder="1" applyAlignment="1" applyProtection="1">
      <alignment horizontal="center" vertical="center"/>
    </xf>
    <xf numFmtId="0" fontId="1" fillId="0" borderId="11" xfId="49" applyFont="1" applyFill="1" applyBorder="1" applyAlignment="1" applyProtection="1">
      <alignment horizontal="center" vertical="center"/>
    </xf>
    <xf numFmtId="0" fontId="1" fillId="0" borderId="10" xfId="49" applyFont="1" applyFill="1" applyBorder="1" applyAlignment="1" applyProtection="1">
      <alignment horizontal="center" vertical="center"/>
    </xf>
    <xf numFmtId="49" fontId="3" fillId="0" borderId="12" xfId="49" applyNumberFormat="1" applyFont="1" applyFill="1" applyBorder="1" applyAlignment="1" applyProtection="1">
      <alignment horizontal="left" vertical="center" wrapText="1"/>
    </xf>
    <xf numFmtId="4" fontId="3" fillId="0" borderId="3" xfId="49" applyNumberFormat="1" applyFont="1" applyFill="1" applyBorder="1" applyAlignment="1" applyProtection="1">
      <alignment horizontal="right" vertical="center"/>
    </xf>
    <xf numFmtId="0" fontId="1" fillId="0" borderId="12" xfId="49" applyFont="1" applyFill="1" applyBorder="1" applyAlignment="1" applyProtection="1"/>
    <xf numFmtId="0" fontId="1" fillId="0" borderId="2" xfId="49" applyFont="1" applyFill="1" applyBorder="1" applyAlignment="1" applyProtection="1"/>
    <xf numFmtId="0" fontId="4" fillId="0" borderId="6" xfId="49" applyFont="1" applyFill="1" applyBorder="1" applyAlignment="1" applyProtection="1">
      <alignment horizontal="left" vertical="center"/>
    </xf>
    <xf numFmtId="0" fontId="4" fillId="0" borderId="8" xfId="49" applyFont="1" applyFill="1" applyBorder="1" applyAlignment="1" applyProtection="1">
      <alignment horizontal="left" vertical="center"/>
    </xf>
    <xf numFmtId="0" fontId="4" fillId="0" borderId="1" xfId="49" applyFont="1" applyFill="1" applyBorder="1" applyAlignment="1" applyProtection="1">
      <alignment horizontal="center" vertical="center"/>
    </xf>
    <xf numFmtId="0" fontId="4" fillId="0" borderId="2" xfId="49" applyFont="1" applyFill="1" applyBorder="1" applyAlignment="1" applyProtection="1">
      <alignment horizontal="center" vertical="center"/>
    </xf>
    <xf numFmtId="0" fontId="4" fillId="0" borderId="12" xfId="49" applyFont="1" applyFill="1" applyBorder="1" applyAlignment="1" applyProtection="1">
      <alignment horizontal="center" vertical="center"/>
    </xf>
    <xf numFmtId="49" fontId="5" fillId="0" borderId="4" xfId="49" applyNumberFormat="1" applyFont="1" applyFill="1" applyBorder="1" applyAlignment="1" applyProtection="1">
      <alignment horizontal="center" vertical="center" wrapText="1"/>
    </xf>
    <xf numFmtId="49" fontId="5" fillId="0" borderId="3" xfId="49" applyNumberFormat="1" applyFont="1" applyFill="1" applyBorder="1" applyAlignment="1" applyProtection="1">
      <alignment horizontal="center" vertical="center"/>
      <protection locked="0"/>
    </xf>
    <xf numFmtId="49" fontId="5" fillId="0" borderId="3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</xf>
    <xf numFmtId="0" fontId="3" fillId="0" borderId="3" xfId="49" applyFont="1" applyFill="1" applyBorder="1" applyAlignment="1" applyProtection="1">
      <alignment horizontal="center" vertical="center" wrapText="1"/>
      <protection locked="0"/>
    </xf>
    <xf numFmtId="0" fontId="5" fillId="0" borderId="3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 wrapText="1"/>
    </xf>
    <xf numFmtId="0" fontId="2" fillId="2" borderId="12" xfId="49" applyFont="1" applyFill="1" applyBorder="1" applyAlignment="1" applyProtection="1">
      <alignment horizontal="center" vertical="center"/>
    </xf>
    <xf numFmtId="0" fontId="2" fillId="3" borderId="12" xfId="49" applyFont="1" applyFill="1" applyBorder="1" applyAlignment="1" applyProtection="1">
      <alignment horizontal="left" vertical="center"/>
    </xf>
    <xf numFmtId="0" fontId="1" fillId="0" borderId="12" xfId="49" applyFont="1" applyFill="1" applyBorder="1" applyAlignment="1" applyProtection="1">
      <alignment horizontal="center" vertical="center"/>
    </xf>
    <xf numFmtId="49" fontId="1" fillId="0" borderId="3" xfId="49" applyNumberFormat="1" applyFont="1" applyFill="1" applyBorder="1" applyAlignment="1" applyProtection="1">
      <alignment vertical="center" wrapText="1"/>
    </xf>
    <xf numFmtId="0" fontId="3" fillId="0" borderId="12" xfId="49" applyFont="1" applyFill="1" applyBorder="1" applyAlignment="1" applyProtection="1">
      <alignment horizontal="left" vertical="center" wrapText="1"/>
    </xf>
    <xf numFmtId="0" fontId="1" fillId="0" borderId="3" xfId="49" applyFont="1" applyFill="1" applyBorder="1" applyAlignment="1" applyProtection="1">
      <alignment vertical="center" wrapText="1"/>
    </xf>
    <xf numFmtId="0" fontId="4" fillId="0" borderId="12" xfId="49" applyFont="1" applyFill="1" applyBorder="1" applyAlignment="1" applyProtection="1">
      <alignment horizontal="left" vertical="center"/>
    </xf>
    <xf numFmtId="0" fontId="4" fillId="0" borderId="7" xfId="49" applyFont="1" applyFill="1" applyBorder="1" applyAlignment="1" applyProtection="1">
      <alignment horizontal="left" vertical="center"/>
    </xf>
    <xf numFmtId="49" fontId="5" fillId="0" borderId="4" xfId="49" applyNumberFormat="1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left" vertical="center" wrapText="1"/>
    </xf>
    <xf numFmtId="0" fontId="6" fillId="0" borderId="0" xfId="49" applyFont="1" applyFill="1" applyBorder="1" applyAlignment="1" applyProtection="1"/>
    <xf numFmtId="0" fontId="7" fillId="0" borderId="0" xfId="49" applyFont="1" applyFill="1" applyBorder="1" applyAlignment="1" applyProtection="1">
      <alignment vertical="top"/>
      <protection locked="0"/>
    </xf>
    <xf numFmtId="0" fontId="8" fillId="3" borderId="0" xfId="49" applyFont="1" applyFill="1" applyBorder="1" applyAlignment="1" applyProtection="1">
      <alignment horizontal="right" vertical="center" wrapText="1"/>
      <protection locked="0"/>
    </xf>
    <xf numFmtId="0" fontId="9" fillId="3" borderId="0" xfId="49" applyFont="1" applyFill="1" applyBorder="1" applyAlignment="1" applyProtection="1">
      <alignment horizontal="center" vertical="center" wrapText="1"/>
      <protection locked="0"/>
    </xf>
    <xf numFmtId="0" fontId="7" fillId="0" borderId="0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>
      <alignment horizontal="left" vertical="center"/>
    </xf>
    <xf numFmtId="0" fontId="3" fillId="0" borderId="4" xfId="49" applyFont="1" applyFill="1" applyBorder="1" applyAlignment="1" applyProtection="1">
      <alignment horizontal="center" vertical="center" wrapText="1"/>
      <protection locked="0"/>
    </xf>
    <xf numFmtId="0" fontId="3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2" xfId="49" applyFont="1" applyFill="1" applyBorder="1" applyAlignment="1" applyProtection="1">
      <alignment vertical="top" wrapText="1"/>
      <protection locked="0"/>
    </xf>
    <xf numFmtId="0" fontId="6" fillId="0" borderId="5" xfId="49" applyFont="1" applyFill="1" applyBorder="1" applyAlignment="1" applyProtection="1">
      <alignment vertical="top" wrapText="1"/>
      <protection locked="0"/>
    </xf>
    <xf numFmtId="0" fontId="3" fillId="0" borderId="3" xfId="49" applyFont="1" applyFill="1" applyBorder="1" applyAlignment="1" applyProtection="1">
      <alignment vertical="top" wrapText="1"/>
      <protection locked="0"/>
    </xf>
    <xf numFmtId="4" fontId="10" fillId="0" borderId="3" xfId="0" applyNumberFormat="1" applyFont="1" applyFill="1" applyBorder="1" applyAlignment="1">
      <alignment horizontal="right" vertical="center"/>
    </xf>
    <xf numFmtId="0" fontId="3" fillId="0" borderId="0" xfId="49" applyFont="1" applyFill="1" applyBorder="1" applyAlignment="1" applyProtection="1">
      <alignment vertical="top" wrapText="1"/>
      <protection locked="0"/>
    </xf>
    <xf numFmtId="0" fontId="3" fillId="0" borderId="0" xfId="49" applyFont="1" applyFill="1" applyBorder="1" applyAlignment="1" applyProtection="1">
      <alignment horizontal="left" vertical="center" wrapText="1"/>
      <protection locked="0"/>
    </xf>
    <xf numFmtId="0" fontId="6" fillId="0" borderId="0" xfId="49" applyFont="1" applyFill="1" applyBorder="1" applyAlignment="1" applyProtection="1">
      <alignment horizontal="right" vertical="center"/>
    </xf>
    <xf numFmtId="0" fontId="6" fillId="0" borderId="12" xfId="49" applyFont="1" applyFill="1" applyBorder="1" applyAlignment="1" applyProtection="1">
      <alignment vertical="top" wrapText="1"/>
      <protection locked="0"/>
    </xf>
    <xf numFmtId="0" fontId="8" fillId="0" borderId="0" xfId="49" applyFont="1" applyFill="1" applyBorder="1" applyAlignment="1" applyProtection="1">
      <alignment horizontal="left" vertical="center" wrapText="1"/>
      <protection locked="0"/>
    </xf>
    <xf numFmtId="0" fontId="6" fillId="0" borderId="0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7" fillId="0" borderId="5" xfId="49" applyFont="1" applyFill="1" applyBorder="1" applyAlignment="1" applyProtection="1">
      <alignment vertical="top"/>
    </xf>
    <xf numFmtId="0" fontId="7" fillId="0" borderId="5" xfId="49" applyFont="1" applyFill="1" applyBorder="1" applyAlignment="1" applyProtection="1">
      <alignment vertical="top" wrapText="1"/>
    </xf>
    <xf numFmtId="0" fontId="7" fillId="0" borderId="3" xfId="49" applyFont="1" applyFill="1" applyBorder="1" applyAlignment="1" applyProtection="1">
      <alignment horizontal="center" vertical="center"/>
    </xf>
    <xf numFmtId="0" fontId="7" fillId="0" borderId="0" xfId="49" applyFont="1" applyFill="1" applyBorder="1" applyAlignment="1" applyProtection="1">
      <alignment horizontal="right" vertical="center"/>
    </xf>
    <xf numFmtId="0" fontId="11" fillId="0" borderId="5" xfId="49" applyFont="1" applyFill="1" applyBorder="1" applyAlignment="1" applyProtection="1">
      <alignment vertical="top"/>
    </xf>
    <xf numFmtId="0" fontId="12" fillId="0" borderId="0" xfId="49" applyFont="1" applyFill="1" applyBorder="1" applyAlignment="1" applyProtection="1">
      <alignment vertical="center"/>
    </xf>
    <xf numFmtId="0" fontId="8" fillId="0" borderId="0" xfId="49" applyFont="1" applyFill="1" applyBorder="1" applyAlignment="1" applyProtection="1">
      <alignment horizontal="right" vertical="center"/>
    </xf>
    <xf numFmtId="0" fontId="13" fillId="0" borderId="0" xfId="49" applyFont="1" applyFill="1" applyBorder="1" applyAlignment="1" applyProtection="1">
      <alignment horizontal="center" vertical="center" wrapText="1"/>
    </xf>
    <xf numFmtId="0" fontId="14" fillId="0" borderId="0" xfId="49" applyFont="1" applyFill="1" applyBorder="1" applyAlignment="1" applyProtection="1">
      <alignment horizontal="center" vertical="center"/>
    </xf>
    <xf numFmtId="0" fontId="8" fillId="0" borderId="0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alignment horizontal="left" vertical="center"/>
    </xf>
    <xf numFmtId="0" fontId="15" fillId="0" borderId="4" xfId="49" applyFont="1" applyFill="1" applyBorder="1" applyAlignment="1" applyProtection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</xf>
    <xf numFmtId="0" fontId="1" fillId="0" borderId="2" xfId="49" applyFont="1" applyFill="1" applyBorder="1" applyAlignment="1" applyProtection="1">
      <alignment horizontal="center" vertical="center" wrapText="1"/>
    </xf>
    <xf numFmtId="0" fontId="1" fillId="0" borderId="12" xfId="49" applyFont="1" applyFill="1" applyBorder="1" applyAlignment="1" applyProtection="1">
      <alignment horizontal="center" vertical="center" wrapText="1"/>
    </xf>
    <xf numFmtId="0" fontId="15" fillId="0" borderId="5" xfId="49" applyFont="1" applyFill="1" applyBorder="1" applyAlignment="1" applyProtection="1">
      <alignment horizontal="center" vertical="center" wrapText="1"/>
    </xf>
    <xf numFmtId="0" fontId="8" fillId="0" borderId="3" xfId="49" applyFont="1" applyFill="1" applyBorder="1" applyAlignment="1" applyProtection="1">
      <alignment vertical="center" wrapText="1"/>
    </xf>
    <xf numFmtId="0" fontId="16" fillId="0" borderId="13" xfId="0" applyNumberFormat="1" applyFont="1" applyFill="1" applyBorder="1" applyAlignment="1" applyProtection="1">
      <alignment horizontal="left" vertical="center" wrapText="1"/>
    </xf>
    <xf numFmtId="0" fontId="8" fillId="0" borderId="10" xfId="49" applyFont="1" applyFill="1" applyBorder="1" applyAlignment="1" applyProtection="1">
      <alignment horizontal="left" vertical="center" wrapText="1"/>
    </xf>
    <xf numFmtId="0" fontId="8" fillId="0" borderId="3" xfId="49" applyFont="1" applyFill="1" applyBorder="1" applyAlignment="1" applyProtection="1">
      <alignment horizontal="right" vertical="center" wrapText="1"/>
    </xf>
    <xf numFmtId="0" fontId="8" fillId="0" borderId="3" xfId="49" applyFont="1" applyFill="1" applyBorder="1" applyAlignment="1" applyProtection="1">
      <alignment horizontal="right" vertical="center"/>
    </xf>
    <xf numFmtId="0" fontId="8" fillId="0" borderId="3" xfId="49" applyFont="1" applyFill="1" applyBorder="1" applyAlignment="1" applyProtection="1">
      <alignment horizontal="right" vertical="center" wrapText="1"/>
      <protection locked="0"/>
    </xf>
    <xf numFmtId="0" fontId="8" fillId="0" borderId="3" xfId="49" applyFont="1" applyFill="1" applyBorder="1" applyAlignment="1" applyProtection="1">
      <alignment horizontal="right" vertical="center"/>
      <protection locked="0"/>
    </xf>
    <xf numFmtId="0" fontId="8" fillId="0" borderId="3" xfId="49" applyFont="1" applyFill="1" applyBorder="1" applyAlignment="1" applyProtection="1">
      <alignment horizontal="center" vertical="center" wrapText="1"/>
      <protection locked="0"/>
    </xf>
    <xf numFmtId="0" fontId="8" fillId="0" borderId="12" xfId="49" applyFont="1" applyFill="1" applyBorder="1" applyAlignment="1" applyProtection="1">
      <alignment vertical="center" wrapText="1"/>
      <protection locked="0"/>
    </xf>
    <xf numFmtId="0" fontId="13" fillId="0" borderId="0" xfId="49" applyFont="1" applyFill="1" applyBorder="1" applyAlignment="1" applyProtection="1">
      <alignment horizontal="center" vertical="center"/>
    </xf>
    <xf numFmtId="0" fontId="14" fillId="0" borderId="0" xfId="49" applyFont="1" applyFill="1" applyBorder="1" applyAlignment="1" applyProtection="1">
      <alignment horizontal="center" vertical="center"/>
      <protection locked="0"/>
    </xf>
    <xf numFmtId="0" fontId="7" fillId="0" borderId="0" xfId="49" applyFont="1" applyFill="1" applyBorder="1" applyAlignment="1" applyProtection="1">
      <alignment horizontal="left" vertical="center"/>
      <protection locked="0"/>
    </xf>
    <xf numFmtId="0" fontId="12" fillId="0" borderId="0" xfId="49" applyFont="1" applyFill="1" applyBorder="1" applyAlignment="1" applyProtection="1">
      <alignment vertical="center"/>
      <protection locked="0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8" fillId="0" borderId="3" xfId="49" applyFont="1" applyFill="1" applyBorder="1" applyAlignment="1" applyProtection="1">
      <alignment horizontal="left" vertical="center" wrapText="1"/>
    </xf>
    <xf numFmtId="0" fontId="8" fillId="0" borderId="3" xfId="49" applyFont="1" applyFill="1" applyBorder="1" applyAlignment="1" applyProtection="1">
      <alignment vertical="center"/>
      <protection locked="0"/>
    </xf>
    <xf numFmtId="0" fontId="8" fillId="0" borderId="3" xfId="49" applyFont="1" applyFill="1" applyBorder="1" applyAlignment="1" applyProtection="1">
      <alignment horizontal="center" vertical="center" wrapText="1"/>
    </xf>
    <xf numFmtId="0" fontId="8" fillId="0" borderId="3" xfId="49" applyFont="1" applyFill="1" applyBorder="1" applyAlignment="1" applyProtection="1">
      <alignment horizontal="center" vertical="center"/>
      <protection locked="0"/>
    </xf>
    <xf numFmtId="0" fontId="7" fillId="0" borderId="3" xfId="49" applyFont="1" applyFill="1" applyBorder="1" applyAlignment="1" applyProtection="1">
      <alignment horizontal="left" vertical="center" wrapText="1"/>
      <protection locked="0"/>
    </xf>
    <xf numFmtId="0" fontId="10" fillId="0" borderId="0" xfId="49" applyFont="1" applyFill="1" applyBorder="1" applyAlignment="1" applyProtection="1">
      <alignment vertical="center"/>
    </xf>
    <xf numFmtId="0" fontId="8" fillId="0" borderId="0" xfId="49" applyFont="1" applyFill="1" applyBorder="1" applyAlignment="1" applyProtection="1">
      <alignment horizontal="right" vertical="center"/>
      <protection locked="0"/>
    </xf>
    <xf numFmtId="0" fontId="12" fillId="0" borderId="0" xfId="49" applyFont="1" applyFill="1" applyBorder="1" applyAlignment="1" applyProtection="1"/>
    <xf numFmtId="0" fontId="3" fillId="0" borderId="0" xfId="49" applyFont="1" applyFill="1" applyBorder="1" applyAlignment="1" applyProtection="1"/>
    <xf numFmtId="0" fontId="3" fillId="0" borderId="0" xfId="49" applyFont="1" applyFill="1" applyBorder="1" applyAlignment="1" applyProtection="1">
      <alignment horizontal="right" vertical="center"/>
    </xf>
    <xf numFmtId="0" fontId="8" fillId="0" borderId="0" xfId="49" applyFont="1" applyFill="1" applyBorder="1" applyAlignment="1" applyProtection="1">
      <alignment horizontal="left" vertical="center" wrapText="1"/>
    </xf>
    <xf numFmtId="0" fontId="1" fillId="0" borderId="0" xfId="49" applyFont="1" applyFill="1" applyBorder="1" applyAlignment="1" applyProtection="1">
      <alignment wrapText="1"/>
    </xf>
    <xf numFmtId="0" fontId="3" fillId="0" borderId="0" xfId="49" applyFont="1" applyFill="1" applyBorder="1" applyAlignment="1" applyProtection="1">
      <alignment horizontal="right" wrapText="1"/>
    </xf>
    <xf numFmtId="0" fontId="8" fillId="0" borderId="0" xfId="49" applyFont="1" applyFill="1" applyBorder="1" applyAlignment="1" applyProtection="1">
      <alignment horizontal="right"/>
      <protection locked="0"/>
    </xf>
    <xf numFmtId="0" fontId="1" fillId="0" borderId="14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 wrapText="1"/>
    </xf>
    <xf numFmtId="0" fontId="1" fillId="0" borderId="6" xfId="49" applyFont="1" applyFill="1" applyBorder="1" applyAlignment="1" applyProtection="1">
      <alignment horizontal="center" vertical="center" wrapText="1"/>
    </xf>
    <xf numFmtId="0" fontId="15" fillId="0" borderId="3" xfId="49" applyFont="1" applyFill="1" applyBorder="1" applyAlignment="1" applyProtection="1">
      <alignment horizontal="center" vertical="center" wrapText="1"/>
    </xf>
    <xf numFmtId="0" fontId="15" fillId="0" borderId="1" xfId="49" applyFont="1" applyFill="1" applyBorder="1" applyAlignment="1" applyProtection="1">
      <alignment horizontal="center" vertical="center"/>
    </xf>
    <xf numFmtId="0" fontId="7" fillId="0" borderId="1" xfId="49" applyFont="1" applyFill="1" applyBorder="1" applyAlignment="1" applyProtection="1">
      <alignment horizontal="right" vertical="center"/>
      <protection locked="0"/>
    </xf>
    <xf numFmtId="0" fontId="7" fillId="0" borderId="3" xfId="49" applyFont="1" applyFill="1" applyBorder="1" applyAlignment="1" applyProtection="1">
      <alignment horizontal="center" vertical="center" wrapText="1"/>
      <protection locked="0"/>
    </xf>
    <xf numFmtId="0" fontId="10" fillId="0" borderId="0" xfId="49" applyFont="1" applyFill="1" applyBorder="1" applyAlignment="1" applyProtection="1"/>
    <xf numFmtId="0" fontId="3" fillId="0" borderId="0" xfId="49" applyFont="1" applyFill="1" applyBorder="1" applyAlignment="1" applyProtection="1">
      <alignment wrapText="1"/>
    </xf>
    <xf numFmtId="0" fontId="3" fillId="0" borderId="0" xfId="49" applyFont="1" applyFill="1" applyBorder="1" applyAlignment="1" applyProtection="1">
      <protection locked="0"/>
    </xf>
    <xf numFmtId="0" fontId="14" fillId="0" borderId="0" xfId="49" applyFont="1" applyFill="1" applyBorder="1" applyAlignment="1" applyProtection="1">
      <alignment horizontal="center" vertical="center" wrapText="1"/>
    </xf>
    <xf numFmtId="0" fontId="1" fillId="0" borderId="0" xfId="49" applyFont="1" applyFill="1" applyBorder="1" applyAlignment="1" applyProtection="1">
      <protection locked="0"/>
    </xf>
    <xf numFmtId="0" fontId="1" fillId="0" borderId="7" xfId="49" applyFont="1" applyFill="1" applyBorder="1" applyAlignment="1" applyProtection="1">
      <alignment horizontal="center" vertical="center" wrapText="1"/>
    </xf>
    <xf numFmtId="0" fontId="1" fillId="0" borderId="7" xfId="49" applyFont="1" applyFill="1" applyBorder="1" applyAlignment="1" applyProtection="1">
      <alignment horizontal="center" vertical="center" wrapText="1"/>
      <protection locked="0"/>
    </xf>
    <xf numFmtId="0" fontId="1" fillId="0" borderId="14" xfId="49" applyFont="1" applyFill="1" applyBorder="1" applyAlignment="1" applyProtection="1">
      <alignment horizontal="center" vertical="center" wrapText="1"/>
    </xf>
    <xf numFmtId="0" fontId="1" fillId="0" borderId="15" xfId="49" applyFont="1" applyFill="1" applyBorder="1" applyAlignment="1" applyProtection="1">
      <alignment horizontal="center" vertical="center" wrapText="1"/>
    </xf>
    <xf numFmtId="0" fontId="15" fillId="0" borderId="15" xfId="49" applyFont="1" applyFill="1" applyBorder="1" applyAlignment="1" applyProtection="1">
      <alignment horizontal="center" vertical="center" wrapText="1"/>
      <protection locked="0"/>
    </xf>
    <xf numFmtId="0" fontId="1" fillId="0" borderId="5" xfId="49" applyFont="1" applyFill="1" applyBorder="1" applyAlignment="1" applyProtection="1">
      <alignment horizontal="center" vertical="center" wrapText="1"/>
    </xf>
    <xf numFmtId="0" fontId="1" fillId="0" borderId="10" xfId="49" applyFont="1" applyFill="1" applyBorder="1" applyAlignment="1" applyProtection="1">
      <alignment horizontal="center" vertical="center" wrapText="1"/>
    </xf>
    <xf numFmtId="0" fontId="1" fillId="0" borderId="10" xfId="49" applyFont="1" applyFill="1" applyBorder="1" applyAlignment="1" applyProtection="1">
      <alignment horizontal="center" vertical="center" wrapText="1"/>
      <protection locked="0"/>
    </xf>
    <xf numFmtId="0" fontId="1" fillId="0" borderId="10" xfId="49" applyFont="1" applyFill="1" applyBorder="1" applyAlignment="1" applyProtection="1">
      <alignment horizontal="center" vertical="center"/>
      <protection locked="0"/>
    </xf>
    <xf numFmtId="0" fontId="8" fillId="0" borderId="9" xfId="49" applyFont="1" applyFill="1" applyBorder="1" applyAlignment="1" applyProtection="1">
      <alignment horizontal="center" vertical="center"/>
    </xf>
    <xf numFmtId="0" fontId="8" fillId="0" borderId="11" xfId="49" applyFont="1" applyFill="1" applyBorder="1" applyAlignment="1" applyProtection="1">
      <alignment horizontal="left" vertical="center"/>
    </xf>
    <xf numFmtId="0" fontId="8" fillId="0" borderId="10" xfId="49" applyFont="1" applyFill="1" applyBorder="1" applyAlignment="1" applyProtection="1">
      <alignment horizontal="left" vertical="center"/>
    </xf>
    <xf numFmtId="0" fontId="8" fillId="0" borderId="10" xfId="49" applyFont="1" applyFill="1" applyBorder="1" applyAlignment="1" applyProtection="1">
      <alignment horizontal="right" vertical="center"/>
      <protection locked="0"/>
    </xf>
    <xf numFmtId="4" fontId="8" fillId="0" borderId="10" xfId="49" applyNumberFormat="1" applyFont="1" applyFill="1" applyBorder="1" applyAlignment="1" applyProtection="1">
      <alignment horizontal="right" vertical="center"/>
      <protection locked="0"/>
    </xf>
    <xf numFmtId="0" fontId="7" fillId="0" borderId="0" xfId="49" applyFont="1" applyFill="1" applyBorder="1" applyAlignment="1" applyProtection="1">
      <alignment vertical="top" wrapText="1"/>
      <protection locked="0"/>
    </xf>
    <xf numFmtId="0" fontId="12" fillId="0" borderId="0" xfId="49" applyFont="1" applyFill="1" applyBorder="1" applyAlignment="1" applyProtection="1">
      <alignment wrapText="1"/>
    </xf>
    <xf numFmtId="0" fontId="14" fillId="0" borderId="0" xfId="49" applyFont="1" applyFill="1" applyBorder="1" applyAlignment="1" applyProtection="1">
      <alignment horizontal="center" vertical="center" wrapText="1"/>
      <protection locked="0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1" fillId="0" borderId="2" xfId="49" applyFont="1" applyFill="1" applyBorder="1" applyAlignment="1" applyProtection="1">
      <alignment horizontal="center" vertical="center"/>
      <protection locked="0"/>
    </xf>
    <xf numFmtId="0" fontId="1" fillId="0" borderId="11" xfId="49" applyFont="1" applyFill="1" applyBorder="1" applyAlignment="1" applyProtection="1">
      <alignment horizontal="center" vertical="center" wrapText="1"/>
    </xf>
    <xf numFmtId="0" fontId="15" fillId="0" borderId="11" xfId="49" applyFont="1" applyFill="1" applyBorder="1" applyAlignment="1" applyProtection="1">
      <alignment horizontal="center" vertical="center"/>
      <protection locked="0"/>
    </xf>
    <xf numFmtId="4" fontId="8" fillId="0" borderId="3" xfId="49" applyNumberFormat="1" applyFont="1" applyFill="1" applyBorder="1" applyAlignment="1" applyProtection="1">
      <alignment horizontal="right" vertical="center"/>
      <protection locked="0"/>
    </xf>
    <xf numFmtId="0" fontId="8" fillId="0" borderId="0" xfId="49" applyFont="1" applyFill="1" applyBorder="1" applyAlignment="1" applyProtection="1">
      <alignment horizontal="right" vertical="center" wrapText="1"/>
      <protection locked="0"/>
    </xf>
    <xf numFmtId="0" fontId="8" fillId="0" borderId="0" xfId="49" applyFont="1" applyFill="1" applyBorder="1" applyAlignment="1" applyProtection="1">
      <alignment horizontal="right" vertical="center" wrapText="1"/>
    </xf>
    <xf numFmtId="0" fontId="8" fillId="0" borderId="0" xfId="49" applyFont="1" applyFill="1" applyBorder="1" applyAlignment="1" applyProtection="1">
      <alignment horizontal="right" wrapText="1"/>
      <protection locked="0"/>
    </xf>
    <xf numFmtId="0" fontId="8" fillId="0" borderId="0" xfId="49" applyFont="1" applyFill="1" applyBorder="1" applyAlignment="1" applyProtection="1">
      <alignment horizontal="right" wrapText="1"/>
    </xf>
    <xf numFmtId="0" fontId="15" fillId="0" borderId="11" xfId="49" applyFont="1" applyFill="1" applyBorder="1" applyAlignment="1" applyProtection="1">
      <alignment horizontal="center" vertical="center" wrapText="1"/>
      <protection locked="0"/>
    </xf>
    <xf numFmtId="0" fontId="8" fillId="0" borderId="5" xfId="49" applyFont="1" applyFill="1" applyBorder="1" applyAlignment="1" applyProtection="1">
      <alignment horizontal="left" vertical="center" wrapText="1"/>
    </xf>
    <xf numFmtId="0" fontId="8" fillId="0" borderId="10" xfId="49" applyFont="1" applyFill="1" applyBorder="1" applyAlignment="1" applyProtection="1">
      <alignment horizontal="right" vertical="center"/>
    </xf>
    <xf numFmtId="3" fontId="8" fillId="0" borderId="10" xfId="49" applyNumberFormat="1" applyFont="1" applyFill="1" applyBorder="1" applyAlignment="1" applyProtection="1">
      <alignment horizontal="right" vertical="center"/>
    </xf>
    <xf numFmtId="4" fontId="8" fillId="0" borderId="10" xfId="49" applyNumberFormat="1" applyFont="1" applyFill="1" applyBorder="1" applyAlignment="1" applyProtection="1">
      <alignment horizontal="right" vertical="center"/>
    </xf>
    <xf numFmtId="0" fontId="8" fillId="0" borderId="0" xfId="49" applyFont="1" applyFill="1" applyBorder="1" applyAlignment="1" applyProtection="1">
      <alignment horizontal="right"/>
    </xf>
    <xf numFmtId="49" fontId="12" fillId="0" borderId="0" xfId="49" applyNumberFormat="1" applyFont="1" applyFill="1" applyBorder="1" applyAlignment="1" applyProtection="1"/>
    <xf numFmtId="0" fontId="17" fillId="0" borderId="0" xfId="49" applyFont="1" applyFill="1" applyBorder="1" applyAlignment="1" applyProtection="1">
      <alignment horizontal="right"/>
      <protection locked="0"/>
    </xf>
    <xf numFmtId="49" fontId="17" fillId="0" borderId="0" xfId="49" applyNumberFormat="1" applyFont="1" applyFill="1" applyBorder="1" applyAlignment="1" applyProtection="1">
      <protection locked="0"/>
    </xf>
    <xf numFmtId="0" fontId="3" fillId="0" borderId="0" xfId="49" applyFont="1" applyFill="1" applyBorder="1" applyAlignment="1" applyProtection="1">
      <alignment horizontal="right"/>
    </xf>
    <xf numFmtId="0" fontId="18" fillId="0" borderId="0" xfId="49" applyFont="1" applyFill="1" applyBorder="1" applyAlignment="1" applyProtection="1">
      <alignment horizontal="center" vertical="center" wrapText="1"/>
      <protection locked="0"/>
    </xf>
    <xf numFmtId="0" fontId="18" fillId="0" borderId="0" xfId="49" applyFont="1" applyFill="1" applyBorder="1" applyAlignment="1" applyProtection="1">
      <alignment horizontal="center" vertical="center"/>
      <protection locked="0"/>
    </xf>
    <xf numFmtId="0" fontId="18" fillId="0" borderId="0" xfId="49" applyFont="1" applyFill="1" applyBorder="1" applyAlignment="1" applyProtection="1">
      <alignment horizontal="center" vertical="center"/>
    </xf>
    <xf numFmtId="0" fontId="8" fillId="0" borderId="0" xfId="49" applyFont="1" applyFill="1" applyBorder="1" applyAlignment="1" applyProtection="1">
      <alignment horizontal="left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49" fontId="1" fillId="0" borderId="4" xfId="49" applyNumberFormat="1" applyFont="1" applyFill="1" applyBorder="1" applyAlignment="1" applyProtection="1">
      <alignment horizontal="center" vertical="center" wrapText="1"/>
      <protection locked="0"/>
    </xf>
    <xf numFmtId="0" fontId="1" fillId="0" borderId="14" xfId="49" applyFont="1" applyFill="1" applyBorder="1" applyAlignment="1" applyProtection="1">
      <alignment horizontal="center" vertical="center"/>
      <protection locked="0"/>
    </xf>
    <xf numFmtId="49" fontId="1" fillId="0" borderId="14" xfId="49" applyNumberFormat="1" applyFont="1" applyFill="1" applyBorder="1" applyAlignment="1" applyProtection="1">
      <alignment horizontal="center" vertical="center" wrapText="1"/>
      <protection locked="0"/>
    </xf>
    <xf numFmtId="49" fontId="1" fillId="0" borderId="3" xfId="49" applyNumberFormat="1" applyFont="1" applyFill="1" applyBorder="1" applyAlignment="1" applyProtection="1">
      <alignment horizontal="center" vertical="center"/>
      <protection locked="0"/>
    </xf>
    <xf numFmtId="176" fontId="8" fillId="0" borderId="3" xfId="49" applyNumberFormat="1" applyFont="1" applyFill="1" applyBorder="1" applyAlignment="1" applyProtection="1">
      <alignment horizontal="right" vertical="center"/>
      <protection locked="0"/>
    </xf>
    <xf numFmtId="176" fontId="8" fillId="0" borderId="3" xfId="49" applyNumberFormat="1" applyFont="1" applyFill="1" applyBorder="1" applyAlignment="1" applyProtection="1">
      <alignment horizontal="right" vertical="center" wrapText="1"/>
      <protection locked="0"/>
    </xf>
    <xf numFmtId="176" fontId="8" fillId="0" borderId="3" xfId="49" applyNumberFormat="1" applyFont="1" applyFill="1" applyBorder="1" applyAlignment="1" applyProtection="1">
      <alignment horizontal="right" vertical="center"/>
    </xf>
    <xf numFmtId="176" fontId="8" fillId="0" borderId="3" xfId="49" applyNumberFormat="1" applyFont="1" applyFill="1" applyBorder="1" applyAlignment="1" applyProtection="1">
      <alignment horizontal="right" vertical="center" wrapText="1"/>
    </xf>
    <xf numFmtId="0" fontId="12" fillId="0" borderId="2" xfId="49" applyFont="1" applyFill="1" applyBorder="1" applyAlignment="1" applyProtection="1">
      <alignment horizontal="center" vertical="center"/>
      <protection locked="0"/>
    </xf>
    <xf numFmtId="0" fontId="12" fillId="0" borderId="12" xfId="49" applyFont="1" applyFill="1" applyBorder="1" applyAlignment="1" applyProtection="1">
      <alignment horizontal="center" vertical="center"/>
      <protection locked="0"/>
    </xf>
    <xf numFmtId="0" fontId="8" fillId="0" borderId="4" xfId="49" applyFont="1" applyFill="1" applyBorder="1" applyAlignment="1" applyProtection="1">
      <alignment horizontal="left" vertical="center" wrapText="1"/>
      <protection locked="0"/>
    </xf>
    <xf numFmtId="0" fontId="12" fillId="0" borderId="14" xfId="49" applyFont="1" applyFill="1" applyBorder="1" applyAlignment="1" applyProtection="1">
      <alignment vertical="center"/>
    </xf>
    <xf numFmtId="0" fontId="7" fillId="0" borderId="14" xfId="49" applyFont="1" applyFill="1" applyBorder="1" applyAlignment="1" applyProtection="1">
      <alignment vertical="top"/>
      <protection locked="0"/>
    </xf>
    <xf numFmtId="0" fontId="12" fillId="0" borderId="5" xfId="49" applyFont="1" applyFill="1" applyBorder="1" applyAlignment="1" applyProtection="1">
      <alignment vertical="center"/>
    </xf>
    <xf numFmtId="0" fontId="7" fillId="0" borderId="5" xfId="49" applyFont="1" applyFill="1" applyBorder="1" applyAlignment="1" applyProtection="1">
      <alignment vertical="top"/>
      <protection locked="0"/>
    </xf>
    <xf numFmtId="0" fontId="12" fillId="0" borderId="0" xfId="49" applyFont="1" applyFill="1" applyBorder="1" applyAlignment="1" applyProtection="1">
      <alignment vertical="top"/>
    </xf>
    <xf numFmtId="49" fontId="3" fillId="0" borderId="0" xfId="49" applyNumberFormat="1" applyFont="1" applyFill="1" applyBorder="1" applyAlignment="1" applyProtection="1"/>
    <xf numFmtId="0" fontId="1" fillId="0" borderId="14" xfId="49" applyFont="1" applyFill="1" applyBorder="1" applyAlignment="1" applyProtection="1">
      <alignment horizontal="center" vertical="center" wrapText="1"/>
      <protection locked="0"/>
    </xf>
    <xf numFmtId="0" fontId="1" fillId="0" borderId="5" xfId="49" applyFont="1" applyFill="1" applyBorder="1" applyAlignment="1" applyProtection="1">
      <alignment horizontal="center" vertical="center" wrapText="1"/>
      <protection locked="0"/>
    </xf>
    <xf numFmtId="0" fontId="3" fillId="0" borderId="3" xfId="49" applyFont="1" applyFill="1" applyBorder="1" applyAlignment="1" applyProtection="1">
      <alignment horizontal="center" vertical="center"/>
    </xf>
    <xf numFmtId="0" fontId="7" fillId="0" borderId="3" xfId="49" applyFont="1" applyFill="1" applyBorder="1" applyAlignment="1" applyProtection="1">
      <alignment horizontal="left" vertical="top" wrapText="1"/>
      <protection locked="0"/>
    </xf>
    <xf numFmtId="0" fontId="7" fillId="0" borderId="3" xfId="49" applyFont="1" applyFill="1" applyBorder="1" applyAlignment="1" applyProtection="1">
      <alignment horizontal="left" vertical="top" wrapText="1"/>
    </xf>
    <xf numFmtId="0" fontId="12" fillId="0" borderId="3" xfId="49" applyFont="1" applyFill="1" applyBorder="1" applyAlignment="1" applyProtection="1"/>
    <xf numFmtId="0" fontId="12" fillId="0" borderId="1" xfId="49" applyFont="1" applyFill="1" applyBorder="1" applyAlignment="1" applyProtection="1">
      <alignment horizontal="center" vertical="center" wrapText="1"/>
      <protection locked="0"/>
    </xf>
    <xf numFmtId="0" fontId="7" fillId="0" borderId="2" xfId="49" applyFont="1" applyFill="1" applyBorder="1" applyAlignment="1" applyProtection="1">
      <alignment horizontal="left" vertical="center"/>
    </xf>
    <xf numFmtId="0" fontId="7" fillId="0" borderId="12" xfId="49" applyFont="1" applyFill="1" applyBorder="1" applyAlignment="1" applyProtection="1">
      <alignment horizontal="left" vertical="center"/>
    </xf>
    <xf numFmtId="0" fontId="1" fillId="0" borderId="9" xfId="49" applyFont="1" applyFill="1" applyBorder="1" applyAlignment="1" applyProtection="1">
      <alignment horizontal="center" vertical="center" wrapText="1"/>
      <protection locked="0"/>
    </xf>
    <xf numFmtId="0" fontId="12" fillId="0" borderId="3" xfId="49" applyFont="1" applyFill="1" applyBorder="1" applyAlignment="1" applyProtection="1">
      <alignment horizontal="center" vertical="center"/>
      <protection locked="0"/>
    </xf>
    <xf numFmtId="4" fontId="8" fillId="0" borderId="3" xfId="49" applyNumberFormat="1" applyFont="1" applyFill="1" applyBorder="1" applyAlignment="1" applyProtection="1">
      <alignment horizontal="right" vertical="center"/>
    </xf>
    <xf numFmtId="0" fontId="12" fillId="0" borderId="0" xfId="49" applyFont="1" applyFill="1" applyBorder="1" applyAlignment="1" applyProtection="1">
      <alignment vertical="top"/>
      <protection locked="0"/>
    </xf>
    <xf numFmtId="49" fontId="3" fillId="0" borderId="0" xfId="49" applyNumberFormat="1" applyFont="1" applyFill="1" applyBorder="1" applyAlignment="1" applyProtection="1">
      <protection locked="0"/>
    </xf>
    <xf numFmtId="0" fontId="1" fillId="0" borderId="0" xfId="49" applyFont="1" applyFill="1" applyBorder="1" applyAlignment="1" applyProtection="1">
      <alignment horizontal="left" vertical="center"/>
      <protection locked="0"/>
    </xf>
    <xf numFmtId="0" fontId="1" fillId="0" borderId="1" xfId="49" applyFont="1" applyFill="1" applyBorder="1" applyAlignment="1" applyProtection="1">
      <alignment horizontal="center" vertical="center"/>
      <protection locked="0"/>
    </xf>
    <xf numFmtId="0" fontId="1" fillId="0" borderId="5" xfId="49" applyFont="1" applyFill="1" applyBorder="1" applyAlignment="1" applyProtection="1">
      <alignment horizontal="center" vertical="center"/>
      <protection locked="0"/>
    </xf>
    <xf numFmtId="0" fontId="8" fillId="0" borderId="3" xfId="49" applyFont="1" applyFill="1" applyBorder="1" applyAlignment="1" applyProtection="1">
      <alignment horizontal="left" vertical="center"/>
    </xf>
    <xf numFmtId="0" fontId="7" fillId="0" borderId="2" xfId="49" applyFont="1" applyFill="1" applyBorder="1" applyAlignment="1" applyProtection="1">
      <alignment horizontal="left" vertical="center"/>
      <protection locked="0"/>
    </xf>
    <xf numFmtId="0" fontId="7" fillId="0" borderId="12" xfId="49" applyFont="1" applyFill="1" applyBorder="1" applyAlignment="1" applyProtection="1">
      <alignment horizontal="left" vertical="center"/>
      <protection locked="0"/>
    </xf>
    <xf numFmtId="0" fontId="1" fillId="0" borderId="12" xfId="49" applyFont="1" applyFill="1" applyBorder="1" applyAlignment="1" applyProtection="1">
      <alignment horizontal="center" vertical="center"/>
      <protection locked="0"/>
    </xf>
    <xf numFmtId="0" fontId="1" fillId="0" borderId="12" xfId="49" applyFont="1" applyFill="1" applyBorder="1" applyAlignment="1" applyProtection="1">
      <alignment horizontal="center" vertical="center" wrapText="1"/>
      <protection locked="0"/>
    </xf>
    <xf numFmtId="0" fontId="19" fillId="0" borderId="0" xfId="49" applyFont="1" applyFill="1" applyBorder="1" applyAlignment="1" applyProtection="1">
      <alignment horizontal="center"/>
    </xf>
    <xf numFmtId="0" fontId="19" fillId="0" borderId="0" xfId="49" applyFont="1" applyFill="1" applyBorder="1" applyAlignment="1" applyProtection="1">
      <alignment horizontal="center" wrapText="1"/>
    </xf>
    <xf numFmtId="0" fontId="19" fillId="0" borderId="0" xfId="49" applyFont="1" applyFill="1" applyBorder="1" applyAlignment="1" applyProtection="1">
      <alignment wrapText="1"/>
    </xf>
    <xf numFmtId="0" fontId="19" fillId="0" borderId="0" xfId="49" applyFont="1" applyFill="1" applyBorder="1" applyAlignment="1" applyProtection="1"/>
    <xf numFmtId="0" fontId="12" fillId="0" borderId="0" xfId="49" applyFont="1" applyFill="1" applyBorder="1" applyAlignment="1" applyProtection="1">
      <alignment horizontal="center" wrapText="1"/>
    </xf>
    <xf numFmtId="0" fontId="7" fillId="0" borderId="0" xfId="49" applyFont="1" applyFill="1" applyBorder="1" applyAlignment="1" applyProtection="1">
      <alignment horizontal="right" wrapText="1"/>
    </xf>
    <xf numFmtId="0" fontId="20" fillId="0" borderId="0" xfId="49" applyFont="1" applyFill="1" applyBorder="1" applyAlignment="1" applyProtection="1">
      <alignment horizontal="center" vertical="center" wrapText="1"/>
    </xf>
    <xf numFmtId="0" fontId="21" fillId="0" borderId="0" xfId="49" applyFont="1" applyFill="1" applyBorder="1" applyAlignment="1" applyProtection="1">
      <alignment horizontal="center" vertical="center" wrapText="1"/>
    </xf>
    <xf numFmtId="0" fontId="19" fillId="0" borderId="3" xfId="49" applyFont="1" applyFill="1" applyBorder="1" applyAlignment="1" applyProtection="1">
      <alignment horizontal="center" vertical="center" wrapText="1"/>
    </xf>
    <xf numFmtId="0" fontId="19" fillId="0" borderId="1" xfId="49" applyFont="1" applyFill="1" applyBorder="1" applyAlignment="1" applyProtection="1">
      <alignment horizontal="center" vertical="center" wrapText="1"/>
    </xf>
    <xf numFmtId="4" fontId="7" fillId="0" borderId="1" xfId="49" applyNumberFormat="1" applyFont="1" applyFill="1" applyBorder="1" applyAlignment="1" applyProtection="1">
      <alignment horizontal="right" vertical="center"/>
    </xf>
    <xf numFmtId="49" fontId="1" fillId="0" borderId="1" xfId="49" applyNumberFormat="1" applyFont="1" applyFill="1" applyBorder="1" applyAlignment="1" applyProtection="1">
      <alignment horizontal="center" vertical="center" wrapText="1"/>
    </xf>
    <xf numFmtId="49" fontId="1" fillId="0" borderId="12" xfId="49" applyNumberFormat="1" applyFont="1" applyFill="1" applyBorder="1" applyAlignment="1" applyProtection="1">
      <alignment horizontal="center" vertical="center" wrapText="1"/>
    </xf>
    <xf numFmtId="49" fontId="1" fillId="0" borderId="3" xfId="49" applyNumberFormat="1" applyFont="1" applyFill="1" applyBorder="1" applyAlignment="1" applyProtection="1">
      <alignment horizontal="center" vertical="center"/>
    </xf>
    <xf numFmtId="4" fontId="7" fillId="0" borderId="3" xfId="49" applyNumberFormat="1" applyFont="1" applyFill="1" applyBorder="1" applyAlignment="1" applyProtection="1">
      <alignment horizontal="right" vertical="center" wrapText="1"/>
    </xf>
    <xf numFmtId="0" fontId="12" fillId="0" borderId="1" xfId="49" applyFont="1" applyFill="1" applyBorder="1" applyAlignment="1" applyProtection="1">
      <alignment horizontal="center" vertical="center"/>
    </xf>
    <xf numFmtId="0" fontId="12" fillId="0" borderId="12" xfId="49" applyFont="1" applyFill="1" applyBorder="1" applyAlignment="1" applyProtection="1">
      <alignment horizontal="center" vertical="center"/>
    </xf>
    <xf numFmtId="4" fontId="7" fillId="0" borderId="3" xfId="49" applyNumberFormat="1" applyFont="1" applyFill="1" applyBorder="1" applyAlignment="1" applyProtection="1">
      <alignment horizontal="right" vertical="center" wrapText="1"/>
      <protection locked="0"/>
    </xf>
    <xf numFmtId="0" fontId="14" fillId="0" borderId="0" xfId="49" applyFont="1" applyFill="1" applyBorder="1" applyAlignment="1" applyProtection="1">
      <alignment horizontal="center" vertical="top"/>
    </xf>
    <xf numFmtId="0" fontId="4" fillId="0" borderId="0" xfId="49" applyFont="1" applyFill="1" applyBorder="1" applyAlignment="1" applyProtection="1">
      <alignment horizontal="center" vertical="center"/>
    </xf>
    <xf numFmtId="0" fontId="8" fillId="0" borderId="3" xfId="49" applyFont="1" applyFill="1" applyBorder="1" applyAlignment="1" applyProtection="1">
      <alignment horizontal="left" vertical="center"/>
      <protection locked="0"/>
    </xf>
    <xf numFmtId="177" fontId="8" fillId="0" borderId="5" xfId="49" applyNumberFormat="1" applyFont="1" applyFill="1" applyBorder="1" applyAlignment="1" applyProtection="1">
      <alignment horizontal="right" vertical="center"/>
      <protection locked="0"/>
    </xf>
    <xf numFmtId="0" fontId="8" fillId="0" borderId="5" xfId="49" applyFont="1" applyFill="1" applyBorder="1" applyAlignment="1" applyProtection="1">
      <alignment horizontal="left" vertical="center"/>
    </xf>
    <xf numFmtId="0" fontId="8" fillId="0" borderId="9" xfId="49" applyFont="1" applyFill="1" applyBorder="1" applyAlignment="1" applyProtection="1">
      <alignment horizontal="right" vertical="center"/>
      <protection locked="0"/>
    </xf>
    <xf numFmtId="0" fontId="22" fillId="0" borderId="5" xfId="49" applyFont="1" applyFill="1" applyBorder="1" applyAlignment="1" applyProtection="1">
      <alignment horizontal="center" vertical="center"/>
      <protection locked="0"/>
    </xf>
    <xf numFmtId="4" fontId="22" fillId="0" borderId="9" xfId="49" applyNumberFormat="1" applyFont="1" applyFill="1" applyBorder="1" applyAlignment="1" applyProtection="1">
      <alignment horizontal="right" vertical="center"/>
      <protection locked="0"/>
    </xf>
    <xf numFmtId="0" fontId="22" fillId="0" borderId="3" xfId="49" applyFont="1" applyFill="1" applyBorder="1" applyAlignment="1" applyProtection="1">
      <alignment horizontal="center" vertical="center"/>
    </xf>
    <xf numFmtId="4" fontId="22" fillId="0" borderId="3" xfId="49" applyNumberFormat="1" applyFont="1" applyFill="1" applyBorder="1" applyAlignment="1" applyProtection="1">
      <alignment horizontal="right" vertical="center"/>
      <protection locked="0"/>
    </xf>
    <xf numFmtId="0" fontId="15" fillId="0" borderId="0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horizontal="left" vertical="center" wrapText="1"/>
    </xf>
    <xf numFmtId="0" fontId="12" fillId="0" borderId="3" xfId="49" applyFont="1" applyFill="1" applyBorder="1" applyAlignment="1" applyProtection="1">
      <alignment horizontal="left" vertical="center" wrapText="1"/>
    </xf>
    <xf numFmtId="0" fontId="12" fillId="0" borderId="12" xfId="49" applyFont="1" applyFill="1" applyBorder="1" applyAlignment="1" applyProtection="1">
      <alignment horizontal="left" vertical="center" wrapText="1"/>
    </xf>
    <xf numFmtId="0" fontId="12" fillId="0" borderId="12" xfId="49" applyFont="1" applyFill="1" applyBorder="1" applyAlignment="1" applyProtection="1">
      <alignment horizontal="center" vertical="center" wrapText="1"/>
    </xf>
    <xf numFmtId="0" fontId="13" fillId="0" borderId="0" xfId="49" applyFont="1" applyFill="1" applyBorder="1" applyAlignment="1" applyProtection="1">
      <alignment horizontal="center" vertical="center"/>
      <protection locked="0"/>
    </xf>
    <xf numFmtId="0" fontId="12" fillId="0" borderId="4" xfId="49" applyFont="1" applyFill="1" applyBorder="1" applyAlignment="1" applyProtection="1">
      <alignment horizontal="center" vertical="center" wrapText="1"/>
      <protection locked="0"/>
    </xf>
    <xf numFmtId="0" fontId="12" fillId="0" borderId="7" xfId="49" applyFont="1" applyFill="1" applyBorder="1" applyAlignment="1" applyProtection="1">
      <alignment horizontal="center" vertical="center" wrapText="1"/>
      <protection locked="0"/>
    </xf>
    <xf numFmtId="0" fontId="12" fillId="0" borderId="2" xfId="49" applyFont="1" applyFill="1" applyBorder="1" applyAlignment="1" applyProtection="1">
      <alignment horizontal="center" vertical="center" wrapText="1"/>
      <protection locked="0"/>
    </xf>
    <xf numFmtId="0" fontId="12" fillId="0" borderId="2" xfId="49" applyFont="1" applyFill="1" applyBorder="1" applyAlignment="1" applyProtection="1">
      <alignment horizontal="center" vertical="center" wrapText="1"/>
    </xf>
    <xf numFmtId="0" fontId="12" fillId="0" borderId="14" xfId="49" applyFont="1" applyFill="1" applyBorder="1" applyAlignment="1" applyProtection="1">
      <alignment horizontal="center" vertical="center" wrapText="1"/>
    </xf>
    <xf numFmtId="0" fontId="12" fillId="0" borderId="15" xfId="49" applyFont="1" applyFill="1" applyBorder="1" applyAlignment="1" applyProtection="1">
      <alignment horizontal="center" vertical="center" wrapText="1"/>
    </xf>
    <xf numFmtId="0" fontId="3" fillId="0" borderId="5" xfId="49" applyFont="1" applyFill="1" applyBorder="1" applyAlignment="1" applyProtection="1">
      <alignment horizontal="center" vertical="center"/>
    </xf>
    <xf numFmtId="0" fontId="3" fillId="0" borderId="10" xfId="49" applyFont="1" applyFill="1" applyBorder="1" applyAlignment="1" applyProtection="1">
      <alignment horizontal="center" vertical="center"/>
    </xf>
    <xf numFmtId="0" fontId="3" fillId="0" borderId="1" xfId="49" applyFont="1" applyFill="1" applyBorder="1" applyAlignment="1" applyProtection="1">
      <alignment horizontal="center" vertical="center"/>
    </xf>
    <xf numFmtId="3" fontId="3" fillId="0" borderId="1" xfId="49" applyNumberFormat="1" applyFont="1" applyFill="1" applyBorder="1" applyAlignment="1" applyProtection="1">
      <alignment horizontal="center" vertical="center"/>
    </xf>
    <xf numFmtId="3" fontId="3" fillId="0" borderId="3" xfId="49" applyNumberFormat="1" applyFont="1" applyFill="1" applyBorder="1" applyAlignment="1" applyProtection="1">
      <alignment horizontal="center" vertical="center"/>
    </xf>
    <xf numFmtId="0" fontId="8" fillId="0" borderId="1" xfId="49" applyFont="1" applyFill="1" applyBorder="1" applyAlignment="1" applyProtection="1">
      <alignment horizontal="center" vertical="center"/>
      <protection locked="0"/>
    </xf>
    <xf numFmtId="0" fontId="8" fillId="0" borderId="12" xfId="49" applyFont="1" applyFill="1" applyBorder="1" applyAlignment="1" applyProtection="1">
      <alignment horizontal="right" vertical="center"/>
      <protection locked="0"/>
    </xf>
    <xf numFmtId="0" fontId="12" fillId="0" borderId="11" xfId="49" applyFont="1" applyFill="1" applyBorder="1" applyAlignment="1" applyProtection="1">
      <alignment horizontal="center" vertical="center"/>
      <protection locked="0"/>
    </xf>
    <xf numFmtId="0" fontId="12" fillId="0" borderId="11" xfId="49" applyFont="1" applyFill="1" applyBorder="1" applyAlignment="1" applyProtection="1">
      <alignment horizontal="center" vertical="center" wrapText="1"/>
    </xf>
    <xf numFmtId="0" fontId="12" fillId="0" borderId="10" xfId="49" applyFont="1" applyFill="1" applyBorder="1" applyAlignment="1" applyProtection="1">
      <alignment horizontal="center" vertical="center" wrapText="1"/>
    </xf>
    <xf numFmtId="0" fontId="12" fillId="0" borderId="15" xfId="49" applyFont="1" applyFill="1" applyBorder="1" applyAlignment="1" applyProtection="1">
      <alignment horizontal="center" vertical="center" wrapText="1"/>
      <protection locked="0"/>
    </xf>
    <xf numFmtId="0" fontId="3" fillId="0" borderId="3" xfId="49" applyFont="1" applyFill="1" applyBorder="1" applyAlignment="1" applyProtection="1">
      <alignment horizontal="center" vertical="center"/>
      <protection locked="0"/>
    </xf>
    <xf numFmtId="0" fontId="12" fillId="0" borderId="10" xfId="49" applyFont="1" applyFill="1" applyBorder="1" applyAlignment="1" applyProtection="1">
      <alignment horizontal="center" vertical="center" wrapText="1"/>
      <protection locked="0"/>
    </xf>
    <xf numFmtId="0" fontId="3" fillId="0" borderId="10" xfId="49" applyFont="1" applyFill="1" applyBorder="1" applyAlignment="1" applyProtection="1">
      <alignment horizontal="center" vertical="center"/>
      <protection locked="0"/>
    </xf>
    <xf numFmtId="0" fontId="3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right"/>
      <protection locked="0"/>
    </xf>
    <xf numFmtId="0" fontId="12" fillId="0" borderId="12" xfId="49" applyFont="1" applyFill="1" applyBorder="1" applyAlignment="1" applyProtection="1">
      <alignment horizontal="center" vertical="center" wrapText="1"/>
      <protection locked="0"/>
    </xf>
    <xf numFmtId="0" fontId="12" fillId="0" borderId="7" xfId="49" applyFont="1" applyFill="1" applyBorder="1" applyAlignment="1" applyProtection="1">
      <alignment horizontal="center" vertical="center" wrapText="1"/>
    </xf>
    <xf numFmtId="0" fontId="3" fillId="0" borderId="5" xfId="49" applyFont="1" applyFill="1" applyBorder="1" applyAlignment="1" applyProtection="1">
      <alignment horizontal="center" vertical="center"/>
      <protection locked="0"/>
    </xf>
    <xf numFmtId="3" fontId="3" fillId="0" borderId="5" xfId="49" applyNumberFormat="1" applyFont="1" applyFill="1" applyBorder="1" applyAlignment="1" applyProtection="1">
      <alignment horizontal="center" vertical="center"/>
    </xf>
    <xf numFmtId="3" fontId="3" fillId="0" borderId="10" xfId="49" applyNumberFormat="1" applyFont="1" applyFill="1" applyBorder="1" applyAlignment="1" applyProtection="1">
      <alignment horizontal="center" vertical="center"/>
    </xf>
    <xf numFmtId="0" fontId="8" fillId="0" borderId="5" xfId="49" applyFont="1" applyFill="1" applyBorder="1" applyAlignment="1" applyProtection="1">
      <alignment horizontal="right" vertical="center"/>
      <protection locked="0"/>
    </xf>
    <xf numFmtId="0" fontId="22" fillId="0" borderId="5" xfId="49" applyFont="1" applyFill="1" applyBorder="1" applyAlignment="1" applyProtection="1">
      <alignment horizontal="center" vertical="center"/>
    </xf>
    <xf numFmtId="4" fontId="22" fillId="0" borderId="9" xfId="49" applyNumberFormat="1" applyFont="1" applyFill="1" applyBorder="1" applyAlignment="1" applyProtection="1">
      <alignment horizontal="right" vertical="center"/>
    </xf>
    <xf numFmtId="4" fontId="22" fillId="0" borderId="3" xfId="49" applyNumberFormat="1" applyFont="1" applyFill="1" applyBorder="1" applyAlignment="1" applyProtection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9"/>
  <sheetViews>
    <sheetView topLeftCell="A4" workbookViewId="0">
      <selection activeCell="G41" sqref="G41"/>
    </sheetView>
  </sheetViews>
  <sheetFormatPr defaultColWidth="9.33333333333333" defaultRowHeight="14.25" customHeight="1" outlineLevelCol="3"/>
  <cols>
    <col min="1" max="1" width="46.1666666666667" style="113" customWidth="1"/>
    <col min="2" max="2" width="50.3333333333333" style="113" customWidth="1"/>
    <col min="3" max="3" width="47.1666666666667" style="113" customWidth="1"/>
    <col min="4" max="4" width="53.8333333333333" style="113" customWidth="1"/>
    <col min="5" max="16384" width="9.33333333333333" style="56" customWidth="1"/>
  </cols>
  <sheetData>
    <row r="1" ht="13.5" customHeight="1" spans="1:4">
      <c r="A1" s="114"/>
      <c r="B1" s="114"/>
      <c r="C1" s="114"/>
      <c r="D1" s="163" t="s">
        <v>0</v>
      </c>
    </row>
    <row r="2" ht="36" customHeight="1" spans="1:4">
      <c r="A2" s="101" t="s">
        <v>1</v>
      </c>
      <c r="B2" s="230"/>
      <c r="C2" s="230"/>
      <c r="D2" s="230"/>
    </row>
    <row r="3" ht="21" customHeight="1" spans="1:4">
      <c r="A3" s="85" t="s">
        <v>2</v>
      </c>
      <c r="B3" s="231"/>
      <c r="C3" s="231"/>
      <c r="D3" s="163" t="s">
        <v>3</v>
      </c>
    </row>
    <row r="4" ht="19.5" customHeight="1" spans="1:4">
      <c r="A4" s="7" t="s">
        <v>4</v>
      </c>
      <c r="B4" s="47"/>
      <c r="C4" s="7" t="s">
        <v>5</v>
      </c>
      <c r="D4" s="47"/>
    </row>
    <row r="5" ht="19.5" customHeight="1" spans="1:4">
      <c r="A5" s="9" t="s">
        <v>6</v>
      </c>
      <c r="B5" s="9" t="s">
        <v>7</v>
      </c>
      <c r="C5" s="9" t="s">
        <v>8</v>
      </c>
      <c r="D5" s="9" t="s">
        <v>7</v>
      </c>
    </row>
    <row r="6" ht="19.5" customHeight="1" spans="1:4">
      <c r="A6" s="13"/>
      <c r="B6" s="13"/>
      <c r="C6" s="13"/>
      <c r="D6" s="13"/>
    </row>
    <row r="7" ht="20.25" customHeight="1" spans="1:4">
      <c r="A7" s="207" t="s">
        <v>9</v>
      </c>
      <c r="B7" s="201">
        <v>2070677.97</v>
      </c>
      <c r="C7" s="207" t="s">
        <v>10</v>
      </c>
      <c r="D7" s="201"/>
    </row>
    <row r="8" ht="20.25" customHeight="1" spans="1:4">
      <c r="A8" s="207" t="s">
        <v>11</v>
      </c>
      <c r="B8" s="201"/>
      <c r="C8" s="207" t="s">
        <v>12</v>
      </c>
      <c r="D8" s="201"/>
    </row>
    <row r="9" ht="20.25" customHeight="1" spans="1:4">
      <c r="A9" s="207" t="s">
        <v>13</v>
      </c>
      <c r="B9" s="96"/>
      <c r="C9" s="207" t="s">
        <v>14</v>
      </c>
      <c r="D9" s="201"/>
    </row>
    <row r="10" ht="20.25" customHeight="1" spans="1:4">
      <c r="A10" s="207" t="s">
        <v>15</v>
      </c>
      <c r="B10" s="98"/>
      <c r="C10" s="207" t="s">
        <v>16</v>
      </c>
      <c r="D10" s="201"/>
    </row>
    <row r="11" ht="20.25" customHeight="1" spans="1:4">
      <c r="A11" s="207" t="s">
        <v>17</v>
      </c>
      <c r="B11" s="201">
        <v>80000</v>
      </c>
      <c r="C11" s="207" t="s">
        <v>18</v>
      </c>
      <c r="D11" s="201"/>
    </row>
    <row r="12" ht="20.25" customHeight="1" spans="1:4">
      <c r="A12" s="207" t="s">
        <v>19</v>
      </c>
      <c r="B12" s="98"/>
      <c r="C12" s="207" t="s">
        <v>20</v>
      </c>
      <c r="D12" s="201"/>
    </row>
    <row r="13" ht="20.25" customHeight="1" spans="1:4">
      <c r="A13" s="207" t="s">
        <v>21</v>
      </c>
      <c r="B13" s="98"/>
      <c r="C13" s="207" t="s">
        <v>22</v>
      </c>
      <c r="D13" s="201"/>
    </row>
    <row r="14" ht="20.25" customHeight="1" spans="1:4">
      <c r="A14" s="207" t="s">
        <v>23</v>
      </c>
      <c r="B14" s="98"/>
      <c r="C14" s="207" t="s">
        <v>24</v>
      </c>
      <c r="D14" s="201">
        <v>5312840.34</v>
      </c>
    </row>
    <row r="15" ht="20.25" customHeight="1" spans="1:4">
      <c r="A15" s="234" t="s">
        <v>25</v>
      </c>
      <c r="B15" s="98"/>
      <c r="C15" s="207" t="s">
        <v>26</v>
      </c>
      <c r="D15" s="201"/>
    </row>
    <row r="16" ht="20.25" customHeight="1" spans="1:4">
      <c r="A16" s="234" t="s">
        <v>27</v>
      </c>
      <c r="B16" s="145">
        <v>80000</v>
      </c>
      <c r="C16" s="207" t="s">
        <v>28</v>
      </c>
      <c r="D16" s="201">
        <v>183582.97</v>
      </c>
    </row>
    <row r="17" ht="20.25" customHeight="1" spans="1:4">
      <c r="A17" s="195"/>
      <c r="B17" s="195"/>
      <c r="C17" s="207" t="s">
        <v>29</v>
      </c>
      <c r="D17" s="201"/>
    </row>
    <row r="18" ht="20.25" customHeight="1" spans="1:4">
      <c r="A18" s="195"/>
      <c r="B18" s="195"/>
      <c r="C18" s="207" t="s">
        <v>30</v>
      </c>
      <c r="D18" s="201"/>
    </row>
    <row r="19" ht="20.25" customHeight="1" spans="1:4">
      <c r="A19" s="195"/>
      <c r="B19" s="195"/>
      <c r="C19" s="207" t="s">
        <v>31</v>
      </c>
      <c r="D19" s="201"/>
    </row>
    <row r="20" ht="20.25" customHeight="1" spans="1:4">
      <c r="A20" s="195"/>
      <c r="B20" s="195"/>
      <c r="C20" s="207" t="s">
        <v>32</v>
      </c>
      <c r="D20" s="201"/>
    </row>
    <row r="21" ht="20.25" customHeight="1" spans="1:4">
      <c r="A21" s="195"/>
      <c r="B21" s="195"/>
      <c r="C21" s="207" t="s">
        <v>33</v>
      </c>
      <c r="D21" s="201"/>
    </row>
    <row r="22" ht="20.25" customHeight="1" spans="1:4">
      <c r="A22" s="195"/>
      <c r="B22" s="195"/>
      <c r="C22" s="207" t="s">
        <v>34</v>
      </c>
      <c r="D22" s="201"/>
    </row>
    <row r="23" ht="20.25" customHeight="1" spans="1:4">
      <c r="A23" s="195"/>
      <c r="B23" s="195"/>
      <c r="C23" s="207" t="s">
        <v>35</v>
      </c>
      <c r="D23" s="201"/>
    </row>
    <row r="24" ht="20.25" customHeight="1" spans="1:4">
      <c r="A24" s="195"/>
      <c r="B24" s="195"/>
      <c r="C24" s="207" t="s">
        <v>36</v>
      </c>
      <c r="D24" s="201"/>
    </row>
    <row r="25" ht="20.25" customHeight="1" spans="1:4">
      <c r="A25" s="195"/>
      <c r="B25" s="195"/>
      <c r="C25" s="207" t="s">
        <v>37</v>
      </c>
      <c r="D25" s="201"/>
    </row>
    <row r="26" ht="20.25" customHeight="1" spans="1:4">
      <c r="A26" s="195"/>
      <c r="B26" s="195"/>
      <c r="C26" s="207" t="s">
        <v>38</v>
      </c>
      <c r="D26" s="201">
        <v>141415.38</v>
      </c>
    </row>
    <row r="27" ht="20.25" customHeight="1" spans="1:4">
      <c r="A27" s="195"/>
      <c r="B27" s="195"/>
      <c r="C27" s="207" t="s">
        <v>39</v>
      </c>
      <c r="D27" s="201"/>
    </row>
    <row r="28" ht="20.25" customHeight="1" spans="1:4">
      <c r="A28" s="195"/>
      <c r="B28" s="195"/>
      <c r="C28" s="207" t="s">
        <v>40</v>
      </c>
      <c r="D28" s="201"/>
    </row>
    <row r="29" ht="20.25" customHeight="1" spans="1:4">
      <c r="A29" s="195"/>
      <c r="B29" s="195"/>
      <c r="C29" s="207" t="s">
        <v>41</v>
      </c>
      <c r="D29" s="201"/>
    </row>
    <row r="30" ht="20.25" customHeight="1" spans="1:4">
      <c r="A30" s="195"/>
      <c r="B30" s="195"/>
      <c r="C30" s="207" t="s">
        <v>42</v>
      </c>
      <c r="D30" s="201"/>
    </row>
    <row r="31" ht="20.25" customHeight="1" spans="1:4">
      <c r="A31" s="195"/>
      <c r="B31" s="195"/>
      <c r="C31" s="207" t="s">
        <v>43</v>
      </c>
      <c r="D31" s="201"/>
    </row>
    <row r="32" ht="20.25" customHeight="1" spans="1:4">
      <c r="A32" s="195"/>
      <c r="B32" s="195"/>
      <c r="C32" s="207" t="s">
        <v>44</v>
      </c>
      <c r="D32" s="201"/>
    </row>
    <row r="33" ht="20.25" customHeight="1" spans="1:4">
      <c r="A33" s="195"/>
      <c r="B33" s="195"/>
      <c r="C33" s="207" t="s">
        <v>45</v>
      </c>
      <c r="D33" s="201"/>
    </row>
    <row r="34" ht="20.25" customHeight="1" spans="1:4">
      <c r="A34" s="195"/>
      <c r="B34" s="195"/>
      <c r="C34" s="207" t="s">
        <v>46</v>
      </c>
      <c r="D34" s="201"/>
    </row>
    <row r="35" ht="20.25" customHeight="1" spans="1:4">
      <c r="A35" s="195"/>
      <c r="B35" s="195"/>
      <c r="C35" s="207" t="s">
        <v>47</v>
      </c>
      <c r="D35" s="201"/>
    </row>
    <row r="36" ht="20.25" customHeight="1" spans="1:4">
      <c r="A36" s="195"/>
      <c r="B36" s="195"/>
      <c r="C36" s="207" t="s">
        <v>48</v>
      </c>
      <c r="D36" s="201"/>
    </row>
    <row r="37" ht="20.25" customHeight="1" spans="1:4">
      <c r="A37" s="274" t="s">
        <v>49</v>
      </c>
      <c r="B37" s="275">
        <v>2150677.97</v>
      </c>
      <c r="C37" s="238" t="s">
        <v>50</v>
      </c>
      <c r="D37" s="276">
        <f>SUM(D7:D36)</f>
        <v>5637838.69</v>
      </c>
    </row>
    <row r="38" ht="20.25" customHeight="1" spans="1:4">
      <c r="A38" s="234" t="s">
        <v>51</v>
      </c>
      <c r="B38" s="233">
        <v>3487160.72</v>
      </c>
      <c r="C38" s="207" t="s">
        <v>52</v>
      </c>
      <c r="D38" s="233"/>
    </row>
    <row r="39" ht="20.25" customHeight="1" spans="1:4">
      <c r="A39" s="236" t="s">
        <v>53</v>
      </c>
      <c r="B39" s="237">
        <f>B37+B38</f>
        <v>5637838.69</v>
      </c>
      <c r="C39" s="238" t="s">
        <v>54</v>
      </c>
      <c r="D39" s="239">
        <v>5637838.69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64" orientation="landscape" useFirstPageNumber="1"/>
  <headerFooter/>
  <ignoredErrors>
    <ignoredError sqref="B39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D29" sqref="D29"/>
    </sheetView>
  </sheetViews>
  <sheetFormatPr defaultColWidth="10.6666666666667" defaultRowHeight="12" customHeight="1" outlineLevelRow="7"/>
  <cols>
    <col min="1" max="1" width="40" style="81" customWidth="1"/>
    <col min="2" max="2" width="15.1666666666667" style="56" customWidth="1"/>
    <col min="3" max="3" width="59.5" style="81" customWidth="1"/>
    <col min="4" max="4" width="17.8333333333333" style="81" customWidth="1"/>
    <col min="5" max="5" width="13.5" style="81" customWidth="1"/>
    <col min="6" max="6" width="27.5" style="81" customWidth="1"/>
    <col min="7" max="7" width="13.1666666666667" style="56" customWidth="1"/>
    <col min="8" max="8" width="18.6666666666667" style="81" customWidth="1"/>
    <col min="9" max="9" width="13.8333333333333" style="56" customWidth="1"/>
    <col min="10" max="10" width="14.5" style="56" customWidth="1"/>
    <col min="11" max="11" width="86.3333333333333" style="81" customWidth="1"/>
    <col min="12" max="16384" width="10.6666666666667" style="56" customWidth="1"/>
  </cols>
  <sheetData>
    <row r="1" ht="17.25" customHeight="1" spans="11:11">
      <c r="K1" s="112" t="s">
        <v>345</v>
      </c>
    </row>
    <row r="2" ht="28.5" customHeight="1" spans="1:11">
      <c r="A2" s="101" t="s">
        <v>346</v>
      </c>
      <c r="B2" s="102"/>
      <c r="C2" s="84"/>
      <c r="D2" s="84"/>
      <c r="E2" s="84"/>
      <c r="F2" s="84"/>
      <c r="G2" s="102"/>
      <c r="H2" s="84"/>
      <c r="I2" s="102"/>
      <c r="J2" s="102"/>
      <c r="K2" s="84"/>
    </row>
    <row r="3" ht="17.25" customHeight="1" spans="1:2">
      <c r="A3" s="103" t="s">
        <v>2</v>
      </c>
      <c r="B3" s="104"/>
    </row>
    <row r="4" ht="44.25" customHeight="1" spans="1:11">
      <c r="A4" s="14" t="s">
        <v>238</v>
      </c>
      <c r="B4" s="105" t="s">
        <v>153</v>
      </c>
      <c r="C4" s="14" t="s">
        <v>239</v>
      </c>
      <c r="D4" s="14" t="s">
        <v>240</v>
      </c>
      <c r="E4" s="14" t="s">
        <v>241</v>
      </c>
      <c r="F4" s="14" t="s">
        <v>242</v>
      </c>
      <c r="G4" s="105" t="s">
        <v>243</v>
      </c>
      <c r="H4" s="14" t="s">
        <v>244</v>
      </c>
      <c r="I4" s="105" t="s">
        <v>245</v>
      </c>
      <c r="J4" s="105" t="s">
        <v>246</v>
      </c>
      <c r="K4" s="14" t="s">
        <v>247</v>
      </c>
    </row>
    <row r="5" ht="14.25" customHeight="1" spans="1:11">
      <c r="A5" s="14">
        <v>1</v>
      </c>
      <c r="B5" s="105">
        <v>2</v>
      </c>
      <c r="C5" s="14">
        <v>3</v>
      </c>
      <c r="D5" s="14">
        <v>4</v>
      </c>
      <c r="E5" s="14">
        <v>5</v>
      </c>
      <c r="F5" s="14">
        <v>6</v>
      </c>
      <c r="G5" s="105">
        <v>7</v>
      </c>
      <c r="H5" s="14">
        <v>8</v>
      </c>
      <c r="I5" s="105">
        <v>9</v>
      </c>
      <c r="J5" s="105">
        <v>10</v>
      </c>
      <c r="K5" s="14">
        <v>11</v>
      </c>
    </row>
    <row r="6" ht="21" customHeight="1" spans="1:11">
      <c r="A6" s="106" t="s">
        <v>121</v>
      </c>
      <c r="B6" s="107"/>
      <c r="C6" s="92"/>
      <c r="D6" s="92"/>
      <c r="E6" s="92"/>
      <c r="F6" s="108"/>
      <c r="G6" s="109"/>
      <c r="H6" s="108"/>
      <c r="I6" s="109"/>
      <c r="J6" s="109"/>
      <c r="K6" s="108"/>
    </row>
    <row r="7" ht="26" customHeight="1" spans="1:11">
      <c r="A7" s="110" t="s">
        <v>121</v>
      </c>
      <c r="B7" s="110" t="s">
        <v>121</v>
      </c>
      <c r="C7" s="110" t="s">
        <v>121</v>
      </c>
      <c r="D7" s="110" t="s">
        <v>121</v>
      </c>
      <c r="E7" s="110" t="s">
        <v>121</v>
      </c>
      <c r="F7" s="106" t="s">
        <v>121</v>
      </c>
      <c r="G7" s="110" t="s">
        <v>121</v>
      </c>
      <c r="H7" s="106" t="s">
        <v>121</v>
      </c>
      <c r="I7" s="110" t="s">
        <v>121</v>
      </c>
      <c r="J7" s="110" t="s">
        <v>121</v>
      </c>
      <c r="K7" s="106" t="s">
        <v>121</v>
      </c>
    </row>
    <row r="8" customHeight="1" spans="1:1">
      <c r="A8" s="111" t="s">
        <v>347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D10" sqref="D10"/>
    </sheetView>
  </sheetViews>
  <sheetFormatPr defaultColWidth="10.6666666666667" defaultRowHeight="14.25" customHeight="1" outlineLevelCol="5"/>
  <cols>
    <col min="1" max="1" width="37.5" style="113" customWidth="1"/>
    <col min="2" max="2" width="24.1666666666667" style="164" customWidth="1"/>
    <col min="3" max="3" width="37.5" style="113" customWidth="1"/>
    <col min="4" max="4" width="32.3333333333333" style="113" customWidth="1"/>
    <col min="5" max="6" width="42.8333333333333" style="113" customWidth="1"/>
    <col min="7" max="16384" width="10.6666666666667" style="113" customWidth="1"/>
  </cols>
  <sheetData>
    <row r="1" ht="12" customHeight="1" spans="1:6">
      <c r="A1" s="165">
        <v>1</v>
      </c>
      <c r="B1" s="166">
        <v>0</v>
      </c>
      <c r="C1" s="165">
        <v>1</v>
      </c>
      <c r="D1" s="167"/>
      <c r="E1" s="167"/>
      <c r="F1" s="163" t="s">
        <v>348</v>
      </c>
    </row>
    <row r="2" ht="26.25" customHeight="1" spans="1:6">
      <c r="A2" s="168" t="s">
        <v>349</v>
      </c>
      <c r="B2" s="168" t="s">
        <v>350</v>
      </c>
      <c r="C2" s="169"/>
      <c r="D2" s="170"/>
      <c r="E2" s="170"/>
      <c r="F2" s="170"/>
    </row>
    <row r="3" ht="13.5" customHeight="1" spans="1:6">
      <c r="A3" s="171" t="s">
        <v>2</v>
      </c>
      <c r="B3" s="171" t="s">
        <v>2</v>
      </c>
      <c r="C3" s="165"/>
      <c r="D3" s="167"/>
      <c r="E3" s="167"/>
      <c r="F3" s="163" t="s">
        <v>3</v>
      </c>
    </row>
    <row r="4" ht="19.5" customHeight="1" spans="1:6">
      <c r="A4" s="172" t="s">
        <v>351</v>
      </c>
      <c r="B4" s="173" t="s">
        <v>77</v>
      </c>
      <c r="C4" s="172" t="s">
        <v>78</v>
      </c>
      <c r="D4" s="7" t="s">
        <v>352</v>
      </c>
      <c r="E4" s="8"/>
      <c r="F4" s="47"/>
    </row>
    <row r="5" ht="18.75" customHeight="1" spans="1:6">
      <c r="A5" s="174"/>
      <c r="B5" s="175"/>
      <c r="C5" s="174"/>
      <c r="D5" s="9" t="s">
        <v>60</v>
      </c>
      <c r="E5" s="7" t="s">
        <v>86</v>
      </c>
      <c r="F5" s="9" t="s">
        <v>87</v>
      </c>
    </row>
    <row r="6" ht="18.75" customHeight="1" spans="1:6">
      <c r="A6" s="105">
        <v>1</v>
      </c>
      <c r="B6" s="176" t="s">
        <v>136</v>
      </c>
      <c r="C6" s="105">
        <v>3</v>
      </c>
      <c r="D6" s="105">
        <v>4</v>
      </c>
      <c r="E6" s="4">
        <v>5</v>
      </c>
      <c r="F6" s="4">
        <v>6</v>
      </c>
    </row>
    <row r="7" ht="21" customHeight="1" spans="1:6">
      <c r="A7" s="110" t="s">
        <v>121</v>
      </c>
      <c r="B7" s="110"/>
      <c r="C7" s="110"/>
      <c r="D7" s="177" t="s">
        <v>121</v>
      </c>
      <c r="E7" s="178" t="s">
        <v>121</v>
      </c>
      <c r="F7" s="178" t="s">
        <v>121</v>
      </c>
    </row>
    <row r="8" ht="21" customHeight="1" spans="1:6">
      <c r="A8" s="110"/>
      <c r="B8" s="110" t="s">
        <v>121</v>
      </c>
      <c r="C8" s="110" t="s">
        <v>121</v>
      </c>
      <c r="D8" s="179" t="s">
        <v>121</v>
      </c>
      <c r="E8" s="180" t="s">
        <v>121</v>
      </c>
      <c r="F8" s="180" t="s">
        <v>121</v>
      </c>
    </row>
    <row r="9" ht="18.75" customHeight="1" spans="1:6">
      <c r="A9" s="181" t="s">
        <v>120</v>
      </c>
      <c r="B9" s="181" t="s">
        <v>120</v>
      </c>
      <c r="C9" s="182" t="s">
        <v>120</v>
      </c>
      <c r="D9" s="179" t="s">
        <v>121</v>
      </c>
      <c r="E9" s="180" t="s">
        <v>121</v>
      </c>
      <c r="F9" s="180" t="s">
        <v>121</v>
      </c>
    </row>
    <row r="10" customHeight="1" spans="1:1">
      <c r="A10" s="127" t="s">
        <v>353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2"/>
  <sheetViews>
    <sheetView topLeftCell="D1" workbookViewId="0">
      <selection activeCell="Q8" sqref="Q8"/>
    </sheetView>
  </sheetViews>
  <sheetFormatPr defaultColWidth="10.6666666666667" defaultRowHeight="14.25" customHeight="1"/>
  <cols>
    <col min="1" max="1" width="45.6666666666667" style="113" customWidth="1"/>
    <col min="2" max="2" width="40.6666666666667" style="113" customWidth="1"/>
    <col min="3" max="3" width="41.1666666666667" style="113" customWidth="1"/>
    <col min="4" max="4" width="9" style="113" customWidth="1"/>
    <col min="5" max="5" width="12" style="113" customWidth="1"/>
    <col min="6" max="6" width="16.3333333333333" style="113" customWidth="1"/>
    <col min="7" max="7" width="14" style="113" customWidth="1"/>
    <col min="8" max="10" width="14.6666666666667" style="113" customWidth="1"/>
    <col min="11" max="11" width="14.6666666666667" style="56" customWidth="1"/>
    <col min="12" max="14" width="14.6666666666667" style="113" customWidth="1"/>
    <col min="15" max="16" width="14.6666666666667" style="56" customWidth="1"/>
    <col min="17" max="17" width="12.1666666666667" style="113" customWidth="1"/>
    <col min="18" max="16384" width="10.6666666666667" style="56" customWidth="1"/>
  </cols>
  <sheetData>
    <row r="1" ht="13.5" customHeight="1" spans="1:17">
      <c r="A1" s="114"/>
      <c r="B1" s="114"/>
      <c r="C1" s="114"/>
      <c r="D1" s="114"/>
      <c r="E1" s="114"/>
      <c r="F1" s="114"/>
      <c r="G1" s="114"/>
      <c r="H1" s="114"/>
      <c r="I1" s="114"/>
      <c r="J1" s="114"/>
      <c r="O1" s="112"/>
      <c r="P1" s="112"/>
      <c r="Q1" s="82" t="s">
        <v>354</v>
      </c>
    </row>
    <row r="2" ht="27.75" customHeight="1" spans="1:17">
      <c r="A2" s="83" t="s">
        <v>355</v>
      </c>
      <c r="B2" s="84"/>
      <c r="C2" s="84"/>
      <c r="D2" s="84"/>
      <c r="E2" s="84"/>
      <c r="F2" s="84"/>
      <c r="G2" s="84"/>
      <c r="H2" s="84"/>
      <c r="I2" s="84"/>
      <c r="J2" s="84"/>
      <c r="K2" s="102"/>
      <c r="L2" s="84"/>
      <c r="M2" s="84"/>
      <c r="N2" s="84"/>
      <c r="O2" s="102"/>
      <c r="P2" s="102"/>
      <c r="Q2" s="84"/>
    </row>
    <row r="3" ht="18.75" customHeight="1" spans="1:17">
      <c r="A3" s="85" t="s">
        <v>2</v>
      </c>
      <c r="B3" s="1"/>
      <c r="C3" s="1"/>
      <c r="D3" s="1"/>
      <c r="E3" s="1"/>
      <c r="F3" s="1"/>
      <c r="G3" s="1"/>
      <c r="H3" s="1"/>
      <c r="I3" s="1"/>
      <c r="J3" s="1"/>
      <c r="O3" s="119"/>
      <c r="P3" s="119"/>
      <c r="Q3" s="163" t="s">
        <v>143</v>
      </c>
    </row>
    <row r="4" ht="15.75" customHeight="1" spans="1:17">
      <c r="A4" s="121" t="s">
        <v>356</v>
      </c>
      <c r="B4" s="132" t="s">
        <v>357</v>
      </c>
      <c r="C4" s="132" t="s">
        <v>358</v>
      </c>
      <c r="D4" s="132" t="s">
        <v>359</v>
      </c>
      <c r="E4" s="132" t="s">
        <v>360</v>
      </c>
      <c r="F4" s="132" t="s">
        <v>361</v>
      </c>
      <c r="G4" s="89" t="s">
        <v>159</v>
      </c>
      <c r="H4" s="89"/>
      <c r="I4" s="89"/>
      <c r="J4" s="89"/>
      <c r="K4" s="149"/>
      <c r="L4" s="89"/>
      <c r="M4" s="89"/>
      <c r="N4" s="89"/>
      <c r="O4" s="150"/>
      <c r="P4" s="149"/>
      <c r="Q4" s="90"/>
    </row>
    <row r="5" ht="17.25" customHeight="1" spans="1:17">
      <c r="A5" s="134"/>
      <c r="B5" s="135"/>
      <c r="C5" s="135"/>
      <c r="D5" s="135"/>
      <c r="E5" s="135"/>
      <c r="F5" s="135"/>
      <c r="G5" s="135" t="s">
        <v>60</v>
      </c>
      <c r="H5" s="135" t="s">
        <v>63</v>
      </c>
      <c r="I5" s="135" t="s">
        <v>362</v>
      </c>
      <c r="J5" s="135" t="s">
        <v>363</v>
      </c>
      <c r="K5" s="136" t="s">
        <v>364</v>
      </c>
      <c r="L5" s="151" t="s">
        <v>67</v>
      </c>
      <c r="M5" s="151"/>
      <c r="N5" s="151"/>
      <c r="O5" s="152"/>
      <c r="P5" s="158"/>
      <c r="Q5" s="138"/>
    </row>
    <row r="6" ht="54" customHeight="1" spans="1:17">
      <c r="A6" s="137"/>
      <c r="B6" s="138"/>
      <c r="C6" s="138"/>
      <c r="D6" s="138"/>
      <c r="E6" s="138"/>
      <c r="F6" s="138"/>
      <c r="G6" s="138"/>
      <c r="H6" s="138" t="s">
        <v>62</v>
      </c>
      <c r="I6" s="138"/>
      <c r="J6" s="138"/>
      <c r="K6" s="139"/>
      <c r="L6" s="138" t="s">
        <v>62</v>
      </c>
      <c r="M6" s="138" t="s">
        <v>68</v>
      </c>
      <c r="N6" s="138" t="s">
        <v>168</v>
      </c>
      <c r="O6" s="75" t="s">
        <v>70</v>
      </c>
      <c r="P6" s="139" t="s">
        <v>71</v>
      </c>
      <c r="Q6" s="138" t="s">
        <v>72</v>
      </c>
    </row>
    <row r="7" ht="15" customHeight="1" spans="1:17">
      <c r="A7" s="13">
        <v>1</v>
      </c>
      <c r="B7" s="28">
        <v>2</v>
      </c>
      <c r="C7" s="28">
        <v>3</v>
      </c>
      <c r="D7" s="28">
        <v>4</v>
      </c>
      <c r="E7" s="28">
        <v>5</v>
      </c>
      <c r="F7" s="28">
        <v>6</v>
      </c>
      <c r="G7" s="140">
        <v>7</v>
      </c>
      <c r="H7" s="140">
        <v>8</v>
      </c>
      <c r="I7" s="140">
        <v>9</v>
      </c>
      <c r="J7" s="140">
        <v>10</v>
      </c>
      <c r="K7" s="140">
        <v>11</v>
      </c>
      <c r="L7" s="140">
        <v>12</v>
      </c>
      <c r="M7" s="140">
        <v>13</v>
      </c>
      <c r="N7" s="140">
        <v>14</v>
      </c>
      <c r="O7" s="140">
        <v>15</v>
      </c>
      <c r="P7" s="140">
        <v>16</v>
      </c>
      <c r="Q7" s="140">
        <v>17</v>
      </c>
    </row>
    <row r="8" ht="21" customHeight="1" spans="1:17">
      <c r="A8" s="159" t="s">
        <v>74</v>
      </c>
      <c r="B8" s="94"/>
      <c r="C8" s="94"/>
      <c r="D8" s="94"/>
      <c r="E8" s="160"/>
      <c r="F8" s="145">
        <v>8</v>
      </c>
      <c r="G8" s="145">
        <v>80000</v>
      </c>
      <c r="H8" s="145"/>
      <c r="I8" s="145"/>
      <c r="J8" s="145"/>
      <c r="K8" s="145"/>
      <c r="L8" s="145"/>
      <c r="M8" s="145"/>
      <c r="N8" s="145"/>
      <c r="O8" s="153"/>
      <c r="P8" s="145"/>
      <c r="Q8" s="145">
        <v>80000</v>
      </c>
    </row>
    <row r="9" ht="25.5" customHeight="1" spans="1:17">
      <c r="A9" s="159" t="s">
        <v>300</v>
      </c>
      <c r="B9" s="94" t="s">
        <v>365</v>
      </c>
      <c r="C9" s="94" t="s">
        <v>366</v>
      </c>
      <c r="D9" s="94" t="s">
        <v>367</v>
      </c>
      <c r="E9" s="161">
        <v>5</v>
      </c>
      <c r="F9" s="162">
        <v>2.5</v>
      </c>
      <c r="G9" s="162">
        <v>25000</v>
      </c>
      <c r="H9" s="162"/>
      <c r="I9" s="162"/>
      <c r="J9" s="162"/>
      <c r="K9" s="145"/>
      <c r="L9" s="162"/>
      <c r="M9" s="162"/>
      <c r="N9" s="162"/>
      <c r="O9" s="153"/>
      <c r="P9" s="145"/>
      <c r="Q9" s="162">
        <v>25000</v>
      </c>
    </row>
    <row r="10" ht="25.5" customHeight="1" spans="1:17">
      <c r="A10" s="159" t="s">
        <v>300</v>
      </c>
      <c r="B10" s="94" t="s">
        <v>368</v>
      </c>
      <c r="C10" s="94" t="s">
        <v>369</v>
      </c>
      <c r="D10" s="94" t="s">
        <v>367</v>
      </c>
      <c r="E10" s="161">
        <v>1</v>
      </c>
      <c r="F10" s="162">
        <v>0.5</v>
      </c>
      <c r="G10" s="162">
        <v>5000</v>
      </c>
      <c r="H10" s="162"/>
      <c r="I10" s="162"/>
      <c r="J10" s="162"/>
      <c r="K10" s="145"/>
      <c r="L10" s="162"/>
      <c r="M10" s="162"/>
      <c r="N10" s="162"/>
      <c r="O10" s="153"/>
      <c r="P10" s="145"/>
      <c r="Q10" s="162">
        <v>5000</v>
      </c>
    </row>
    <row r="11" ht="25.5" customHeight="1" spans="1:17">
      <c r="A11" s="159" t="s">
        <v>300</v>
      </c>
      <c r="B11" s="94" t="s">
        <v>370</v>
      </c>
      <c r="C11" s="94" t="s">
        <v>371</v>
      </c>
      <c r="D11" s="94" t="s">
        <v>367</v>
      </c>
      <c r="E11" s="161">
        <v>1</v>
      </c>
      <c r="F11" s="162">
        <v>5</v>
      </c>
      <c r="G11" s="162">
        <v>50000</v>
      </c>
      <c r="H11" s="162"/>
      <c r="I11" s="162"/>
      <c r="J11" s="162"/>
      <c r="K11" s="145"/>
      <c r="L11" s="162"/>
      <c r="M11" s="162"/>
      <c r="N11" s="162"/>
      <c r="O11" s="153"/>
      <c r="P11" s="145"/>
      <c r="Q11" s="162">
        <v>50000</v>
      </c>
    </row>
    <row r="12" ht="21" customHeight="1" spans="1:17">
      <c r="A12" s="141" t="s">
        <v>120</v>
      </c>
      <c r="B12" s="142"/>
      <c r="C12" s="142"/>
      <c r="D12" s="142"/>
      <c r="E12" s="160"/>
      <c r="F12" s="145">
        <v>8</v>
      </c>
      <c r="G12" s="145">
        <v>80000</v>
      </c>
      <c r="H12" s="145"/>
      <c r="I12" s="145"/>
      <c r="J12" s="145"/>
      <c r="K12" s="145"/>
      <c r="L12" s="145"/>
      <c r="M12" s="145"/>
      <c r="N12" s="145"/>
      <c r="O12" s="153"/>
      <c r="P12" s="145"/>
      <c r="Q12" s="145">
        <v>80000</v>
      </c>
    </row>
  </sheetData>
  <mergeCells count="16">
    <mergeCell ref="A2:Q2"/>
    <mergeCell ref="A3:F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9"/>
  <sheetViews>
    <sheetView workbookViewId="0">
      <selection activeCell="G19" sqref="F19:G19"/>
    </sheetView>
  </sheetViews>
  <sheetFormatPr defaultColWidth="10.6666666666667" defaultRowHeight="14.25" customHeight="1"/>
  <cols>
    <col min="1" max="1" width="39.3333333333333" style="113" customWidth="1"/>
    <col min="2" max="2" width="34.3333333333333" style="113" customWidth="1"/>
    <col min="3" max="3" width="45.6666666666667" style="113" customWidth="1"/>
    <col min="4" max="4" width="14" style="56" customWidth="1"/>
    <col min="5" max="5" width="23.6666666666667" style="56" customWidth="1"/>
    <col min="6" max="6" width="20.1666666666667" style="56" customWidth="1"/>
    <col min="7" max="7" width="34.1666666666667" style="56" customWidth="1"/>
    <col min="8" max="8" width="14" style="113" customWidth="1"/>
    <col min="9" max="11" width="11.6666666666667" style="113" customWidth="1"/>
    <col min="12" max="12" width="10.6666666666667" style="56" customWidth="1"/>
    <col min="13" max="14" width="10.6666666666667" style="113" customWidth="1"/>
    <col min="15" max="15" width="14.8333333333333" style="113" customWidth="1"/>
    <col min="16" max="17" width="10.6666666666667" style="56" customWidth="1"/>
    <col min="18" max="18" width="12.1666666666667" style="113" customWidth="1"/>
    <col min="19" max="16384" width="10.6666666666667" style="56" customWidth="1"/>
  </cols>
  <sheetData>
    <row r="1" ht="13.5" customHeight="1" spans="1:18">
      <c r="A1" s="128"/>
      <c r="B1" s="128"/>
      <c r="C1" s="128"/>
      <c r="D1" s="129"/>
      <c r="E1" s="129"/>
      <c r="F1" s="129"/>
      <c r="G1" s="129"/>
      <c r="H1" s="128"/>
      <c r="I1" s="128"/>
      <c r="J1" s="128"/>
      <c r="K1" s="128"/>
      <c r="L1" s="146"/>
      <c r="M1" s="147"/>
      <c r="N1" s="147"/>
      <c r="O1" s="147"/>
      <c r="P1" s="112"/>
      <c r="Q1" s="154"/>
      <c r="R1" s="155" t="s">
        <v>372</v>
      </c>
    </row>
    <row r="2" ht="27.75" customHeight="1" spans="1:18">
      <c r="A2" s="83" t="s">
        <v>373</v>
      </c>
      <c r="B2" s="130"/>
      <c r="C2" s="130"/>
      <c r="D2" s="102"/>
      <c r="E2" s="102"/>
      <c r="F2" s="102"/>
      <c r="G2" s="102"/>
      <c r="H2" s="130"/>
      <c r="I2" s="130"/>
      <c r="J2" s="130"/>
      <c r="K2" s="130"/>
      <c r="L2" s="148"/>
      <c r="M2" s="130"/>
      <c r="N2" s="130"/>
      <c r="O2" s="130"/>
      <c r="P2" s="102"/>
      <c r="Q2" s="148"/>
      <c r="R2" s="130"/>
    </row>
    <row r="3" ht="18.75" customHeight="1" spans="1:18">
      <c r="A3" s="116" t="s">
        <v>2</v>
      </c>
      <c r="B3" s="117"/>
      <c r="C3" s="117"/>
      <c r="D3" s="131"/>
      <c r="E3" s="131"/>
      <c r="F3" s="131"/>
      <c r="G3" s="131"/>
      <c r="H3" s="117"/>
      <c r="I3" s="117"/>
      <c r="J3" s="117"/>
      <c r="K3" s="117"/>
      <c r="L3" s="146"/>
      <c r="M3" s="147"/>
      <c r="N3" s="147"/>
      <c r="O3" s="147"/>
      <c r="P3" s="119"/>
      <c r="Q3" s="156"/>
      <c r="R3" s="157" t="s">
        <v>143</v>
      </c>
    </row>
    <row r="4" ht="15.75" customHeight="1" spans="1:18">
      <c r="A4" s="121" t="s">
        <v>356</v>
      </c>
      <c r="B4" s="132" t="s">
        <v>374</v>
      </c>
      <c r="C4" s="132" t="s">
        <v>375</v>
      </c>
      <c r="D4" s="133" t="s">
        <v>376</v>
      </c>
      <c r="E4" s="133" t="s">
        <v>377</v>
      </c>
      <c r="F4" s="133" t="s">
        <v>378</v>
      </c>
      <c r="G4" s="133" t="s">
        <v>379</v>
      </c>
      <c r="H4" s="89" t="s">
        <v>159</v>
      </c>
      <c r="I4" s="89"/>
      <c r="J4" s="89"/>
      <c r="K4" s="89"/>
      <c r="L4" s="149"/>
      <c r="M4" s="89"/>
      <c r="N4" s="89"/>
      <c r="O4" s="89"/>
      <c r="P4" s="150"/>
      <c r="Q4" s="149"/>
      <c r="R4" s="90"/>
    </row>
    <row r="5" ht="17.25" customHeight="1" spans="1:18">
      <c r="A5" s="134"/>
      <c r="B5" s="135"/>
      <c r="C5" s="135"/>
      <c r="D5" s="136"/>
      <c r="E5" s="136"/>
      <c r="F5" s="136"/>
      <c r="G5" s="136"/>
      <c r="H5" s="135" t="s">
        <v>60</v>
      </c>
      <c r="I5" s="135" t="s">
        <v>63</v>
      </c>
      <c r="J5" s="135" t="s">
        <v>362</v>
      </c>
      <c r="K5" s="135" t="s">
        <v>363</v>
      </c>
      <c r="L5" s="136" t="s">
        <v>364</v>
      </c>
      <c r="M5" s="151" t="s">
        <v>380</v>
      </c>
      <c r="N5" s="151"/>
      <c r="O5" s="151"/>
      <c r="P5" s="152"/>
      <c r="Q5" s="158"/>
      <c r="R5" s="138"/>
    </row>
    <row r="6" ht="54" customHeight="1" spans="1:18">
      <c r="A6" s="137"/>
      <c r="B6" s="138"/>
      <c r="C6" s="138"/>
      <c r="D6" s="139"/>
      <c r="E6" s="139"/>
      <c r="F6" s="139"/>
      <c r="G6" s="139"/>
      <c r="H6" s="138"/>
      <c r="I6" s="138" t="s">
        <v>62</v>
      </c>
      <c r="J6" s="138"/>
      <c r="K6" s="138"/>
      <c r="L6" s="139"/>
      <c r="M6" s="138" t="s">
        <v>62</v>
      </c>
      <c r="N6" s="138" t="s">
        <v>68</v>
      </c>
      <c r="O6" s="138" t="s">
        <v>168</v>
      </c>
      <c r="P6" s="75" t="s">
        <v>70</v>
      </c>
      <c r="Q6" s="139" t="s">
        <v>71</v>
      </c>
      <c r="R6" s="138" t="s">
        <v>72</v>
      </c>
    </row>
    <row r="7" ht="15" customHeight="1" spans="1:18">
      <c r="A7" s="137">
        <v>1</v>
      </c>
      <c r="B7" s="138">
        <v>2</v>
      </c>
      <c r="C7" s="138">
        <v>3</v>
      </c>
      <c r="D7" s="140"/>
      <c r="E7" s="140"/>
      <c r="F7" s="140"/>
      <c r="G7" s="140"/>
      <c r="H7" s="139">
        <v>4</v>
      </c>
      <c r="I7" s="139">
        <v>5</v>
      </c>
      <c r="J7" s="139">
        <v>6</v>
      </c>
      <c r="K7" s="139">
        <v>7</v>
      </c>
      <c r="L7" s="139">
        <v>8</v>
      </c>
      <c r="M7" s="139">
        <v>9</v>
      </c>
      <c r="N7" s="139">
        <v>10</v>
      </c>
      <c r="O7" s="139">
        <v>11</v>
      </c>
      <c r="P7" s="139">
        <v>12</v>
      </c>
      <c r="Q7" s="139">
        <v>13</v>
      </c>
      <c r="R7" s="139">
        <v>14</v>
      </c>
    </row>
    <row r="8" ht="21" customHeight="1" spans="1:18">
      <c r="A8" s="141" t="s">
        <v>120</v>
      </c>
      <c r="B8" s="142"/>
      <c r="C8" s="143"/>
      <c r="D8" s="144"/>
      <c r="E8" s="144"/>
      <c r="F8" s="144"/>
      <c r="G8" s="144"/>
      <c r="H8" s="145"/>
      <c r="I8" s="145"/>
      <c r="J8" s="145"/>
      <c r="K8" s="145"/>
      <c r="L8" s="145"/>
      <c r="M8" s="145"/>
      <c r="N8" s="145"/>
      <c r="O8" s="145"/>
      <c r="P8" s="153"/>
      <c r="Q8" s="145"/>
      <c r="R8" s="145"/>
    </row>
    <row r="9" customHeight="1" spans="1:1">
      <c r="A9" s="127" t="s">
        <v>381</v>
      </c>
    </row>
  </sheetData>
  <mergeCells count="17">
    <mergeCell ref="A2:R2"/>
    <mergeCell ref="A3:C3"/>
    <mergeCell ref="H4:R4"/>
    <mergeCell ref="M5:R5"/>
    <mergeCell ref="A8:C8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10"/>
  <sheetViews>
    <sheetView workbookViewId="0">
      <selection activeCell="A10" sqref="A10"/>
    </sheetView>
  </sheetViews>
  <sheetFormatPr defaultColWidth="10.6666666666667" defaultRowHeight="14.25" customHeight="1" outlineLevelCol="4"/>
  <cols>
    <col min="1" max="1" width="44" style="113" customWidth="1"/>
    <col min="2" max="4" width="15.6666666666667" style="113" customWidth="1"/>
    <col min="5" max="5" width="12" style="113" customWidth="1"/>
    <col min="6" max="16384" width="10.6666666666667" style="56" customWidth="1"/>
  </cols>
  <sheetData>
    <row r="1" ht="13.5" customHeight="1" spans="1:5">
      <c r="A1" s="114"/>
      <c r="B1" s="114"/>
      <c r="C1" s="114"/>
      <c r="D1" s="115"/>
      <c r="E1" s="112" t="s">
        <v>382</v>
      </c>
    </row>
    <row r="2" ht="27.75" customHeight="1" spans="1:5">
      <c r="A2" s="83" t="s">
        <v>383</v>
      </c>
      <c r="B2" s="84"/>
      <c r="C2" s="84"/>
      <c r="D2" s="84"/>
      <c r="E2" s="84"/>
    </row>
    <row r="3" ht="18" customHeight="1" spans="1:5">
      <c r="A3" s="116" t="s">
        <v>2</v>
      </c>
      <c r="B3" s="117"/>
      <c r="C3" s="117"/>
      <c r="D3" s="118"/>
      <c r="E3" s="119" t="s">
        <v>143</v>
      </c>
    </row>
    <row r="4" ht="19.5" customHeight="1" spans="1:5">
      <c r="A4" s="9" t="s">
        <v>384</v>
      </c>
      <c r="B4" s="7" t="s">
        <v>159</v>
      </c>
      <c r="C4" s="8"/>
      <c r="D4" s="8"/>
      <c r="E4" s="8"/>
    </row>
    <row r="5" ht="40.5" customHeight="1" spans="1:5">
      <c r="A5" s="13"/>
      <c r="B5" s="120" t="s">
        <v>60</v>
      </c>
      <c r="C5" s="121" t="s">
        <v>63</v>
      </c>
      <c r="D5" s="122" t="s">
        <v>385</v>
      </c>
      <c r="E5" s="123" t="s">
        <v>386</v>
      </c>
    </row>
    <row r="6" ht="19.5" customHeight="1" spans="1:5">
      <c r="A6" s="4">
        <v>1</v>
      </c>
      <c r="B6" s="4">
        <v>2</v>
      </c>
      <c r="C6" s="4">
        <v>3</v>
      </c>
      <c r="D6" s="124">
        <v>4</v>
      </c>
      <c r="E6" s="4">
        <v>5</v>
      </c>
    </row>
    <row r="7" ht="19.5" customHeight="1" spans="1:5">
      <c r="A7" s="106" t="s">
        <v>121</v>
      </c>
      <c r="B7" s="98" t="s">
        <v>121</v>
      </c>
      <c r="C7" s="98" t="s">
        <v>121</v>
      </c>
      <c r="D7" s="125" t="s">
        <v>121</v>
      </c>
      <c r="E7" s="98" t="s">
        <v>121</v>
      </c>
    </row>
    <row r="8" ht="19.5" customHeight="1" spans="1:5">
      <c r="A8" s="92" t="s">
        <v>121</v>
      </c>
      <c r="B8" s="98" t="s">
        <v>121</v>
      </c>
      <c r="C8" s="98" t="s">
        <v>121</v>
      </c>
      <c r="D8" s="125" t="s">
        <v>121</v>
      </c>
      <c r="E8" s="98" t="s">
        <v>121</v>
      </c>
    </row>
    <row r="9" ht="19.5" customHeight="1" spans="1:5">
      <c r="A9" s="126" t="s">
        <v>60</v>
      </c>
      <c r="B9" s="98" t="s">
        <v>121</v>
      </c>
      <c r="C9" s="98" t="s">
        <v>121</v>
      </c>
      <c r="D9" s="125" t="s">
        <v>121</v>
      </c>
      <c r="E9" s="98" t="s">
        <v>121</v>
      </c>
    </row>
    <row r="10" customHeight="1" spans="1:1">
      <c r="A10" s="127" t="s">
        <v>387</v>
      </c>
    </row>
  </sheetData>
  <mergeCells count="4">
    <mergeCell ref="A2:E2"/>
    <mergeCell ref="A3:D3"/>
    <mergeCell ref="B4:D4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A8" sqref="A8"/>
    </sheetView>
  </sheetViews>
  <sheetFormatPr defaultColWidth="10.6666666666667" defaultRowHeight="12" customHeight="1" outlineLevelRow="7"/>
  <cols>
    <col min="1" max="1" width="40" style="81" customWidth="1"/>
    <col min="2" max="2" width="16.6666666666667" style="56" customWidth="1"/>
    <col min="3" max="3" width="58.5" style="81" customWidth="1"/>
    <col min="4" max="4" width="17.5" style="81" customWidth="1"/>
    <col min="5" max="5" width="17" style="81" customWidth="1"/>
    <col min="6" max="6" width="27.5" style="81" customWidth="1"/>
    <col min="7" max="7" width="13.1666666666667" style="56" customWidth="1"/>
    <col min="8" max="8" width="21.8333333333333" style="81" customWidth="1"/>
    <col min="9" max="9" width="18.1666666666667" style="56" customWidth="1"/>
    <col min="10" max="10" width="22" style="56" customWidth="1"/>
    <col min="11" max="11" width="79.8333333333333" style="81" customWidth="1"/>
    <col min="12" max="16384" width="10.6666666666667" style="56" customWidth="1"/>
  </cols>
  <sheetData>
    <row r="1" customHeight="1" spans="11:11">
      <c r="K1" s="112" t="s">
        <v>388</v>
      </c>
    </row>
    <row r="2" ht="28.5" customHeight="1" spans="1:11">
      <c r="A2" s="101" t="s">
        <v>389</v>
      </c>
      <c r="B2" s="102"/>
      <c r="C2" s="84"/>
      <c r="D2" s="84"/>
      <c r="E2" s="84"/>
      <c r="F2" s="84"/>
      <c r="G2" s="102"/>
      <c r="H2" s="84"/>
      <c r="I2" s="102"/>
      <c r="J2" s="102"/>
      <c r="K2" s="84"/>
    </row>
    <row r="3" ht="17.25" customHeight="1" spans="1:2">
      <c r="A3" s="103" t="s">
        <v>2</v>
      </c>
      <c r="B3" s="104"/>
    </row>
    <row r="4" ht="44.25" customHeight="1" spans="1:11">
      <c r="A4" s="14" t="s">
        <v>238</v>
      </c>
      <c r="B4" s="105" t="s">
        <v>153</v>
      </c>
      <c r="C4" s="14" t="s">
        <v>239</v>
      </c>
      <c r="D4" s="14" t="s">
        <v>240</v>
      </c>
      <c r="E4" s="14" t="s">
        <v>241</v>
      </c>
      <c r="F4" s="14" t="s">
        <v>242</v>
      </c>
      <c r="G4" s="105" t="s">
        <v>243</v>
      </c>
      <c r="H4" s="14" t="s">
        <v>244</v>
      </c>
      <c r="I4" s="105" t="s">
        <v>245</v>
      </c>
      <c r="J4" s="105" t="s">
        <v>246</v>
      </c>
      <c r="K4" s="14" t="s">
        <v>247</v>
      </c>
    </row>
    <row r="5" ht="14.25" customHeight="1" spans="1:11">
      <c r="A5" s="14">
        <v>1</v>
      </c>
      <c r="B5" s="105">
        <v>2</v>
      </c>
      <c r="C5" s="14">
        <v>3</v>
      </c>
      <c r="D5" s="14">
        <v>4</v>
      </c>
      <c r="E5" s="14">
        <v>5</v>
      </c>
      <c r="F5" s="14">
        <v>6</v>
      </c>
      <c r="G5" s="105">
        <v>7</v>
      </c>
      <c r="H5" s="14">
        <v>8</v>
      </c>
      <c r="I5" s="105">
        <v>9</v>
      </c>
      <c r="J5" s="105">
        <v>10</v>
      </c>
      <c r="K5" s="14">
        <v>11</v>
      </c>
    </row>
    <row r="6" ht="42" customHeight="1" spans="1:11">
      <c r="A6" s="106" t="s">
        <v>121</v>
      </c>
      <c r="B6" s="107"/>
      <c r="C6" s="92"/>
      <c r="D6" s="92"/>
      <c r="E6" s="92"/>
      <c r="F6" s="108"/>
      <c r="G6" s="109"/>
      <c r="H6" s="108"/>
      <c r="I6" s="109"/>
      <c r="J6" s="109"/>
      <c r="K6" s="108"/>
    </row>
    <row r="7" ht="54" customHeight="1" spans="1:11">
      <c r="A7" s="110" t="s">
        <v>121</v>
      </c>
      <c r="B7" s="110" t="s">
        <v>121</v>
      </c>
      <c r="C7" s="110" t="s">
        <v>121</v>
      </c>
      <c r="D7" s="110" t="s">
        <v>121</v>
      </c>
      <c r="E7" s="110" t="s">
        <v>121</v>
      </c>
      <c r="F7" s="106" t="s">
        <v>121</v>
      </c>
      <c r="G7" s="110" t="s">
        <v>121</v>
      </c>
      <c r="H7" s="106" t="s">
        <v>121</v>
      </c>
      <c r="I7" s="110" t="s">
        <v>121</v>
      </c>
      <c r="J7" s="110" t="s">
        <v>121</v>
      </c>
      <c r="K7" s="106" t="s">
        <v>121</v>
      </c>
    </row>
    <row r="8" customHeight="1" spans="1:1">
      <c r="A8" s="111" t="s">
        <v>387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0"/>
  <sheetViews>
    <sheetView workbookViewId="0">
      <selection activeCell="I21" sqref="I21"/>
    </sheetView>
  </sheetViews>
  <sheetFormatPr defaultColWidth="10.6666666666667" defaultRowHeight="12" customHeight="1" outlineLevelCol="7"/>
  <cols>
    <col min="1" max="1" width="33.8333333333333" style="81" customWidth="1"/>
    <col min="2" max="2" width="21.8333333333333" style="81" customWidth="1"/>
    <col min="3" max="3" width="29" style="81" customWidth="1"/>
    <col min="4" max="4" width="27.5" style="81" customWidth="1"/>
    <col min="5" max="5" width="20.8333333333333" style="81" customWidth="1"/>
    <col min="6" max="6" width="27.5" style="81" customWidth="1"/>
    <col min="7" max="7" width="29.3333333333333" style="81" customWidth="1"/>
    <col min="8" max="8" width="22" style="81" customWidth="1"/>
    <col min="9" max="16384" width="10.6666666666667" style="56" customWidth="1"/>
  </cols>
  <sheetData>
    <row r="1" ht="14.25" customHeight="1" spans="8:8">
      <c r="H1" s="82" t="s">
        <v>390</v>
      </c>
    </row>
    <row r="2" ht="28.5" customHeight="1" spans="1:8">
      <c r="A2" s="83" t="s">
        <v>391</v>
      </c>
      <c r="B2" s="84"/>
      <c r="C2" s="84"/>
      <c r="D2" s="84"/>
      <c r="E2" s="84"/>
      <c r="F2" s="84"/>
      <c r="G2" s="84"/>
      <c r="H2" s="84"/>
    </row>
    <row r="3" ht="13.5" customHeight="1" spans="1:2">
      <c r="A3" s="85" t="s">
        <v>2</v>
      </c>
      <c r="B3" s="86"/>
    </row>
    <row r="4" ht="18" customHeight="1" spans="1:8">
      <c r="A4" s="87" t="s">
        <v>351</v>
      </c>
      <c r="B4" s="87" t="s">
        <v>392</v>
      </c>
      <c r="C4" s="87" t="s">
        <v>393</v>
      </c>
      <c r="D4" s="87" t="s">
        <v>394</v>
      </c>
      <c r="E4" s="87" t="s">
        <v>395</v>
      </c>
      <c r="F4" s="88" t="s">
        <v>396</v>
      </c>
      <c r="G4" s="89"/>
      <c r="H4" s="90"/>
    </row>
    <row r="5" ht="18" customHeight="1" spans="1:8">
      <c r="A5" s="91"/>
      <c r="B5" s="91"/>
      <c r="C5" s="91"/>
      <c r="D5" s="91"/>
      <c r="E5" s="91"/>
      <c r="F5" s="14" t="s">
        <v>360</v>
      </c>
      <c r="G5" s="14" t="s">
        <v>397</v>
      </c>
      <c r="H5" s="14" t="s">
        <v>398</v>
      </c>
    </row>
    <row r="6" ht="21" customHeight="1" spans="1:8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14">
        <v>6</v>
      </c>
      <c r="G6" s="14">
        <v>7</v>
      </c>
      <c r="H6" s="14">
        <v>8</v>
      </c>
    </row>
    <row r="7" ht="33" customHeight="1" spans="1:8">
      <c r="A7" s="92" t="s">
        <v>74</v>
      </c>
      <c r="B7" s="93" t="s">
        <v>399</v>
      </c>
      <c r="C7" s="94" t="s">
        <v>366</v>
      </c>
      <c r="D7" s="94" t="s">
        <v>365</v>
      </c>
      <c r="E7" s="94" t="s">
        <v>367</v>
      </c>
      <c r="F7" s="95">
        <v>5</v>
      </c>
      <c r="G7" s="96">
        <v>5000</v>
      </c>
      <c r="H7" s="96">
        <v>25000</v>
      </c>
    </row>
    <row r="8" ht="24" customHeight="1" spans="1:8">
      <c r="A8" s="92" t="s">
        <v>74</v>
      </c>
      <c r="B8" s="93" t="s">
        <v>399</v>
      </c>
      <c r="C8" s="94" t="s">
        <v>369</v>
      </c>
      <c r="D8" s="94" t="s">
        <v>368</v>
      </c>
      <c r="E8" s="94" t="s">
        <v>367</v>
      </c>
      <c r="F8" s="97">
        <v>1</v>
      </c>
      <c r="G8" s="98">
        <v>5000</v>
      </c>
      <c r="H8" s="98">
        <v>5000</v>
      </c>
    </row>
    <row r="9" ht="24" customHeight="1" spans="1:8">
      <c r="A9" s="92" t="s">
        <v>74</v>
      </c>
      <c r="B9" s="93" t="s">
        <v>399</v>
      </c>
      <c r="C9" s="94" t="s">
        <v>371</v>
      </c>
      <c r="D9" s="94" t="s">
        <v>370</v>
      </c>
      <c r="E9" s="94" t="s">
        <v>367</v>
      </c>
      <c r="F9" s="97">
        <v>1</v>
      </c>
      <c r="G9" s="98">
        <v>50000</v>
      </c>
      <c r="H9" s="98">
        <v>50000</v>
      </c>
    </row>
    <row r="10" ht="24" customHeight="1" spans="1:8">
      <c r="A10" s="99" t="s">
        <v>60</v>
      </c>
      <c r="B10" s="100"/>
      <c r="C10" s="100"/>
      <c r="D10" s="100"/>
      <c r="E10" s="100"/>
      <c r="F10" s="97">
        <v>7</v>
      </c>
      <c r="G10" s="98"/>
      <c r="H10" s="98">
        <v>80000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6"/>
  <sheetViews>
    <sheetView showGridLines="0" topLeftCell="D1" workbookViewId="0">
      <selection activeCell="T13" sqref="T13"/>
    </sheetView>
  </sheetViews>
  <sheetFormatPr defaultColWidth="10" defaultRowHeight="12.75" customHeight="1" outlineLevelRow="5"/>
  <cols>
    <col min="1" max="1" width="50.3333333333333" style="55" customWidth="1"/>
    <col min="2" max="2" width="15.6666666666667" style="55" customWidth="1"/>
    <col min="3" max="3" width="13" style="55" customWidth="1"/>
    <col min="4" max="4" width="12" style="55" customWidth="1"/>
    <col min="5" max="5" width="16.3333333333333" style="55" customWidth="1"/>
    <col min="6" max="6" width="13.6666666666667" style="55" customWidth="1"/>
    <col min="7" max="7" width="13.3333333333333" style="55" customWidth="1"/>
    <col min="8" max="8" width="13.8333333333333" style="55" customWidth="1"/>
    <col min="9" max="9" width="16.8333333333333" style="55" customWidth="1"/>
    <col min="10" max="10" width="13.3333333333333" style="55" customWidth="1"/>
    <col min="11" max="15" width="15.6666666666667" style="55" customWidth="1"/>
    <col min="16" max="16" width="17.5" style="55" customWidth="1"/>
    <col min="17" max="22" width="15.6666666666667" style="55" customWidth="1"/>
    <col min="23" max="23" width="13.8333333333333" style="55" customWidth="1"/>
    <col min="24" max="16384" width="10" style="56" customWidth="1"/>
  </cols>
  <sheetData>
    <row r="1" ht="20.25" customHeight="1" spans="1:1">
      <c r="A1" s="57" t="s">
        <v>400</v>
      </c>
    </row>
    <row r="2" ht="41.25" customHeight="1" spans="1:1">
      <c r="A2" s="58" t="s">
        <v>401</v>
      </c>
    </row>
    <row r="3" ht="17.25" customHeight="1" spans="1:23">
      <c r="A3" s="71" t="s">
        <v>2</v>
      </c>
      <c r="B3" s="72"/>
      <c r="C3" s="72"/>
      <c r="V3" s="79" t="s">
        <v>402</v>
      </c>
      <c r="W3" s="72"/>
    </row>
    <row r="4" ht="17.25" customHeight="1" spans="1:23">
      <c r="A4" s="73" t="s">
        <v>351</v>
      </c>
      <c r="B4" s="73" t="s">
        <v>403</v>
      </c>
      <c r="C4" s="73" t="s">
        <v>404</v>
      </c>
      <c r="D4" s="73" t="s">
        <v>405</v>
      </c>
      <c r="E4" s="73" t="s">
        <v>406</v>
      </c>
      <c r="F4" s="74" t="s">
        <v>407</v>
      </c>
      <c r="G4" s="63"/>
      <c r="H4" s="63"/>
      <c r="I4" s="63"/>
      <c r="J4" s="63"/>
      <c r="K4" s="63"/>
      <c r="L4" s="70"/>
      <c r="M4" s="74" t="s">
        <v>408</v>
      </c>
      <c r="N4" s="63"/>
      <c r="O4" s="63"/>
      <c r="P4" s="63"/>
      <c r="Q4" s="63"/>
      <c r="R4" s="63"/>
      <c r="S4" s="70"/>
      <c r="T4" s="74" t="s">
        <v>409</v>
      </c>
      <c r="U4" s="63"/>
      <c r="V4" s="70"/>
      <c r="W4" s="73" t="s">
        <v>410</v>
      </c>
    </row>
    <row r="5" ht="33" customHeight="1" spans="1:23">
      <c r="A5" s="64"/>
      <c r="B5" s="64"/>
      <c r="C5" s="64"/>
      <c r="D5" s="64"/>
      <c r="E5" s="64"/>
      <c r="F5" s="75" t="s">
        <v>62</v>
      </c>
      <c r="G5" s="75" t="s">
        <v>411</v>
      </c>
      <c r="H5" s="75" t="s">
        <v>412</v>
      </c>
      <c r="I5" s="75" t="s">
        <v>413</v>
      </c>
      <c r="J5" s="75" t="s">
        <v>414</v>
      </c>
      <c r="K5" s="75" t="s">
        <v>415</v>
      </c>
      <c r="L5" s="75" t="s">
        <v>416</v>
      </c>
      <c r="M5" s="75" t="s">
        <v>62</v>
      </c>
      <c r="N5" s="75" t="s">
        <v>417</v>
      </c>
      <c r="O5" s="75" t="s">
        <v>418</v>
      </c>
      <c r="P5" s="75" t="s">
        <v>419</v>
      </c>
      <c r="Q5" s="75" t="s">
        <v>420</v>
      </c>
      <c r="R5" s="75" t="s">
        <v>421</v>
      </c>
      <c r="S5" s="75" t="s">
        <v>422</v>
      </c>
      <c r="T5" s="75" t="s">
        <v>62</v>
      </c>
      <c r="U5" s="75" t="s">
        <v>423</v>
      </c>
      <c r="V5" s="75" t="s">
        <v>424</v>
      </c>
      <c r="W5" s="64"/>
    </row>
    <row r="6" ht="17.25" customHeight="1" spans="1:23">
      <c r="A6" s="76" t="s">
        <v>74</v>
      </c>
      <c r="B6" s="76" t="s">
        <v>425</v>
      </c>
      <c r="C6" s="76" t="s">
        <v>426</v>
      </c>
      <c r="D6" s="76" t="s">
        <v>427</v>
      </c>
      <c r="E6" s="77" t="s">
        <v>428</v>
      </c>
      <c r="F6" s="78">
        <v>13</v>
      </c>
      <c r="G6" s="78"/>
      <c r="H6" s="78"/>
      <c r="I6" s="78">
        <v>13</v>
      </c>
      <c r="J6" s="78"/>
      <c r="K6" s="78"/>
      <c r="L6" s="78"/>
      <c r="M6" s="78">
        <v>11</v>
      </c>
      <c r="N6" s="78"/>
      <c r="O6" s="78"/>
      <c r="P6" s="78">
        <v>11</v>
      </c>
      <c r="Q6" s="78"/>
      <c r="R6" s="78"/>
      <c r="S6" s="78"/>
      <c r="T6" s="78">
        <v>5</v>
      </c>
      <c r="U6" s="78"/>
      <c r="V6" s="78">
        <v>5</v>
      </c>
      <c r="W6" s="80"/>
    </row>
  </sheetData>
  <mergeCells count="13">
    <mergeCell ref="A1:W1"/>
    <mergeCell ref="A2:W2"/>
    <mergeCell ref="A3:C3"/>
    <mergeCell ref="V3:W3"/>
    <mergeCell ref="F4:L4"/>
    <mergeCell ref="M4:S4"/>
    <mergeCell ref="T4:V4"/>
    <mergeCell ref="A4:A5"/>
    <mergeCell ref="B4:B5"/>
    <mergeCell ref="C4:C5"/>
    <mergeCell ref="D4:D5"/>
    <mergeCell ref="E4:E5"/>
    <mergeCell ref="W4:W5"/>
  </mergeCells>
  <printOptions horizontalCentered="1"/>
  <pageMargins left="1" right="1" top="0.75" bottom="0.75" header="0" footer="0"/>
  <pageSetup paperSize="9" orientation="portrait" useFirstPageNumber="1"/>
  <headerFooter>
    <oddFooter>&amp;C第&amp;P页，共&amp;N页&amp;R&amp;N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16"/>
  <sheetViews>
    <sheetView showGridLines="0" workbookViewId="0">
      <selection activeCell="A27" sqref="A27"/>
    </sheetView>
  </sheetViews>
  <sheetFormatPr defaultColWidth="10" defaultRowHeight="12.75" customHeight="1"/>
  <cols>
    <col min="1" max="1" width="11.3333333333333" style="55" customWidth="1"/>
    <col min="2" max="2" width="8.16666666666667" style="55" customWidth="1"/>
    <col min="3" max="4" width="15.3333333333333" style="55" customWidth="1"/>
    <col min="5" max="5" width="14.6666666666667" style="55" customWidth="1"/>
    <col min="6" max="6" width="15.6666666666667" style="55" customWidth="1"/>
    <col min="7" max="7" width="13.8333333333333" style="55" customWidth="1"/>
    <col min="8" max="9" width="15.6666666666667" style="55" customWidth="1"/>
    <col min="10" max="11" width="12.3333333333333" style="55" customWidth="1"/>
    <col min="12" max="12" width="12.1666666666667" style="55" customWidth="1"/>
    <col min="13" max="13" width="12.8333333333333" style="55" customWidth="1"/>
    <col min="14" max="16384" width="10" style="56" customWidth="1"/>
  </cols>
  <sheetData>
    <row r="1" ht="15" customHeight="1" spans="1:1">
      <c r="A1" s="57" t="s">
        <v>429</v>
      </c>
    </row>
    <row r="2" ht="42" customHeight="1" spans="1:1">
      <c r="A2" s="58" t="s">
        <v>430</v>
      </c>
    </row>
    <row r="3" ht="17.25" customHeight="1" spans="1:13">
      <c r="A3" s="59" t="s">
        <v>2</v>
      </c>
      <c r="B3" s="60"/>
      <c r="C3" s="60"/>
      <c r="D3" s="60"/>
      <c r="L3" s="57" t="s">
        <v>143</v>
      </c>
      <c r="M3" s="69"/>
    </row>
    <row r="4" ht="18.75" customHeight="1" spans="1:13">
      <c r="A4" s="61" t="s">
        <v>431</v>
      </c>
      <c r="B4" s="61" t="s">
        <v>432</v>
      </c>
      <c r="C4" s="61" t="s">
        <v>433</v>
      </c>
      <c r="D4" s="61" t="s">
        <v>434</v>
      </c>
      <c r="E4" s="62" t="s">
        <v>399</v>
      </c>
      <c r="F4" s="63"/>
      <c r="G4" s="63"/>
      <c r="H4" s="63"/>
      <c r="I4" s="70"/>
      <c r="J4" s="61" t="s">
        <v>435</v>
      </c>
      <c r="K4" s="61" t="s">
        <v>436</v>
      </c>
      <c r="L4" s="61" t="s">
        <v>437</v>
      </c>
      <c r="M4" s="61" t="s">
        <v>438</v>
      </c>
    </row>
    <row r="5" ht="30.75" customHeight="1" spans="1:13">
      <c r="A5" s="64"/>
      <c r="B5" s="64"/>
      <c r="C5" s="64"/>
      <c r="D5" s="64"/>
      <c r="E5" s="42" t="s">
        <v>62</v>
      </c>
      <c r="F5" s="42" t="s">
        <v>439</v>
      </c>
      <c r="G5" s="42" t="s">
        <v>440</v>
      </c>
      <c r="H5" s="42" t="s">
        <v>441</v>
      </c>
      <c r="I5" s="42" t="s">
        <v>442</v>
      </c>
      <c r="J5" s="64"/>
      <c r="K5" s="64"/>
      <c r="L5" s="64"/>
      <c r="M5" s="64"/>
    </row>
    <row r="6" ht="17.25" customHeight="1" spans="1:13">
      <c r="A6" s="42" t="s">
        <v>443</v>
      </c>
      <c r="B6" s="65"/>
      <c r="C6" s="42" t="s">
        <v>135</v>
      </c>
      <c r="D6" s="42" t="s">
        <v>136</v>
      </c>
      <c r="E6" s="42" t="s">
        <v>137</v>
      </c>
      <c r="F6" s="42" t="s">
        <v>138</v>
      </c>
      <c r="G6" s="42" t="s">
        <v>139</v>
      </c>
      <c r="H6" s="42" t="s">
        <v>140</v>
      </c>
      <c r="I6" s="42" t="s">
        <v>307</v>
      </c>
      <c r="J6" s="42" t="s">
        <v>444</v>
      </c>
      <c r="K6" s="42" t="s">
        <v>445</v>
      </c>
      <c r="L6" s="42" t="s">
        <v>323</v>
      </c>
      <c r="M6" s="42" t="s">
        <v>255</v>
      </c>
    </row>
    <row r="7" ht="17.25" customHeight="1" spans="1:13">
      <c r="A7" s="42"/>
      <c r="B7" s="42"/>
      <c r="C7" s="66">
        <v>2496390.07</v>
      </c>
      <c r="D7" s="65">
        <v>2284743.54</v>
      </c>
      <c r="E7" s="65">
        <v>209641.05</v>
      </c>
      <c r="F7" s="65"/>
      <c r="G7" s="65"/>
      <c r="H7" s="65"/>
      <c r="I7" s="65">
        <v>209641.05</v>
      </c>
      <c r="J7" s="65"/>
      <c r="K7" s="65"/>
      <c r="L7" s="65">
        <v>2005.48</v>
      </c>
      <c r="M7" s="65"/>
    </row>
    <row r="8" ht="17.25" customHeight="1" spans="1:13">
      <c r="A8" s="42"/>
      <c r="B8" s="42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</row>
    <row r="9" ht="17.25" customHeight="1" spans="1:13">
      <c r="A9" s="42"/>
      <c r="B9" s="42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</row>
    <row r="10" ht="17.25" customHeight="1" spans="1:13">
      <c r="A10" s="42"/>
      <c r="B10" s="42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</row>
    <row r="11" ht="17.25" customHeight="1" spans="1:13">
      <c r="A11" s="42" t="s">
        <v>60</v>
      </c>
      <c r="B11" s="42" t="s">
        <v>135</v>
      </c>
      <c r="C11" s="65">
        <f>SUM(C7:C10)</f>
        <v>2496390.07</v>
      </c>
      <c r="D11" s="65">
        <f t="shared" ref="D11:M11" si="0">SUM(D7:D10)</f>
        <v>2284743.54</v>
      </c>
      <c r="E11" s="65">
        <f t="shared" si="0"/>
        <v>209641.05</v>
      </c>
      <c r="F11" s="65">
        <f t="shared" si="0"/>
        <v>0</v>
      </c>
      <c r="G11" s="65">
        <f t="shared" si="0"/>
        <v>0</v>
      </c>
      <c r="H11" s="65">
        <f t="shared" si="0"/>
        <v>0</v>
      </c>
      <c r="I11" s="65">
        <f t="shared" si="0"/>
        <v>209641.05</v>
      </c>
      <c r="J11" s="65">
        <f t="shared" si="0"/>
        <v>0</v>
      </c>
      <c r="K11" s="65">
        <f t="shared" si="0"/>
        <v>0</v>
      </c>
      <c r="L11" s="65">
        <f t="shared" si="0"/>
        <v>2005.48</v>
      </c>
      <c r="M11" s="65">
        <f t="shared" si="0"/>
        <v>0</v>
      </c>
    </row>
    <row r="12" ht="17.25" customHeight="1" spans="1:13">
      <c r="A12" s="67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</row>
    <row r="13" ht="17.25" customHeight="1" spans="1:1">
      <c r="A13" s="68" t="s">
        <v>446</v>
      </c>
    </row>
    <row r="14" ht="17.25" customHeight="1" spans="1:13">
      <c r="A14" s="68"/>
      <c r="B14" s="68" t="s">
        <v>447</v>
      </c>
      <c r="L14" s="68"/>
      <c r="M14" s="68"/>
    </row>
    <row r="15" ht="17.25" customHeight="1" spans="1:13">
      <c r="A15" s="68"/>
      <c r="B15" s="68" t="s">
        <v>448</v>
      </c>
      <c r="L15" s="68"/>
      <c r="M15" s="68"/>
    </row>
    <row r="16" ht="17.25" customHeight="1" spans="1:13">
      <c r="A16" s="68"/>
      <c r="B16" s="68"/>
      <c r="L16" s="68"/>
      <c r="M16" s="68"/>
    </row>
  </sheetData>
  <mergeCells count="17">
    <mergeCell ref="A1:M1"/>
    <mergeCell ref="A2:M2"/>
    <mergeCell ref="A3:D3"/>
    <mergeCell ref="L3:M3"/>
    <mergeCell ref="E4:I4"/>
    <mergeCell ref="A13:M13"/>
    <mergeCell ref="B14:K14"/>
    <mergeCell ref="B15:K15"/>
    <mergeCell ref="B16:K16"/>
    <mergeCell ref="A4:A5"/>
    <mergeCell ref="B4:B5"/>
    <mergeCell ref="C4:C5"/>
    <mergeCell ref="D4:D5"/>
    <mergeCell ref="J4:J5"/>
    <mergeCell ref="K4:K5"/>
    <mergeCell ref="L4:L5"/>
    <mergeCell ref="M4:M5"/>
  </mergeCells>
  <printOptions horizontalCentered="1"/>
  <pageMargins left="1" right="1" top="0.75" bottom="0.75" header="0" footer="0"/>
  <pageSetup paperSize="9" orientation="portrait" useFirstPageNumber="1"/>
  <headerFooter>
    <oddFooter>&amp;C第&amp;P页，共&amp;N页&amp;R&amp;N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21"/>
  <sheetViews>
    <sheetView zoomScale="90" zoomScaleNormal="90" topLeftCell="A8" workbookViewId="0">
      <selection activeCell="A1" sqref="A1:J1"/>
    </sheetView>
  </sheetViews>
  <sheetFormatPr defaultColWidth="10" defaultRowHeight="14.25" customHeight="1"/>
  <cols>
    <col min="1" max="1" width="21.1666666666667" style="1" customWidth="1"/>
    <col min="2" max="2" width="27.3333333333333" style="1" customWidth="1"/>
    <col min="3" max="3" width="25.5" style="1" customWidth="1"/>
    <col min="4" max="4" width="18.1666666666667" style="1" customWidth="1"/>
    <col min="5" max="5" width="36.8333333333333" style="1" customWidth="1"/>
    <col min="6" max="6" width="18" style="1" customWidth="1"/>
    <col min="7" max="7" width="19.1666666666667" style="1" customWidth="1"/>
    <col min="8" max="8" width="34.5" style="1" customWidth="1"/>
    <col min="9" max="9" width="35.6666666666667" style="1" customWidth="1"/>
    <col min="10" max="10" width="27.8333333333333" style="1" customWidth="1"/>
    <col min="11" max="16384" width="10" style="1" customWidth="1"/>
  </cols>
  <sheetData>
    <row r="1" ht="81" customHeight="1" spans="1:10">
      <c r="A1" s="2" t="s">
        <v>449</v>
      </c>
      <c r="B1" s="3"/>
      <c r="C1" s="3"/>
      <c r="D1" s="3"/>
      <c r="E1" s="3"/>
      <c r="F1" s="3"/>
      <c r="G1" s="3"/>
      <c r="H1" s="3"/>
      <c r="I1" s="3"/>
      <c r="J1" s="45"/>
    </row>
    <row r="2" ht="30" customHeight="1" spans="1:10">
      <c r="A2" s="4" t="s">
        <v>450</v>
      </c>
      <c r="B2" s="5" t="s">
        <v>74</v>
      </c>
      <c r="C2" s="6"/>
      <c r="D2" s="6"/>
      <c r="E2" s="6"/>
      <c r="F2" s="6"/>
      <c r="G2" s="6"/>
      <c r="H2" s="6"/>
      <c r="I2" s="6"/>
      <c r="J2" s="46"/>
    </row>
    <row r="3" ht="32.25" customHeight="1" spans="1:10">
      <c r="A3" s="7" t="s">
        <v>451</v>
      </c>
      <c r="B3" s="8"/>
      <c r="C3" s="8"/>
      <c r="D3" s="8"/>
      <c r="E3" s="8"/>
      <c r="F3" s="8"/>
      <c r="G3" s="8"/>
      <c r="H3" s="8"/>
      <c r="I3" s="47"/>
      <c r="J3" s="4" t="s">
        <v>452</v>
      </c>
    </row>
    <row r="4" ht="99.75" customHeight="1" spans="1:10">
      <c r="A4" s="9" t="s">
        <v>453</v>
      </c>
      <c r="B4" s="10" t="s">
        <v>454</v>
      </c>
      <c r="C4" s="11" t="s">
        <v>121</v>
      </c>
      <c r="D4" s="12"/>
      <c r="E4" s="12"/>
      <c r="F4" s="12"/>
      <c r="G4" s="12"/>
      <c r="H4" s="12"/>
      <c r="I4" s="29"/>
      <c r="J4" s="48" t="s">
        <v>455</v>
      </c>
    </row>
    <row r="5" ht="99.75" customHeight="1" spans="1:10">
      <c r="A5" s="13"/>
      <c r="B5" s="10" t="s">
        <v>456</v>
      </c>
      <c r="C5" s="11" t="s">
        <v>121</v>
      </c>
      <c r="D5" s="12"/>
      <c r="E5" s="12"/>
      <c r="F5" s="12"/>
      <c r="G5" s="12"/>
      <c r="H5" s="12"/>
      <c r="I5" s="29"/>
      <c r="J5" s="48" t="s">
        <v>457</v>
      </c>
    </row>
    <row r="6" ht="75" customHeight="1" spans="1:10">
      <c r="A6" s="10" t="s">
        <v>458</v>
      </c>
      <c r="B6" s="14" t="s">
        <v>459</v>
      </c>
      <c r="C6" s="15" t="s">
        <v>121</v>
      </c>
      <c r="D6" s="16"/>
      <c r="E6" s="16"/>
      <c r="F6" s="16"/>
      <c r="G6" s="16"/>
      <c r="H6" s="16"/>
      <c r="I6" s="49"/>
      <c r="J6" s="50" t="s">
        <v>460</v>
      </c>
    </row>
    <row r="7" ht="32.25" customHeight="1" spans="1:10">
      <c r="A7" s="17" t="s">
        <v>461</v>
      </c>
      <c r="B7" s="18"/>
      <c r="C7" s="18"/>
      <c r="D7" s="18"/>
      <c r="E7" s="18"/>
      <c r="F7" s="18"/>
      <c r="G7" s="18"/>
      <c r="H7" s="18"/>
      <c r="I7" s="18"/>
      <c r="J7" s="51"/>
    </row>
    <row r="8" ht="32.25" customHeight="1" spans="1:10">
      <c r="A8" s="19" t="s">
        <v>462</v>
      </c>
      <c r="B8" s="20"/>
      <c r="C8" s="21" t="s">
        <v>463</v>
      </c>
      <c r="D8" s="22"/>
      <c r="E8" s="23"/>
      <c r="F8" s="21" t="s">
        <v>464</v>
      </c>
      <c r="G8" s="23"/>
      <c r="H8" s="7" t="s">
        <v>465</v>
      </c>
      <c r="I8" s="8"/>
      <c r="J8" s="47"/>
    </row>
    <row r="9" ht="32.25" customHeight="1" spans="1:10">
      <c r="A9" s="24"/>
      <c r="B9" s="25"/>
      <c r="C9" s="26"/>
      <c r="D9" s="27"/>
      <c r="E9" s="28"/>
      <c r="F9" s="26"/>
      <c r="G9" s="28"/>
      <c r="H9" s="10" t="s">
        <v>466</v>
      </c>
      <c r="I9" s="10" t="s">
        <v>467</v>
      </c>
      <c r="J9" s="10" t="s">
        <v>468</v>
      </c>
    </row>
    <row r="10" ht="34.5" customHeight="1" spans="1:10">
      <c r="A10" s="11" t="s">
        <v>121</v>
      </c>
      <c r="B10" s="29"/>
      <c r="C10" s="11" t="s">
        <v>121</v>
      </c>
      <c r="D10" s="12"/>
      <c r="E10" s="29"/>
      <c r="F10" s="11" t="s">
        <v>171</v>
      </c>
      <c r="G10" s="29"/>
      <c r="H10" s="30">
        <v>1168281</v>
      </c>
      <c r="I10" s="30">
        <v>1168281</v>
      </c>
      <c r="J10" s="30"/>
    </row>
    <row r="11" ht="34.5" customHeight="1" spans="1:10">
      <c r="A11" s="11" t="s">
        <v>121</v>
      </c>
      <c r="B11" s="31"/>
      <c r="C11" s="11" t="s">
        <v>121</v>
      </c>
      <c r="D11" s="32"/>
      <c r="E11" s="31"/>
      <c r="F11" s="11" t="s">
        <v>216</v>
      </c>
      <c r="G11" s="31"/>
      <c r="H11" s="30">
        <v>180000</v>
      </c>
      <c r="I11" s="30">
        <v>180000</v>
      </c>
      <c r="J11" s="30"/>
    </row>
    <row r="12" ht="34.5" customHeight="1" spans="1:10">
      <c r="A12" s="11" t="s">
        <v>121</v>
      </c>
      <c r="B12" s="31"/>
      <c r="C12" s="11" t="s">
        <v>121</v>
      </c>
      <c r="D12" s="32"/>
      <c r="E12" s="31"/>
      <c r="F12" s="11" t="s">
        <v>213</v>
      </c>
      <c r="G12" s="31"/>
      <c r="H12" s="30">
        <v>103200</v>
      </c>
      <c r="I12" s="30">
        <v>103200</v>
      </c>
      <c r="J12" s="30"/>
    </row>
    <row r="13" ht="34.5" customHeight="1" spans="1:10">
      <c r="A13" s="11" t="s">
        <v>121</v>
      </c>
      <c r="B13" s="31"/>
      <c r="C13" s="11" t="s">
        <v>121</v>
      </c>
      <c r="D13" s="32"/>
      <c r="E13" s="31"/>
      <c r="F13" s="11" t="s">
        <v>191</v>
      </c>
      <c r="G13" s="31"/>
      <c r="H13" s="30">
        <v>141415.38</v>
      </c>
      <c r="I13" s="30">
        <v>141415.38</v>
      </c>
      <c r="J13" s="30"/>
    </row>
    <row r="14" ht="34.5" customHeight="1" spans="1:10">
      <c r="A14" s="11" t="s">
        <v>121</v>
      </c>
      <c r="B14" s="31"/>
      <c r="C14" s="11" t="s">
        <v>121</v>
      </c>
      <c r="D14" s="32"/>
      <c r="E14" s="31"/>
      <c r="F14" s="11" t="s">
        <v>227</v>
      </c>
      <c r="G14" s="31"/>
      <c r="H14" s="30">
        <v>36000</v>
      </c>
      <c r="I14" s="30">
        <v>36000</v>
      </c>
      <c r="J14" s="30"/>
    </row>
    <row r="15" ht="34.5" customHeight="1" spans="1:10">
      <c r="A15" s="11" t="s">
        <v>121</v>
      </c>
      <c r="B15" s="31"/>
      <c r="C15" s="11" t="s">
        <v>121</v>
      </c>
      <c r="D15" s="32"/>
      <c r="E15" s="31"/>
      <c r="F15" s="11" t="s">
        <v>193</v>
      </c>
      <c r="G15" s="31"/>
      <c r="H15" s="30">
        <v>64220</v>
      </c>
      <c r="I15" s="30">
        <v>64220</v>
      </c>
      <c r="J15" s="30"/>
    </row>
    <row r="16" ht="34.5" customHeight="1" spans="1:10">
      <c r="A16" s="11" t="s">
        <v>121</v>
      </c>
      <c r="B16" s="31"/>
      <c r="C16" s="11" t="s">
        <v>121</v>
      </c>
      <c r="D16" s="32"/>
      <c r="E16" s="31"/>
      <c r="F16" s="11" t="s">
        <v>179</v>
      </c>
      <c r="G16" s="31"/>
      <c r="H16" s="30">
        <v>367561.59</v>
      </c>
      <c r="I16" s="30">
        <v>367561.59</v>
      </c>
      <c r="J16" s="30"/>
    </row>
    <row r="17" ht="34.5" customHeight="1" spans="1:10">
      <c r="A17" s="11" t="s">
        <v>121</v>
      </c>
      <c r="B17" s="31"/>
      <c r="C17" s="11" t="s">
        <v>121</v>
      </c>
      <c r="D17" s="32"/>
      <c r="E17" s="31"/>
      <c r="F17" s="11" t="s">
        <v>147</v>
      </c>
      <c r="G17" s="31"/>
      <c r="H17" s="30">
        <v>10000</v>
      </c>
      <c r="I17" s="30">
        <v>10000</v>
      </c>
      <c r="J17" s="30"/>
    </row>
    <row r="18" ht="32.25" customHeight="1" spans="1:10">
      <c r="A18" s="33" t="s">
        <v>469</v>
      </c>
      <c r="B18" s="34"/>
      <c r="C18" s="34"/>
      <c r="D18" s="34"/>
      <c r="E18" s="34"/>
      <c r="F18" s="34"/>
      <c r="G18" s="34"/>
      <c r="H18" s="34"/>
      <c r="I18" s="34"/>
      <c r="J18" s="52"/>
    </row>
    <row r="19" ht="32.25" customHeight="1" spans="1:10">
      <c r="A19" s="35" t="s">
        <v>470</v>
      </c>
      <c r="B19" s="36"/>
      <c r="C19" s="36"/>
      <c r="D19" s="36"/>
      <c r="E19" s="36"/>
      <c r="F19" s="36"/>
      <c r="G19" s="37"/>
      <c r="H19" s="38" t="s">
        <v>471</v>
      </c>
      <c r="I19" s="53" t="s">
        <v>247</v>
      </c>
      <c r="J19" s="38" t="s">
        <v>472</v>
      </c>
    </row>
    <row r="20" ht="36" customHeight="1" spans="1:10">
      <c r="A20" s="39" t="s">
        <v>240</v>
      </c>
      <c r="B20" s="39" t="s">
        <v>473</v>
      </c>
      <c r="C20" s="40" t="s">
        <v>242</v>
      </c>
      <c r="D20" s="40" t="s">
        <v>243</v>
      </c>
      <c r="E20" s="40" t="s">
        <v>244</v>
      </c>
      <c r="F20" s="40" t="s">
        <v>245</v>
      </c>
      <c r="G20" s="40" t="s">
        <v>246</v>
      </c>
      <c r="H20" s="41"/>
      <c r="I20" s="41"/>
      <c r="J20" s="41"/>
    </row>
    <row r="21" ht="32.25" customHeight="1" spans="1:10">
      <c r="A21" s="42" t="s">
        <v>121</v>
      </c>
      <c r="B21" s="42" t="s">
        <v>121</v>
      </c>
      <c r="C21" s="42" t="s">
        <v>121</v>
      </c>
      <c r="D21" s="43" t="s">
        <v>121</v>
      </c>
      <c r="E21" s="43" t="s">
        <v>121</v>
      </c>
      <c r="F21" s="43" t="s">
        <v>121</v>
      </c>
      <c r="G21" s="43" t="s">
        <v>121</v>
      </c>
      <c r="H21" s="44" t="s">
        <v>121</v>
      </c>
      <c r="I21" s="54" t="s">
        <v>121</v>
      </c>
      <c r="J21" s="44" t="s">
        <v>121</v>
      </c>
    </row>
  </sheetData>
  <mergeCells count="41">
    <mergeCell ref="A1:J1"/>
    <mergeCell ref="B2:J2"/>
    <mergeCell ref="A3:I3"/>
    <mergeCell ref="C4:I4"/>
    <mergeCell ref="C5:I5"/>
    <mergeCell ref="C6:I6"/>
    <mergeCell ref="A7:J7"/>
    <mergeCell ref="H8:J8"/>
    <mergeCell ref="A10:B10"/>
    <mergeCell ref="C10:E10"/>
    <mergeCell ref="F10:G10"/>
    <mergeCell ref="A11:B11"/>
    <mergeCell ref="C11:E11"/>
    <mergeCell ref="F11:G11"/>
    <mergeCell ref="A12:B12"/>
    <mergeCell ref="C12:E12"/>
    <mergeCell ref="F12:G12"/>
    <mergeCell ref="A13:B13"/>
    <mergeCell ref="C13:E13"/>
    <mergeCell ref="F13:G13"/>
    <mergeCell ref="A14:B14"/>
    <mergeCell ref="C14:E14"/>
    <mergeCell ref="F14:G14"/>
    <mergeCell ref="A15:B15"/>
    <mergeCell ref="C15:E15"/>
    <mergeCell ref="F15:G15"/>
    <mergeCell ref="A16:B16"/>
    <mergeCell ref="C16:E16"/>
    <mergeCell ref="F16:G16"/>
    <mergeCell ref="A17:B17"/>
    <mergeCell ref="C17:E17"/>
    <mergeCell ref="F17:G17"/>
    <mergeCell ref="A18:J18"/>
    <mergeCell ref="A19:G19"/>
    <mergeCell ref="A4:A5"/>
    <mergeCell ref="H19:H20"/>
    <mergeCell ref="I19:I20"/>
    <mergeCell ref="J19:J20"/>
    <mergeCell ref="F8:G9"/>
    <mergeCell ref="A8:B9"/>
    <mergeCell ref="C8:E9"/>
  </mergeCells>
  <pageMargins left="0.875" right="0.875" top="0.9375" bottom="0.9375" header="0.375" footer="0.375"/>
  <pageSetup paperSize="9" scale="58" orientation="portrait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9"/>
  <sheetViews>
    <sheetView topLeftCell="D1" workbookViewId="0">
      <selection activeCell="E29" sqref="E29"/>
    </sheetView>
  </sheetViews>
  <sheetFormatPr defaultColWidth="9.33333333333333" defaultRowHeight="14.25" customHeight="1"/>
  <cols>
    <col min="1" max="1" width="24.6666666666667" style="113" customWidth="1"/>
    <col min="2" max="2" width="39.1666666666667" style="113" customWidth="1"/>
    <col min="3" max="8" width="14.6666666666667" style="113" customWidth="1"/>
    <col min="9" max="9" width="13.6666666666667" style="56" customWidth="1"/>
    <col min="10" max="14" width="14.6666666666667" style="113" customWidth="1"/>
    <col min="15" max="15" width="13.9444444444444" style="56" customWidth="1"/>
    <col min="16" max="16" width="16.8333333333333" style="56" customWidth="1"/>
    <col min="17" max="17" width="11.3333333333333" style="56" customWidth="1"/>
    <col min="18" max="18" width="12.3333333333333" style="56" customWidth="1"/>
    <col min="19" max="20" width="11.8333333333333" style="113" customWidth="1"/>
    <col min="21" max="16384" width="9.33333333333333" style="56" customWidth="1"/>
  </cols>
  <sheetData>
    <row r="1" customHeight="1" spans="1:20">
      <c r="A1" s="114"/>
      <c r="B1" s="114"/>
      <c r="C1" s="114"/>
      <c r="D1" s="114"/>
      <c r="E1" s="114"/>
      <c r="F1" s="114"/>
      <c r="G1" s="114"/>
      <c r="H1" s="114"/>
      <c r="I1" s="129"/>
      <c r="J1" s="114"/>
      <c r="K1" s="114"/>
      <c r="L1" s="114"/>
      <c r="M1" s="114"/>
      <c r="N1" s="114"/>
      <c r="O1" s="129"/>
      <c r="P1" s="129"/>
      <c r="Q1" s="129"/>
      <c r="R1" s="129"/>
      <c r="S1" s="156" t="s">
        <v>55</v>
      </c>
      <c r="T1" s="266" t="s">
        <v>55</v>
      </c>
    </row>
    <row r="2" ht="36" customHeight="1" spans="1:20">
      <c r="A2" s="245" t="s">
        <v>56</v>
      </c>
      <c r="B2" s="84"/>
      <c r="C2" s="84"/>
      <c r="D2" s="84"/>
      <c r="E2" s="84"/>
      <c r="F2" s="84"/>
      <c r="G2" s="84"/>
      <c r="H2" s="84"/>
      <c r="I2" s="102"/>
      <c r="J2" s="84"/>
      <c r="K2" s="84"/>
      <c r="L2" s="84"/>
      <c r="M2" s="84"/>
      <c r="N2" s="84"/>
      <c r="O2" s="102"/>
      <c r="P2" s="102"/>
      <c r="Q2" s="102"/>
      <c r="R2" s="102"/>
      <c r="S2" s="84"/>
      <c r="T2" s="102"/>
    </row>
    <row r="3" ht="20.25" customHeight="1" spans="1:20">
      <c r="A3" s="85" t="s">
        <v>2</v>
      </c>
      <c r="B3" s="1"/>
      <c r="C3" s="1"/>
      <c r="D3" s="1"/>
      <c r="E3" s="1"/>
      <c r="F3" s="1"/>
      <c r="G3" s="1"/>
      <c r="H3" s="1"/>
      <c r="I3" s="131"/>
      <c r="J3" s="1"/>
      <c r="K3" s="1"/>
      <c r="L3" s="1"/>
      <c r="M3" s="1"/>
      <c r="N3" s="1"/>
      <c r="O3" s="131"/>
      <c r="P3" s="131"/>
      <c r="Q3" s="131"/>
      <c r="R3" s="131"/>
      <c r="S3" s="156" t="s">
        <v>3</v>
      </c>
      <c r="T3" s="267" t="s">
        <v>57</v>
      </c>
    </row>
    <row r="4" ht="18.75" customHeight="1" spans="1:20">
      <c r="A4" s="246" t="s">
        <v>58</v>
      </c>
      <c r="B4" s="247" t="s">
        <v>59</v>
      </c>
      <c r="C4" s="247" t="s">
        <v>60</v>
      </c>
      <c r="D4" s="248" t="s">
        <v>61</v>
      </c>
      <c r="E4" s="249"/>
      <c r="F4" s="249"/>
      <c r="G4" s="249"/>
      <c r="H4" s="249"/>
      <c r="I4" s="181"/>
      <c r="J4" s="249"/>
      <c r="K4" s="249"/>
      <c r="L4" s="249"/>
      <c r="M4" s="249"/>
      <c r="N4" s="244"/>
      <c r="O4" s="248" t="s">
        <v>51</v>
      </c>
      <c r="P4" s="248"/>
      <c r="Q4" s="248"/>
      <c r="R4" s="248"/>
      <c r="S4" s="249"/>
      <c r="T4" s="268"/>
    </row>
    <row r="5" ht="24.75" customHeight="1" spans="1:20">
      <c r="A5" s="250"/>
      <c r="B5" s="251"/>
      <c r="C5" s="251"/>
      <c r="D5" s="251" t="s">
        <v>62</v>
      </c>
      <c r="E5" s="251" t="s">
        <v>63</v>
      </c>
      <c r="F5" s="251" t="s">
        <v>64</v>
      </c>
      <c r="G5" s="251" t="s">
        <v>65</v>
      </c>
      <c r="H5" s="251" t="s">
        <v>66</v>
      </c>
      <c r="I5" s="259" t="s">
        <v>67</v>
      </c>
      <c r="J5" s="260"/>
      <c r="K5" s="260"/>
      <c r="L5" s="260"/>
      <c r="M5" s="260"/>
      <c r="N5" s="261"/>
      <c r="O5" s="262" t="s">
        <v>62</v>
      </c>
      <c r="P5" s="262" t="s">
        <v>63</v>
      </c>
      <c r="Q5" s="246" t="s">
        <v>64</v>
      </c>
      <c r="R5" s="247" t="s">
        <v>65</v>
      </c>
      <c r="S5" s="269" t="s">
        <v>66</v>
      </c>
      <c r="T5" s="247" t="s">
        <v>67</v>
      </c>
    </row>
    <row r="6" ht="24.75" customHeight="1" spans="1:20">
      <c r="A6" s="252"/>
      <c r="B6" s="253"/>
      <c r="C6" s="253"/>
      <c r="D6" s="253"/>
      <c r="E6" s="253"/>
      <c r="F6" s="253"/>
      <c r="G6" s="253"/>
      <c r="H6" s="253"/>
      <c r="I6" s="263" t="s">
        <v>62</v>
      </c>
      <c r="J6" s="264" t="s">
        <v>68</v>
      </c>
      <c r="K6" s="264" t="s">
        <v>69</v>
      </c>
      <c r="L6" s="264" t="s">
        <v>70</v>
      </c>
      <c r="M6" s="264" t="s">
        <v>71</v>
      </c>
      <c r="N6" s="264" t="s">
        <v>72</v>
      </c>
      <c r="O6" s="265"/>
      <c r="P6" s="265"/>
      <c r="Q6" s="270"/>
      <c r="R6" s="265"/>
      <c r="S6" s="253"/>
      <c r="T6" s="253"/>
    </row>
    <row r="7" ht="16.5" customHeight="1" spans="1:20">
      <c r="A7" s="254">
        <v>1</v>
      </c>
      <c r="B7" s="192">
        <v>2</v>
      </c>
      <c r="C7" s="192">
        <v>3</v>
      </c>
      <c r="D7" s="192">
        <v>4</v>
      </c>
      <c r="E7" s="255">
        <v>5</v>
      </c>
      <c r="F7" s="256">
        <v>6</v>
      </c>
      <c r="G7" s="256">
        <v>7</v>
      </c>
      <c r="H7" s="255">
        <v>8</v>
      </c>
      <c r="I7" s="255">
        <v>9</v>
      </c>
      <c r="J7" s="256">
        <v>10</v>
      </c>
      <c r="K7" s="256">
        <v>11</v>
      </c>
      <c r="L7" s="255">
        <v>12</v>
      </c>
      <c r="M7" s="255">
        <v>13</v>
      </c>
      <c r="N7" s="256">
        <v>14</v>
      </c>
      <c r="O7" s="256">
        <v>15</v>
      </c>
      <c r="P7" s="255">
        <v>16</v>
      </c>
      <c r="Q7" s="271">
        <v>17</v>
      </c>
      <c r="R7" s="272">
        <v>18</v>
      </c>
      <c r="S7" s="272">
        <v>19</v>
      </c>
      <c r="T7" s="272">
        <v>20</v>
      </c>
    </row>
    <row r="8" ht="16.5" customHeight="1" spans="1:20">
      <c r="A8" s="106" t="s">
        <v>73</v>
      </c>
      <c r="B8" s="106" t="s">
        <v>74</v>
      </c>
      <c r="C8" s="201">
        <f>D8+O8</f>
        <v>5637838.69</v>
      </c>
      <c r="D8" s="153">
        <v>2150677.97</v>
      </c>
      <c r="E8" s="153">
        <v>2070677.97</v>
      </c>
      <c r="F8" s="153"/>
      <c r="G8" s="98"/>
      <c r="H8" s="98"/>
      <c r="I8" s="98"/>
      <c r="J8" s="98"/>
      <c r="K8" s="98"/>
      <c r="L8" s="98"/>
      <c r="M8" s="98"/>
      <c r="N8" s="145">
        <v>80000</v>
      </c>
      <c r="O8" s="233">
        <v>3487160.72</v>
      </c>
      <c r="P8" s="233">
        <v>3487160.72</v>
      </c>
      <c r="Q8" s="273"/>
      <c r="R8" s="144"/>
      <c r="S8" s="160"/>
      <c r="T8" s="144"/>
    </row>
    <row r="9" ht="16.5" customHeight="1" spans="1:20">
      <c r="A9" s="257" t="s">
        <v>60</v>
      </c>
      <c r="B9" s="258"/>
      <c r="C9" s="201">
        <f>D9+O9</f>
        <v>5637838.69</v>
      </c>
      <c r="D9" s="153">
        <v>2150677.97</v>
      </c>
      <c r="E9" s="153">
        <v>2070677.97</v>
      </c>
      <c r="F9" s="153"/>
      <c r="G9" s="98"/>
      <c r="H9" s="98"/>
      <c r="I9" s="98"/>
      <c r="J9" s="98"/>
      <c r="K9" s="98"/>
      <c r="L9" s="98"/>
      <c r="M9" s="98"/>
      <c r="N9" s="145">
        <v>80000</v>
      </c>
      <c r="O9" s="233">
        <v>3487160.72</v>
      </c>
      <c r="P9" s="233">
        <v>3487160.72</v>
      </c>
      <c r="Q9" s="273"/>
      <c r="R9" s="144"/>
      <c r="S9" s="144"/>
      <c r="T9" s="144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1" right="1" top="0.75" bottom="0.75" header="0" footer="0"/>
  <pageSetup paperSize="9" scale="48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24"/>
  <sheetViews>
    <sheetView tabSelected="1" zoomScale="60" zoomScaleNormal="60" workbookViewId="0">
      <selection activeCell="H18" sqref="H18"/>
    </sheetView>
  </sheetViews>
  <sheetFormatPr defaultColWidth="10.6666666666667" defaultRowHeight="14.25" customHeight="1"/>
  <cols>
    <col min="1" max="1" width="21.3333333333333" style="113" customWidth="1"/>
    <col min="2" max="2" width="34" style="113" customWidth="1"/>
    <col min="3" max="3" width="18" style="113" customWidth="1"/>
    <col min="4" max="7" width="22" style="113" customWidth="1"/>
    <col min="8" max="8" width="18.1666666666667" style="113" customWidth="1"/>
    <col min="9" max="9" width="16.5" style="113" customWidth="1"/>
    <col min="10" max="14" width="22" style="113" customWidth="1"/>
    <col min="15" max="16384" width="10.6666666666667" style="240" customWidth="1"/>
  </cols>
  <sheetData>
    <row r="1" ht="15.75" customHeight="1" spans="14:14">
      <c r="N1" s="115" t="s">
        <v>75</v>
      </c>
    </row>
    <row r="2" ht="28.5" customHeight="1" spans="1:14">
      <c r="A2" s="84" t="s">
        <v>76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</row>
    <row r="3" ht="19.5" customHeight="1" spans="1:14">
      <c r="A3" s="71" t="s">
        <v>2</v>
      </c>
      <c r="B3" s="241"/>
      <c r="C3" s="117"/>
      <c r="D3" s="117"/>
      <c r="E3" s="117"/>
      <c r="F3" s="117"/>
      <c r="G3" s="117"/>
      <c r="H3" s="117"/>
      <c r="I3" s="117"/>
      <c r="J3" s="117"/>
      <c r="K3" s="117"/>
      <c r="L3" s="1"/>
      <c r="M3" s="1"/>
      <c r="N3" s="167" t="s">
        <v>3</v>
      </c>
    </row>
    <row r="4" ht="19.5" customHeight="1" spans="1:14">
      <c r="A4" s="121" t="s">
        <v>77</v>
      </c>
      <c r="B4" s="121" t="s">
        <v>78</v>
      </c>
      <c r="C4" s="121" t="s">
        <v>60</v>
      </c>
      <c r="D4" s="88" t="s">
        <v>79</v>
      </c>
      <c r="E4" s="89"/>
      <c r="F4" s="89"/>
      <c r="G4" s="90"/>
      <c r="H4" s="121" t="s">
        <v>80</v>
      </c>
      <c r="I4" s="88" t="s">
        <v>67</v>
      </c>
      <c r="J4" s="89"/>
      <c r="K4" s="89"/>
      <c r="L4" s="89"/>
      <c r="M4" s="89"/>
      <c r="N4" s="90"/>
    </row>
    <row r="5" ht="19.5" customHeight="1" spans="1:14">
      <c r="A5" s="137"/>
      <c r="B5" s="137"/>
      <c r="C5" s="137"/>
      <c r="D5" s="88" t="s">
        <v>63</v>
      </c>
      <c r="E5" s="90"/>
      <c r="F5" s="121" t="s">
        <v>64</v>
      </c>
      <c r="G5" s="121" t="s">
        <v>65</v>
      </c>
      <c r="H5" s="134"/>
      <c r="I5" s="121" t="s">
        <v>62</v>
      </c>
      <c r="J5" s="121" t="s">
        <v>81</v>
      </c>
      <c r="K5" s="121" t="s">
        <v>82</v>
      </c>
      <c r="L5" s="121" t="s">
        <v>83</v>
      </c>
      <c r="M5" s="121" t="s">
        <v>84</v>
      </c>
      <c r="N5" s="121" t="s">
        <v>85</v>
      </c>
    </row>
    <row r="6" ht="19.5" customHeight="1" spans="1:14">
      <c r="A6" s="50"/>
      <c r="B6" s="50"/>
      <c r="C6" s="50"/>
      <c r="D6" s="14" t="s">
        <v>86</v>
      </c>
      <c r="E6" s="14" t="s">
        <v>87</v>
      </c>
      <c r="F6" s="137"/>
      <c r="G6" s="137"/>
      <c r="H6" s="137"/>
      <c r="I6" s="137"/>
      <c r="J6" s="137"/>
      <c r="K6" s="137"/>
      <c r="L6" s="137"/>
      <c r="M6" s="137"/>
      <c r="N6" s="137"/>
    </row>
    <row r="7" ht="19.5" customHeight="1" spans="1:14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  <c r="I7" s="4">
        <v>9</v>
      </c>
      <c r="J7" s="4">
        <v>10</v>
      </c>
      <c r="K7" s="4">
        <v>11</v>
      </c>
      <c r="L7" s="4">
        <v>12</v>
      </c>
      <c r="M7" s="4">
        <v>13</v>
      </c>
      <c r="N7" s="4">
        <v>14</v>
      </c>
    </row>
    <row r="8" ht="21" customHeight="1" spans="1:14">
      <c r="A8" s="242" t="s">
        <v>88</v>
      </c>
      <c r="B8" s="243" t="s">
        <v>89</v>
      </c>
      <c r="C8" s="201">
        <v>5312840.34</v>
      </c>
      <c r="D8" s="201">
        <v>1709679.62</v>
      </c>
      <c r="E8" s="201">
        <v>3523160.72</v>
      </c>
      <c r="F8" s="201"/>
      <c r="G8" s="96"/>
      <c r="H8" s="96"/>
      <c r="I8" s="145">
        <v>80000</v>
      </c>
      <c r="J8" s="96"/>
      <c r="K8" s="96"/>
      <c r="L8" s="96"/>
      <c r="M8" s="96"/>
      <c r="N8" s="145">
        <v>80000</v>
      </c>
    </row>
    <row r="9" ht="21" customHeight="1" spans="1:14">
      <c r="A9" s="242" t="s">
        <v>90</v>
      </c>
      <c r="B9" s="243" t="s">
        <v>91</v>
      </c>
      <c r="C9" s="201">
        <f t="shared" ref="C9:C24" si="0">D9+E9</f>
        <v>1362914.66</v>
      </c>
      <c r="D9" s="201">
        <v>1362914.66</v>
      </c>
      <c r="E9" s="201"/>
      <c r="F9" s="201"/>
      <c r="G9" s="195"/>
      <c r="H9" s="195"/>
      <c r="I9" s="195"/>
      <c r="J9" s="195"/>
      <c r="K9" s="195"/>
      <c r="L9" s="195"/>
      <c r="M9" s="195"/>
      <c r="N9" s="145"/>
    </row>
    <row r="10" ht="21" customHeight="1" spans="1:14">
      <c r="A10" s="242" t="s">
        <v>92</v>
      </c>
      <c r="B10" s="243" t="s">
        <v>93</v>
      </c>
      <c r="C10" s="201">
        <f t="shared" si="0"/>
        <v>1362914.66</v>
      </c>
      <c r="D10" s="201">
        <v>1362914.66</v>
      </c>
      <c r="E10" s="201"/>
      <c r="F10" s="201"/>
      <c r="G10" s="195"/>
      <c r="H10" s="195"/>
      <c r="I10" s="195"/>
      <c r="J10" s="195"/>
      <c r="K10" s="195"/>
      <c r="L10" s="195"/>
      <c r="M10" s="195"/>
      <c r="N10" s="195"/>
    </row>
    <row r="11" ht="21" customHeight="1" spans="1:14">
      <c r="A11" s="242" t="s">
        <v>94</v>
      </c>
      <c r="B11" s="243" t="s">
        <v>95</v>
      </c>
      <c r="C11" s="201">
        <f t="shared" si="0"/>
        <v>166764.96</v>
      </c>
      <c r="D11" s="201">
        <v>166764.96</v>
      </c>
      <c r="E11" s="201"/>
      <c r="F11" s="201"/>
      <c r="G11" s="195"/>
      <c r="H11" s="195"/>
      <c r="I11" s="195"/>
      <c r="J11" s="195"/>
      <c r="K11" s="195"/>
      <c r="L11" s="195"/>
      <c r="M11" s="195"/>
      <c r="N11" s="195"/>
    </row>
    <row r="12" ht="26" spans="1:14">
      <c r="A12" s="242" t="s">
        <v>96</v>
      </c>
      <c r="B12" s="243" t="s">
        <v>97</v>
      </c>
      <c r="C12" s="201">
        <f t="shared" si="0"/>
        <v>166764.96</v>
      </c>
      <c r="D12" s="201">
        <v>166764.96</v>
      </c>
      <c r="E12" s="201"/>
      <c r="F12" s="201"/>
      <c r="G12" s="195"/>
      <c r="H12" s="195"/>
      <c r="I12" s="195"/>
      <c r="J12" s="195"/>
      <c r="K12" s="195"/>
      <c r="L12" s="195"/>
      <c r="M12" s="195"/>
      <c r="N12" s="145"/>
    </row>
    <row r="13" ht="21" customHeight="1" spans="1:14">
      <c r="A13" s="242" t="s">
        <v>98</v>
      </c>
      <c r="B13" s="243" t="s">
        <v>99</v>
      </c>
      <c r="C13" s="201">
        <f t="shared" si="0"/>
        <v>3703160.72</v>
      </c>
      <c r="D13" s="201">
        <v>180000</v>
      </c>
      <c r="E13" s="201">
        <v>3523160.72</v>
      </c>
      <c r="F13" s="201"/>
      <c r="G13" s="195"/>
      <c r="H13" s="195"/>
      <c r="I13" s="195"/>
      <c r="J13" s="195"/>
      <c r="K13" s="195"/>
      <c r="L13" s="195"/>
      <c r="M13" s="195"/>
      <c r="N13" s="195"/>
    </row>
    <row r="14" ht="21" customHeight="1" spans="1:14">
      <c r="A14" s="242" t="s">
        <v>100</v>
      </c>
      <c r="B14" s="243" t="s">
        <v>101</v>
      </c>
      <c r="C14" s="201">
        <f t="shared" si="0"/>
        <v>0</v>
      </c>
      <c r="D14" s="201"/>
      <c r="E14" s="201"/>
      <c r="F14" s="201"/>
      <c r="G14" s="195"/>
      <c r="H14" s="195"/>
      <c r="I14" s="195"/>
      <c r="J14" s="195"/>
      <c r="K14" s="195"/>
      <c r="L14" s="195"/>
      <c r="M14" s="195"/>
      <c r="N14" s="145">
        <v>80000</v>
      </c>
    </row>
    <row r="15" ht="21" customHeight="1" spans="1:14">
      <c r="A15" s="242" t="s">
        <v>102</v>
      </c>
      <c r="B15" s="243" t="s">
        <v>103</v>
      </c>
      <c r="C15" s="201">
        <f t="shared" si="0"/>
        <v>3703160.72</v>
      </c>
      <c r="D15" s="201">
        <v>180000</v>
      </c>
      <c r="E15" s="201">
        <v>3523160.72</v>
      </c>
      <c r="F15" s="201"/>
      <c r="G15" s="195"/>
      <c r="H15" s="195"/>
      <c r="I15" s="195"/>
      <c r="J15" s="195"/>
      <c r="K15" s="195"/>
      <c r="L15" s="195"/>
      <c r="M15" s="195"/>
      <c r="N15" s="195"/>
    </row>
    <row r="16" ht="21" customHeight="1" spans="1:14">
      <c r="A16" s="242" t="s">
        <v>104</v>
      </c>
      <c r="B16" s="243" t="s">
        <v>105</v>
      </c>
      <c r="C16" s="201">
        <f t="shared" si="0"/>
        <v>183582.97</v>
      </c>
      <c r="D16" s="201">
        <v>183582.97</v>
      </c>
      <c r="E16" s="201"/>
      <c r="F16" s="201"/>
      <c r="G16" s="195"/>
      <c r="H16" s="195"/>
      <c r="I16" s="195"/>
      <c r="J16" s="195"/>
      <c r="K16" s="195"/>
      <c r="L16" s="195"/>
      <c r="M16" s="195"/>
      <c r="N16" s="195"/>
    </row>
    <row r="17" ht="21" customHeight="1" spans="1:14">
      <c r="A17" s="242" t="s">
        <v>106</v>
      </c>
      <c r="B17" s="243" t="s">
        <v>107</v>
      </c>
      <c r="C17" s="201">
        <f t="shared" si="0"/>
        <v>183582.97</v>
      </c>
      <c r="D17" s="201">
        <v>183582.97</v>
      </c>
      <c r="E17" s="201"/>
      <c r="F17" s="201"/>
      <c r="G17" s="195"/>
      <c r="H17" s="195"/>
      <c r="I17" s="195"/>
      <c r="J17" s="195"/>
      <c r="K17" s="195"/>
      <c r="L17" s="195"/>
      <c r="M17" s="195"/>
      <c r="N17" s="195"/>
    </row>
    <row r="18" ht="21" customHeight="1" spans="1:14">
      <c r="A18" s="242" t="s">
        <v>108</v>
      </c>
      <c r="B18" s="243" t="s">
        <v>109</v>
      </c>
      <c r="C18" s="201">
        <f t="shared" si="0"/>
        <v>110251.42</v>
      </c>
      <c r="D18" s="201">
        <v>110251.42</v>
      </c>
      <c r="E18" s="201"/>
      <c r="F18" s="201"/>
      <c r="G18" s="195"/>
      <c r="H18" s="195"/>
      <c r="I18" s="195"/>
      <c r="J18" s="195"/>
      <c r="K18" s="195"/>
      <c r="L18" s="195"/>
      <c r="M18" s="195"/>
      <c r="N18" s="195"/>
    </row>
    <row r="19" ht="21" customHeight="1" spans="1:14">
      <c r="A19" s="242" t="s">
        <v>110</v>
      </c>
      <c r="B19" s="243" t="s">
        <v>111</v>
      </c>
      <c r="C19" s="201">
        <f t="shared" si="0"/>
        <v>0</v>
      </c>
      <c r="D19" s="201"/>
      <c r="E19" s="201"/>
      <c r="F19" s="201"/>
      <c r="G19" s="195"/>
      <c r="H19" s="195"/>
      <c r="I19" s="195"/>
      <c r="J19" s="195"/>
      <c r="K19" s="195"/>
      <c r="L19" s="195"/>
      <c r="M19" s="195"/>
      <c r="N19" s="195"/>
    </row>
    <row r="20" ht="21" customHeight="1" spans="1:14">
      <c r="A20" s="242" t="s">
        <v>112</v>
      </c>
      <c r="B20" s="243" t="s">
        <v>113</v>
      </c>
      <c r="C20" s="201">
        <f t="shared" si="0"/>
        <v>73331.55</v>
      </c>
      <c r="D20" s="201">
        <v>73331.55</v>
      </c>
      <c r="E20" s="201"/>
      <c r="F20" s="201"/>
      <c r="G20" s="195"/>
      <c r="H20" s="195"/>
      <c r="I20" s="195"/>
      <c r="J20" s="195"/>
      <c r="K20" s="195"/>
      <c r="L20" s="195"/>
      <c r="M20" s="195"/>
      <c r="N20" s="195"/>
    </row>
    <row r="21" ht="21" customHeight="1" spans="1:14">
      <c r="A21" s="242" t="s">
        <v>114</v>
      </c>
      <c r="B21" s="243" t="s">
        <v>115</v>
      </c>
      <c r="C21" s="201">
        <f t="shared" si="0"/>
        <v>141415.38</v>
      </c>
      <c r="D21" s="201">
        <v>141415.38</v>
      </c>
      <c r="E21" s="201"/>
      <c r="F21" s="201"/>
      <c r="G21" s="195"/>
      <c r="H21" s="195"/>
      <c r="I21" s="195"/>
      <c r="J21" s="195"/>
      <c r="K21" s="195"/>
      <c r="L21" s="195"/>
      <c r="M21" s="195"/>
      <c r="N21" s="195"/>
    </row>
    <row r="22" ht="21" customHeight="1" spans="1:14">
      <c r="A22" s="242" t="s">
        <v>116</v>
      </c>
      <c r="B22" s="243" t="s">
        <v>117</v>
      </c>
      <c r="C22" s="201">
        <f t="shared" si="0"/>
        <v>141415.38</v>
      </c>
      <c r="D22" s="201">
        <v>141415.38</v>
      </c>
      <c r="E22" s="201"/>
      <c r="F22" s="201"/>
      <c r="G22" s="195"/>
      <c r="H22" s="195"/>
      <c r="I22" s="195"/>
      <c r="J22" s="195"/>
      <c r="K22" s="195"/>
      <c r="L22" s="195"/>
      <c r="M22" s="195"/>
      <c r="N22" s="195"/>
    </row>
    <row r="23" ht="21" customHeight="1" spans="1:14">
      <c r="A23" s="242" t="s">
        <v>118</v>
      </c>
      <c r="B23" s="243" t="s">
        <v>119</v>
      </c>
      <c r="C23" s="201">
        <f t="shared" si="0"/>
        <v>141415.38</v>
      </c>
      <c r="D23" s="201">
        <v>141415.38</v>
      </c>
      <c r="E23" s="201"/>
      <c r="F23" s="201"/>
      <c r="G23" s="195"/>
      <c r="H23" s="195"/>
      <c r="I23" s="195"/>
      <c r="J23" s="195"/>
      <c r="K23" s="195"/>
      <c r="L23" s="195"/>
      <c r="M23" s="195"/>
      <c r="N23" s="195"/>
    </row>
    <row r="24" ht="19.5" customHeight="1" spans="1:14">
      <c r="A24" s="196" t="s">
        <v>120</v>
      </c>
      <c r="B24" s="244" t="s">
        <v>120</v>
      </c>
      <c r="C24" s="201">
        <v>5637838.69</v>
      </c>
      <c r="D24" s="153">
        <v>2034677.97</v>
      </c>
      <c r="E24" s="201">
        <v>3523160.72</v>
      </c>
      <c r="F24" s="153"/>
      <c r="G24" s="96"/>
      <c r="H24" s="96" t="s">
        <v>121</v>
      </c>
      <c r="I24" s="96"/>
      <c r="J24" s="96" t="s">
        <v>121</v>
      </c>
      <c r="K24" s="96" t="s">
        <v>121</v>
      </c>
      <c r="L24" s="96" t="s">
        <v>121</v>
      </c>
      <c r="M24" s="96" t="s">
        <v>121</v>
      </c>
      <c r="N24" s="96" t="s">
        <v>121</v>
      </c>
    </row>
  </sheetData>
  <mergeCells count="18">
    <mergeCell ref="A2:N2"/>
    <mergeCell ref="A3:K3"/>
    <mergeCell ref="D4:G4"/>
    <mergeCell ref="I4:N4"/>
    <mergeCell ref="D5:E5"/>
    <mergeCell ref="A24:B24"/>
    <mergeCell ref="A4:A5"/>
    <mergeCell ref="B4:B5"/>
    <mergeCell ref="C4:C5"/>
    <mergeCell ref="F5:F6"/>
    <mergeCell ref="G5:G6"/>
    <mergeCell ref="H4:H6"/>
    <mergeCell ref="I5:I6"/>
    <mergeCell ref="J5:J6"/>
    <mergeCell ref="K5:K6"/>
    <mergeCell ref="L5:L6"/>
    <mergeCell ref="M5:M6"/>
    <mergeCell ref="N5:N6"/>
  </mergeCells>
  <printOptions horizontalCentered="1"/>
  <pageMargins left="0.385416666666667" right="0.385416666666667" top="0.510416666666667" bottom="0.510416666666667" header="0.3125" footer="0.3125"/>
  <pageSetup paperSize="9" scale="56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1"/>
  <sheetViews>
    <sheetView topLeftCell="A15" workbookViewId="0">
      <selection activeCell="B15" sqref="B15"/>
    </sheetView>
  </sheetViews>
  <sheetFormatPr defaultColWidth="9.33333333333333" defaultRowHeight="14.25" customHeight="1" outlineLevelCol="3"/>
  <cols>
    <col min="1" max="1" width="46.1666666666667" style="113" customWidth="1"/>
    <col min="2" max="2" width="50.3333333333333" style="113" customWidth="1"/>
    <col min="3" max="3" width="47.1666666666667" style="113" customWidth="1"/>
    <col min="4" max="4" width="53.8333333333333" style="113" customWidth="1"/>
    <col min="5" max="16384" width="9.33333333333333" style="56" customWidth="1"/>
  </cols>
  <sheetData>
    <row r="1" ht="13.5" customHeight="1" spans="1:4">
      <c r="A1" s="114"/>
      <c r="B1" s="114"/>
      <c r="C1" s="114"/>
      <c r="D1" s="163" t="s">
        <v>122</v>
      </c>
    </row>
    <row r="2" ht="36" customHeight="1" spans="1:4">
      <c r="A2" s="101" t="s">
        <v>123</v>
      </c>
      <c r="B2" s="230"/>
      <c r="C2" s="230"/>
      <c r="D2" s="230"/>
    </row>
    <row r="3" ht="21" customHeight="1" spans="1:4">
      <c r="A3" s="85" t="s">
        <v>2</v>
      </c>
      <c r="B3" s="231"/>
      <c r="C3" s="231"/>
      <c r="D3" s="163" t="s">
        <v>3</v>
      </c>
    </row>
    <row r="4" ht="19.5" customHeight="1" spans="1:4">
      <c r="A4" s="7" t="s">
        <v>4</v>
      </c>
      <c r="B4" s="47"/>
      <c r="C4" s="7" t="s">
        <v>5</v>
      </c>
      <c r="D4" s="47"/>
    </row>
    <row r="5" ht="19.5" customHeight="1" spans="1:4">
      <c r="A5" s="9" t="s">
        <v>6</v>
      </c>
      <c r="B5" s="9" t="s">
        <v>7</v>
      </c>
      <c r="C5" s="9" t="s">
        <v>8</v>
      </c>
      <c r="D5" s="9" t="s">
        <v>7</v>
      </c>
    </row>
    <row r="6" ht="19.5" customHeight="1" spans="1:4">
      <c r="A6" s="13"/>
      <c r="B6" s="13"/>
      <c r="C6" s="13"/>
      <c r="D6" s="13"/>
    </row>
    <row r="7" ht="20.25" customHeight="1" spans="1:4">
      <c r="A7" s="207" t="s">
        <v>124</v>
      </c>
      <c r="B7" s="201">
        <v>2070677.97</v>
      </c>
      <c r="C7" s="207" t="s">
        <v>125</v>
      </c>
      <c r="D7" s="201">
        <f>SUM(D8:D30)</f>
        <v>5557838.69</v>
      </c>
    </row>
    <row r="8" ht="20.25" customHeight="1" spans="1:4">
      <c r="A8" s="207" t="s">
        <v>126</v>
      </c>
      <c r="B8" s="153">
        <v>2070677.97</v>
      </c>
      <c r="C8" s="232" t="s">
        <v>10</v>
      </c>
      <c r="D8" s="153"/>
    </row>
    <row r="9" ht="20.25" customHeight="1" spans="1:4">
      <c r="A9" s="207" t="s">
        <v>127</v>
      </c>
      <c r="B9" s="153"/>
      <c r="C9" s="232" t="s">
        <v>12</v>
      </c>
      <c r="D9" s="153"/>
    </row>
    <row r="10" ht="20.25" customHeight="1" spans="1:4">
      <c r="A10" s="207" t="s">
        <v>128</v>
      </c>
      <c r="B10" s="98"/>
      <c r="C10" s="232" t="s">
        <v>14</v>
      </c>
      <c r="D10" s="153"/>
    </row>
    <row r="11" ht="20.25" customHeight="1" spans="1:4">
      <c r="A11" s="207" t="s">
        <v>129</v>
      </c>
      <c r="B11" s="233">
        <v>3487160.72</v>
      </c>
      <c r="C11" s="232" t="s">
        <v>16</v>
      </c>
      <c r="D11" s="153"/>
    </row>
    <row r="12" ht="20.25" customHeight="1" spans="1:4">
      <c r="A12" s="207" t="s">
        <v>126</v>
      </c>
      <c r="B12" s="233">
        <v>3487160.72</v>
      </c>
      <c r="C12" s="232" t="s">
        <v>18</v>
      </c>
      <c r="D12" s="153"/>
    </row>
    <row r="13" ht="20.25" customHeight="1" spans="1:4">
      <c r="A13" s="207" t="s">
        <v>127</v>
      </c>
      <c r="B13" s="98"/>
      <c r="C13" s="232" t="s">
        <v>20</v>
      </c>
      <c r="D13" s="153"/>
    </row>
    <row r="14" ht="20.25" customHeight="1" spans="1:4">
      <c r="A14" s="207" t="s">
        <v>128</v>
      </c>
      <c r="B14" s="98"/>
      <c r="C14" s="232" t="s">
        <v>22</v>
      </c>
      <c r="D14" s="153"/>
    </row>
    <row r="15" ht="20.25" customHeight="1" spans="1:4">
      <c r="A15" s="234" t="s">
        <v>27</v>
      </c>
      <c r="B15" s="235"/>
      <c r="C15" s="232" t="s">
        <v>24</v>
      </c>
      <c r="D15" s="201">
        <v>5232840.34</v>
      </c>
    </row>
    <row r="16" ht="20.25" customHeight="1" spans="1:4">
      <c r="A16" s="195"/>
      <c r="B16" s="195"/>
      <c r="C16" s="232" t="s">
        <v>28</v>
      </c>
      <c r="D16" s="153">
        <v>183582.97</v>
      </c>
    </row>
    <row r="17" ht="20.25" customHeight="1" spans="1:4">
      <c r="A17" s="195"/>
      <c r="B17" s="195"/>
      <c r="C17" s="232" t="s">
        <v>29</v>
      </c>
      <c r="D17" s="153"/>
    </row>
    <row r="18" ht="20.25" customHeight="1" spans="1:4">
      <c r="A18" s="195"/>
      <c r="B18" s="195"/>
      <c r="C18" s="232" t="s">
        <v>30</v>
      </c>
      <c r="D18" s="153"/>
    </row>
    <row r="19" ht="20.25" customHeight="1" spans="1:4">
      <c r="A19" s="195"/>
      <c r="B19" s="195"/>
      <c r="C19" s="232" t="s">
        <v>31</v>
      </c>
      <c r="D19" s="153"/>
    </row>
    <row r="20" ht="20.25" customHeight="1" spans="1:4">
      <c r="A20" s="195"/>
      <c r="B20" s="195"/>
      <c r="C20" s="232" t="s">
        <v>32</v>
      </c>
      <c r="D20" s="153"/>
    </row>
    <row r="21" ht="20.25" customHeight="1" spans="1:4">
      <c r="A21" s="195"/>
      <c r="B21" s="195"/>
      <c r="C21" s="232" t="s">
        <v>33</v>
      </c>
      <c r="D21" s="153"/>
    </row>
    <row r="22" ht="20.25" customHeight="1" spans="1:4">
      <c r="A22" s="195"/>
      <c r="B22" s="195"/>
      <c r="C22" s="232" t="s">
        <v>34</v>
      </c>
      <c r="D22" s="153"/>
    </row>
    <row r="23" ht="20.25" customHeight="1" spans="1:4">
      <c r="A23" s="195"/>
      <c r="B23" s="195"/>
      <c r="C23" s="232" t="s">
        <v>35</v>
      </c>
      <c r="D23" s="153"/>
    </row>
    <row r="24" ht="20.25" customHeight="1" spans="1:4">
      <c r="A24" s="195"/>
      <c r="B24" s="195"/>
      <c r="C24" s="232" t="s">
        <v>36</v>
      </c>
      <c r="D24" s="153"/>
    </row>
    <row r="25" ht="20.25" customHeight="1" spans="1:4">
      <c r="A25" s="195"/>
      <c r="B25" s="195"/>
      <c r="C25" s="232" t="s">
        <v>37</v>
      </c>
      <c r="D25" s="153"/>
    </row>
    <row r="26" ht="20.25" customHeight="1" spans="1:4">
      <c r="A26" s="195"/>
      <c r="B26" s="195"/>
      <c r="C26" s="232" t="s">
        <v>38</v>
      </c>
      <c r="D26" s="153">
        <v>141415.38</v>
      </c>
    </row>
    <row r="27" ht="20.25" customHeight="1" spans="1:4">
      <c r="A27" s="195"/>
      <c r="B27" s="195"/>
      <c r="C27" s="232" t="s">
        <v>39</v>
      </c>
      <c r="D27" s="153"/>
    </row>
    <row r="28" ht="20.25" customHeight="1" spans="1:4">
      <c r="A28" s="195"/>
      <c r="B28" s="195"/>
      <c r="C28" s="232" t="s">
        <v>41</v>
      </c>
      <c r="D28" s="153"/>
    </row>
    <row r="29" ht="20.25" customHeight="1" spans="1:4">
      <c r="A29" s="195"/>
      <c r="B29" s="195"/>
      <c r="C29" s="232" t="s">
        <v>42</v>
      </c>
      <c r="D29" s="153"/>
    </row>
    <row r="30" ht="20.25" customHeight="1" spans="1:4">
      <c r="A30" s="195"/>
      <c r="B30" s="195"/>
      <c r="C30" s="232" t="s">
        <v>43</v>
      </c>
      <c r="D30" s="153"/>
    </row>
    <row r="31" ht="20.25" customHeight="1" spans="1:4">
      <c r="A31" s="236" t="s">
        <v>53</v>
      </c>
      <c r="B31" s="237">
        <f>B7+B11</f>
        <v>5557838.69</v>
      </c>
      <c r="C31" s="238" t="s">
        <v>54</v>
      </c>
      <c r="D31" s="239">
        <v>5557838.69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1"/>
  <sheetViews>
    <sheetView topLeftCell="B1" workbookViewId="0">
      <selection activeCell="J17" sqref="J17"/>
    </sheetView>
  </sheetViews>
  <sheetFormatPr defaultColWidth="10.6666666666667" defaultRowHeight="14.25" customHeight="1" outlineLevelCol="6"/>
  <cols>
    <col min="1" max="1" width="23.5" style="164" customWidth="1"/>
    <col min="2" max="2" width="51.3333333333333" style="164" customWidth="1"/>
    <col min="3" max="3" width="28.3333333333333" style="113" customWidth="1"/>
    <col min="4" max="4" width="19.3333333333333" style="113" customWidth="1"/>
    <col min="5" max="7" width="28.3333333333333" style="113" customWidth="1"/>
    <col min="8" max="16384" width="10.6666666666667" style="113" customWidth="1"/>
  </cols>
  <sheetData>
    <row r="1" customHeight="1" spans="4:7">
      <c r="D1" s="188"/>
      <c r="F1" s="115"/>
      <c r="G1" s="82" t="s">
        <v>130</v>
      </c>
    </row>
    <row r="2" ht="39" customHeight="1" spans="1:7">
      <c r="A2" s="170" t="s">
        <v>131</v>
      </c>
      <c r="B2" s="170"/>
      <c r="C2" s="170"/>
      <c r="D2" s="170"/>
      <c r="E2" s="170"/>
      <c r="F2" s="170"/>
      <c r="G2" s="170"/>
    </row>
    <row r="3" ht="18" customHeight="1" spans="1:7">
      <c r="A3" s="171" t="s">
        <v>2</v>
      </c>
      <c r="F3" s="167"/>
      <c r="G3" s="163" t="s">
        <v>3</v>
      </c>
    </row>
    <row r="4" ht="20.25" customHeight="1" spans="1:7">
      <c r="A4" s="223" t="s">
        <v>132</v>
      </c>
      <c r="B4" s="224"/>
      <c r="C4" s="172" t="s">
        <v>60</v>
      </c>
      <c r="D4" s="205" t="s">
        <v>86</v>
      </c>
      <c r="E4" s="8"/>
      <c r="F4" s="47"/>
      <c r="G4" s="23" t="s">
        <v>87</v>
      </c>
    </row>
    <row r="5" ht="20.25" customHeight="1" spans="1:7">
      <c r="A5" s="225" t="s">
        <v>77</v>
      </c>
      <c r="B5" s="225" t="s">
        <v>78</v>
      </c>
      <c r="C5" s="13"/>
      <c r="D5" s="4" t="s">
        <v>62</v>
      </c>
      <c r="E5" s="4" t="s">
        <v>133</v>
      </c>
      <c r="F5" s="4" t="s">
        <v>134</v>
      </c>
      <c r="G5" s="28"/>
    </row>
    <row r="6" ht="13.5" customHeight="1" spans="1:7">
      <c r="A6" s="225" t="s">
        <v>135</v>
      </c>
      <c r="B6" s="225" t="s">
        <v>136</v>
      </c>
      <c r="C6" s="225" t="s">
        <v>137</v>
      </c>
      <c r="D6" s="4"/>
      <c r="E6" s="225" t="s">
        <v>138</v>
      </c>
      <c r="F6" s="225" t="s">
        <v>139</v>
      </c>
      <c r="G6" s="225" t="s">
        <v>140</v>
      </c>
    </row>
    <row r="7" ht="18" customHeight="1" spans="1:7">
      <c r="A7" s="106" t="s">
        <v>88</v>
      </c>
      <c r="B7" s="106" t="s">
        <v>89</v>
      </c>
      <c r="C7" s="226">
        <f>D7+G7</f>
        <v>5232840.34</v>
      </c>
      <c r="D7" s="226">
        <v>1709679.62</v>
      </c>
      <c r="E7" s="226">
        <v>1532259.62</v>
      </c>
      <c r="F7" s="226">
        <v>177420</v>
      </c>
      <c r="G7" s="201">
        <v>3523160.72</v>
      </c>
    </row>
    <row r="8" ht="18" customHeight="1" spans="1:7">
      <c r="A8" s="106" t="s">
        <v>90</v>
      </c>
      <c r="B8" s="106" t="s">
        <v>91</v>
      </c>
      <c r="C8" s="226">
        <f t="shared" ref="C8:C21" si="0">D8+G8</f>
        <v>1362914.66</v>
      </c>
      <c r="D8" s="226">
        <v>1362914.66</v>
      </c>
      <c r="E8" s="226">
        <v>1185494.66</v>
      </c>
      <c r="F8" s="226">
        <v>177420</v>
      </c>
      <c r="G8" s="226"/>
    </row>
    <row r="9" ht="18" customHeight="1" spans="1:7">
      <c r="A9" s="106" t="s">
        <v>92</v>
      </c>
      <c r="B9" s="106" t="s">
        <v>93</v>
      </c>
      <c r="C9" s="226">
        <f t="shared" si="0"/>
        <v>1362914.66</v>
      </c>
      <c r="D9" s="226">
        <v>1362914.66</v>
      </c>
      <c r="E9" s="226">
        <v>1185494.66</v>
      </c>
      <c r="F9" s="226">
        <v>177420</v>
      </c>
      <c r="G9" s="226"/>
    </row>
    <row r="10" ht="18" customHeight="1" spans="1:7">
      <c r="A10" s="106" t="s">
        <v>94</v>
      </c>
      <c r="B10" s="106" t="s">
        <v>95</v>
      </c>
      <c r="C10" s="226">
        <f t="shared" si="0"/>
        <v>166764.96</v>
      </c>
      <c r="D10" s="226">
        <v>166764.96</v>
      </c>
      <c r="E10" s="226">
        <v>166764.96</v>
      </c>
      <c r="F10" s="226"/>
      <c r="G10" s="226"/>
    </row>
    <row r="11" ht="18" customHeight="1" spans="1:7">
      <c r="A11" s="106" t="s">
        <v>96</v>
      </c>
      <c r="B11" s="106" t="s">
        <v>97</v>
      </c>
      <c r="C11" s="226">
        <f t="shared" si="0"/>
        <v>166764.96</v>
      </c>
      <c r="D11" s="226">
        <v>166764.96</v>
      </c>
      <c r="E11" s="226">
        <v>166764.96</v>
      </c>
      <c r="F11" s="226"/>
      <c r="G11" s="226"/>
    </row>
    <row r="12" ht="18" customHeight="1" spans="1:7">
      <c r="A12" s="106" t="s">
        <v>98</v>
      </c>
      <c r="B12" s="106" t="s">
        <v>99</v>
      </c>
      <c r="C12" s="226">
        <f t="shared" si="0"/>
        <v>3703160.72</v>
      </c>
      <c r="D12" s="226">
        <v>180000</v>
      </c>
      <c r="E12" s="226">
        <v>180000</v>
      </c>
      <c r="F12" s="226"/>
      <c r="G12" s="201">
        <v>3523160.72</v>
      </c>
    </row>
    <row r="13" ht="18" customHeight="1" spans="1:7">
      <c r="A13" s="106" t="s">
        <v>102</v>
      </c>
      <c r="B13" s="106" t="s">
        <v>103</v>
      </c>
      <c r="C13" s="226">
        <f t="shared" si="0"/>
        <v>3703160.72</v>
      </c>
      <c r="D13" s="226">
        <v>180000</v>
      </c>
      <c r="E13" s="226">
        <v>180000</v>
      </c>
      <c r="F13" s="226"/>
      <c r="G13" s="201">
        <v>3523160.72</v>
      </c>
    </row>
    <row r="14" ht="18" customHeight="1" spans="1:7">
      <c r="A14" s="106" t="s">
        <v>104</v>
      </c>
      <c r="B14" s="106" t="s">
        <v>105</v>
      </c>
      <c r="C14" s="226">
        <f t="shared" si="0"/>
        <v>183582.97</v>
      </c>
      <c r="D14" s="226">
        <v>183582.97</v>
      </c>
      <c r="E14" s="226">
        <v>183582.97</v>
      </c>
      <c r="F14" s="226"/>
      <c r="G14" s="226"/>
    </row>
    <row r="15" ht="18" customHeight="1" spans="1:7">
      <c r="A15" s="106" t="s">
        <v>106</v>
      </c>
      <c r="B15" s="106" t="s">
        <v>107</v>
      </c>
      <c r="C15" s="226">
        <f t="shared" si="0"/>
        <v>183582.97</v>
      </c>
      <c r="D15" s="226">
        <v>183582.97</v>
      </c>
      <c r="E15" s="226">
        <v>183582.97</v>
      </c>
      <c r="F15" s="226"/>
      <c r="G15" s="226"/>
    </row>
    <row r="16" ht="18" customHeight="1" spans="1:7">
      <c r="A16" s="106" t="s">
        <v>108</v>
      </c>
      <c r="B16" s="106" t="s">
        <v>109</v>
      </c>
      <c r="C16" s="226">
        <f t="shared" si="0"/>
        <v>110251.42</v>
      </c>
      <c r="D16" s="226">
        <v>110251.42</v>
      </c>
      <c r="E16" s="226">
        <v>110251.42</v>
      </c>
      <c r="F16" s="226"/>
      <c r="G16" s="226"/>
    </row>
    <row r="17" ht="18" customHeight="1" spans="1:7">
      <c r="A17" s="106" t="s">
        <v>112</v>
      </c>
      <c r="B17" s="106" t="s">
        <v>113</v>
      </c>
      <c r="C17" s="226">
        <f t="shared" si="0"/>
        <v>73331.55</v>
      </c>
      <c r="D17" s="226">
        <v>73331.55</v>
      </c>
      <c r="E17" s="226">
        <v>73331.55</v>
      </c>
      <c r="F17" s="226"/>
      <c r="G17" s="226"/>
    </row>
    <row r="18" ht="18" customHeight="1" spans="1:7">
      <c r="A18" s="106" t="s">
        <v>114</v>
      </c>
      <c r="B18" s="106" t="s">
        <v>115</v>
      </c>
      <c r="C18" s="226">
        <f t="shared" si="0"/>
        <v>141415.38</v>
      </c>
      <c r="D18" s="226">
        <v>141415.38</v>
      </c>
      <c r="E18" s="226">
        <v>141415.38</v>
      </c>
      <c r="F18" s="226"/>
      <c r="G18" s="226"/>
    </row>
    <row r="19" ht="18" customHeight="1" spans="1:7">
      <c r="A19" s="106" t="s">
        <v>116</v>
      </c>
      <c r="B19" s="106" t="s">
        <v>117</v>
      </c>
      <c r="C19" s="226">
        <f t="shared" si="0"/>
        <v>141415.38</v>
      </c>
      <c r="D19" s="226">
        <v>141415.38</v>
      </c>
      <c r="E19" s="226">
        <v>141415.38</v>
      </c>
      <c r="F19" s="226"/>
      <c r="G19" s="226"/>
    </row>
    <row r="20" ht="18" customHeight="1" spans="1:7">
      <c r="A20" s="106" t="s">
        <v>118</v>
      </c>
      <c r="B20" s="106" t="s">
        <v>119</v>
      </c>
      <c r="C20" s="226">
        <f t="shared" si="0"/>
        <v>141415.38</v>
      </c>
      <c r="D20" s="226">
        <v>141415.38</v>
      </c>
      <c r="E20" s="226">
        <v>141415.38</v>
      </c>
      <c r="F20" s="226"/>
      <c r="G20" s="226"/>
    </row>
    <row r="21" ht="18" customHeight="1" spans="1:7">
      <c r="A21" s="227" t="s">
        <v>120</v>
      </c>
      <c r="B21" s="228" t="s">
        <v>120</v>
      </c>
      <c r="C21" s="226">
        <f t="shared" si="0"/>
        <v>5557838.69</v>
      </c>
      <c r="D21" s="226">
        <v>2034677.97</v>
      </c>
      <c r="E21" s="229">
        <v>1857257.97</v>
      </c>
      <c r="F21" s="229">
        <v>177420</v>
      </c>
      <c r="G21" s="201">
        <v>3523160.72</v>
      </c>
    </row>
  </sheetData>
  <mergeCells count="7">
    <mergeCell ref="A2:G2"/>
    <mergeCell ref="A3:E3"/>
    <mergeCell ref="A4:B4"/>
    <mergeCell ref="D4:F4"/>
    <mergeCell ref="A21:B21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scale="82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A2" sqref="A2:F2"/>
    </sheetView>
  </sheetViews>
  <sheetFormatPr defaultColWidth="10.6666666666667" defaultRowHeight="14.25" customHeight="1" outlineLevelRow="6" outlineLevelCol="5"/>
  <cols>
    <col min="1" max="2" width="32" style="213" customWidth="1"/>
    <col min="3" max="3" width="20.1666666666667" style="214" customWidth="1"/>
    <col min="4" max="5" width="30.6666666666667" style="215" customWidth="1"/>
    <col min="6" max="6" width="21.8333333333333" style="215" customWidth="1"/>
    <col min="7" max="16384" width="10.6666666666667" style="113" customWidth="1"/>
  </cols>
  <sheetData>
    <row r="1" s="113" customFormat="1" customHeight="1" spans="1:6">
      <c r="A1" s="216"/>
      <c r="B1" s="216"/>
      <c r="C1" s="147"/>
      <c r="F1" s="217" t="s">
        <v>141</v>
      </c>
    </row>
    <row r="2" ht="30" customHeight="1" spans="1:6">
      <c r="A2" s="218" t="s">
        <v>142</v>
      </c>
      <c r="B2" s="219"/>
      <c r="C2" s="219"/>
      <c r="D2" s="219"/>
      <c r="E2" s="219"/>
      <c r="F2" s="219"/>
    </row>
    <row r="3" s="113" customFormat="1" ht="15.75" customHeight="1" spans="1:6">
      <c r="A3" s="171" t="s">
        <v>2</v>
      </c>
      <c r="B3" s="216"/>
      <c r="C3" s="147"/>
      <c r="F3" s="217" t="s">
        <v>143</v>
      </c>
    </row>
    <row r="4" s="212" customFormat="1" ht="19.5" customHeight="1" spans="1:6">
      <c r="A4" s="87" t="s">
        <v>144</v>
      </c>
      <c r="B4" s="9" t="s">
        <v>145</v>
      </c>
      <c r="C4" s="7" t="s">
        <v>146</v>
      </c>
      <c r="D4" s="8"/>
      <c r="E4" s="47"/>
      <c r="F4" s="9" t="s">
        <v>147</v>
      </c>
    </row>
    <row r="5" s="212" customFormat="1" ht="19.5" customHeight="1" spans="1:6">
      <c r="A5" s="91"/>
      <c r="B5" s="13"/>
      <c r="C5" s="4" t="s">
        <v>62</v>
      </c>
      <c r="D5" s="4" t="s">
        <v>148</v>
      </c>
      <c r="E5" s="4" t="s">
        <v>149</v>
      </c>
      <c r="F5" s="13"/>
    </row>
    <row r="6" s="212" customFormat="1" ht="18.75" customHeight="1" spans="1:6">
      <c r="A6" s="220">
        <v>1</v>
      </c>
      <c r="B6" s="220">
        <v>2</v>
      </c>
      <c r="C6" s="221">
        <v>3</v>
      </c>
      <c r="D6" s="220">
        <v>4</v>
      </c>
      <c r="E6" s="220">
        <v>5</v>
      </c>
      <c r="F6" s="220">
        <v>6</v>
      </c>
    </row>
    <row r="7" ht="18.75" customHeight="1" spans="1:6">
      <c r="A7" s="201">
        <v>10000</v>
      </c>
      <c r="B7" s="201"/>
      <c r="C7" s="222"/>
      <c r="D7" s="201"/>
      <c r="E7" s="201"/>
      <c r="F7" s="201">
        <v>10000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2638888888889" bottom="0.582638888888889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36"/>
  <sheetViews>
    <sheetView topLeftCell="F1" workbookViewId="0">
      <selection activeCell="A2" sqref="A2:X2"/>
    </sheetView>
  </sheetViews>
  <sheetFormatPr defaultColWidth="10.6666666666667" defaultRowHeight="14.25" customHeight="1"/>
  <cols>
    <col min="1" max="1" width="38.3333333333333" style="113" customWidth="1"/>
    <col min="2" max="2" width="24.1666666666667" style="113" customWidth="1"/>
    <col min="3" max="3" width="36.5" style="113" customWidth="1"/>
    <col min="4" max="4" width="11.8333333333333" style="113" customWidth="1"/>
    <col min="5" max="5" width="20.5" style="113" customWidth="1"/>
    <col min="6" max="6" width="12" style="113" customWidth="1"/>
    <col min="7" max="7" width="26.8333333333333" style="113" customWidth="1"/>
    <col min="8" max="8" width="12.5" style="113" customWidth="1"/>
    <col min="9" max="9" width="12.8333333333333" style="113" customWidth="1"/>
    <col min="10" max="10" width="18" style="113" customWidth="1"/>
    <col min="11" max="11" width="12.5" style="113" customWidth="1"/>
    <col min="12" max="14" width="13" style="113" customWidth="1"/>
    <col min="15" max="17" width="10.6666666666667" style="113" customWidth="1"/>
    <col min="18" max="18" width="14.1666666666667" style="113" customWidth="1"/>
    <col min="19" max="21" width="14.3333333333333" style="113" customWidth="1"/>
    <col min="22" max="22" width="14.8333333333333" style="113" customWidth="1"/>
    <col min="23" max="24" width="13" style="113" customWidth="1"/>
    <col min="25" max="16384" width="10.6666666666667" style="113" customWidth="1"/>
  </cols>
  <sheetData>
    <row r="1" ht="13.5" customHeight="1" spans="2:24">
      <c r="B1" s="202"/>
      <c r="D1" s="203"/>
      <c r="E1" s="203"/>
      <c r="F1" s="203"/>
      <c r="G1" s="203"/>
      <c r="H1" s="129"/>
      <c r="I1" s="129"/>
      <c r="J1" s="114"/>
      <c r="K1" s="129"/>
      <c r="L1" s="129"/>
      <c r="M1" s="129"/>
      <c r="N1" s="129"/>
      <c r="O1" s="114"/>
      <c r="P1" s="114"/>
      <c r="Q1" s="114"/>
      <c r="R1" s="129"/>
      <c r="V1" s="202"/>
      <c r="X1" s="112" t="s">
        <v>150</v>
      </c>
    </row>
    <row r="2" ht="27.75" customHeight="1" spans="1:24">
      <c r="A2" s="102" t="s">
        <v>151</v>
      </c>
      <c r="B2" s="102"/>
      <c r="C2" s="102"/>
      <c r="D2" s="102"/>
      <c r="E2" s="102"/>
      <c r="F2" s="102"/>
      <c r="G2" s="102"/>
      <c r="H2" s="102"/>
      <c r="I2" s="102"/>
      <c r="J2" s="84"/>
      <c r="K2" s="102"/>
      <c r="L2" s="102"/>
      <c r="M2" s="102"/>
      <c r="N2" s="102"/>
      <c r="O2" s="84"/>
      <c r="P2" s="84"/>
      <c r="Q2" s="84"/>
      <c r="R2" s="102"/>
      <c r="S2" s="102"/>
      <c r="T2" s="102"/>
      <c r="U2" s="102"/>
      <c r="V2" s="102"/>
      <c r="W2" s="102"/>
      <c r="X2" s="102"/>
    </row>
    <row r="3" ht="18.75" customHeight="1" spans="1:24">
      <c r="A3" s="171" t="s">
        <v>2</v>
      </c>
      <c r="B3" s="204"/>
      <c r="C3" s="204"/>
      <c r="D3" s="204"/>
      <c r="E3" s="204"/>
      <c r="F3" s="204"/>
      <c r="G3" s="204"/>
      <c r="H3" s="131"/>
      <c r="I3" s="131"/>
      <c r="J3" s="1"/>
      <c r="K3" s="131"/>
      <c r="L3" s="131"/>
      <c r="M3" s="131"/>
      <c r="N3" s="131"/>
      <c r="O3" s="1"/>
      <c r="P3" s="1"/>
      <c r="Q3" s="1"/>
      <c r="R3" s="131"/>
      <c r="V3" s="202"/>
      <c r="X3" s="119" t="s">
        <v>143</v>
      </c>
    </row>
    <row r="4" ht="18" customHeight="1" spans="1:24">
      <c r="A4" s="73" t="s">
        <v>152</v>
      </c>
      <c r="B4" s="73" t="s">
        <v>153</v>
      </c>
      <c r="C4" s="73" t="s">
        <v>154</v>
      </c>
      <c r="D4" s="73" t="s">
        <v>155</v>
      </c>
      <c r="E4" s="73" t="s">
        <v>156</v>
      </c>
      <c r="F4" s="73" t="s">
        <v>157</v>
      </c>
      <c r="G4" s="73" t="s">
        <v>158</v>
      </c>
      <c r="H4" s="205" t="s">
        <v>159</v>
      </c>
      <c r="I4" s="150" t="s">
        <v>159</v>
      </c>
      <c r="J4" s="8"/>
      <c r="K4" s="150"/>
      <c r="L4" s="150"/>
      <c r="M4" s="150"/>
      <c r="N4" s="150"/>
      <c r="O4" s="8"/>
      <c r="P4" s="8"/>
      <c r="Q4" s="8"/>
      <c r="R4" s="149" t="s">
        <v>66</v>
      </c>
      <c r="S4" s="150" t="s">
        <v>67</v>
      </c>
      <c r="T4" s="150"/>
      <c r="U4" s="150"/>
      <c r="V4" s="150"/>
      <c r="W4" s="150"/>
      <c r="X4" s="210"/>
    </row>
    <row r="5" ht="18" customHeight="1" spans="1:24">
      <c r="A5" s="190"/>
      <c r="B5" s="174"/>
      <c r="C5" s="190"/>
      <c r="D5" s="190"/>
      <c r="E5" s="190"/>
      <c r="F5" s="190"/>
      <c r="G5" s="190"/>
      <c r="H5" s="172" t="s">
        <v>160</v>
      </c>
      <c r="I5" s="205" t="s">
        <v>63</v>
      </c>
      <c r="J5" s="8"/>
      <c r="K5" s="150"/>
      <c r="L5" s="150"/>
      <c r="M5" s="150"/>
      <c r="N5" s="210"/>
      <c r="O5" s="7" t="s">
        <v>161</v>
      </c>
      <c r="P5" s="8"/>
      <c r="Q5" s="47"/>
      <c r="R5" s="73" t="s">
        <v>66</v>
      </c>
      <c r="S5" s="205" t="s">
        <v>67</v>
      </c>
      <c r="T5" s="149" t="s">
        <v>68</v>
      </c>
      <c r="U5" s="150" t="s">
        <v>67</v>
      </c>
      <c r="V5" s="149" t="s">
        <v>70</v>
      </c>
      <c r="W5" s="149" t="s">
        <v>71</v>
      </c>
      <c r="X5" s="211" t="s">
        <v>72</v>
      </c>
    </row>
    <row r="6" customHeight="1" spans="1:24">
      <c r="A6" s="120"/>
      <c r="B6" s="120"/>
      <c r="C6" s="120"/>
      <c r="D6" s="120"/>
      <c r="E6" s="120"/>
      <c r="F6" s="120"/>
      <c r="G6" s="120"/>
      <c r="H6" s="120"/>
      <c r="I6" s="74" t="s">
        <v>162</v>
      </c>
      <c r="J6" s="211" t="s">
        <v>163</v>
      </c>
      <c r="K6" s="73" t="s">
        <v>164</v>
      </c>
      <c r="L6" s="73" t="s">
        <v>165</v>
      </c>
      <c r="M6" s="73" t="s">
        <v>166</v>
      </c>
      <c r="N6" s="73" t="s">
        <v>167</v>
      </c>
      <c r="O6" s="73" t="s">
        <v>63</v>
      </c>
      <c r="P6" s="73" t="s">
        <v>64</v>
      </c>
      <c r="Q6" s="73" t="s">
        <v>65</v>
      </c>
      <c r="R6" s="120"/>
      <c r="S6" s="73" t="s">
        <v>62</v>
      </c>
      <c r="T6" s="73" t="s">
        <v>68</v>
      </c>
      <c r="U6" s="73" t="s">
        <v>168</v>
      </c>
      <c r="V6" s="73" t="s">
        <v>70</v>
      </c>
      <c r="W6" s="73" t="s">
        <v>71</v>
      </c>
      <c r="X6" s="73" t="s">
        <v>72</v>
      </c>
    </row>
    <row r="7" ht="37.5" customHeight="1" spans="1:24">
      <c r="A7" s="206"/>
      <c r="B7" s="206"/>
      <c r="C7" s="206"/>
      <c r="D7" s="206"/>
      <c r="E7" s="206"/>
      <c r="F7" s="206"/>
      <c r="G7" s="206"/>
      <c r="H7" s="206"/>
      <c r="I7" s="75" t="s">
        <v>62</v>
      </c>
      <c r="J7" s="75" t="s">
        <v>169</v>
      </c>
      <c r="K7" s="191" t="s">
        <v>163</v>
      </c>
      <c r="L7" s="191" t="s">
        <v>165</v>
      </c>
      <c r="M7" s="191" t="s">
        <v>166</v>
      </c>
      <c r="N7" s="191" t="s">
        <v>167</v>
      </c>
      <c r="O7" s="191" t="s">
        <v>165</v>
      </c>
      <c r="P7" s="191" t="s">
        <v>166</v>
      </c>
      <c r="Q7" s="191" t="s">
        <v>167</v>
      </c>
      <c r="R7" s="191" t="s">
        <v>66</v>
      </c>
      <c r="S7" s="191" t="s">
        <v>62</v>
      </c>
      <c r="T7" s="191" t="s">
        <v>68</v>
      </c>
      <c r="U7" s="191" t="s">
        <v>168</v>
      </c>
      <c r="V7" s="191" t="s">
        <v>70</v>
      </c>
      <c r="W7" s="191" t="s">
        <v>71</v>
      </c>
      <c r="X7" s="191" t="s">
        <v>72</v>
      </c>
    </row>
    <row r="8" customHeight="1" spans="1:24">
      <c r="A8" s="200">
        <v>1</v>
      </c>
      <c r="B8" s="200">
        <v>2</v>
      </c>
      <c r="C8" s="200">
        <v>3</v>
      </c>
      <c r="D8" s="200">
        <v>4</v>
      </c>
      <c r="E8" s="200">
        <v>5</v>
      </c>
      <c r="F8" s="200">
        <v>6</v>
      </c>
      <c r="G8" s="200">
        <v>7</v>
      </c>
      <c r="H8" s="200">
        <v>8</v>
      </c>
      <c r="I8" s="200">
        <v>9</v>
      </c>
      <c r="J8" s="200">
        <v>10</v>
      </c>
      <c r="K8" s="200">
        <v>11</v>
      </c>
      <c r="L8" s="200">
        <v>12</v>
      </c>
      <c r="M8" s="200">
        <v>13</v>
      </c>
      <c r="N8" s="200">
        <v>14</v>
      </c>
      <c r="O8" s="200">
        <v>15</v>
      </c>
      <c r="P8" s="200">
        <v>16</v>
      </c>
      <c r="Q8" s="200">
        <v>17</v>
      </c>
      <c r="R8" s="200">
        <v>18</v>
      </c>
      <c r="S8" s="200">
        <v>19</v>
      </c>
      <c r="T8" s="200">
        <v>20</v>
      </c>
      <c r="U8" s="200">
        <v>21</v>
      </c>
      <c r="V8" s="200">
        <v>22</v>
      </c>
      <c r="W8" s="200">
        <v>23</v>
      </c>
      <c r="X8" s="200">
        <v>24</v>
      </c>
    </row>
    <row r="9" ht="21" customHeight="1" spans="1:24">
      <c r="A9" s="207" t="s">
        <v>74</v>
      </c>
      <c r="B9" s="207"/>
      <c r="C9" s="207"/>
      <c r="D9" s="207"/>
      <c r="E9" s="207"/>
      <c r="F9" s="207"/>
      <c r="G9" s="207"/>
      <c r="H9" s="153">
        <v>2034677.97</v>
      </c>
      <c r="I9" s="153">
        <v>2034677.97</v>
      </c>
      <c r="J9" s="153"/>
      <c r="K9" s="153"/>
      <c r="L9" s="153"/>
      <c r="M9" s="153">
        <v>2034677.97</v>
      </c>
      <c r="N9" s="98"/>
      <c r="O9" s="153"/>
      <c r="P9" s="153"/>
      <c r="Q9" s="153"/>
      <c r="R9" s="153"/>
      <c r="S9" s="153"/>
      <c r="T9" s="153"/>
      <c r="U9" s="153"/>
      <c r="V9" s="153"/>
      <c r="W9" s="153"/>
      <c r="X9" s="153"/>
    </row>
    <row r="10" ht="27.75" customHeight="1" spans="1:24">
      <c r="A10" s="110" t="s">
        <v>170</v>
      </c>
      <c r="B10" s="110"/>
      <c r="C10" s="110" t="s">
        <v>171</v>
      </c>
      <c r="D10" s="110" t="s">
        <v>92</v>
      </c>
      <c r="E10" s="110" t="s">
        <v>172</v>
      </c>
      <c r="F10" s="110" t="s">
        <v>173</v>
      </c>
      <c r="G10" s="110" t="s">
        <v>174</v>
      </c>
      <c r="H10" s="153">
        <v>429372</v>
      </c>
      <c r="I10" s="153">
        <v>429372</v>
      </c>
      <c r="J10" s="153"/>
      <c r="K10" s="153"/>
      <c r="L10" s="153"/>
      <c r="M10" s="153">
        <v>429372</v>
      </c>
      <c r="N10" s="98"/>
      <c r="O10" s="153"/>
      <c r="P10" s="153"/>
      <c r="Q10" s="153"/>
      <c r="R10" s="153"/>
      <c r="S10" s="153"/>
      <c r="T10" s="153"/>
      <c r="U10" s="153"/>
      <c r="V10" s="153"/>
      <c r="W10" s="153"/>
      <c r="X10" s="153"/>
    </row>
    <row r="11" ht="27.75" customHeight="1" spans="1:24">
      <c r="A11" s="110" t="s">
        <v>170</v>
      </c>
      <c r="B11" s="195"/>
      <c r="C11" s="110" t="s">
        <v>171</v>
      </c>
      <c r="D11" s="110" t="s">
        <v>92</v>
      </c>
      <c r="E11" s="110" t="s">
        <v>172</v>
      </c>
      <c r="F11" s="110" t="s">
        <v>175</v>
      </c>
      <c r="G11" s="110" t="s">
        <v>176</v>
      </c>
      <c r="H11" s="153">
        <v>703128</v>
      </c>
      <c r="I11" s="153">
        <v>703128</v>
      </c>
      <c r="J11" s="153"/>
      <c r="K11" s="153"/>
      <c r="L11" s="153"/>
      <c r="M11" s="153">
        <v>703128</v>
      </c>
      <c r="N11" s="195"/>
      <c r="O11" s="153"/>
      <c r="P11" s="153"/>
      <c r="Q11" s="153"/>
      <c r="R11" s="153"/>
      <c r="S11" s="153"/>
      <c r="T11" s="153"/>
      <c r="U11" s="153"/>
      <c r="V11" s="153"/>
      <c r="W11" s="153"/>
      <c r="X11" s="153"/>
    </row>
    <row r="12" ht="27.75" customHeight="1" spans="1:24">
      <c r="A12" s="110" t="s">
        <v>170</v>
      </c>
      <c r="B12" s="195"/>
      <c r="C12" s="110" t="s">
        <v>171</v>
      </c>
      <c r="D12" s="110" t="s">
        <v>92</v>
      </c>
      <c r="E12" s="110" t="s">
        <v>172</v>
      </c>
      <c r="F12" s="110" t="s">
        <v>177</v>
      </c>
      <c r="G12" s="110" t="s">
        <v>178</v>
      </c>
      <c r="H12" s="153">
        <v>35781</v>
      </c>
      <c r="I12" s="153">
        <v>35781</v>
      </c>
      <c r="J12" s="153"/>
      <c r="K12" s="153"/>
      <c r="L12" s="153"/>
      <c r="M12" s="153">
        <v>35781</v>
      </c>
      <c r="N12" s="195"/>
      <c r="O12" s="153"/>
      <c r="P12" s="153"/>
      <c r="Q12" s="153"/>
      <c r="R12" s="153"/>
      <c r="S12" s="153"/>
      <c r="T12" s="153"/>
      <c r="U12" s="153"/>
      <c r="V12" s="153"/>
      <c r="W12" s="153"/>
      <c r="X12" s="153"/>
    </row>
    <row r="13" ht="27.75" customHeight="1" spans="1:24">
      <c r="A13" s="110" t="s">
        <v>170</v>
      </c>
      <c r="B13" s="195"/>
      <c r="C13" s="110" t="s">
        <v>179</v>
      </c>
      <c r="D13" s="110" t="s">
        <v>96</v>
      </c>
      <c r="E13" s="110" t="s">
        <v>180</v>
      </c>
      <c r="F13" s="110" t="s">
        <v>181</v>
      </c>
      <c r="G13" s="110" t="s">
        <v>182</v>
      </c>
      <c r="H13" s="153">
        <v>166764.96</v>
      </c>
      <c r="I13" s="153">
        <v>166764.96</v>
      </c>
      <c r="J13" s="153"/>
      <c r="K13" s="153"/>
      <c r="L13" s="153"/>
      <c r="M13" s="153">
        <v>166764.96</v>
      </c>
      <c r="N13" s="195"/>
      <c r="O13" s="153"/>
      <c r="P13" s="153"/>
      <c r="Q13" s="153"/>
      <c r="R13" s="153"/>
      <c r="S13" s="153"/>
      <c r="T13" s="153"/>
      <c r="U13" s="153"/>
      <c r="V13" s="153"/>
      <c r="W13" s="153"/>
      <c r="X13" s="153"/>
    </row>
    <row r="14" ht="27.75" customHeight="1" spans="1:24">
      <c r="A14" s="110" t="s">
        <v>170</v>
      </c>
      <c r="B14" s="195"/>
      <c r="C14" s="110" t="s">
        <v>179</v>
      </c>
      <c r="D14" s="110" t="s">
        <v>108</v>
      </c>
      <c r="E14" s="110" t="s">
        <v>183</v>
      </c>
      <c r="F14" s="110" t="s">
        <v>184</v>
      </c>
      <c r="G14" s="110" t="s">
        <v>185</v>
      </c>
      <c r="H14" s="153">
        <v>103185.82</v>
      </c>
      <c r="I14" s="153">
        <v>103185.82</v>
      </c>
      <c r="J14" s="153"/>
      <c r="K14" s="153"/>
      <c r="L14" s="153"/>
      <c r="M14" s="153">
        <v>103185.82</v>
      </c>
      <c r="N14" s="195"/>
      <c r="O14" s="153"/>
      <c r="P14" s="153"/>
      <c r="Q14" s="153"/>
      <c r="R14" s="153"/>
      <c r="S14" s="153"/>
      <c r="T14" s="153"/>
      <c r="U14" s="153"/>
      <c r="V14" s="153"/>
      <c r="W14" s="153"/>
      <c r="X14" s="153"/>
    </row>
    <row r="15" ht="27.75" customHeight="1" spans="1:24">
      <c r="A15" s="110" t="s">
        <v>170</v>
      </c>
      <c r="B15" s="195"/>
      <c r="C15" s="110" t="s">
        <v>179</v>
      </c>
      <c r="D15" s="110" t="s">
        <v>112</v>
      </c>
      <c r="E15" s="110" t="s">
        <v>186</v>
      </c>
      <c r="F15" s="110" t="s">
        <v>187</v>
      </c>
      <c r="G15" s="110" t="s">
        <v>188</v>
      </c>
      <c r="H15" s="153">
        <v>52114.05</v>
      </c>
      <c r="I15" s="153">
        <v>52114.05</v>
      </c>
      <c r="J15" s="153"/>
      <c r="K15" s="153"/>
      <c r="L15" s="153"/>
      <c r="M15" s="153">
        <v>52114.05</v>
      </c>
      <c r="N15" s="195"/>
      <c r="O15" s="153"/>
      <c r="P15" s="153"/>
      <c r="Q15" s="153"/>
      <c r="R15" s="153"/>
      <c r="S15" s="153"/>
      <c r="T15" s="153"/>
      <c r="U15" s="153"/>
      <c r="V15" s="153"/>
      <c r="W15" s="153"/>
      <c r="X15" s="153"/>
    </row>
    <row r="16" ht="27.75" customHeight="1" spans="1:24">
      <c r="A16" s="110" t="s">
        <v>170</v>
      </c>
      <c r="B16" s="195"/>
      <c r="C16" s="110" t="s">
        <v>179</v>
      </c>
      <c r="D16" s="110" t="s">
        <v>112</v>
      </c>
      <c r="E16" s="110" t="s">
        <v>186</v>
      </c>
      <c r="F16" s="110" t="s">
        <v>187</v>
      </c>
      <c r="G16" s="110" t="s">
        <v>188</v>
      </c>
      <c r="H16" s="153">
        <v>21217.5</v>
      </c>
      <c r="I16" s="153">
        <v>21217.5</v>
      </c>
      <c r="J16" s="153"/>
      <c r="K16" s="153"/>
      <c r="L16" s="153"/>
      <c r="M16" s="153">
        <v>21217.5</v>
      </c>
      <c r="N16" s="195"/>
      <c r="O16" s="153"/>
      <c r="P16" s="153"/>
      <c r="Q16" s="153"/>
      <c r="R16" s="153"/>
      <c r="S16" s="153"/>
      <c r="T16" s="153"/>
      <c r="U16" s="153"/>
      <c r="V16" s="153"/>
      <c r="W16" s="153"/>
      <c r="X16" s="153"/>
    </row>
    <row r="17" ht="27.75" customHeight="1" spans="1:24">
      <c r="A17" s="110" t="s">
        <v>170</v>
      </c>
      <c r="B17" s="195"/>
      <c r="C17" s="110" t="s">
        <v>179</v>
      </c>
      <c r="D17" s="110" t="s">
        <v>92</v>
      </c>
      <c r="E17" s="110" t="s">
        <v>172</v>
      </c>
      <c r="F17" s="110" t="s">
        <v>189</v>
      </c>
      <c r="G17" s="110" t="s">
        <v>190</v>
      </c>
      <c r="H17" s="153">
        <v>1876.11</v>
      </c>
      <c r="I17" s="153">
        <v>1876.11</v>
      </c>
      <c r="J17" s="153"/>
      <c r="K17" s="153"/>
      <c r="L17" s="153"/>
      <c r="M17" s="153">
        <v>1876.11</v>
      </c>
      <c r="N17" s="195"/>
      <c r="O17" s="153"/>
      <c r="P17" s="153"/>
      <c r="Q17" s="153"/>
      <c r="R17" s="153"/>
      <c r="S17" s="153"/>
      <c r="T17" s="153"/>
      <c r="U17" s="153"/>
      <c r="V17" s="153"/>
      <c r="W17" s="153"/>
      <c r="X17" s="153"/>
    </row>
    <row r="18" ht="27.75" customHeight="1" spans="1:24">
      <c r="A18" s="110" t="s">
        <v>170</v>
      </c>
      <c r="B18" s="195"/>
      <c r="C18" s="110" t="s">
        <v>179</v>
      </c>
      <c r="D18" s="110" t="s">
        <v>92</v>
      </c>
      <c r="E18" s="110" t="s">
        <v>172</v>
      </c>
      <c r="F18" s="110" t="s">
        <v>189</v>
      </c>
      <c r="G18" s="110" t="s">
        <v>190</v>
      </c>
      <c r="H18" s="153">
        <v>737.34</v>
      </c>
      <c r="I18" s="153">
        <v>737.34</v>
      </c>
      <c r="J18" s="153"/>
      <c r="K18" s="153"/>
      <c r="L18" s="153"/>
      <c r="M18" s="153">
        <v>737.34</v>
      </c>
      <c r="N18" s="195"/>
      <c r="O18" s="153"/>
      <c r="P18" s="153"/>
      <c r="Q18" s="153"/>
      <c r="R18" s="153"/>
      <c r="S18" s="153"/>
      <c r="T18" s="153"/>
      <c r="U18" s="153"/>
      <c r="V18" s="153"/>
      <c r="W18" s="153"/>
      <c r="X18" s="153"/>
    </row>
    <row r="19" ht="27.75" customHeight="1" spans="1:24">
      <c r="A19" s="110" t="s">
        <v>170</v>
      </c>
      <c r="B19" s="195"/>
      <c r="C19" s="110" t="s">
        <v>179</v>
      </c>
      <c r="D19" s="110" t="s">
        <v>108</v>
      </c>
      <c r="E19" s="110" t="s">
        <v>183</v>
      </c>
      <c r="F19" s="110" t="s">
        <v>189</v>
      </c>
      <c r="G19" s="110" t="s">
        <v>190</v>
      </c>
      <c r="H19" s="153">
        <v>4857.6</v>
      </c>
      <c r="I19" s="153">
        <v>4857.6</v>
      </c>
      <c r="J19" s="153"/>
      <c r="K19" s="153"/>
      <c r="L19" s="153"/>
      <c r="M19" s="153">
        <v>4857.6</v>
      </c>
      <c r="N19" s="195"/>
      <c r="O19" s="153"/>
      <c r="P19" s="153"/>
      <c r="Q19" s="153"/>
      <c r="R19" s="153"/>
      <c r="S19" s="153"/>
      <c r="T19" s="153"/>
      <c r="U19" s="153"/>
      <c r="V19" s="153"/>
      <c r="W19" s="153"/>
      <c r="X19" s="153"/>
    </row>
    <row r="20" ht="27.75" customHeight="1" spans="1:24">
      <c r="A20" s="110" t="s">
        <v>170</v>
      </c>
      <c r="B20" s="195"/>
      <c r="C20" s="110" t="s">
        <v>179</v>
      </c>
      <c r="D20" s="110" t="s">
        <v>108</v>
      </c>
      <c r="E20" s="110" t="s">
        <v>183</v>
      </c>
      <c r="F20" s="110" t="s">
        <v>189</v>
      </c>
      <c r="G20" s="110" t="s">
        <v>190</v>
      </c>
      <c r="H20" s="153">
        <v>2208</v>
      </c>
      <c r="I20" s="153">
        <v>2208</v>
      </c>
      <c r="J20" s="153"/>
      <c r="K20" s="153"/>
      <c r="L20" s="153"/>
      <c r="M20" s="153">
        <v>2208</v>
      </c>
      <c r="N20" s="195"/>
      <c r="O20" s="153"/>
      <c r="P20" s="153"/>
      <c r="Q20" s="153"/>
      <c r="R20" s="153"/>
      <c r="S20" s="153"/>
      <c r="T20" s="153"/>
      <c r="U20" s="153"/>
      <c r="V20" s="153"/>
      <c r="W20" s="153"/>
      <c r="X20" s="153"/>
    </row>
    <row r="21" ht="27.75" customHeight="1" spans="1:24">
      <c r="A21" s="110" t="s">
        <v>170</v>
      </c>
      <c r="B21" s="195"/>
      <c r="C21" s="110" t="s">
        <v>179</v>
      </c>
      <c r="D21" s="110" t="s">
        <v>92</v>
      </c>
      <c r="E21" s="110" t="s">
        <v>172</v>
      </c>
      <c r="F21" s="110" t="s">
        <v>189</v>
      </c>
      <c r="G21" s="110" t="s">
        <v>190</v>
      </c>
      <c r="H21" s="153">
        <v>14600.21</v>
      </c>
      <c r="I21" s="153">
        <v>14600.21</v>
      </c>
      <c r="J21" s="153"/>
      <c r="K21" s="153"/>
      <c r="L21" s="153"/>
      <c r="M21" s="153">
        <v>14600.21</v>
      </c>
      <c r="N21" s="195"/>
      <c r="O21" s="153"/>
      <c r="P21" s="153"/>
      <c r="Q21" s="153"/>
      <c r="R21" s="153"/>
      <c r="S21" s="153"/>
      <c r="T21" s="153"/>
      <c r="U21" s="153"/>
      <c r="V21" s="153"/>
      <c r="W21" s="153"/>
      <c r="X21" s="153"/>
    </row>
    <row r="22" ht="27.75" customHeight="1" spans="1:24">
      <c r="A22" s="110" t="s">
        <v>170</v>
      </c>
      <c r="B22" s="195"/>
      <c r="C22" s="110" t="s">
        <v>191</v>
      </c>
      <c r="D22" s="110" t="s">
        <v>118</v>
      </c>
      <c r="E22" s="110" t="s">
        <v>191</v>
      </c>
      <c r="F22" s="110" t="s">
        <v>192</v>
      </c>
      <c r="G22" s="110" t="s">
        <v>191</v>
      </c>
      <c r="H22" s="153">
        <v>141415.38</v>
      </c>
      <c r="I22" s="153">
        <v>141415.38</v>
      </c>
      <c r="J22" s="153"/>
      <c r="K22" s="153"/>
      <c r="L22" s="153"/>
      <c r="M22" s="153">
        <v>141415.38</v>
      </c>
      <c r="N22" s="195"/>
      <c r="O22" s="153"/>
      <c r="P22" s="153"/>
      <c r="Q22" s="153"/>
      <c r="R22" s="153"/>
      <c r="S22" s="153"/>
      <c r="T22" s="153"/>
      <c r="U22" s="153"/>
      <c r="V22" s="153"/>
      <c r="W22" s="153"/>
      <c r="X22" s="153"/>
    </row>
    <row r="23" ht="27.75" customHeight="1" spans="1:24">
      <c r="A23" s="110" t="s">
        <v>170</v>
      </c>
      <c r="B23" s="195"/>
      <c r="C23" s="110" t="s">
        <v>193</v>
      </c>
      <c r="D23" s="110" t="s">
        <v>92</v>
      </c>
      <c r="E23" s="110" t="s">
        <v>172</v>
      </c>
      <c r="F23" s="110" t="s">
        <v>194</v>
      </c>
      <c r="G23" s="110" t="s">
        <v>195</v>
      </c>
      <c r="H23" s="153">
        <v>16100</v>
      </c>
      <c r="I23" s="153">
        <v>16100</v>
      </c>
      <c r="J23" s="153"/>
      <c r="K23" s="153"/>
      <c r="L23" s="153"/>
      <c r="M23" s="153">
        <v>16100</v>
      </c>
      <c r="N23" s="195"/>
      <c r="O23" s="153"/>
      <c r="P23" s="153"/>
      <c r="Q23" s="153"/>
      <c r="R23" s="153"/>
      <c r="S23" s="153"/>
      <c r="T23" s="153"/>
      <c r="U23" s="153"/>
      <c r="V23" s="153"/>
      <c r="W23" s="153"/>
      <c r="X23" s="153"/>
    </row>
    <row r="24" ht="27.75" customHeight="1" spans="1:24">
      <c r="A24" s="110" t="s">
        <v>170</v>
      </c>
      <c r="B24" s="195"/>
      <c r="C24" s="110" t="s">
        <v>193</v>
      </c>
      <c r="D24" s="110" t="s">
        <v>92</v>
      </c>
      <c r="E24" s="110" t="s">
        <v>172</v>
      </c>
      <c r="F24" s="110" t="s">
        <v>196</v>
      </c>
      <c r="G24" s="110" t="s">
        <v>197</v>
      </c>
      <c r="H24" s="153">
        <v>500</v>
      </c>
      <c r="I24" s="153">
        <v>500</v>
      </c>
      <c r="J24" s="153"/>
      <c r="K24" s="153"/>
      <c r="L24" s="153"/>
      <c r="M24" s="153">
        <v>500</v>
      </c>
      <c r="N24" s="195"/>
      <c r="O24" s="153"/>
      <c r="P24" s="153"/>
      <c r="Q24" s="153"/>
      <c r="R24" s="153"/>
      <c r="S24" s="153"/>
      <c r="T24" s="153"/>
      <c r="U24" s="153"/>
      <c r="V24" s="153"/>
      <c r="W24" s="153"/>
      <c r="X24" s="153"/>
    </row>
    <row r="25" ht="27.75" customHeight="1" spans="1:24">
      <c r="A25" s="110" t="s">
        <v>170</v>
      </c>
      <c r="B25" s="195"/>
      <c r="C25" s="110" t="s">
        <v>193</v>
      </c>
      <c r="D25" s="110" t="s">
        <v>92</v>
      </c>
      <c r="E25" s="110" t="s">
        <v>172</v>
      </c>
      <c r="F25" s="110" t="s">
        <v>198</v>
      </c>
      <c r="G25" s="110" t="s">
        <v>199</v>
      </c>
      <c r="H25" s="153">
        <v>500</v>
      </c>
      <c r="I25" s="153">
        <v>500</v>
      </c>
      <c r="J25" s="153"/>
      <c r="K25" s="153"/>
      <c r="L25" s="153"/>
      <c r="M25" s="153">
        <v>500</v>
      </c>
      <c r="N25" s="195"/>
      <c r="O25" s="153"/>
      <c r="P25" s="153"/>
      <c r="Q25" s="153"/>
      <c r="R25" s="153"/>
      <c r="S25" s="153"/>
      <c r="T25" s="153"/>
      <c r="U25" s="153"/>
      <c r="V25" s="153"/>
      <c r="W25" s="153"/>
      <c r="X25" s="153"/>
    </row>
    <row r="26" ht="27.75" customHeight="1" spans="1:24">
      <c r="A26" s="110" t="s">
        <v>170</v>
      </c>
      <c r="B26" s="195"/>
      <c r="C26" s="110" t="s">
        <v>193</v>
      </c>
      <c r="D26" s="110" t="s">
        <v>92</v>
      </c>
      <c r="E26" s="110" t="s">
        <v>172</v>
      </c>
      <c r="F26" s="110" t="s">
        <v>200</v>
      </c>
      <c r="G26" s="110" t="s">
        <v>201</v>
      </c>
      <c r="H26" s="153">
        <v>1000</v>
      </c>
      <c r="I26" s="153">
        <v>1000</v>
      </c>
      <c r="J26" s="153"/>
      <c r="K26" s="153"/>
      <c r="L26" s="153"/>
      <c r="M26" s="153">
        <v>1000</v>
      </c>
      <c r="N26" s="195"/>
      <c r="O26" s="153"/>
      <c r="P26" s="153"/>
      <c r="Q26" s="153"/>
      <c r="R26" s="153"/>
      <c r="S26" s="153"/>
      <c r="T26" s="153"/>
      <c r="U26" s="153"/>
      <c r="V26" s="153"/>
      <c r="W26" s="153"/>
      <c r="X26" s="153"/>
    </row>
    <row r="27" ht="27.75" customHeight="1" spans="1:24">
      <c r="A27" s="110" t="s">
        <v>170</v>
      </c>
      <c r="B27" s="195"/>
      <c r="C27" s="110" t="s">
        <v>193</v>
      </c>
      <c r="D27" s="110" t="s">
        <v>92</v>
      </c>
      <c r="E27" s="110" t="s">
        <v>172</v>
      </c>
      <c r="F27" s="110" t="s">
        <v>202</v>
      </c>
      <c r="G27" s="110" t="s">
        <v>203</v>
      </c>
      <c r="H27" s="153">
        <v>3000</v>
      </c>
      <c r="I27" s="153">
        <v>3000</v>
      </c>
      <c r="J27" s="153"/>
      <c r="K27" s="153"/>
      <c r="L27" s="153"/>
      <c r="M27" s="153">
        <v>3000</v>
      </c>
      <c r="N27" s="195"/>
      <c r="O27" s="153"/>
      <c r="P27" s="153"/>
      <c r="Q27" s="153"/>
      <c r="R27" s="153"/>
      <c r="S27" s="153"/>
      <c r="T27" s="153"/>
      <c r="U27" s="153"/>
      <c r="V27" s="153"/>
      <c r="W27" s="153"/>
      <c r="X27" s="153"/>
    </row>
    <row r="28" ht="27.75" customHeight="1" spans="1:24">
      <c r="A28" s="110" t="s">
        <v>170</v>
      </c>
      <c r="B28" s="195"/>
      <c r="C28" s="110" t="s">
        <v>193</v>
      </c>
      <c r="D28" s="110" t="s">
        <v>92</v>
      </c>
      <c r="E28" s="110" t="s">
        <v>172</v>
      </c>
      <c r="F28" s="110" t="s">
        <v>204</v>
      </c>
      <c r="G28" s="110" t="s">
        <v>205</v>
      </c>
      <c r="H28" s="153">
        <v>5000</v>
      </c>
      <c r="I28" s="153">
        <v>5000</v>
      </c>
      <c r="J28" s="153"/>
      <c r="K28" s="153"/>
      <c r="L28" s="153"/>
      <c r="M28" s="153">
        <v>5000</v>
      </c>
      <c r="N28" s="195"/>
      <c r="O28" s="153"/>
      <c r="P28" s="153"/>
      <c r="Q28" s="153"/>
      <c r="R28" s="153"/>
      <c r="S28" s="153"/>
      <c r="T28" s="153"/>
      <c r="U28" s="153"/>
      <c r="V28" s="153"/>
      <c r="W28" s="153"/>
      <c r="X28" s="153"/>
    </row>
    <row r="29" ht="27.75" customHeight="1" spans="1:24">
      <c r="A29" s="110" t="s">
        <v>170</v>
      </c>
      <c r="B29" s="195"/>
      <c r="C29" s="110" t="s">
        <v>193</v>
      </c>
      <c r="D29" s="110" t="s">
        <v>92</v>
      </c>
      <c r="E29" s="110" t="s">
        <v>172</v>
      </c>
      <c r="F29" s="110" t="s">
        <v>206</v>
      </c>
      <c r="G29" s="110" t="s">
        <v>207</v>
      </c>
      <c r="H29" s="153">
        <v>1500</v>
      </c>
      <c r="I29" s="153">
        <v>1500</v>
      </c>
      <c r="J29" s="153"/>
      <c r="K29" s="153"/>
      <c r="L29" s="153"/>
      <c r="M29" s="153">
        <v>1500</v>
      </c>
      <c r="N29" s="195"/>
      <c r="O29" s="153"/>
      <c r="P29" s="153"/>
      <c r="Q29" s="153"/>
      <c r="R29" s="153"/>
      <c r="S29" s="153"/>
      <c r="T29" s="153"/>
      <c r="U29" s="153"/>
      <c r="V29" s="153"/>
      <c r="W29" s="153"/>
      <c r="X29" s="153"/>
    </row>
    <row r="30" ht="27.75" customHeight="1" spans="1:24">
      <c r="A30" s="110" t="s">
        <v>170</v>
      </c>
      <c r="B30" s="195"/>
      <c r="C30" s="110" t="s">
        <v>193</v>
      </c>
      <c r="D30" s="110" t="s">
        <v>92</v>
      </c>
      <c r="E30" s="110" t="s">
        <v>172</v>
      </c>
      <c r="F30" s="110" t="s">
        <v>208</v>
      </c>
      <c r="G30" s="110" t="s">
        <v>209</v>
      </c>
      <c r="H30" s="153">
        <v>1000</v>
      </c>
      <c r="I30" s="153">
        <v>1000</v>
      </c>
      <c r="J30" s="153"/>
      <c r="K30" s="153"/>
      <c r="L30" s="153"/>
      <c r="M30" s="153">
        <v>1000</v>
      </c>
      <c r="N30" s="195"/>
      <c r="O30" s="153"/>
      <c r="P30" s="153"/>
      <c r="Q30" s="153"/>
      <c r="R30" s="153"/>
      <c r="S30" s="153"/>
      <c r="T30" s="153"/>
      <c r="U30" s="153"/>
      <c r="V30" s="153"/>
      <c r="W30" s="153"/>
      <c r="X30" s="153"/>
    </row>
    <row r="31" ht="27.75" customHeight="1" spans="1:24">
      <c r="A31" s="110" t="s">
        <v>170</v>
      </c>
      <c r="B31" s="195"/>
      <c r="C31" s="110" t="s">
        <v>147</v>
      </c>
      <c r="D31" s="110" t="s">
        <v>92</v>
      </c>
      <c r="E31" s="110" t="s">
        <v>172</v>
      </c>
      <c r="F31" s="110" t="s">
        <v>210</v>
      </c>
      <c r="G31" s="110" t="s">
        <v>147</v>
      </c>
      <c r="H31" s="153">
        <v>10000</v>
      </c>
      <c r="I31" s="153">
        <v>10000</v>
      </c>
      <c r="J31" s="153"/>
      <c r="K31" s="153"/>
      <c r="L31" s="153"/>
      <c r="M31" s="153">
        <v>10000</v>
      </c>
      <c r="N31" s="195"/>
      <c r="O31" s="153"/>
      <c r="P31" s="153"/>
      <c r="Q31" s="153"/>
      <c r="R31" s="153"/>
      <c r="S31" s="153"/>
      <c r="T31" s="153"/>
      <c r="U31" s="153"/>
      <c r="V31" s="153"/>
      <c r="W31" s="153"/>
      <c r="X31" s="153"/>
    </row>
    <row r="32" ht="27.75" customHeight="1" spans="1:24">
      <c r="A32" s="110" t="s">
        <v>170</v>
      </c>
      <c r="B32" s="195"/>
      <c r="C32" s="110" t="s">
        <v>193</v>
      </c>
      <c r="D32" s="110" t="s">
        <v>92</v>
      </c>
      <c r="E32" s="110" t="s">
        <v>172</v>
      </c>
      <c r="F32" s="110" t="s">
        <v>211</v>
      </c>
      <c r="G32" s="110" t="s">
        <v>212</v>
      </c>
      <c r="H32" s="153">
        <v>25300</v>
      </c>
      <c r="I32" s="153">
        <v>25300</v>
      </c>
      <c r="J32" s="153"/>
      <c r="K32" s="153"/>
      <c r="L32" s="153"/>
      <c r="M32" s="153">
        <v>25300</v>
      </c>
      <c r="N32" s="195"/>
      <c r="O32" s="153"/>
      <c r="P32" s="153"/>
      <c r="Q32" s="153"/>
      <c r="R32" s="153"/>
      <c r="S32" s="153"/>
      <c r="T32" s="153"/>
      <c r="U32" s="153"/>
      <c r="V32" s="153"/>
      <c r="W32" s="153"/>
      <c r="X32" s="153"/>
    </row>
    <row r="33" ht="27.75" customHeight="1" spans="1:24">
      <c r="A33" s="110" t="s">
        <v>170</v>
      </c>
      <c r="B33" s="195"/>
      <c r="C33" s="110" t="s">
        <v>213</v>
      </c>
      <c r="D33" s="110" t="s">
        <v>92</v>
      </c>
      <c r="E33" s="110" t="s">
        <v>172</v>
      </c>
      <c r="F33" s="110" t="s">
        <v>214</v>
      </c>
      <c r="G33" s="110" t="s">
        <v>215</v>
      </c>
      <c r="H33" s="153">
        <v>103200</v>
      </c>
      <c r="I33" s="153">
        <v>103200</v>
      </c>
      <c r="J33" s="153"/>
      <c r="K33" s="153"/>
      <c r="L33" s="153"/>
      <c r="M33" s="153">
        <v>103200</v>
      </c>
      <c r="N33" s="195"/>
      <c r="O33" s="153"/>
      <c r="P33" s="153"/>
      <c r="Q33" s="153"/>
      <c r="R33" s="153"/>
      <c r="S33" s="153"/>
      <c r="T33" s="153"/>
      <c r="U33" s="153"/>
      <c r="V33" s="153"/>
      <c r="W33" s="153"/>
      <c r="X33" s="153"/>
    </row>
    <row r="34" ht="27.75" customHeight="1" spans="1:24">
      <c r="A34" s="110" t="s">
        <v>170</v>
      </c>
      <c r="B34" s="195"/>
      <c r="C34" s="110" t="s">
        <v>193</v>
      </c>
      <c r="D34" s="110" t="s">
        <v>92</v>
      </c>
      <c r="E34" s="110" t="s">
        <v>172</v>
      </c>
      <c r="F34" s="110" t="s">
        <v>214</v>
      </c>
      <c r="G34" s="110" t="s">
        <v>215</v>
      </c>
      <c r="H34" s="153">
        <v>10320</v>
      </c>
      <c r="I34" s="153">
        <v>10320</v>
      </c>
      <c r="J34" s="153"/>
      <c r="K34" s="153"/>
      <c r="L34" s="153"/>
      <c r="M34" s="153">
        <v>10320</v>
      </c>
      <c r="N34" s="195"/>
      <c r="O34" s="153"/>
      <c r="P34" s="153"/>
      <c r="Q34" s="153"/>
      <c r="R34" s="153"/>
      <c r="S34" s="153"/>
      <c r="T34" s="153"/>
      <c r="U34" s="153"/>
      <c r="V34" s="153"/>
      <c r="W34" s="153"/>
      <c r="X34" s="153"/>
    </row>
    <row r="35" ht="27.75" customHeight="1" spans="1:24">
      <c r="A35" s="110" t="s">
        <v>170</v>
      </c>
      <c r="B35" s="195"/>
      <c r="C35" s="110" t="s">
        <v>216</v>
      </c>
      <c r="D35" s="110" t="s">
        <v>102</v>
      </c>
      <c r="E35" s="110" t="s">
        <v>217</v>
      </c>
      <c r="F35" s="110" t="s">
        <v>218</v>
      </c>
      <c r="G35" s="110" t="s">
        <v>219</v>
      </c>
      <c r="H35" s="153">
        <v>180000</v>
      </c>
      <c r="I35" s="153">
        <v>180000</v>
      </c>
      <c r="J35" s="153"/>
      <c r="K35" s="153"/>
      <c r="L35" s="153"/>
      <c r="M35" s="153">
        <v>180000</v>
      </c>
      <c r="N35" s="195"/>
      <c r="O35" s="153"/>
      <c r="P35" s="153"/>
      <c r="Q35" s="153"/>
      <c r="R35" s="153"/>
      <c r="S35" s="153"/>
      <c r="T35" s="153"/>
      <c r="U35" s="153"/>
      <c r="V35" s="153"/>
      <c r="W35" s="153"/>
      <c r="X35" s="153"/>
    </row>
    <row r="36" ht="17.25" customHeight="1" spans="1:24">
      <c r="A36" s="196" t="s">
        <v>120</v>
      </c>
      <c r="B36" s="208"/>
      <c r="C36" s="208"/>
      <c r="D36" s="208"/>
      <c r="E36" s="208"/>
      <c r="F36" s="208"/>
      <c r="G36" s="209"/>
      <c r="H36" s="153">
        <v>2034677.97</v>
      </c>
      <c r="I36" s="153">
        <v>2034677.97</v>
      </c>
      <c r="J36" s="153"/>
      <c r="K36" s="153"/>
      <c r="L36" s="153"/>
      <c r="M36" s="153">
        <v>2034677.97</v>
      </c>
      <c r="N36" s="98"/>
      <c r="O36" s="153"/>
      <c r="P36" s="153"/>
      <c r="Q36" s="153"/>
      <c r="R36" s="153"/>
      <c r="S36" s="153"/>
      <c r="T36" s="153"/>
      <c r="U36" s="153"/>
      <c r="V36" s="153"/>
      <c r="W36" s="153"/>
      <c r="X36" s="153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36:G36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4"/>
  <sheetViews>
    <sheetView topLeftCell="D1" workbookViewId="0">
      <selection activeCell="E21" sqref="E21"/>
    </sheetView>
  </sheetViews>
  <sheetFormatPr defaultColWidth="10.6666666666667" defaultRowHeight="14.25" customHeight="1"/>
  <cols>
    <col min="1" max="1" width="12" style="113" customWidth="1"/>
    <col min="2" max="2" width="15.6666666666667" style="113" customWidth="1"/>
    <col min="3" max="3" width="38.3333333333333" style="113" customWidth="1"/>
    <col min="4" max="4" width="27.8333333333333" style="113" customWidth="1"/>
    <col min="5" max="5" width="13" style="113" customWidth="1"/>
    <col min="6" max="6" width="20.6666666666667" style="113" customWidth="1"/>
    <col min="7" max="7" width="11.5" style="113" customWidth="1"/>
    <col min="8" max="8" width="20.6666666666667" style="113" customWidth="1"/>
    <col min="9" max="10" width="12.5" style="113" customWidth="1"/>
    <col min="11" max="11" width="12.8333333333333" style="113" customWidth="1"/>
    <col min="12" max="14" width="14.3333333333333" style="113" customWidth="1"/>
    <col min="15" max="15" width="14.8333333333333" style="113" customWidth="1"/>
    <col min="16" max="17" width="13" style="113" customWidth="1"/>
    <col min="18" max="18" width="10.6666666666667" style="113" customWidth="1"/>
    <col min="19" max="19" width="12" style="113" customWidth="1"/>
    <col min="20" max="21" width="13.8333333333333" style="113" customWidth="1"/>
    <col min="22" max="22" width="13.6666666666667" style="113" customWidth="1"/>
    <col min="23" max="23" width="12" style="113" customWidth="1"/>
    <col min="24" max="16384" width="10.6666666666667" style="113" customWidth="1"/>
  </cols>
  <sheetData>
    <row r="1" ht="13.5" customHeight="1" spans="2:23">
      <c r="B1" s="188"/>
      <c r="E1" s="189"/>
      <c r="F1" s="189"/>
      <c r="G1" s="189"/>
      <c r="H1" s="189"/>
      <c r="I1" s="114"/>
      <c r="J1" s="114"/>
      <c r="K1" s="114"/>
      <c r="L1" s="114"/>
      <c r="M1" s="114"/>
      <c r="N1" s="114"/>
      <c r="O1" s="114"/>
      <c r="P1" s="114"/>
      <c r="Q1" s="114"/>
      <c r="U1" s="188"/>
      <c r="W1" s="82" t="s">
        <v>220</v>
      </c>
    </row>
    <row r="2" ht="27.75" customHeight="1" spans="1:23">
      <c r="A2" s="84" t="s">
        <v>221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</row>
    <row r="3" ht="13.5" customHeight="1" spans="1:23">
      <c r="A3" s="171" t="s">
        <v>2</v>
      </c>
      <c r="B3" s="86"/>
      <c r="C3" s="86"/>
      <c r="D3" s="86"/>
      <c r="E3" s="86"/>
      <c r="F3" s="86"/>
      <c r="G3" s="86"/>
      <c r="H3" s="86"/>
      <c r="I3" s="1"/>
      <c r="J3" s="1"/>
      <c r="K3" s="1"/>
      <c r="L3" s="1"/>
      <c r="M3" s="1"/>
      <c r="N3" s="1"/>
      <c r="O3" s="1"/>
      <c r="P3" s="1"/>
      <c r="Q3" s="1"/>
      <c r="U3" s="188"/>
      <c r="W3" s="163" t="s">
        <v>143</v>
      </c>
    </row>
    <row r="4" ht="21.75" customHeight="1" spans="1:23">
      <c r="A4" s="73" t="s">
        <v>222</v>
      </c>
      <c r="B4" s="87" t="s">
        <v>153</v>
      </c>
      <c r="C4" s="73" t="s">
        <v>154</v>
      </c>
      <c r="D4" s="73" t="s">
        <v>152</v>
      </c>
      <c r="E4" s="87" t="s">
        <v>155</v>
      </c>
      <c r="F4" s="87" t="s">
        <v>156</v>
      </c>
      <c r="G4" s="87" t="s">
        <v>223</v>
      </c>
      <c r="H4" s="87" t="s">
        <v>224</v>
      </c>
      <c r="I4" s="9" t="s">
        <v>60</v>
      </c>
      <c r="J4" s="7" t="s">
        <v>225</v>
      </c>
      <c r="K4" s="8"/>
      <c r="L4" s="8"/>
      <c r="M4" s="47"/>
      <c r="N4" s="7" t="s">
        <v>161</v>
      </c>
      <c r="O4" s="8"/>
      <c r="P4" s="47"/>
      <c r="Q4" s="87" t="s">
        <v>66</v>
      </c>
      <c r="R4" s="7" t="s">
        <v>67</v>
      </c>
      <c r="S4" s="8"/>
      <c r="T4" s="8"/>
      <c r="U4" s="8"/>
      <c r="V4" s="8"/>
      <c r="W4" s="47"/>
    </row>
    <row r="5" ht="21.75" customHeight="1" spans="1:23">
      <c r="A5" s="190"/>
      <c r="B5" s="120"/>
      <c r="C5" s="190"/>
      <c r="D5" s="190"/>
      <c r="E5" s="134"/>
      <c r="F5" s="134"/>
      <c r="G5" s="134"/>
      <c r="H5" s="134"/>
      <c r="I5" s="120"/>
      <c r="J5" s="21" t="s">
        <v>63</v>
      </c>
      <c r="K5" s="23"/>
      <c r="L5" s="87" t="s">
        <v>64</v>
      </c>
      <c r="M5" s="87" t="s">
        <v>65</v>
      </c>
      <c r="N5" s="87" t="s">
        <v>63</v>
      </c>
      <c r="O5" s="87" t="s">
        <v>64</v>
      </c>
      <c r="P5" s="87" t="s">
        <v>65</v>
      </c>
      <c r="Q5" s="134"/>
      <c r="R5" s="87" t="s">
        <v>62</v>
      </c>
      <c r="S5" s="87" t="s">
        <v>68</v>
      </c>
      <c r="T5" s="87" t="s">
        <v>168</v>
      </c>
      <c r="U5" s="87" t="s">
        <v>70</v>
      </c>
      <c r="V5" s="87" t="s">
        <v>71</v>
      </c>
      <c r="W5" s="87" t="s">
        <v>72</v>
      </c>
    </row>
    <row r="6" ht="21" customHeight="1" spans="1:23">
      <c r="A6" s="120"/>
      <c r="B6" s="120"/>
      <c r="C6" s="120"/>
      <c r="D6" s="120"/>
      <c r="E6" s="120"/>
      <c r="F6" s="120"/>
      <c r="G6" s="120"/>
      <c r="H6" s="120"/>
      <c r="I6" s="120"/>
      <c r="J6" s="199" t="s">
        <v>62</v>
      </c>
      <c r="K6" s="28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</row>
    <row r="7" ht="39.75" customHeight="1" spans="1:23">
      <c r="A7" s="191"/>
      <c r="B7" s="13"/>
      <c r="C7" s="191"/>
      <c r="D7" s="191"/>
      <c r="E7" s="91"/>
      <c r="F7" s="91"/>
      <c r="G7" s="91"/>
      <c r="H7" s="91"/>
      <c r="I7" s="13"/>
      <c r="J7" s="14" t="s">
        <v>62</v>
      </c>
      <c r="K7" s="14" t="s">
        <v>226</v>
      </c>
      <c r="L7" s="91"/>
      <c r="M7" s="91"/>
      <c r="N7" s="91"/>
      <c r="O7" s="91"/>
      <c r="P7" s="91"/>
      <c r="Q7" s="91"/>
      <c r="R7" s="91"/>
      <c r="S7" s="91"/>
      <c r="T7" s="91"/>
      <c r="U7" s="13"/>
      <c r="V7" s="91"/>
      <c r="W7" s="91"/>
    </row>
    <row r="8" ht="15" customHeight="1" spans="1:23">
      <c r="A8" s="192">
        <v>1</v>
      </c>
      <c r="B8" s="192">
        <v>2</v>
      </c>
      <c r="C8" s="192">
        <v>3</v>
      </c>
      <c r="D8" s="192">
        <v>4</v>
      </c>
      <c r="E8" s="192">
        <v>5</v>
      </c>
      <c r="F8" s="192">
        <v>6</v>
      </c>
      <c r="G8" s="192">
        <v>7</v>
      </c>
      <c r="H8" s="192">
        <v>8</v>
      </c>
      <c r="I8" s="192">
        <v>9</v>
      </c>
      <c r="J8" s="192">
        <v>10</v>
      </c>
      <c r="K8" s="192">
        <v>11</v>
      </c>
      <c r="L8" s="200">
        <v>12</v>
      </c>
      <c r="M8" s="200">
        <v>13</v>
      </c>
      <c r="N8" s="200">
        <v>14</v>
      </c>
      <c r="O8" s="200">
        <v>15</v>
      </c>
      <c r="P8" s="200">
        <v>16</v>
      </c>
      <c r="Q8" s="200">
        <v>17</v>
      </c>
      <c r="R8" s="200">
        <v>18</v>
      </c>
      <c r="S8" s="200">
        <v>19</v>
      </c>
      <c r="T8" s="200">
        <v>20</v>
      </c>
      <c r="U8" s="192">
        <v>21</v>
      </c>
      <c r="V8" s="192">
        <v>22</v>
      </c>
      <c r="W8" s="192">
        <v>23</v>
      </c>
    </row>
    <row r="9" ht="21.75" customHeight="1" spans="1:23">
      <c r="A9" s="193"/>
      <c r="B9" s="193"/>
      <c r="C9" s="110" t="s">
        <v>227</v>
      </c>
      <c r="D9" s="193"/>
      <c r="E9" s="193"/>
      <c r="F9" s="193"/>
      <c r="G9" s="193"/>
      <c r="H9" s="193"/>
      <c r="I9" s="153">
        <v>36000</v>
      </c>
      <c r="J9" s="153">
        <v>36000</v>
      </c>
      <c r="K9" s="153">
        <v>36000</v>
      </c>
      <c r="L9" s="153"/>
      <c r="M9" s="153"/>
      <c r="N9" s="98"/>
      <c r="O9" s="98"/>
      <c r="P9" s="97"/>
      <c r="Q9" s="97"/>
      <c r="R9" s="97"/>
      <c r="S9" s="97"/>
      <c r="T9" s="97"/>
      <c r="U9" s="98"/>
      <c r="V9" s="97"/>
      <c r="W9" s="97"/>
    </row>
    <row r="10" ht="21.75" customHeight="1" spans="1:23">
      <c r="A10" s="194" t="s">
        <v>228</v>
      </c>
      <c r="B10" s="194"/>
      <c r="C10" s="106" t="s">
        <v>227</v>
      </c>
      <c r="D10" s="194" t="s">
        <v>74</v>
      </c>
      <c r="E10" s="194" t="s">
        <v>102</v>
      </c>
      <c r="F10" s="194" t="s">
        <v>217</v>
      </c>
      <c r="G10" s="194" t="s">
        <v>218</v>
      </c>
      <c r="H10" s="194" t="s">
        <v>219</v>
      </c>
      <c r="I10" s="201">
        <v>36000</v>
      </c>
      <c r="J10" s="201">
        <v>36000</v>
      </c>
      <c r="K10" s="153">
        <v>36000</v>
      </c>
      <c r="L10" s="201"/>
      <c r="M10" s="201"/>
      <c r="N10" s="96"/>
      <c r="O10" s="96"/>
      <c r="P10" s="95"/>
      <c r="Q10" s="95"/>
      <c r="R10" s="95"/>
      <c r="S10" s="95"/>
      <c r="T10" s="95"/>
      <c r="U10" s="96"/>
      <c r="V10" s="95"/>
      <c r="W10" s="95"/>
    </row>
    <row r="11" ht="21.75" customHeight="1" spans="1:23">
      <c r="A11" s="195"/>
      <c r="B11" s="195"/>
      <c r="C11" s="110" t="s">
        <v>229</v>
      </c>
      <c r="D11" s="195"/>
      <c r="E11" s="195"/>
      <c r="F11" s="195"/>
      <c r="G11" s="195"/>
      <c r="H11" s="195"/>
      <c r="I11" s="153"/>
      <c r="J11" s="153"/>
      <c r="K11" s="153"/>
      <c r="L11" s="153"/>
      <c r="M11" s="153"/>
      <c r="N11" s="195"/>
      <c r="O11" s="195"/>
      <c r="P11" s="195"/>
      <c r="Q11" s="195"/>
      <c r="R11" s="195"/>
      <c r="S11" s="195"/>
      <c r="T11" s="195"/>
      <c r="U11" s="195"/>
      <c r="V11" s="195"/>
      <c r="W11" s="195"/>
    </row>
    <row r="12" ht="21.75" customHeight="1" spans="1:23">
      <c r="A12" s="194" t="s">
        <v>230</v>
      </c>
      <c r="B12" s="195"/>
      <c r="C12" s="106" t="s">
        <v>229</v>
      </c>
      <c r="D12" s="194" t="s">
        <v>74</v>
      </c>
      <c r="E12" s="194" t="s">
        <v>92</v>
      </c>
      <c r="F12" s="194" t="s">
        <v>172</v>
      </c>
      <c r="G12" s="194" t="s">
        <v>231</v>
      </c>
      <c r="H12" s="194" t="s">
        <v>232</v>
      </c>
      <c r="I12" s="201"/>
      <c r="J12" s="201"/>
      <c r="K12" s="153"/>
      <c r="L12" s="201"/>
      <c r="M12" s="201"/>
      <c r="N12" s="195"/>
      <c r="O12" s="195"/>
      <c r="P12" s="195"/>
      <c r="Q12" s="195"/>
      <c r="R12" s="195"/>
      <c r="S12" s="195"/>
      <c r="T12" s="195"/>
      <c r="U12" s="195"/>
      <c r="V12" s="195"/>
      <c r="W12" s="195"/>
    </row>
    <row r="13" ht="21.75" customHeight="1" spans="1:23">
      <c r="A13" s="194" t="s">
        <v>230</v>
      </c>
      <c r="B13" s="195"/>
      <c r="C13" s="106" t="s">
        <v>229</v>
      </c>
      <c r="D13" s="194" t="s">
        <v>74</v>
      </c>
      <c r="E13" s="194" t="s">
        <v>100</v>
      </c>
      <c r="F13" s="194" t="s">
        <v>233</v>
      </c>
      <c r="G13" s="194" t="s">
        <v>234</v>
      </c>
      <c r="H13" s="194" t="s">
        <v>235</v>
      </c>
      <c r="I13" s="201"/>
      <c r="J13" s="201"/>
      <c r="K13" s="153"/>
      <c r="L13" s="201"/>
      <c r="M13" s="201"/>
      <c r="N13" s="195"/>
      <c r="O13" s="195"/>
      <c r="P13" s="195"/>
      <c r="Q13" s="195"/>
      <c r="R13" s="195"/>
      <c r="S13" s="195"/>
      <c r="T13" s="195"/>
      <c r="U13" s="195"/>
      <c r="V13" s="195"/>
      <c r="W13" s="195"/>
    </row>
    <row r="14" ht="18.75" customHeight="1" spans="1:23">
      <c r="A14" s="196" t="s">
        <v>120</v>
      </c>
      <c r="B14" s="197"/>
      <c r="C14" s="197"/>
      <c r="D14" s="197"/>
      <c r="E14" s="197"/>
      <c r="F14" s="197"/>
      <c r="G14" s="197"/>
      <c r="H14" s="198"/>
      <c r="I14" s="153">
        <v>36000</v>
      </c>
      <c r="J14" s="153">
        <v>36000</v>
      </c>
      <c r="K14" s="153">
        <v>36000</v>
      </c>
      <c r="L14" s="153"/>
      <c r="M14" s="153"/>
      <c r="N14" s="97"/>
      <c r="O14" s="97"/>
      <c r="P14" s="97"/>
      <c r="Q14" s="97"/>
      <c r="R14" s="97"/>
      <c r="S14" s="97"/>
      <c r="T14" s="97"/>
      <c r="U14" s="96"/>
      <c r="V14" s="97"/>
      <c r="W14" s="97"/>
    </row>
  </sheetData>
  <mergeCells count="28">
    <mergeCell ref="A2:W2"/>
    <mergeCell ref="A3:H3"/>
    <mergeCell ref="J4:M4"/>
    <mergeCell ref="N4:P4"/>
    <mergeCell ref="R4:W4"/>
    <mergeCell ref="A14:H1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2638888888889" bottom="0.582638888888889" header="0.5" footer="0.5"/>
  <pageSetup paperSize="9" scale="48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64"/>
  <sheetViews>
    <sheetView workbookViewId="0">
      <selection activeCell="A2" sqref="A2:K2"/>
    </sheetView>
  </sheetViews>
  <sheetFormatPr defaultColWidth="10.6666666666667" defaultRowHeight="12" customHeight="1"/>
  <cols>
    <col min="1" max="1" width="40" style="81" customWidth="1"/>
    <col min="2" max="2" width="17.6666666666667" style="56" customWidth="1"/>
    <col min="3" max="3" width="56" style="81" customWidth="1"/>
    <col min="4" max="4" width="20.1666666666667" style="81" customWidth="1"/>
    <col min="5" max="5" width="15.5" style="81" customWidth="1"/>
    <col min="6" max="6" width="27.5" style="81" customWidth="1"/>
    <col min="7" max="7" width="13.1666666666667" style="56" customWidth="1"/>
    <col min="8" max="8" width="15.3333333333333" style="81" customWidth="1"/>
    <col min="9" max="10" width="14.5" style="56" customWidth="1"/>
    <col min="11" max="11" width="98.1666666666667" style="81" customWidth="1"/>
    <col min="12" max="16384" width="10.6666666666667" style="56" customWidth="1"/>
  </cols>
  <sheetData>
    <row r="1" ht="15" customHeight="1" spans="11:11">
      <c r="K1" s="154" t="s">
        <v>236</v>
      </c>
    </row>
    <row r="2" ht="28.5" customHeight="1" spans="1:11">
      <c r="A2" s="101" t="s">
        <v>237</v>
      </c>
      <c r="B2" s="102"/>
      <c r="C2" s="84"/>
      <c r="D2" s="84"/>
      <c r="E2" s="84"/>
      <c r="F2" s="84"/>
      <c r="G2" s="102"/>
      <c r="H2" s="84"/>
      <c r="I2" s="102"/>
      <c r="J2" s="102"/>
      <c r="K2" s="84"/>
    </row>
    <row r="3" ht="17.25" customHeight="1" spans="1:2">
      <c r="A3" s="103" t="s">
        <v>2</v>
      </c>
      <c r="B3" s="104"/>
    </row>
    <row r="4" ht="44.25" customHeight="1" spans="1:11">
      <c r="A4" s="14" t="s">
        <v>238</v>
      </c>
      <c r="B4" s="105" t="s">
        <v>153</v>
      </c>
      <c r="C4" s="14" t="s">
        <v>239</v>
      </c>
      <c r="D4" s="14" t="s">
        <v>240</v>
      </c>
      <c r="E4" s="14" t="s">
        <v>241</v>
      </c>
      <c r="F4" s="14" t="s">
        <v>242</v>
      </c>
      <c r="G4" s="105" t="s">
        <v>243</v>
      </c>
      <c r="H4" s="14" t="s">
        <v>244</v>
      </c>
      <c r="I4" s="105" t="s">
        <v>245</v>
      </c>
      <c r="J4" s="105" t="s">
        <v>246</v>
      </c>
      <c r="K4" s="14" t="s">
        <v>247</v>
      </c>
    </row>
    <row r="5" ht="14.25" customHeight="1" spans="1:11">
      <c r="A5" s="14">
        <v>1</v>
      </c>
      <c r="B5" s="105">
        <v>2</v>
      </c>
      <c r="C5" s="14">
        <v>3</v>
      </c>
      <c r="D5" s="14">
        <v>4</v>
      </c>
      <c r="E5" s="14">
        <v>5</v>
      </c>
      <c r="F5" s="14">
        <v>6</v>
      </c>
      <c r="G5" s="105">
        <v>7</v>
      </c>
      <c r="H5" s="14">
        <v>8</v>
      </c>
      <c r="I5" s="105">
        <v>9</v>
      </c>
      <c r="J5" s="105">
        <v>10</v>
      </c>
      <c r="K5" s="14">
        <v>11</v>
      </c>
    </row>
    <row r="6" ht="42" customHeight="1" spans="1:11">
      <c r="A6" s="106" t="s">
        <v>74</v>
      </c>
      <c r="B6" s="107"/>
      <c r="C6" s="92"/>
      <c r="D6" s="92"/>
      <c r="E6" s="92"/>
      <c r="F6" s="108"/>
      <c r="G6" s="109"/>
      <c r="H6" s="108"/>
      <c r="I6" s="109"/>
      <c r="J6" s="109"/>
      <c r="K6" s="108"/>
    </row>
    <row r="7" ht="54.75" customHeight="1" spans="1:11">
      <c r="A7" s="183" t="s">
        <v>248</v>
      </c>
      <c r="B7" s="183" t="s">
        <v>249</v>
      </c>
      <c r="C7" s="183" t="s">
        <v>250</v>
      </c>
      <c r="D7" s="110" t="s">
        <v>251</v>
      </c>
      <c r="E7" s="110" t="s">
        <v>252</v>
      </c>
      <c r="F7" s="106" t="s">
        <v>253</v>
      </c>
      <c r="G7" s="110" t="s">
        <v>254</v>
      </c>
      <c r="H7" s="106" t="s">
        <v>255</v>
      </c>
      <c r="I7" s="110" t="s">
        <v>256</v>
      </c>
      <c r="J7" s="110" t="s">
        <v>257</v>
      </c>
      <c r="K7" s="106" t="s">
        <v>258</v>
      </c>
    </row>
    <row r="8" ht="54.75" customHeight="1" spans="1:11">
      <c r="A8" s="184"/>
      <c r="B8" s="185"/>
      <c r="C8" s="184"/>
      <c r="D8" s="110" t="s">
        <v>251</v>
      </c>
      <c r="E8" s="110" t="s">
        <v>252</v>
      </c>
      <c r="F8" s="106" t="s">
        <v>259</v>
      </c>
      <c r="G8" s="110" t="s">
        <v>260</v>
      </c>
      <c r="H8" s="106" t="s">
        <v>261</v>
      </c>
      <c r="I8" s="110" t="s">
        <v>262</v>
      </c>
      <c r="J8" s="110" t="s">
        <v>257</v>
      </c>
      <c r="K8" s="106" t="s">
        <v>263</v>
      </c>
    </row>
    <row r="9" ht="54.75" customHeight="1" spans="1:11">
      <c r="A9" s="184"/>
      <c r="B9" s="185"/>
      <c r="C9" s="184"/>
      <c r="D9" s="110" t="s">
        <v>251</v>
      </c>
      <c r="E9" s="110" t="s">
        <v>252</v>
      </c>
      <c r="F9" s="106" t="s">
        <v>264</v>
      </c>
      <c r="G9" s="110" t="s">
        <v>254</v>
      </c>
      <c r="H9" s="106" t="s">
        <v>261</v>
      </c>
      <c r="I9" s="110" t="s">
        <v>265</v>
      </c>
      <c r="J9" s="110" t="s">
        <v>257</v>
      </c>
      <c r="K9" s="106" t="s">
        <v>266</v>
      </c>
    </row>
    <row r="10" ht="54.75" customHeight="1" spans="1:11">
      <c r="A10" s="184"/>
      <c r="B10" s="185"/>
      <c r="C10" s="184"/>
      <c r="D10" s="110" t="s">
        <v>267</v>
      </c>
      <c r="E10" s="110" t="s">
        <v>268</v>
      </c>
      <c r="F10" s="106" t="s">
        <v>269</v>
      </c>
      <c r="G10" s="110" t="s">
        <v>254</v>
      </c>
      <c r="H10" s="106" t="s">
        <v>270</v>
      </c>
      <c r="I10" s="110" t="s">
        <v>121</v>
      </c>
      <c r="J10" s="110" t="s">
        <v>271</v>
      </c>
      <c r="K10" s="106" t="s">
        <v>272</v>
      </c>
    </row>
    <row r="11" ht="54.75" customHeight="1" spans="1:11">
      <c r="A11" s="184"/>
      <c r="B11" s="185"/>
      <c r="C11" s="184"/>
      <c r="D11" s="110" t="s">
        <v>267</v>
      </c>
      <c r="E11" s="110" t="s">
        <v>268</v>
      </c>
      <c r="F11" s="106" t="s">
        <v>273</v>
      </c>
      <c r="G11" s="110" t="s">
        <v>254</v>
      </c>
      <c r="H11" s="106" t="s">
        <v>274</v>
      </c>
      <c r="I11" s="110" t="s">
        <v>121</v>
      </c>
      <c r="J11" s="110" t="s">
        <v>271</v>
      </c>
      <c r="K11" s="106" t="s">
        <v>275</v>
      </c>
    </row>
    <row r="12" ht="54.75" customHeight="1" spans="1:11">
      <c r="A12" s="184"/>
      <c r="B12" s="185"/>
      <c r="C12" s="184"/>
      <c r="D12" s="110" t="s">
        <v>276</v>
      </c>
      <c r="E12" s="110" t="s">
        <v>277</v>
      </c>
      <c r="F12" s="106" t="s">
        <v>278</v>
      </c>
      <c r="G12" s="110" t="s">
        <v>260</v>
      </c>
      <c r="H12" s="106" t="s">
        <v>279</v>
      </c>
      <c r="I12" s="110" t="s">
        <v>280</v>
      </c>
      <c r="J12" s="110" t="s">
        <v>257</v>
      </c>
      <c r="K12" s="106" t="s">
        <v>281</v>
      </c>
    </row>
    <row r="13" ht="54.75" customHeight="1" spans="1:11">
      <c r="A13" s="186"/>
      <c r="B13" s="187"/>
      <c r="C13" s="186"/>
      <c r="D13" s="110" t="s">
        <v>276</v>
      </c>
      <c r="E13" s="110" t="s">
        <v>277</v>
      </c>
      <c r="F13" s="106" t="s">
        <v>282</v>
      </c>
      <c r="G13" s="110" t="s">
        <v>260</v>
      </c>
      <c r="H13" s="106" t="s">
        <v>279</v>
      </c>
      <c r="I13" s="110" t="s">
        <v>280</v>
      </c>
      <c r="J13" s="110" t="s">
        <v>257</v>
      </c>
      <c r="K13" s="106" t="s">
        <v>283</v>
      </c>
    </row>
    <row r="14" ht="54.75" customHeight="1" spans="1:11">
      <c r="A14" s="183" t="s">
        <v>284</v>
      </c>
      <c r="B14" s="183" t="s">
        <v>285</v>
      </c>
      <c r="C14" s="183" t="s">
        <v>250</v>
      </c>
      <c r="D14" s="110" t="s">
        <v>251</v>
      </c>
      <c r="E14" s="110" t="s">
        <v>252</v>
      </c>
      <c r="F14" s="106" t="s">
        <v>253</v>
      </c>
      <c r="G14" s="110" t="s">
        <v>254</v>
      </c>
      <c r="H14" s="106" t="s">
        <v>255</v>
      </c>
      <c r="I14" s="110" t="s">
        <v>256</v>
      </c>
      <c r="J14" s="110" t="s">
        <v>257</v>
      </c>
      <c r="K14" s="106" t="s">
        <v>258</v>
      </c>
    </row>
    <row r="15" ht="54.75" customHeight="1" spans="1:11">
      <c r="A15" s="184"/>
      <c r="B15" s="185"/>
      <c r="C15" s="184"/>
      <c r="D15" s="110" t="s">
        <v>251</v>
      </c>
      <c r="E15" s="110" t="s">
        <v>252</v>
      </c>
      <c r="F15" s="106" t="s">
        <v>259</v>
      </c>
      <c r="G15" s="110" t="s">
        <v>260</v>
      </c>
      <c r="H15" s="106" t="s">
        <v>261</v>
      </c>
      <c r="I15" s="110" t="s">
        <v>262</v>
      </c>
      <c r="J15" s="110" t="s">
        <v>257</v>
      </c>
      <c r="K15" s="106" t="s">
        <v>263</v>
      </c>
    </row>
    <row r="16" ht="54.75" customHeight="1" spans="1:11">
      <c r="A16" s="184"/>
      <c r="B16" s="185"/>
      <c r="C16" s="184"/>
      <c r="D16" s="110" t="s">
        <v>251</v>
      </c>
      <c r="E16" s="110" t="s">
        <v>252</v>
      </c>
      <c r="F16" s="106" t="s">
        <v>264</v>
      </c>
      <c r="G16" s="110" t="s">
        <v>254</v>
      </c>
      <c r="H16" s="106" t="s">
        <v>261</v>
      </c>
      <c r="I16" s="110" t="s">
        <v>265</v>
      </c>
      <c r="J16" s="110" t="s">
        <v>257</v>
      </c>
      <c r="K16" s="106" t="s">
        <v>266</v>
      </c>
    </row>
    <row r="17" ht="54.75" customHeight="1" spans="1:11">
      <c r="A17" s="184"/>
      <c r="B17" s="185"/>
      <c r="C17" s="184"/>
      <c r="D17" s="110" t="s">
        <v>267</v>
      </c>
      <c r="E17" s="110" t="s">
        <v>268</v>
      </c>
      <c r="F17" s="106" t="s">
        <v>269</v>
      </c>
      <c r="G17" s="110" t="s">
        <v>254</v>
      </c>
      <c r="H17" s="106" t="s">
        <v>270</v>
      </c>
      <c r="I17" s="110" t="s">
        <v>121</v>
      </c>
      <c r="J17" s="110" t="s">
        <v>271</v>
      </c>
      <c r="K17" s="106" t="s">
        <v>272</v>
      </c>
    </row>
    <row r="18" ht="54.75" customHeight="1" spans="1:11">
      <c r="A18" s="184"/>
      <c r="B18" s="185"/>
      <c r="C18" s="184"/>
      <c r="D18" s="110" t="s">
        <v>267</v>
      </c>
      <c r="E18" s="110" t="s">
        <v>268</v>
      </c>
      <c r="F18" s="106" t="s">
        <v>273</v>
      </c>
      <c r="G18" s="110" t="s">
        <v>254</v>
      </c>
      <c r="H18" s="106" t="s">
        <v>274</v>
      </c>
      <c r="I18" s="110" t="s">
        <v>121</v>
      </c>
      <c r="J18" s="110" t="s">
        <v>271</v>
      </c>
      <c r="K18" s="106" t="s">
        <v>275</v>
      </c>
    </row>
    <row r="19" ht="54.75" customHeight="1" spans="1:11">
      <c r="A19" s="184"/>
      <c r="B19" s="185"/>
      <c r="C19" s="184"/>
      <c r="D19" s="110" t="s">
        <v>276</v>
      </c>
      <c r="E19" s="110" t="s">
        <v>277</v>
      </c>
      <c r="F19" s="106" t="s">
        <v>278</v>
      </c>
      <c r="G19" s="110" t="s">
        <v>260</v>
      </c>
      <c r="H19" s="106" t="s">
        <v>279</v>
      </c>
      <c r="I19" s="110" t="s">
        <v>280</v>
      </c>
      <c r="J19" s="110" t="s">
        <v>257</v>
      </c>
      <c r="K19" s="106" t="s">
        <v>281</v>
      </c>
    </row>
    <row r="20" ht="54.75" customHeight="1" spans="1:11">
      <c r="A20" s="186"/>
      <c r="B20" s="187"/>
      <c r="C20" s="186"/>
      <c r="D20" s="110" t="s">
        <v>276</v>
      </c>
      <c r="E20" s="110" t="s">
        <v>277</v>
      </c>
      <c r="F20" s="106" t="s">
        <v>282</v>
      </c>
      <c r="G20" s="110" t="s">
        <v>260</v>
      </c>
      <c r="H20" s="106" t="s">
        <v>279</v>
      </c>
      <c r="I20" s="110" t="s">
        <v>280</v>
      </c>
      <c r="J20" s="110" t="s">
        <v>257</v>
      </c>
      <c r="K20" s="106" t="s">
        <v>283</v>
      </c>
    </row>
    <row r="21" ht="54.75" customHeight="1" spans="1:11">
      <c r="A21" s="183" t="s">
        <v>286</v>
      </c>
      <c r="B21" s="183" t="s">
        <v>287</v>
      </c>
      <c r="C21" s="183" t="s">
        <v>250</v>
      </c>
      <c r="D21" s="110" t="s">
        <v>251</v>
      </c>
      <c r="E21" s="110" t="s">
        <v>252</v>
      </c>
      <c r="F21" s="106" t="s">
        <v>288</v>
      </c>
      <c r="G21" s="110" t="s">
        <v>254</v>
      </c>
      <c r="H21" s="106" t="s">
        <v>255</v>
      </c>
      <c r="I21" s="110" t="s">
        <v>256</v>
      </c>
      <c r="J21" s="110" t="s">
        <v>257</v>
      </c>
      <c r="K21" s="106" t="s">
        <v>289</v>
      </c>
    </row>
    <row r="22" ht="54.75" customHeight="1" spans="1:11">
      <c r="A22" s="184"/>
      <c r="B22" s="185"/>
      <c r="C22" s="184"/>
      <c r="D22" s="110" t="s">
        <v>251</v>
      </c>
      <c r="E22" s="110" t="s">
        <v>252</v>
      </c>
      <c r="F22" s="106" t="s">
        <v>290</v>
      </c>
      <c r="G22" s="110" t="s">
        <v>254</v>
      </c>
      <c r="H22" s="106" t="s">
        <v>261</v>
      </c>
      <c r="I22" s="110" t="s">
        <v>256</v>
      </c>
      <c r="J22" s="110" t="s">
        <v>257</v>
      </c>
      <c r="K22" s="106" t="s">
        <v>291</v>
      </c>
    </row>
    <row r="23" ht="54.75" customHeight="1" spans="1:11">
      <c r="A23" s="184"/>
      <c r="B23" s="185"/>
      <c r="C23" s="184"/>
      <c r="D23" s="110" t="s">
        <v>251</v>
      </c>
      <c r="E23" s="110" t="s">
        <v>252</v>
      </c>
      <c r="F23" s="106" t="s">
        <v>292</v>
      </c>
      <c r="G23" s="110" t="s">
        <v>254</v>
      </c>
      <c r="H23" s="106" t="s">
        <v>261</v>
      </c>
      <c r="I23" s="110" t="s">
        <v>256</v>
      </c>
      <c r="J23" s="110" t="s">
        <v>257</v>
      </c>
      <c r="K23" s="106" t="s">
        <v>293</v>
      </c>
    </row>
    <row r="24" ht="54.75" customHeight="1" spans="1:11">
      <c r="A24" s="184"/>
      <c r="B24" s="185"/>
      <c r="C24" s="184"/>
      <c r="D24" s="110" t="s">
        <v>267</v>
      </c>
      <c r="E24" s="110" t="s">
        <v>268</v>
      </c>
      <c r="F24" s="106" t="s">
        <v>269</v>
      </c>
      <c r="G24" s="110" t="s">
        <v>254</v>
      </c>
      <c r="H24" s="106" t="s">
        <v>270</v>
      </c>
      <c r="I24" s="110" t="s">
        <v>121</v>
      </c>
      <c r="J24" s="110" t="s">
        <v>271</v>
      </c>
      <c r="K24" s="106" t="s">
        <v>294</v>
      </c>
    </row>
    <row r="25" ht="54.75" customHeight="1" spans="1:11">
      <c r="A25" s="184"/>
      <c r="B25" s="185"/>
      <c r="C25" s="184"/>
      <c r="D25" s="110" t="s">
        <v>276</v>
      </c>
      <c r="E25" s="110" t="s">
        <v>277</v>
      </c>
      <c r="F25" s="106" t="s">
        <v>282</v>
      </c>
      <c r="G25" s="110" t="s">
        <v>260</v>
      </c>
      <c r="H25" s="106" t="s">
        <v>279</v>
      </c>
      <c r="I25" s="110" t="s">
        <v>280</v>
      </c>
      <c r="J25" s="110" t="s">
        <v>257</v>
      </c>
      <c r="K25" s="106" t="s">
        <v>295</v>
      </c>
    </row>
    <row r="26" ht="54.75" customHeight="1" spans="1:11">
      <c r="A26" s="186"/>
      <c r="B26" s="187"/>
      <c r="C26" s="186"/>
      <c r="D26" s="110" t="s">
        <v>276</v>
      </c>
      <c r="E26" s="110" t="s">
        <v>277</v>
      </c>
      <c r="F26" s="106" t="s">
        <v>278</v>
      </c>
      <c r="G26" s="110" t="s">
        <v>260</v>
      </c>
      <c r="H26" s="106" t="s">
        <v>279</v>
      </c>
      <c r="I26" s="110" t="s">
        <v>280</v>
      </c>
      <c r="J26" s="110" t="s">
        <v>257</v>
      </c>
      <c r="K26" s="106" t="s">
        <v>281</v>
      </c>
    </row>
    <row r="27" ht="54.75" customHeight="1" spans="1:11">
      <c r="A27" s="183" t="s">
        <v>296</v>
      </c>
      <c r="B27" s="183" t="s">
        <v>297</v>
      </c>
      <c r="C27" s="183" t="s">
        <v>250</v>
      </c>
      <c r="D27" s="110" t="s">
        <v>251</v>
      </c>
      <c r="E27" s="110" t="s">
        <v>252</v>
      </c>
      <c r="F27" s="106" t="s">
        <v>288</v>
      </c>
      <c r="G27" s="110" t="s">
        <v>254</v>
      </c>
      <c r="H27" s="106" t="s">
        <v>255</v>
      </c>
      <c r="I27" s="110" t="s">
        <v>256</v>
      </c>
      <c r="J27" s="110" t="s">
        <v>257</v>
      </c>
      <c r="K27" s="106" t="s">
        <v>289</v>
      </c>
    </row>
    <row r="28" ht="54.75" customHeight="1" spans="1:11">
      <c r="A28" s="184"/>
      <c r="B28" s="185"/>
      <c r="C28" s="184"/>
      <c r="D28" s="110" t="s">
        <v>251</v>
      </c>
      <c r="E28" s="110" t="s">
        <v>252</v>
      </c>
      <c r="F28" s="106" t="s">
        <v>290</v>
      </c>
      <c r="G28" s="110" t="s">
        <v>254</v>
      </c>
      <c r="H28" s="106" t="s">
        <v>261</v>
      </c>
      <c r="I28" s="110" t="s">
        <v>256</v>
      </c>
      <c r="J28" s="110" t="s">
        <v>257</v>
      </c>
      <c r="K28" s="106" t="s">
        <v>291</v>
      </c>
    </row>
    <row r="29" ht="54.75" customHeight="1" spans="1:11">
      <c r="A29" s="184"/>
      <c r="B29" s="185"/>
      <c r="C29" s="184"/>
      <c r="D29" s="110" t="s">
        <v>251</v>
      </c>
      <c r="E29" s="110" t="s">
        <v>252</v>
      </c>
      <c r="F29" s="106" t="s">
        <v>292</v>
      </c>
      <c r="G29" s="110" t="s">
        <v>254</v>
      </c>
      <c r="H29" s="106" t="s">
        <v>261</v>
      </c>
      <c r="I29" s="110" t="s">
        <v>256</v>
      </c>
      <c r="J29" s="110" t="s">
        <v>257</v>
      </c>
      <c r="K29" s="106" t="s">
        <v>293</v>
      </c>
    </row>
    <row r="30" ht="54.75" customHeight="1" spans="1:11">
      <c r="A30" s="184"/>
      <c r="B30" s="185"/>
      <c r="C30" s="184"/>
      <c r="D30" s="110" t="s">
        <v>267</v>
      </c>
      <c r="E30" s="110" t="s">
        <v>268</v>
      </c>
      <c r="F30" s="106" t="s">
        <v>269</v>
      </c>
      <c r="G30" s="110" t="s">
        <v>254</v>
      </c>
      <c r="H30" s="106" t="s">
        <v>270</v>
      </c>
      <c r="I30" s="110" t="s">
        <v>121</v>
      </c>
      <c r="J30" s="110" t="s">
        <v>271</v>
      </c>
      <c r="K30" s="106" t="s">
        <v>294</v>
      </c>
    </row>
    <row r="31" ht="54.75" customHeight="1" spans="1:11">
      <c r="A31" s="184"/>
      <c r="B31" s="185"/>
      <c r="C31" s="184"/>
      <c r="D31" s="110" t="s">
        <v>276</v>
      </c>
      <c r="E31" s="110" t="s">
        <v>277</v>
      </c>
      <c r="F31" s="106" t="s">
        <v>282</v>
      </c>
      <c r="G31" s="110" t="s">
        <v>260</v>
      </c>
      <c r="H31" s="106" t="s">
        <v>279</v>
      </c>
      <c r="I31" s="110" t="s">
        <v>280</v>
      </c>
      <c r="J31" s="110" t="s">
        <v>257</v>
      </c>
      <c r="K31" s="106" t="s">
        <v>295</v>
      </c>
    </row>
    <row r="32" ht="54.75" customHeight="1" spans="1:11">
      <c r="A32" s="186"/>
      <c r="B32" s="187"/>
      <c r="C32" s="186"/>
      <c r="D32" s="110" t="s">
        <v>276</v>
      </c>
      <c r="E32" s="110" t="s">
        <v>277</v>
      </c>
      <c r="F32" s="106" t="s">
        <v>278</v>
      </c>
      <c r="G32" s="110" t="s">
        <v>260</v>
      </c>
      <c r="H32" s="106" t="s">
        <v>279</v>
      </c>
      <c r="I32" s="110" t="s">
        <v>280</v>
      </c>
      <c r="J32" s="110" t="s">
        <v>257</v>
      </c>
      <c r="K32" s="106" t="s">
        <v>281</v>
      </c>
    </row>
    <row r="33" ht="54.75" customHeight="1" spans="1:11">
      <c r="A33" s="183" t="s">
        <v>298</v>
      </c>
      <c r="B33" s="183" t="s">
        <v>299</v>
      </c>
      <c r="C33" s="183" t="s">
        <v>250</v>
      </c>
      <c r="D33" s="110" t="s">
        <v>251</v>
      </c>
      <c r="E33" s="110" t="s">
        <v>252</v>
      </c>
      <c r="F33" s="106" t="s">
        <v>288</v>
      </c>
      <c r="G33" s="110" t="s">
        <v>254</v>
      </c>
      <c r="H33" s="106" t="s">
        <v>255</v>
      </c>
      <c r="I33" s="110" t="s">
        <v>256</v>
      </c>
      <c r="J33" s="110" t="s">
        <v>257</v>
      </c>
      <c r="K33" s="106" t="s">
        <v>289</v>
      </c>
    </row>
    <row r="34" ht="54.75" customHeight="1" spans="1:11">
      <c r="A34" s="184"/>
      <c r="B34" s="185"/>
      <c r="C34" s="184"/>
      <c r="D34" s="110" t="s">
        <v>251</v>
      </c>
      <c r="E34" s="110" t="s">
        <v>252</v>
      </c>
      <c r="F34" s="106" t="s">
        <v>290</v>
      </c>
      <c r="G34" s="110" t="s">
        <v>254</v>
      </c>
      <c r="H34" s="106" t="s">
        <v>261</v>
      </c>
      <c r="I34" s="110" t="s">
        <v>256</v>
      </c>
      <c r="J34" s="110" t="s">
        <v>257</v>
      </c>
      <c r="K34" s="106" t="s">
        <v>291</v>
      </c>
    </row>
    <row r="35" ht="54.75" customHeight="1" spans="1:11">
      <c r="A35" s="184"/>
      <c r="B35" s="185"/>
      <c r="C35" s="184"/>
      <c r="D35" s="110" t="s">
        <v>251</v>
      </c>
      <c r="E35" s="110" t="s">
        <v>252</v>
      </c>
      <c r="F35" s="106" t="s">
        <v>292</v>
      </c>
      <c r="G35" s="110" t="s">
        <v>254</v>
      </c>
      <c r="H35" s="106" t="s">
        <v>261</v>
      </c>
      <c r="I35" s="110" t="s">
        <v>256</v>
      </c>
      <c r="J35" s="110" t="s">
        <v>257</v>
      </c>
      <c r="K35" s="106" t="s">
        <v>293</v>
      </c>
    </row>
    <row r="36" ht="54.75" customHeight="1" spans="1:11">
      <c r="A36" s="184"/>
      <c r="B36" s="185"/>
      <c r="C36" s="184"/>
      <c r="D36" s="110" t="s">
        <v>267</v>
      </c>
      <c r="E36" s="110" t="s">
        <v>268</v>
      </c>
      <c r="F36" s="106" t="s">
        <v>269</v>
      </c>
      <c r="G36" s="110" t="s">
        <v>254</v>
      </c>
      <c r="H36" s="106" t="s">
        <v>270</v>
      </c>
      <c r="I36" s="110" t="s">
        <v>121</v>
      </c>
      <c r="J36" s="110" t="s">
        <v>271</v>
      </c>
      <c r="K36" s="106" t="s">
        <v>294</v>
      </c>
    </row>
    <row r="37" ht="54.75" customHeight="1" spans="1:11">
      <c r="A37" s="184"/>
      <c r="B37" s="185"/>
      <c r="C37" s="184"/>
      <c r="D37" s="110" t="s">
        <v>276</v>
      </c>
      <c r="E37" s="110" t="s">
        <v>277</v>
      </c>
      <c r="F37" s="106" t="s">
        <v>282</v>
      </c>
      <c r="G37" s="110" t="s">
        <v>260</v>
      </c>
      <c r="H37" s="106" t="s">
        <v>279</v>
      </c>
      <c r="I37" s="110" t="s">
        <v>280</v>
      </c>
      <c r="J37" s="110" t="s">
        <v>257</v>
      </c>
      <c r="K37" s="106" t="s">
        <v>295</v>
      </c>
    </row>
    <row r="38" ht="54.75" customHeight="1" spans="1:11">
      <c r="A38" s="186"/>
      <c r="B38" s="187"/>
      <c r="C38" s="186"/>
      <c r="D38" s="110" t="s">
        <v>276</v>
      </c>
      <c r="E38" s="110" t="s">
        <v>277</v>
      </c>
      <c r="F38" s="106" t="s">
        <v>278</v>
      </c>
      <c r="G38" s="110" t="s">
        <v>260</v>
      </c>
      <c r="H38" s="106" t="s">
        <v>279</v>
      </c>
      <c r="I38" s="110" t="s">
        <v>280</v>
      </c>
      <c r="J38" s="110" t="s">
        <v>257</v>
      </c>
      <c r="K38" s="106" t="s">
        <v>281</v>
      </c>
    </row>
    <row r="39" ht="54.75" customHeight="1" spans="1:11">
      <c r="A39" s="183" t="s">
        <v>300</v>
      </c>
      <c r="B39" s="183" t="s">
        <v>301</v>
      </c>
      <c r="C39" s="183" t="s">
        <v>302</v>
      </c>
      <c r="D39" s="110" t="s">
        <v>251</v>
      </c>
      <c r="E39" s="110" t="s">
        <v>252</v>
      </c>
      <c r="F39" s="106" t="s">
        <v>303</v>
      </c>
      <c r="G39" s="110" t="s">
        <v>254</v>
      </c>
      <c r="H39" s="106" t="s">
        <v>304</v>
      </c>
      <c r="I39" s="110" t="s">
        <v>280</v>
      </c>
      <c r="J39" s="110" t="s">
        <v>257</v>
      </c>
      <c r="K39" s="106" t="s">
        <v>305</v>
      </c>
    </row>
    <row r="40" ht="54.75" customHeight="1" spans="1:11">
      <c r="A40" s="184"/>
      <c r="B40" s="185"/>
      <c r="C40" s="184"/>
      <c r="D40" s="110" t="s">
        <v>251</v>
      </c>
      <c r="E40" s="110" t="s">
        <v>252</v>
      </c>
      <c r="F40" s="106" t="s">
        <v>306</v>
      </c>
      <c r="G40" s="110" t="s">
        <v>260</v>
      </c>
      <c r="H40" s="106" t="s">
        <v>307</v>
      </c>
      <c r="I40" s="110" t="s">
        <v>308</v>
      </c>
      <c r="J40" s="110" t="s">
        <v>257</v>
      </c>
      <c r="K40" s="106" t="s">
        <v>309</v>
      </c>
    </row>
    <row r="41" ht="54.75" customHeight="1" spans="1:11">
      <c r="A41" s="184"/>
      <c r="B41" s="185"/>
      <c r="C41" s="184"/>
      <c r="D41" s="110" t="s">
        <v>251</v>
      </c>
      <c r="E41" s="110" t="s">
        <v>310</v>
      </c>
      <c r="F41" s="106" t="s">
        <v>311</v>
      </c>
      <c r="G41" s="110" t="s">
        <v>260</v>
      </c>
      <c r="H41" s="106" t="s">
        <v>304</v>
      </c>
      <c r="I41" s="110" t="s">
        <v>280</v>
      </c>
      <c r="J41" s="110" t="s">
        <v>257</v>
      </c>
      <c r="K41" s="106" t="s">
        <v>312</v>
      </c>
    </row>
    <row r="42" ht="54.75" customHeight="1" spans="1:11">
      <c r="A42" s="184"/>
      <c r="B42" s="185"/>
      <c r="C42" s="184"/>
      <c r="D42" s="110" t="s">
        <v>251</v>
      </c>
      <c r="E42" s="110" t="s">
        <v>310</v>
      </c>
      <c r="F42" s="106" t="s">
        <v>313</v>
      </c>
      <c r="G42" s="110" t="s">
        <v>260</v>
      </c>
      <c r="H42" s="106" t="s">
        <v>304</v>
      </c>
      <c r="I42" s="110" t="s">
        <v>280</v>
      </c>
      <c r="J42" s="110" t="s">
        <v>257</v>
      </c>
      <c r="K42" s="106" t="s">
        <v>314</v>
      </c>
    </row>
    <row r="43" ht="54.75" customHeight="1" spans="1:11">
      <c r="A43" s="184"/>
      <c r="B43" s="185"/>
      <c r="C43" s="184"/>
      <c r="D43" s="110" t="s">
        <v>251</v>
      </c>
      <c r="E43" s="110" t="s">
        <v>315</v>
      </c>
      <c r="F43" s="106" t="s">
        <v>316</v>
      </c>
      <c r="G43" s="110" t="s">
        <v>254</v>
      </c>
      <c r="H43" s="106" t="s">
        <v>304</v>
      </c>
      <c r="I43" s="110" t="s">
        <v>280</v>
      </c>
      <c r="J43" s="110" t="s">
        <v>257</v>
      </c>
      <c r="K43" s="106" t="s">
        <v>317</v>
      </c>
    </row>
    <row r="44" ht="54.75" customHeight="1" spans="1:11">
      <c r="A44" s="184"/>
      <c r="B44" s="185"/>
      <c r="C44" s="184"/>
      <c r="D44" s="110" t="s">
        <v>267</v>
      </c>
      <c r="E44" s="110" t="s">
        <v>318</v>
      </c>
      <c r="F44" s="106" t="s">
        <v>319</v>
      </c>
      <c r="G44" s="110" t="s">
        <v>254</v>
      </c>
      <c r="H44" s="106" t="s">
        <v>139</v>
      </c>
      <c r="I44" s="110" t="s">
        <v>320</v>
      </c>
      <c r="J44" s="110" t="s">
        <v>271</v>
      </c>
      <c r="K44" s="106" t="s">
        <v>321</v>
      </c>
    </row>
    <row r="45" ht="54.75" customHeight="1" spans="1:11">
      <c r="A45" s="186"/>
      <c r="B45" s="187"/>
      <c r="C45" s="186"/>
      <c r="D45" s="110" t="s">
        <v>276</v>
      </c>
      <c r="E45" s="110" t="s">
        <v>277</v>
      </c>
      <c r="F45" s="106" t="s">
        <v>322</v>
      </c>
      <c r="G45" s="110" t="s">
        <v>260</v>
      </c>
      <c r="H45" s="106" t="s">
        <v>323</v>
      </c>
      <c r="I45" s="110" t="s">
        <v>280</v>
      </c>
      <c r="J45" s="110" t="s">
        <v>257</v>
      </c>
      <c r="K45" s="106" t="s">
        <v>324</v>
      </c>
    </row>
    <row r="46" ht="54.75" customHeight="1" spans="1:11">
      <c r="A46" s="183" t="s">
        <v>325</v>
      </c>
      <c r="B46" s="183" t="s">
        <v>326</v>
      </c>
      <c r="C46" s="183" t="s">
        <v>250</v>
      </c>
      <c r="D46" s="110" t="s">
        <v>251</v>
      </c>
      <c r="E46" s="110" t="s">
        <v>252</v>
      </c>
      <c r="F46" s="106" t="s">
        <v>253</v>
      </c>
      <c r="G46" s="110" t="s">
        <v>254</v>
      </c>
      <c r="H46" s="106" t="s">
        <v>255</v>
      </c>
      <c r="I46" s="110" t="s">
        <v>256</v>
      </c>
      <c r="J46" s="110" t="s">
        <v>257</v>
      </c>
      <c r="K46" s="106" t="s">
        <v>258</v>
      </c>
    </row>
    <row r="47" ht="54.75" customHeight="1" spans="1:11">
      <c r="A47" s="184"/>
      <c r="B47" s="185"/>
      <c r="C47" s="184"/>
      <c r="D47" s="110" t="s">
        <v>251</v>
      </c>
      <c r="E47" s="110" t="s">
        <v>252</v>
      </c>
      <c r="F47" s="106" t="s">
        <v>259</v>
      </c>
      <c r="G47" s="110" t="s">
        <v>260</v>
      </c>
      <c r="H47" s="106" t="s">
        <v>261</v>
      </c>
      <c r="I47" s="110" t="s">
        <v>262</v>
      </c>
      <c r="J47" s="110" t="s">
        <v>257</v>
      </c>
      <c r="K47" s="106" t="s">
        <v>263</v>
      </c>
    </row>
    <row r="48" ht="54.75" customHeight="1" spans="1:11">
      <c r="A48" s="184"/>
      <c r="B48" s="185"/>
      <c r="C48" s="184"/>
      <c r="D48" s="110" t="s">
        <v>251</v>
      </c>
      <c r="E48" s="110" t="s">
        <v>252</v>
      </c>
      <c r="F48" s="106" t="s">
        <v>264</v>
      </c>
      <c r="G48" s="110" t="s">
        <v>254</v>
      </c>
      <c r="H48" s="106" t="s">
        <v>261</v>
      </c>
      <c r="I48" s="110" t="s">
        <v>265</v>
      </c>
      <c r="J48" s="110" t="s">
        <v>257</v>
      </c>
      <c r="K48" s="106" t="s">
        <v>266</v>
      </c>
    </row>
    <row r="49" ht="54.75" customHeight="1" spans="1:11">
      <c r="A49" s="184"/>
      <c r="B49" s="185"/>
      <c r="C49" s="184"/>
      <c r="D49" s="110" t="s">
        <v>267</v>
      </c>
      <c r="E49" s="110" t="s">
        <v>268</v>
      </c>
      <c r="F49" s="106" t="s">
        <v>269</v>
      </c>
      <c r="G49" s="110" t="s">
        <v>254</v>
      </c>
      <c r="H49" s="106" t="s">
        <v>270</v>
      </c>
      <c r="I49" s="110" t="s">
        <v>121</v>
      </c>
      <c r="J49" s="110" t="s">
        <v>271</v>
      </c>
      <c r="K49" s="106" t="s">
        <v>272</v>
      </c>
    </row>
    <row r="50" ht="54.75" customHeight="1" spans="1:11">
      <c r="A50" s="184"/>
      <c r="B50" s="185"/>
      <c r="C50" s="184"/>
      <c r="D50" s="110" t="s">
        <v>267</v>
      </c>
      <c r="E50" s="110" t="s">
        <v>268</v>
      </c>
      <c r="F50" s="106" t="s">
        <v>273</v>
      </c>
      <c r="G50" s="110" t="s">
        <v>254</v>
      </c>
      <c r="H50" s="106" t="s">
        <v>274</v>
      </c>
      <c r="I50" s="110" t="s">
        <v>121</v>
      </c>
      <c r="J50" s="110" t="s">
        <v>271</v>
      </c>
      <c r="K50" s="106" t="s">
        <v>275</v>
      </c>
    </row>
    <row r="51" ht="54.75" customHeight="1" spans="1:11">
      <c r="A51" s="184"/>
      <c r="B51" s="185"/>
      <c r="C51" s="184"/>
      <c r="D51" s="110" t="s">
        <v>276</v>
      </c>
      <c r="E51" s="110" t="s">
        <v>277</v>
      </c>
      <c r="F51" s="106" t="s">
        <v>278</v>
      </c>
      <c r="G51" s="110" t="s">
        <v>260</v>
      </c>
      <c r="H51" s="106" t="s">
        <v>279</v>
      </c>
      <c r="I51" s="110" t="s">
        <v>280</v>
      </c>
      <c r="J51" s="110" t="s">
        <v>257</v>
      </c>
      <c r="K51" s="106" t="s">
        <v>281</v>
      </c>
    </row>
    <row r="52" ht="54.75" customHeight="1" spans="1:11">
      <c r="A52" s="186"/>
      <c r="B52" s="187"/>
      <c r="C52" s="186"/>
      <c r="D52" s="110" t="s">
        <v>276</v>
      </c>
      <c r="E52" s="110" t="s">
        <v>277</v>
      </c>
      <c r="F52" s="106" t="s">
        <v>282</v>
      </c>
      <c r="G52" s="110" t="s">
        <v>260</v>
      </c>
      <c r="H52" s="106" t="s">
        <v>279</v>
      </c>
      <c r="I52" s="110" t="s">
        <v>280</v>
      </c>
      <c r="J52" s="110" t="s">
        <v>257</v>
      </c>
      <c r="K52" s="106" t="s">
        <v>283</v>
      </c>
    </row>
    <row r="53" ht="54.75" customHeight="1" spans="1:11">
      <c r="A53" s="183" t="s">
        <v>327</v>
      </c>
      <c r="B53" s="183" t="s">
        <v>328</v>
      </c>
      <c r="C53" s="183" t="s">
        <v>329</v>
      </c>
      <c r="D53" s="110" t="s">
        <v>251</v>
      </c>
      <c r="E53" s="110" t="s">
        <v>252</v>
      </c>
      <c r="F53" s="106" t="s">
        <v>330</v>
      </c>
      <c r="G53" s="110" t="s">
        <v>254</v>
      </c>
      <c r="H53" s="106" t="s">
        <v>323</v>
      </c>
      <c r="I53" s="110" t="s">
        <v>331</v>
      </c>
      <c r="J53" s="110" t="s">
        <v>257</v>
      </c>
      <c r="K53" s="106" t="s">
        <v>332</v>
      </c>
    </row>
    <row r="54" ht="54.75" customHeight="1" spans="1:11">
      <c r="A54" s="184"/>
      <c r="B54" s="185"/>
      <c r="C54" s="184"/>
      <c r="D54" s="110" t="s">
        <v>251</v>
      </c>
      <c r="E54" s="110" t="s">
        <v>310</v>
      </c>
      <c r="F54" s="106" t="s">
        <v>333</v>
      </c>
      <c r="G54" s="110" t="s">
        <v>254</v>
      </c>
      <c r="H54" s="106" t="s">
        <v>304</v>
      </c>
      <c r="I54" s="110" t="s">
        <v>280</v>
      </c>
      <c r="J54" s="110" t="s">
        <v>257</v>
      </c>
      <c r="K54" s="106" t="s">
        <v>334</v>
      </c>
    </row>
    <row r="55" ht="54.75" customHeight="1" spans="1:11">
      <c r="A55" s="184"/>
      <c r="B55" s="185"/>
      <c r="C55" s="184"/>
      <c r="D55" s="110" t="s">
        <v>251</v>
      </c>
      <c r="E55" s="110" t="s">
        <v>310</v>
      </c>
      <c r="F55" s="106" t="s">
        <v>335</v>
      </c>
      <c r="G55" s="110" t="s">
        <v>260</v>
      </c>
      <c r="H55" s="106" t="s">
        <v>304</v>
      </c>
      <c r="I55" s="110" t="s">
        <v>280</v>
      </c>
      <c r="J55" s="110" t="s">
        <v>257</v>
      </c>
      <c r="K55" s="106" t="s">
        <v>336</v>
      </c>
    </row>
    <row r="56" ht="54.75" customHeight="1" spans="1:11">
      <c r="A56" s="184"/>
      <c r="B56" s="185"/>
      <c r="C56" s="184"/>
      <c r="D56" s="110" t="s">
        <v>251</v>
      </c>
      <c r="E56" s="110" t="s">
        <v>315</v>
      </c>
      <c r="F56" s="106" t="s">
        <v>337</v>
      </c>
      <c r="G56" s="110" t="s">
        <v>254</v>
      </c>
      <c r="H56" s="106" t="s">
        <v>304</v>
      </c>
      <c r="I56" s="110" t="s">
        <v>280</v>
      </c>
      <c r="J56" s="110" t="s">
        <v>257</v>
      </c>
      <c r="K56" s="106" t="s">
        <v>338</v>
      </c>
    </row>
    <row r="57" ht="54.75" customHeight="1" spans="1:11">
      <c r="A57" s="184"/>
      <c r="B57" s="185"/>
      <c r="C57" s="184"/>
      <c r="D57" s="110" t="s">
        <v>267</v>
      </c>
      <c r="E57" s="110" t="s">
        <v>268</v>
      </c>
      <c r="F57" s="106" t="s">
        <v>339</v>
      </c>
      <c r="G57" s="110" t="s">
        <v>260</v>
      </c>
      <c r="H57" s="106" t="s">
        <v>304</v>
      </c>
      <c r="I57" s="110" t="s">
        <v>280</v>
      </c>
      <c r="J57" s="110" t="s">
        <v>257</v>
      </c>
      <c r="K57" s="106" t="s">
        <v>340</v>
      </c>
    </row>
    <row r="58" ht="54.75" customHeight="1" spans="1:11">
      <c r="A58" s="186"/>
      <c r="B58" s="187"/>
      <c r="C58" s="186"/>
      <c r="D58" s="110" t="s">
        <v>276</v>
      </c>
      <c r="E58" s="110" t="s">
        <v>277</v>
      </c>
      <c r="F58" s="106" t="s">
        <v>341</v>
      </c>
      <c r="G58" s="110" t="s">
        <v>260</v>
      </c>
      <c r="H58" s="106" t="s">
        <v>304</v>
      </c>
      <c r="I58" s="110" t="s">
        <v>280</v>
      </c>
      <c r="J58" s="110" t="s">
        <v>257</v>
      </c>
      <c r="K58" s="106" t="s">
        <v>342</v>
      </c>
    </row>
    <row r="59" ht="54.75" customHeight="1" spans="1:11">
      <c r="A59" s="183" t="s">
        <v>343</v>
      </c>
      <c r="B59" s="183" t="s">
        <v>344</v>
      </c>
      <c r="C59" s="183" t="s">
        <v>250</v>
      </c>
      <c r="D59" s="110" t="s">
        <v>251</v>
      </c>
      <c r="E59" s="110" t="s">
        <v>252</v>
      </c>
      <c r="F59" s="106" t="s">
        <v>288</v>
      </c>
      <c r="G59" s="110" t="s">
        <v>254</v>
      </c>
      <c r="H59" s="106" t="s">
        <v>255</v>
      </c>
      <c r="I59" s="110" t="s">
        <v>256</v>
      </c>
      <c r="J59" s="110" t="s">
        <v>257</v>
      </c>
      <c r="K59" s="106" t="s">
        <v>289</v>
      </c>
    </row>
    <row r="60" ht="54.75" customHeight="1" spans="1:11">
      <c r="A60" s="184"/>
      <c r="B60" s="185"/>
      <c r="C60" s="184"/>
      <c r="D60" s="110" t="s">
        <v>251</v>
      </c>
      <c r="E60" s="110" t="s">
        <v>252</v>
      </c>
      <c r="F60" s="106" t="s">
        <v>290</v>
      </c>
      <c r="G60" s="110" t="s">
        <v>254</v>
      </c>
      <c r="H60" s="106" t="s">
        <v>261</v>
      </c>
      <c r="I60" s="110" t="s">
        <v>256</v>
      </c>
      <c r="J60" s="110" t="s">
        <v>257</v>
      </c>
      <c r="K60" s="106" t="s">
        <v>291</v>
      </c>
    </row>
    <row r="61" ht="54.75" customHeight="1" spans="1:11">
      <c r="A61" s="184"/>
      <c r="B61" s="185"/>
      <c r="C61" s="184"/>
      <c r="D61" s="110" t="s">
        <v>251</v>
      </c>
      <c r="E61" s="110" t="s">
        <v>252</v>
      </c>
      <c r="F61" s="106" t="s">
        <v>292</v>
      </c>
      <c r="G61" s="110" t="s">
        <v>254</v>
      </c>
      <c r="H61" s="106" t="s">
        <v>261</v>
      </c>
      <c r="I61" s="110" t="s">
        <v>256</v>
      </c>
      <c r="J61" s="110" t="s">
        <v>257</v>
      </c>
      <c r="K61" s="106" t="s">
        <v>293</v>
      </c>
    </row>
    <row r="62" ht="54.75" customHeight="1" spans="1:11">
      <c r="A62" s="184"/>
      <c r="B62" s="185"/>
      <c r="C62" s="184"/>
      <c r="D62" s="110" t="s">
        <v>267</v>
      </c>
      <c r="E62" s="110" t="s">
        <v>268</v>
      </c>
      <c r="F62" s="106" t="s">
        <v>269</v>
      </c>
      <c r="G62" s="110" t="s">
        <v>254</v>
      </c>
      <c r="H62" s="106" t="s">
        <v>270</v>
      </c>
      <c r="I62" s="110" t="s">
        <v>121</v>
      </c>
      <c r="J62" s="110" t="s">
        <v>271</v>
      </c>
      <c r="K62" s="106" t="s">
        <v>294</v>
      </c>
    </row>
    <row r="63" ht="54.75" customHeight="1" spans="1:11">
      <c r="A63" s="184"/>
      <c r="B63" s="185"/>
      <c r="C63" s="184"/>
      <c r="D63" s="110" t="s">
        <v>276</v>
      </c>
      <c r="E63" s="110" t="s">
        <v>277</v>
      </c>
      <c r="F63" s="106" t="s">
        <v>282</v>
      </c>
      <c r="G63" s="110" t="s">
        <v>260</v>
      </c>
      <c r="H63" s="106" t="s">
        <v>279</v>
      </c>
      <c r="I63" s="110" t="s">
        <v>280</v>
      </c>
      <c r="J63" s="110" t="s">
        <v>257</v>
      </c>
      <c r="K63" s="106" t="s">
        <v>295</v>
      </c>
    </row>
    <row r="64" ht="54.75" customHeight="1" spans="1:11">
      <c r="A64" s="186"/>
      <c r="B64" s="187"/>
      <c r="C64" s="186"/>
      <c r="D64" s="110" t="s">
        <v>276</v>
      </c>
      <c r="E64" s="110" t="s">
        <v>277</v>
      </c>
      <c r="F64" s="106" t="s">
        <v>278</v>
      </c>
      <c r="G64" s="110" t="s">
        <v>260</v>
      </c>
      <c r="H64" s="106" t="s">
        <v>279</v>
      </c>
      <c r="I64" s="110" t="s">
        <v>280</v>
      </c>
      <c r="J64" s="110" t="s">
        <v>257</v>
      </c>
      <c r="K64" s="106" t="s">
        <v>281</v>
      </c>
    </row>
  </sheetData>
  <mergeCells count="29">
    <mergeCell ref="A2:K2"/>
    <mergeCell ref="A3:I3"/>
    <mergeCell ref="A7:A13"/>
    <mergeCell ref="A14:A20"/>
    <mergeCell ref="A21:A26"/>
    <mergeCell ref="A27:A32"/>
    <mergeCell ref="A33:A38"/>
    <mergeCell ref="A39:A45"/>
    <mergeCell ref="A46:A52"/>
    <mergeCell ref="A53:A58"/>
    <mergeCell ref="A59:A64"/>
    <mergeCell ref="B7:B13"/>
    <mergeCell ref="B14:B20"/>
    <mergeCell ref="B21:B26"/>
    <mergeCell ref="B27:B32"/>
    <mergeCell ref="B33:B38"/>
    <mergeCell ref="B39:B45"/>
    <mergeCell ref="B46:B52"/>
    <mergeCell ref="B53:B58"/>
    <mergeCell ref="B59:B64"/>
    <mergeCell ref="C7:C13"/>
    <mergeCell ref="C14:C20"/>
    <mergeCell ref="C21:C26"/>
    <mergeCell ref="C27:C32"/>
    <mergeCell ref="C33:C38"/>
    <mergeCell ref="C39:C45"/>
    <mergeCell ref="C46:C52"/>
    <mergeCell ref="C53:C58"/>
    <mergeCell ref="C59:C64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项目支出绩效目标表（另文下达）05-3</vt:lpstr>
      <vt:lpstr>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部门基本信息表12</vt:lpstr>
      <vt:lpstr>行政事业单位资产情况表</vt:lpstr>
      <vt:lpstr>部门整体支出绩效目标表11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KMVH</cp:lastModifiedBy>
  <dcterms:created xsi:type="dcterms:W3CDTF">2022-01-28T01:02:00Z</dcterms:created>
  <dcterms:modified xsi:type="dcterms:W3CDTF">2022-10-25T08:47:08Z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ICV">
    <vt:lpwstr>E3779465D5084B87B6B574F4684DD75D</vt:lpwstr>
  </property>
</Properties>
</file>