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500" firstSheet="9" activeTab="11"/>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本次下达）05-2" sheetId="9" r:id="rId9"/>
    <sheet name="项目支出绩效目标表（另文下达）05-3" sheetId="10" r:id="rId10"/>
    <sheet name="政府性基金预算支出预算表06" sheetId="11" r:id="rId11"/>
    <sheet name="部门政府采购预算表07" sheetId="12" r:id="rId12"/>
    <sheet name="部门政府购买服务预算表08" sheetId="13" r:id="rId13"/>
    <sheet name="对下转移支付预算表09-1" sheetId="14" r:id="rId14"/>
    <sheet name="对下转移支付绩效目标表09-2" sheetId="15" r:id="rId15"/>
    <sheet name="新增资产配置表10" sheetId="16" r:id="rId16"/>
    <sheet name="部门基本信息表12" sheetId="17" r:id="rId17"/>
    <sheet name="行政事业单位资产情况表" sheetId="18" r:id="rId18"/>
    <sheet name="部门整体支出绩效目标表11" sheetId="19" r:id="rId19"/>
  </sheets>
  <definedNames>
    <definedName name="_xlnm.Print_Titles" localSheetId="4">'一般公共预算支出预算表02-2'!$1:5</definedName>
    <definedName name="_xlnm.Print_Titles" localSheetId="5">一般公共预算“三公”经费支出预算表03!$1:6</definedName>
    <definedName name="_xlnm.Print_Titles" localSheetId="10">政府性基金预算支出预算表06!$1:6</definedName>
    <definedName name="_xlnm.Print_Titles" localSheetId="15">新增资产配置表10!$1:6</definedName>
  </definedNames>
  <calcPr calcId="144525"/>
</workbook>
</file>

<file path=xl/sharedStrings.xml><?xml version="1.0" encoding="utf-8"?>
<sst xmlns="http://schemas.openxmlformats.org/spreadsheetml/2006/main" count="1640" uniqueCount="510">
  <si>
    <t>预算01-1表</t>
  </si>
  <si>
    <t>1.财务收支预算总表</t>
  </si>
  <si>
    <t>单位名称：富民县社会保险局</t>
  </si>
  <si>
    <t>单位:元</t>
  </si>
  <si>
    <t>收        入</t>
  </si>
  <si>
    <t>支        出</t>
  </si>
  <si>
    <t>项      目</t>
  </si>
  <si>
    <t>2022年预算数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</si>
  <si>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</si>
  <si>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</si>
  <si>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</si>
  <si>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</si>
  <si>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</si>
  <si>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</si>
  <si>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</si>
  <si>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</si>
  <si>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</si>
  <si>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</si>
  <si>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</si>
  <si>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（一）事业收入</t>
  </si>
  <si>
    <t>六、科学技术支出</t>
  </si>
  <si>
    <t>（二）事业单位经营收入</t>
  </si>
  <si>
    <t>七、文化旅游体育与传媒支出</t>
  </si>
  <si>
    <t>（三）上级补助收入</t>
  </si>
  <si>
    <t>八、社会保障和就业支出</t>
  </si>
  <si>
    <t>（四）附属单位上缴收入</t>
  </si>
  <si>
    <t>九、社会保险基金支出</t>
  </si>
  <si>
    <t>（五）其他收入</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</si>
  <si>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</si>
  <si>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</si>
  <si>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</si>
  <si>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</si>
  <si>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</si>
  <si>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</si>
  <si>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</si>
  <si>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</si>
  <si>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</si>
  <si>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</si>
  <si>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</si>
  <si>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</si>
  <si>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</si>
  <si>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</si>
  <si>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</si>
  <si>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</si>
  <si>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</si>
  <si>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</si>
  <si>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</si>
  <si>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</si>
  <si>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</si>
  <si>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本年收入合计</t>
  </si>
  <si>
    <t>本年支出合计</t>
  </si>
  <si>
    <t>上年结转结余</t>
  </si>
  <si>
    <t>年终结转结余</t>
  </si>
  <si>
    <t xml:space="preserve"> </t>
  </si>
  <si>
    <t>收  入  总  计</t>
  </si>
  <si>
    <t>支 出 总 计</t>
  </si>
  <si>
    <t>预算01-2表</t>
  </si>
  <si>
    <t>2022年部门收入预算表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</si>
  <si>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</si>
  <si>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</si>
  <si>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</si>
  <si>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</si>
  <si>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</si>
  <si>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</si>
  <si>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</si>
  <si>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</si>
  <si>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</si>
  <si>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</si>
  <si>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</si>
  <si>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</si>
  <si>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</si>
  <si>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</si>
  <si>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</si>
  <si>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</si>
  <si>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117006</t>
  </si>
  <si>
    <t>富民县社会保险局</t>
  </si>
  <si>
    <t>预算01-3表</t>
  </si>
  <si>
    <t>2022年部门支出预算表</t>
  </si>
  <si>
    <t>科目编码</t>
  </si>
  <si>
    <t>科目名称</t>
  </si>
  <si>
    <t>财政预算资金</t>
  </si>
  <si>
    <t>财政专户管理的支出</t>
  </si>
  <si>
    <t>事业支出</t>
  </si>
  <si>
    <t>事业单位
经营支出</t>
  </si>
  <si>
    <t>上级补助支出</t>
  </si>
  <si>
    <t>附属单位补助支出</t>
  </si>
  <si>
    <t>其他支出</t>
  </si>
  <si>
    <t>基本支出</t>
  </si>
  <si>
    <t>项目支出</t>
  </si>
  <si>
    <t>208</t>
  </si>
  <si>
    <t>社会保障和就业支出</t>
  </si>
  <si>
    <t>20801</t>
  </si>
  <si>
    <t xml:space="preserve">  人力资源和社会保障管理事务</t>
  </si>
  <si>
    <t>2080101</t>
  </si>
  <si>
    <t xml:space="preserve">    行政运行</t>
  </si>
  <si>
    <t>2080109</t>
  </si>
  <si>
    <t xml:space="preserve">    社会保险经办机构</t>
  </si>
  <si>
    <t>2080199</t>
  </si>
  <si>
    <t xml:space="preserve">    其他人力资源和社会保障管理事务支出</t>
  </si>
  <si>
    <t>20805</t>
  </si>
  <si>
    <t xml:space="preserve">  行政事业单位养老支出</t>
  </si>
  <si>
    <t>2080505</t>
  </si>
  <si>
    <t xml:space="preserve">    机关事业单位基本养老保险缴费支出</t>
  </si>
  <si>
    <t>20811</t>
  </si>
  <si>
    <t xml:space="preserve">  残疾人事业</t>
  </si>
  <si>
    <t>2081199</t>
  </si>
  <si>
    <t xml:space="preserve">    其他残疾人事业支出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</si>
  <si>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</si>
  <si>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</si>
  <si>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</si>
  <si>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</si>
  <si>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</si>
  <si>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</si>
  <si>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</si>
  <si>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</si>
  <si>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</si>
  <si>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</si>
  <si>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221</t>
  </si>
  <si>
    <t>住房保障支出</t>
  </si>
  <si>
    <t>22102</t>
  </si>
  <si>
    <t xml:space="preserve">  住房改革支出</t>
  </si>
  <si>
    <t>2210201</t>
  </si>
  <si>
    <t xml:space="preserve">    住房公积金</t>
  </si>
  <si>
    <t>合  计</t>
  </si>
  <si>
    <t/>
  </si>
  <si>
    <t>预算02-1表</t>
  </si>
  <si>
    <t>2022年财政拨款收支预算总表</t>
  </si>
  <si>
    <t>一、本年收入</t>
  </si>
  <si>
    <t>一、本年支出</t>
  </si>
  <si>
    <t>（一）一般公共预算拨款</t>
  </si>
  <si>
    <t>（二）政府性基金预算拨款</t>
  </si>
  <si>
    <t>（三）国有资本经营预算拨款</t>
  </si>
  <si>
    <t>二、上年结转</t>
  </si>
  <si>
    <t>预算02-2表</t>
  </si>
  <si>
    <t>2022年一般公共预算支出预算表（按功能科目分类）</t>
  </si>
  <si>
    <t>部门预算支出功能分类科目</t>
  </si>
  <si>
    <t>人员经费</t>
  </si>
  <si>
    <t>公用经费</t>
  </si>
  <si>
    <t>1</t>
  </si>
  <si>
    <t>2</t>
  </si>
  <si>
    <t>3</t>
  </si>
  <si>
    <t>4</t>
  </si>
  <si>
    <t>5</t>
  </si>
  <si>
    <t>6</t>
  </si>
  <si>
    <t>预算03表</t>
  </si>
  <si>
    <t>2022年一般公共预算“三公”经费支出预算表</t>
  </si>
  <si>
    <t>单位：元</t>
  </si>
  <si>
    <t>“三公”经费合计</t>
  </si>
  <si>
    <t>因公出国（境）费</t>
  </si>
  <si>
    <t>公务用车购置及运行费</t>
  </si>
  <si>
    <t>公务接待费</t>
  </si>
  <si>
    <t>公务用车购置费</t>
  </si>
  <si>
    <t>公务用车运行费</t>
  </si>
  <si>
    <t>注：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富民县社会保险局2022年一般公共预算财政拨款“三公”经费预算合计0.50万元，较上年减少0.50万元，下降了50%，具体变动原因:富民县社会保险局2022年公务接待费预算为0.50万元，较上年减少0.50万元，下降了50%，国内公务接待批次为10次，共计接待80人次。由于2021年年末，我部门核对编制人数为11人，实有人数为8人，根据2022年部门预算公用经费测算标准来测算，2022年我县严格控制“三公经费”支出，2022年公务接待费下调，所以公务接待费比上年有所减少。</t>
  </si>
  <si>
    <t>预算04表</t>
  </si>
  <si>
    <t>2022年基本支出预算表（人员类、运转类公用经费项目）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</si>
  <si>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</si>
  <si>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</si>
  <si>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</si>
  <si>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</si>
  <si>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</si>
  <si>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</si>
  <si>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</si>
  <si>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</si>
  <si>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</si>
  <si>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</si>
  <si>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</si>
  <si>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</si>
  <si>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</si>
  <si>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</si>
  <si>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</si>
  <si>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</si>
  <si>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</si>
  <si>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</si>
  <si>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 xml:space="preserve">  富民县社会保险局</t>
  </si>
  <si>
    <t>行政人员支出工资</t>
  </si>
  <si>
    <t>行政运行</t>
  </si>
  <si>
    <t>30101</t>
  </si>
  <si>
    <t>基本工资</t>
  </si>
  <si>
    <t>30102</t>
  </si>
  <si>
    <t>津贴补贴</t>
  </si>
  <si>
    <t>30103</t>
  </si>
  <si>
    <t>奖金</t>
  </si>
  <si>
    <t>社会保障缴费</t>
  </si>
  <si>
    <t>机关事业单位基本养老保险缴费支出</t>
  </si>
  <si>
    <t>30108</t>
  </si>
  <si>
    <t>机关事业单位基本养老保险缴费</t>
  </si>
  <si>
    <t>行政单位医疗</t>
  </si>
  <si>
    <t>30110</t>
  </si>
  <si>
    <t>职工基本医疗保险缴费</t>
  </si>
  <si>
    <t>公务员医疗补助</t>
  </si>
  <si>
    <t>30111</t>
  </si>
  <si>
    <t>公务员医疗补助缴费</t>
  </si>
  <si>
    <t>30112</t>
  </si>
  <si>
    <t>其他社会保障缴费</t>
  </si>
  <si>
    <t>其他残疾人事业支出</t>
  </si>
  <si>
    <t>住房公积金</t>
  </si>
  <si>
    <t>30113</t>
  </si>
  <si>
    <t>一般公用经费</t>
  </si>
  <si>
    <t>30201</t>
  </si>
  <si>
    <t>办公费</t>
  </si>
  <si>
    <t>30207</t>
  </si>
  <si>
    <t>邮电费</t>
  </si>
  <si>
    <t>工会经费</t>
  </si>
  <si>
    <t>30228</t>
  </si>
  <si>
    <t>30226</t>
  </si>
  <si>
    <t>劳务费</t>
  </si>
  <si>
    <t>30217</t>
  </si>
  <si>
    <t>30229</t>
  </si>
  <si>
    <t>福利费</t>
  </si>
  <si>
    <t>行政人员公务交通补贴</t>
  </si>
  <si>
    <t>30239</t>
  </si>
  <si>
    <t>其他交通费用</t>
  </si>
  <si>
    <t>对个人和家庭的补助</t>
  </si>
  <si>
    <t>其他人力资源和社会保障管理事务支出</t>
  </si>
  <si>
    <t>30305</t>
  </si>
  <si>
    <t>生活补助</t>
  </si>
  <si>
    <t>30302</t>
  </si>
  <si>
    <t>退休费</t>
  </si>
  <si>
    <t>30309</t>
  </si>
  <si>
    <t>奖励金</t>
  </si>
  <si>
    <t>预算05-1表</t>
  </si>
  <si>
    <t>2022年项目支出预算表（其他运转类、特定目标类项目）</t>
  </si>
  <si>
    <t>项目分类</t>
  </si>
  <si>
    <t>经济科目编码</t>
  </si>
  <si>
    <t>经济科目名称</t>
  </si>
  <si>
    <t>本年拨款</t>
  </si>
  <si>
    <t>其中：本次下达</t>
  </si>
  <si>
    <t>春节慰问企业退休人员经费</t>
  </si>
  <si>
    <t>民生类</t>
  </si>
  <si>
    <t>部门政府采购经费</t>
  </si>
  <si>
    <t>专项业务类</t>
  </si>
  <si>
    <t>社会保险经办机构</t>
  </si>
  <si>
    <t>31002</t>
  </si>
  <si>
    <t>办公设备购置</t>
  </si>
  <si>
    <t>预算05-2表</t>
  </si>
  <si>
    <t>2022年项目支出绩效目标表（本级下达）</t>
  </si>
  <si>
    <t>单位名称、项目名称</t>
  </si>
  <si>
    <t>项目年度绩效目标</t>
  </si>
  <si>
    <t>一级指标</t>
  </si>
  <si>
    <t>二级指标</t>
  </si>
  <si>
    <t>三级指标</t>
  </si>
  <si>
    <t>指标性质</t>
  </si>
  <si>
    <t>指标值</t>
  </si>
  <si>
    <t>度量单位</t>
  </si>
  <si>
    <t>指标属性</t>
  </si>
  <si>
    <t>指标内容</t>
  </si>
  <si>
    <t xml:space="preserve">  对个人和家庭的补助</t>
  </si>
  <si>
    <t>530124210000000001784</t>
  </si>
  <si>
    <t>做好本部门人员、公用经费保障，按规定落实干部职工各项待遇，支持部门正常履职。</t>
  </si>
  <si>
    <t xml:space="preserve">    产出指标</t>
  </si>
  <si>
    <t>数量指标</t>
  </si>
  <si>
    <t>工资福利发放行政人数</t>
  </si>
  <si>
    <t>=</t>
  </si>
  <si>
    <t>8</t>
  </si>
  <si>
    <t>人</t>
  </si>
  <si>
    <t>定量指标</t>
  </si>
  <si>
    <t>反映部门（单位）实际发放工资人员数量。工资福利包括：行政人员工资、社会保险、住房公积金、职业年金等。</t>
  </si>
  <si>
    <t>工资福利发放事业人数</t>
  </si>
  <si>
    <t>0</t>
  </si>
  <si>
    <t>反映部门（单位）实际发放事业编制人员数量。工资福利包括：事业人员工资、社会保险、住房公积金、职业年金等。</t>
  </si>
  <si>
    <t>供养离（退）休人员数</t>
  </si>
  <si>
    <t>反映财政供养部门（单位）离（退）休人员数量。</t>
  </si>
  <si>
    <t xml:space="preserve">    效益指标</t>
  </si>
  <si>
    <t>社会效益指标</t>
  </si>
  <si>
    <t>部门运转</t>
  </si>
  <si>
    <t>正常运转</t>
  </si>
  <si>
    <t>定性指标</t>
  </si>
  <si>
    <t>反映部门（单位）运转情况。</t>
  </si>
  <si>
    <t xml:space="preserve">    满意度指标</t>
  </si>
  <si>
    <t>服务对象满意度指标</t>
  </si>
  <si>
    <t>单位人员满意度</t>
  </si>
  <si>
    <t>&gt;=</t>
  </si>
  <si>
    <t>90</t>
  </si>
  <si>
    <t>%</t>
  </si>
  <si>
    <t>反映部门（单位）人员对工资福利发放的满意程度。</t>
  </si>
  <si>
    <t>社会公众满意度</t>
  </si>
  <si>
    <t>反映社会公众对部门（单位）履职情况的满意程度。</t>
  </si>
  <si>
    <t xml:space="preserve">  行政人员支出工资</t>
  </si>
  <si>
    <t>530124210000000000762</t>
  </si>
  <si>
    <t xml:space="preserve">  春节慰问企业退休人员经费</t>
  </si>
  <si>
    <t>530124221100000342457</t>
  </si>
  <si>
    <t>充分体现党和政府对广大企业退休人员的关怀，弘扬中华民族“尊老、敬老、爱老”传统美德，营造安宁、祥和的节日氛围，维护社会稳定，我县将开展春节慰问企业退休人员活动，计划慰问150人，其中慰问企业退休人员148人、1-4级工伤人员2人。按人均慰问300元测算，需春节慰问经费4.5万元，特请拨给春节慰问退休人员经费5万元。</t>
  </si>
  <si>
    <t>企业退休人员</t>
  </si>
  <si>
    <t>150</t>
  </si>
  <si>
    <t>元/人</t>
  </si>
  <si>
    <t>反映获补助人员、企业的数量情况，也适用补贴、资助等形式的补助。</t>
  </si>
  <si>
    <t>质量指标</t>
  </si>
  <si>
    <t>补助社会化发放率</t>
  </si>
  <si>
    <t>100</t>
  </si>
  <si>
    <t>反映补助资金社会化发放的比例情况。
补助社会化发放率=采用社会化发放的补助资金数/发放补助资金总额*100%</t>
  </si>
  <si>
    <t>时效指标</t>
  </si>
  <si>
    <t>发放及时率</t>
  </si>
  <si>
    <t>反映发放单位及时发放补助资金的情况。
发放及时率=在时限内发放资金/应发放资金*100%</t>
  </si>
  <si>
    <t>经济效益指标</t>
  </si>
  <si>
    <t>带动人均增收</t>
  </si>
  <si>
    <t>300</t>
  </si>
  <si>
    <t>反映补助带动人均增收的情况。</t>
  </si>
  <si>
    <t>生活状况改善</t>
  </si>
  <si>
    <t>逐步得到改善</t>
  </si>
  <si>
    <t>反映补助促进受助对象生活状况改善的情况。</t>
  </si>
  <si>
    <t>受益对象满意度</t>
  </si>
  <si>
    <t>反映获补助受益对象的满意程度。</t>
  </si>
  <si>
    <t xml:space="preserve">  一般公用经费</t>
  </si>
  <si>
    <t>530124210000000000769</t>
  </si>
  <si>
    <t>公用经费保障人数</t>
  </si>
  <si>
    <t>反映公用经费保障部门（单位）正常运转的在职人数情况。在职人数主要指办公、会议、培训、差旅、水费、电费等公用经费中服务保障的人数。</t>
  </si>
  <si>
    <t>物业管理面积</t>
  </si>
  <si>
    <t>平方米</t>
  </si>
  <si>
    <t>反映公用经费保障部门（单位）实际物业管理面积。物业管理的面积数包括工作人员办公室面积、单位负责管理的公共物业面积、电梯及办公设备等。</t>
  </si>
  <si>
    <t>公务用车数量</t>
  </si>
  <si>
    <t>辆</t>
  </si>
  <si>
    <t>反映公用经费保障部门（单位）正常运转的公务用车数量。公务用车包括编制内公务用车数量及年度新购置公务用车数量。</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</si>
  <si>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</si>
  <si>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</si>
  <si>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</si>
  <si>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</si>
  <si>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反映部门（单位）人员对公用经费保障的满意程度。</t>
  </si>
  <si>
    <t xml:space="preserve">  公务接待费</t>
  </si>
  <si>
    <t>530124210000000000767</t>
  </si>
  <si>
    <t xml:space="preserve">  行政人员公务交通补贴</t>
  </si>
  <si>
    <t>530124210000000000768</t>
  </si>
  <si>
    <t xml:space="preserve">  住房公积金</t>
  </si>
  <si>
    <t>530124210000000000765</t>
  </si>
  <si>
    <t xml:space="preserve">  部门政府采购经费</t>
  </si>
  <si>
    <t>530124221100000341915</t>
  </si>
  <si>
    <t>因办公设备老化，需更新办公设备，需采购台式电脑、复印机、自动装订机、普通打印机设备，便于单位正常开展工作。</t>
  </si>
  <si>
    <t>购置计划完成率</t>
  </si>
  <si>
    <t>反映部门购置计划执行情况购置计划执行情况。
购置计划完成率=（实际购置交付装备数量/计划购置交付装备数量）*100%。</t>
  </si>
  <si>
    <t>购置设备数量</t>
  </si>
  <si>
    <t>34</t>
  </si>
  <si>
    <t>台（套）</t>
  </si>
  <si>
    <t>反映购置数量完成情况。</t>
  </si>
  <si>
    <t>验收通过率</t>
  </si>
  <si>
    <t>反映设备购置的产品质量情况。
验收通过率=（通过验收的购置数量/购置总数量）*100%。</t>
  </si>
  <si>
    <t>购置设备利用率</t>
  </si>
  <si>
    <t>反映设备利用情况。
设备利用率=（投入使用设备数/购置设备总数）*100%。</t>
  </si>
  <si>
    <t>设备部署及时率</t>
  </si>
  <si>
    <t>反映新购设备按时部署情况。
设备部署及时率=（及时部署设备数量/新购设备总数）*100%。</t>
  </si>
  <si>
    <t>设备采购经济性</t>
  </si>
  <si>
    <t>万元</t>
  </si>
  <si>
    <t>反映设备采购成本低于计划数所获得的经济效益。</t>
  </si>
  <si>
    <t>可持续影响指标</t>
  </si>
  <si>
    <t>设备使用年限</t>
  </si>
  <si>
    <t>年</t>
  </si>
  <si>
    <t>反映新投入设备使用年限情况。</t>
  </si>
  <si>
    <t>使用人员满意度</t>
  </si>
  <si>
    <t>反映服务对象对购置设备的整体满意情况。
使用人员满意度=（对购置设备满意的人数/问卷调查人数）*100%。</t>
  </si>
  <si>
    <t xml:space="preserve">  工会经费</t>
  </si>
  <si>
    <t>530124221100000421845</t>
  </si>
  <si>
    <t xml:space="preserve">  社会保障缴费</t>
  </si>
  <si>
    <t>530124210000000000764</t>
  </si>
  <si>
    <t>预算05-3表</t>
  </si>
  <si>
    <t>2022年项目支出绩效目标表（另文下达）(空表）</t>
  </si>
  <si>
    <t>预算06表</t>
  </si>
  <si>
    <t>2022年政府性基金预算支出预算表(空表）</t>
  </si>
  <si>
    <t>政府性基金预算支出预算表</t>
  </si>
  <si>
    <t>单位名称</t>
  </si>
  <si>
    <t>本年政府性基金预算支出</t>
  </si>
  <si>
    <t>预算07表</t>
  </si>
  <si>
    <t>2022年部门政府采购预算表</t>
  </si>
  <si>
    <t>预算项目</t>
  </si>
  <si>
    <t>采购项目</t>
  </si>
  <si>
    <t>采购目录</t>
  </si>
  <si>
    <t>计量
单位</t>
  </si>
  <si>
    <t>数量</t>
  </si>
  <si>
    <t>面向中小企业预留资金</t>
  </si>
  <si>
    <t>政府性
基金</t>
  </si>
  <si>
    <t>国有资本经营收益</t>
  </si>
  <si>
    <t>财政专户管理的收入</t>
  </si>
  <si>
    <t>A3打印纸</t>
  </si>
  <si>
    <t>A090101 复印纸</t>
  </si>
  <si>
    <t>元</t>
  </si>
  <si>
    <t>A4打印纸</t>
  </si>
  <si>
    <t>台式电脑</t>
  </si>
  <si>
    <t>A02010104 台式计算机</t>
  </si>
  <si>
    <t>小型打印机</t>
  </si>
  <si>
    <t>A0201060101 喷墨打印机</t>
  </si>
  <si>
    <t>大型打印复印一体机</t>
  </si>
  <si>
    <t>A020201 复印机</t>
  </si>
  <si>
    <t>财务装订机</t>
  </si>
  <si>
    <t>A02021003 装订机</t>
  </si>
  <si>
    <t>办公椅</t>
  </si>
  <si>
    <t>A060399 其他椅凳类</t>
  </si>
  <si>
    <t>预算08表</t>
  </si>
  <si>
    <t>2022年政府购买服务预算表(空表）</t>
  </si>
  <si>
    <t>政府购买服务项目</t>
  </si>
  <si>
    <t>政府购买服务指导性目录代码</t>
  </si>
  <si>
    <t>基本支出/项目支出</t>
  </si>
  <si>
    <t>所属服务类别</t>
  </si>
  <si>
    <t>所属服务领域</t>
  </si>
  <si>
    <t>购买内容简述</t>
  </si>
  <si>
    <t>单位自筹</t>
  </si>
  <si>
    <t>预算09-1表</t>
  </si>
  <si>
    <t>2022年对下转移支付预算表(空表）</t>
  </si>
  <si>
    <t>单位名称（项目）</t>
  </si>
  <si>
    <t>政府性基金</t>
  </si>
  <si>
    <t>镇（街道）</t>
  </si>
  <si>
    <t>预算09-2表</t>
  </si>
  <si>
    <t>2022年对下转移支付绩效目标表(空表）</t>
  </si>
  <si>
    <t>预算10表</t>
  </si>
  <si>
    <t>2022年新增资产配置表</t>
  </si>
  <si>
    <t>资产类别</t>
  </si>
  <si>
    <t>资产分类代码.名称</t>
  </si>
  <si>
    <t>资产名称</t>
  </si>
  <si>
    <t>计量单位</t>
  </si>
  <si>
    <t>财政部门批复数（元）</t>
  </si>
  <si>
    <t>单价</t>
  </si>
  <si>
    <t>金额</t>
  </si>
  <si>
    <t>固定资产</t>
  </si>
  <si>
    <t>A02010104台式计算机</t>
  </si>
  <si>
    <t>A0201060101喷墨打印机</t>
  </si>
  <si>
    <t>A020201复印机</t>
  </si>
  <si>
    <t>A02021003装订机</t>
  </si>
  <si>
    <t>A060399其他椅凳类</t>
  </si>
  <si>
    <t>预算12表</t>
  </si>
  <si>
    <t>2022年部门单位基本信息表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</si>
  <si>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</si>
  <si>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</si>
  <si>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</si>
  <si>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</si>
  <si>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</si>
  <si>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</si>
  <si>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</si>
  <si>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</si>
  <si>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</si>
  <si>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</si>
  <si>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</si>
  <si>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</si>
  <si>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</si>
  <si>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</si>
  <si>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</si>
  <si>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</si>
  <si>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</si>
  <si>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</si>
  <si>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</si>
  <si>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</si>
  <si>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</si>
  <si>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</si>
  <si>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</si>
  <si>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社会保障</t>
  </si>
  <si>
    <t>参公</t>
  </si>
  <si>
    <t>全额</t>
  </si>
  <si>
    <t>富民县</t>
  </si>
  <si>
    <t>预算13表</t>
  </si>
  <si>
    <t>2021年行政事业单位国有资产占有使用情况表</t>
  </si>
  <si>
    <t>项目</t>
  </si>
  <si>
    <t>行次</t>
  </si>
  <si>
    <t>资产总额</t>
  </si>
  <si>
    <t>流动资产</t>
  </si>
  <si>
    <t>对外投资/有价证券</t>
  </si>
  <si>
    <t>在建工程</t>
  </si>
  <si>
    <t>无形资产</t>
  </si>
  <si>
    <t>其他资产</t>
  </si>
  <si>
    <t>房屋构筑物</t>
  </si>
  <si>
    <t>汽车</t>
  </si>
  <si>
    <t>单价200万以上大型设备</t>
  </si>
  <si>
    <t>其他固定资产</t>
  </si>
  <si>
    <t>栏次</t>
  </si>
  <si>
    <t>7</t>
  </si>
  <si>
    <t>9</t>
  </si>
  <si>
    <t>10</t>
  </si>
  <si>
    <t>11</t>
  </si>
  <si>
    <t>填报说明：</t>
  </si>
  <si>
    <t>1.资产总额＝流动资产＋固定资产＋对外投资／有价证券＋在建工程＋无形资产＋其他资产</t>
  </si>
  <si>
    <t>2.固定资产＝房屋构筑物＋汽车＋单价200万元以上大型设备＋其他固定资产</t>
  </si>
  <si>
    <t>2022年部门整体支出绩效目标表</t>
  </si>
  <si>
    <t>部门名称</t>
  </si>
  <si>
    <t>内容</t>
  </si>
  <si>
    <t>说明</t>
  </si>
  <si>
    <t>部门总体目标</t>
  </si>
  <si>
    <t>部门职责</t>
  </si>
  <si>
    <t>单位职能：维护社会稳定，保障劳动力再生产和调节社会经济关系；基本养老保险基金收支计划和决算；基本养老保险基金统筹和基本养老保险基金的发放工作；基本养老保险基金收支会计核算结余额存期和购买国债的安排；基本养老保险个人账户记录、管理、工伤、生育保险基金的征收和支付；离退休人员社会化服务管理。</t>
  </si>
  <si>
    <t>根据三定方案归纳</t>
  </si>
  <si>
    <t>总体绩效目标
（2022-2024年期间）</t>
  </si>
  <si>
    <t>完成全县养老保险、工伤保险的核定工作；完成基本养老保险关系转移接续工作。编制基金征收计划，做好全县社会保险基金预、决算工作，配合相关部门做好各项基金征收和企业欠费清缴工作。确保全县参统单位离退休人员的基本养老金按时、足额发放，完成参统单位职工工伤保险待遇支付工作；做好离退休人员社会化管理工作。完成参统单位离退休人员领取养老金资格认证和享受工伤保险定期待遇人员及因工伤亡人员遗属领取资格认证。指导各镇（街道）社会保障事务所开展社会保险相关工作。完成上级交办的各项工作任务。</t>
  </si>
  <si>
    <t>根据部门职责，中长期规划，各级党委，各级政府要求归纳</t>
  </si>
  <si>
    <t>部门年度目标</t>
  </si>
  <si>
    <t>预算年度（2021年）
绩效目标</t>
  </si>
  <si>
    <t>我局将以机关事业单位工作人员基本养老保险改革工作、社会保险征缴扩面，扎实开展各项社会保险业务经办工作，确保了离退休人员基本养老金按时足额发放；确保工伤待遇的按时、足额支付；确保了社会保险基金安全完整和可持续性，社会保险业务经办能力进一步提升，社会保险体系进一步完善。</t>
  </si>
  <si>
    <t>部门年度重点工作任务对应的目标或措施预计的产出和效果，每项工作任务都有明确的一项或几项目标。</t>
  </si>
  <si>
    <t>二、部门年度重点工作任务</t>
  </si>
  <si>
    <t>部门职能职责</t>
  </si>
  <si>
    <t>主要内容</t>
  </si>
  <si>
    <t>对应项目</t>
  </si>
  <si>
    <t>预算申报金额（万元）</t>
  </si>
  <si>
    <t>总额</t>
  </si>
  <si>
    <t>财政拨款</t>
  </si>
  <si>
    <t>其他资金</t>
  </si>
  <si>
    <t>富民县社会保险局2022年总体基本支出目标</t>
  </si>
  <si>
    <t>富民县社会保险局行政人员支出工资，社会保障缴费，住房公积金，公务接待费，行政人员公务交通补贴，一般公用经费，对个人和家庭的补贴、工会经费</t>
  </si>
  <si>
    <t>富民县社会保险局2022年总体项目支出目标</t>
  </si>
  <si>
    <t>富民县社会保险局部门春节慰问退休人员经费</t>
  </si>
  <si>
    <t>三、部门整体支出绩效指标</t>
  </si>
  <si>
    <t>绩效指标</t>
  </si>
  <si>
    <t>评（扣）分标准</t>
  </si>
  <si>
    <t>绩效指标设定依据及指标值数据来源</t>
  </si>
  <si>
    <t xml:space="preserve">二级指标 </t>
  </si>
  <si>
    <t>产出指标</t>
  </si>
  <si>
    <t>2022年人员工资、养老保险、医疗保险、公积金及办公业务费。</t>
  </si>
  <si>
    <t>根据2022年富民县人力资源和社会保障局工作计划</t>
  </si>
  <si>
    <t>根据富政办通（2019）89号，富民县人民政府办公室关于印发富民县2020-2022年中期财政规划和2020年部门预算编制工作指导意见的通知，根据富民县2020年预单位公用支出定额标准，实际情况及发展状况进行分析填列</t>
  </si>
  <si>
    <t>完成2022年富民县人力资源和社会保障局人员工资发放、高校生见习生活补助及正常运行支出等任务。</t>
  </si>
  <si>
    <t>完成富民县委、县人民政府下达的年度目标任务，2022年12月31日完成我局人员工资发放、高校生见习生活补助及正常运行支出等任务。</t>
  </si>
  <si>
    <t>成本指标</t>
  </si>
  <si>
    <t>严格执行部门预算，保障2022年富民县人力资源和社会保障局人员工资发放、高校生见习生活补助的发放及正常运行支出等任务。</t>
  </si>
  <si>
    <t>效益指标</t>
  </si>
  <si>
    <t>为促进县域经济发展，保民生、促发展推发挥人社部门的职能作用，推进各项社会保险参保扩面工作。</t>
  </si>
  <si>
    <t>为促进县域经济发展，保民生、促发展发挥人社部门的职能作用，推进各项社会保险参保扩面工作。</t>
  </si>
  <si>
    <t>满意度指标</t>
  </si>
</sst>
</file>

<file path=xl/styles.xml><?xml version="1.0" encoding="utf-8"?>
<styleSheet xmlns="http://schemas.openxmlformats.org/spreadsheetml/2006/main">
  <numFmts count="6">
    <numFmt numFmtId="42" formatCode="_ &quot;￥&quot;* #,##0_ ;_ &quot;￥&quot;* \-#,##0_ ;_ &quot;￥&quot;* &quot;-&quot;_ ;_ @_ "/>
    <numFmt numFmtId="176" formatCode="0.00_);[Red]\-0.00\ "/>
    <numFmt numFmtId="41" formatCode="_ * #,##0_ ;_ * \-#,##0_ ;_ * &quot;-&quot;_ ;_ @_ "/>
    <numFmt numFmtId="44" formatCode="_ &quot;￥&quot;* #,##0.00_ ;_ &quot;￥&quot;* \-#,##0.00_ ;_ &quot;￥&quot;* &quot;-&quot;??_ ;_ @_ "/>
    <numFmt numFmtId="43" formatCode="_ * #,##0.00_ ;_ * \-#,##0.00_ ;_ * &quot;-&quot;??_ ;_ @_ "/>
    <numFmt numFmtId="177" formatCode="#,##0.00_ "/>
  </numFmts>
  <fonts count="46">
    <font>
      <sz val="9"/>
      <name val="微软雅黑"/>
      <charset val="1"/>
    </font>
    <font>
      <sz val="11"/>
      <color indexed="8"/>
      <name val="宋体"/>
      <charset val="1"/>
    </font>
    <font>
      <b/>
      <sz val="24"/>
      <color indexed="8"/>
      <name val="宋体"/>
      <charset val="1"/>
    </font>
    <font>
      <sz val="11"/>
      <color indexed="8"/>
      <name val="宋体"/>
      <charset val="134"/>
    </font>
    <font>
      <b/>
      <sz val="11"/>
      <color indexed="8"/>
      <name val="宋体"/>
      <charset val="1"/>
    </font>
    <font>
      <sz val="10"/>
      <color indexed="8"/>
      <name val="宋体"/>
      <charset val="1"/>
    </font>
    <font>
      <sz val="12"/>
      <color indexed="8"/>
      <name val="宋体"/>
      <charset val="1"/>
    </font>
    <font>
      <sz val="10"/>
      <name val="Arial"/>
      <charset val="1"/>
    </font>
    <font>
      <sz val="9"/>
      <name val="宋体"/>
      <charset val="1"/>
    </font>
    <font>
      <sz val="9"/>
      <color indexed="8"/>
      <name val="宋体"/>
      <charset val="1"/>
    </font>
    <font>
      <b/>
      <sz val="23.95"/>
      <color indexed="8"/>
      <name val="宋体"/>
      <charset val="1"/>
    </font>
    <font>
      <sz val="9"/>
      <name val="Arial"/>
      <charset val="1"/>
    </font>
    <font>
      <sz val="10"/>
      <name val="宋体"/>
      <charset val="1"/>
    </font>
    <font>
      <b/>
      <sz val="22"/>
      <color indexed="8"/>
      <name val="宋体"/>
      <charset val="1"/>
    </font>
    <font>
      <b/>
      <sz val="23"/>
      <color indexed="8"/>
      <name val="宋体"/>
      <charset val="1"/>
    </font>
    <font>
      <sz val="11"/>
      <name val="宋体"/>
      <charset val="1"/>
    </font>
    <font>
      <sz val="10"/>
      <color indexed="9"/>
      <name val="宋体"/>
      <charset val="1"/>
    </font>
    <font>
      <b/>
      <sz val="21"/>
      <color indexed="8"/>
      <name val="宋体"/>
      <charset val="1"/>
    </font>
    <font>
      <sz val="9"/>
      <color rgb="FF000000"/>
      <name val="宋体"/>
      <charset val="134"/>
    </font>
    <font>
      <sz val="9"/>
      <name val="宋体"/>
      <charset val="134"/>
    </font>
    <font>
      <sz val="12"/>
      <name val="宋体"/>
      <charset val="1"/>
    </font>
    <font>
      <b/>
      <sz val="20"/>
      <name val="宋体"/>
      <charset val="1"/>
    </font>
    <font>
      <sz val="18"/>
      <name val="华文中宋"/>
      <charset val="1"/>
    </font>
    <font>
      <b/>
      <sz val="9"/>
      <color indexed="8"/>
      <name val="宋体"/>
      <charset val="1"/>
    </font>
    <font>
      <b/>
      <sz val="11"/>
      <color rgb="FFFA7D00"/>
      <name val="宋体"/>
      <charset val="0"/>
      <scheme val="minor"/>
    </font>
    <font>
      <b/>
      <sz val="15"/>
      <color theme="3"/>
      <name val="宋体"/>
      <charset val="134"/>
      <scheme val="minor"/>
    </font>
    <font>
      <sz val="12"/>
      <name val="宋体"/>
      <charset val="134"/>
    </font>
    <font>
      <sz val="11"/>
      <color theme="0"/>
      <name val="宋体"/>
      <charset val="0"/>
      <scheme val="minor"/>
    </font>
    <font>
      <sz val="11"/>
      <color theme="1"/>
      <name val="宋体"/>
      <charset val="0"/>
      <scheme val="minor"/>
    </font>
    <font>
      <b/>
      <sz val="18"/>
      <color theme="3"/>
      <name val="宋体"/>
      <charset val="134"/>
      <scheme val="minor"/>
    </font>
    <font>
      <sz val="11"/>
      <color rgb="FF9C0006"/>
      <name val="宋体"/>
      <charset val="0"/>
      <scheme val="minor"/>
    </font>
    <font>
      <sz val="11"/>
      <color rgb="FFFA7D00"/>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i/>
      <sz val="11"/>
      <color rgb="FF7F7F7F"/>
      <name val="宋体"/>
      <charset val="0"/>
      <scheme val="minor"/>
    </font>
    <font>
      <sz val="11"/>
      <color theme="1"/>
      <name val="宋体"/>
      <charset val="134"/>
      <scheme val="minor"/>
    </font>
    <font>
      <sz val="11"/>
      <color rgb="FFFF00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
      <sz val="11"/>
      <color rgb="FF9C6500"/>
      <name val="宋体"/>
      <charset val="0"/>
      <scheme val="minor"/>
    </font>
    <font>
      <sz val="9"/>
      <name val="微软雅黑"/>
      <charset val="134"/>
    </font>
  </fonts>
  <fills count="35">
    <fill>
      <patternFill patternType="none"/>
    </fill>
    <fill>
      <patternFill patternType="gray125"/>
    </fill>
    <fill>
      <patternFill patternType="solid">
        <fgColor indexed="27"/>
        <bgColor indexed="8"/>
      </patternFill>
    </fill>
    <fill>
      <patternFill patternType="solid">
        <fgColor indexed="9"/>
        <bgColor indexed="8"/>
      </patternFill>
    </fill>
    <fill>
      <patternFill patternType="solid">
        <fgColor rgb="FFF2F2F2"/>
        <bgColor indexed="64"/>
      </patternFill>
    </fill>
    <fill>
      <patternFill patternType="solid">
        <fgColor theme="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CC9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7"/>
        <bgColor indexed="64"/>
      </patternFill>
    </fill>
    <fill>
      <patternFill patternType="solid">
        <fgColor theme="8"/>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bottom/>
      <diagonal/>
    </border>
    <border>
      <left/>
      <right style="thin">
        <color indexed="8"/>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1">
    <xf numFmtId="0" fontId="0" fillId="0" borderId="0">
      <alignment vertical="top"/>
      <protection locked="0"/>
    </xf>
    <xf numFmtId="42" fontId="26" fillId="0" borderId="0" applyFont="0" applyFill="0" applyBorder="0" applyAlignment="0" applyProtection="0">
      <alignment vertical="center"/>
    </xf>
    <xf numFmtId="0" fontId="28" fillId="7" borderId="0" applyNumberFormat="0" applyBorder="0" applyAlignment="0" applyProtection="0">
      <alignment vertical="center"/>
    </xf>
    <xf numFmtId="0" fontId="32" fillId="11" borderId="17" applyNumberFormat="0" applyAlignment="0" applyProtection="0">
      <alignment vertical="center"/>
    </xf>
    <xf numFmtId="44" fontId="26" fillId="0" borderId="0" applyFont="0" applyFill="0" applyBorder="0" applyAlignment="0" applyProtection="0">
      <alignment vertical="center"/>
    </xf>
    <xf numFmtId="41" fontId="26" fillId="0" borderId="0" applyFont="0" applyFill="0" applyBorder="0" applyAlignment="0" applyProtection="0">
      <alignment vertical="center"/>
    </xf>
    <xf numFmtId="0" fontId="28" fillId="6" borderId="0" applyNumberFormat="0" applyBorder="0" applyAlignment="0" applyProtection="0">
      <alignment vertical="center"/>
    </xf>
    <xf numFmtId="0" fontId="30" fillId="9" borderId="0" applyNumberFormat="0" applyBorder="0" applyAlignment="0" applyProtection="0">
      <alignment vertical="center"/>
    </xf>
    <xf numFmtId="43" fontId="26" fillId="0" borderId="0" applyFont="0" applyFill="0" applyBorder="0" applyAlignment="0" applyProtection="0">
      <alignment vertical="center"/>
    </xf>
    <xf numFmtId="0" fontId="27" fillId="13" borderId="0" applyNumberFormat="0" applyBorder="0" applyAlignment="0" applyProtection="0">
      <alignment vertical="center"/>
    </xf>
    <xf numFmtId="0" fontId="33" fillId="0" borderId="0" applyNumberFormat="0" applyFill="0" applyBorder="0" applyAlignment="0" applyProtection="0">
      <alignment vertical="center"/>
    </xf>
    <xf numFmtId="9" fontId="26" fillId="0" borderId="0" applyFont="0" applyFill="0" applyBorder="0" applyAlignment="0" applyProtection="0">
      <alignment vertical="center"/>
    </xf>
    <xf numFmtId="0" fontId="34" fillId="0" borderId="0" applyNumberFormat="0" applyFill="0" applyBorder="0" applyAlignment="0" applyProtection="0">
      <alignment vertical="center"/>
    </xf>
    <xf numFmtId="0" fontId="36" fillId="14" borderId="20" applyNumberFormat="0" applyFont="0" applyAlignment="0" applyProtection="0">
      <alignment vertical="center"/>
    </xf>
    <xf numFmtId="0" fontId="27" fillId="15" borderId="0" applyNumberFormat="0" applyBorder="0" applyAlignment="0" applyProtection="0">
      <alignment vertical="center"/>
    </xf>
    <xf numFmtId="0" fontId="38"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5" fillId="0" borderId="18" applyNumberFormat="0" applyFill="0" applyAlignment="0" applyProtection="0">
      <alignment vertical="center"/>
    </xf>
    <xf numFmtId="0" fontId="39" fillId="0" borderId="18" applyNumberFormat="0" applyFill="0" applyAlignment="0" applyProtection="0">
      <alignment vertical="center"/>
    </xf>
    <xf numFmtId="0" fontId="27" fillId="17" borderId="0" applyNumberFormat="0" applyBorder="0" applyAlignment="0" applyProtection="0">
      <alignment vertical="center"/>
    </xf>
    <xf numFmtId="0" fontId="38" fillId="0" borderId="22" applyNumberFormat="0" applyFill="0" applyAlignment="0" applyProtection="0">
      <alignment vertical="center"/>
    </xf>
    <xf numFmtId="0" fontId="27" fillId="18" borderId="0" applyNumberFormat="0" applyBorder="0" applyAlignment="0" applyProtection="0">
      <alignment vertical="center"/>
    </xf>
    <xf numFmtId="0" fontId="41" fillId="4" borderId="21" applyNumberFormat="0" applyAlignment="0" applyProtection="0">
      <alignment vertical="center"/>
    </xf>
    <xf numFmtId="0" fontId="24" fillId="4" borderId="17" applyNumberFormat="0" applyAlignment="0" applyProtection="0">
      <alignment vertical="center"/>
    </xf>
    <xf numFmtId="0" fontId="42" fillId="19" borderId="23" applyNumberFormat="0" applyAlignment="0" applyProtection="0">
      <alignment vertical="center"/>
    </xf>
    <xf numFmtId="0" fontId="28" fillId="20" borderId="0" applyNumberFormat="0" applyBorder="0" applyAlignment="0" applyProtection="0">
      <alignment vertical="center"/>
    </xf>
    <xf numFmtId="0" fontId="27" fillId="8" borderId="0" applyNumberFormat="0" applyBorder="0" applyAlignment="0" applyProtection="0">
      <alignment vertical="center"/>
    </xf>
    <xf numFmtId="0" fontId="31" fillId="0" borderId="19" applyNumberFormat="0" applyFill="0" applyAlignment="0" applyProtection="0">
      <alignment vertical="center"/>
    </xf>
    <xf numFmtId="0" fontId="43" fillId="0" borderId="24" applyNumberFormat="0" applyFill="0" applyAlignment="0" applyProtection="0">
      <alignment vertical="center"/>
    </xf>
    <xf numFmtId="0" fontId="40" fillId="16" borderId="0" applyNumberFormat="0" applyBorder="0" applyAlignment="0" applyProtection="0">
      <alignment vertical="center"/>
    </xf>
    <xf numFmtId="0" fontId="44" fillId="22" borderId="0" applyNumberFormat="0" applyBorder="0" applyAlignment="0" applyProtection="0">
      <alignment vertical="center"/>
    </xf>
    <xf numFmtId="0" fontId="28" fillId="12" borderId="0" applyNumberFormat="0" applyBorder="0" applyAlignment="0" applyProtection="0">
      <alignment vertical="center"/>
    </xf>
    <xf numFmtId="0" fontId="27" fillId="23" borderId="0" applyNumberFormat="0" applyBorder="0" applyAlignment="0" applyProtection="0">
      <alignment vertical="center"/>
    </xf>
    <xf numFmtId="0" fontId="28" fillId="10" borderId="0" applyNumberFormat="0" applyBorder="0" applyAlignment="0" applyProtection="0">
      <alignment vertical="center"/>
    </xf>
    <xf numFmtId="0" fontId="28" fillId="21"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7" borderId="0" applyNumberFormat="0" applyBorder="0" applyAlignment="0" applyProtection="0">
      <alignment vertical="center"/>
    </xf>
    <xf numFmtId="0" fontId="27" fillId="29" borderId="0" applyNumberFormat="0" applyBorder="0" applyAlignment="0" applyProtection="0">
      <alignment vertical="center"/>
    </xf>
    <xf numFmtId="0" fontId="28" fillId="31" borderId="0" applyNumberFormat="0" applyBorder="0" applyAlignment="0" applyProtection="0">
      <alignment vertical="center"/>
    </xf>
    <xf numFmtId="0" fontId="28" fillId="26" borderId="0" applyNumberFormat="0" applyBorder="0" applyAlignment="0" applyProtection="0">
      <alignment vertical="center"/>
    </xf>
    <xf numFmtId="0" fontId="27" fillId="30" borderId="0" applyNumberFormat="0" applyBorder="0" applyAlignment="0" applyProtection="0">
      <alignment vertical="center"/>
    </xf>
    <xf numFmtId="0" fontId="28" fillId="28" borderId="0" applyNumberFormat="0" applyBorder="0" applyAlignment="0" applyProtection="0">
      <alignment vertical="center"/>
    </xf>
    <xf numFmtId="0" fontId="27" fillId="32" borderId="0" applyNumberFormat="0" applyBorder="0" applyAlignment="0" applyProtection="0">
      <alignment vertical="center"/>
    </xf>
    <xf numFmtId="0" fontId="27" fillId="5"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xf numFmtId="0" fontId="3" fillId="0" borderId="0">
      <alignment vertical="center"/>
    </xf>
    <xf numFmtId="0" fontId="45" fillId="0" borderId="0">
      <alignment vertical="top"/>
      <protection locked="0"/>
    </xf>
  </cellStyleXfs>
  <cellXfs count="360">
    <xf numFmtId="0" fontId="0" fillId="0" borderId="0" xfId="0" applyFont="1" applyFill="1" applyBorder="1" applyAlignment="1" applyProtection="1">
      <alignment vertical="top"/>
      <protection locked="0"/>
    </xf>
    <xf numFmtId="0" fontId="1" fillId="0" borderId="0" xfId="0" applyFont="1" applyFill="1" applyBorder="1" applyAlignment="1" applyProtection="1">
      <alignment vertical="top"/>
    </xf>
    <xf numFmtId="0" fontId="2" fillId="2" borderId="1" xfId="0"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1" fillId="3" borderId="1" xfId="0" applyFont="1" applyFill="1" applyBorder="1" applyAlignment="1" applyProtection="1">
      <alignment horizontal="left" vertical="center"/>
    </xf>
    <xf numFmtId="0" fontId="2" fillId="3"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1" fillId="0" borderId="4" xfId="0" applyFont="1" applyFill="1" applyBorder="1" applyAlignment="1" applyProtection="1">
      <alignment horizontal="center" vertical="center"/>
    </xf>
    <xf numFmtId="49" fontId="1" fillId="0" borderId="3"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left" vertical="center" wrapText="1"/>
    </xf>
    <xf numFmtId="49" fontId="3" fillId="0" borderId="2" xfId="0" applyNumberFormat="1" applyFont="1" applyFill="1" applyBorder="1" applyAlignment="1" applyProtection="1">
      <alignment horizontal="left" vertical="center" wrapText="1"/>
    </xf>
    <xf numFmtId="49" fontId="3" fillId="0" borderId="2" xfId="0" applyNumberFormat="1" applyFont="1" applyFill="1" applyBorder="1" applyAlignment="1" applyProtection="1">
      <alignment horizontal="center" vertical="center" wrapText="1"/>
    </xf>
    <xf numFmtId="0" fontId="1" fillId="0" borderId="5" xfId="0" applyFont="1" applyFill="1" applyBorder="1" applyAlignment="1" applyProtection="1">
      <alignment horizontal="center" vertical="center"/>
    </xf>
    <xf numFmtId="0" fontId="1" fillId="0" borderId="3" xfId="0" applyFont="1" applyFill="1" applyBorder="1" applyAlignment="1" applyProtection="1">
      <alignment horizontal="center" vertical="center" wrapText="1"/>
    </xf>
    <xf numFmtId="0" fontId="4" fillId="0" borderId="1" xfId="0" applyFont="1" applyFill="1" applyBorder="1" applyAlignment="1" applyProtection="1">
      <alignment horizontal="left" vertical="center"/>
    </xf>
    <xf numFmtId="0" fontId="4" fillId="0" borderId="2" xfId="0" applyFont="1" applyFill="1" applyBorder="1" applyAlignment="1" applyProtection="1">
      <alignment horizontal="left" vertical="center"/>
    </xf>
    <xf numFmtId="49" fontId="1" fillId="0" borderId="6" xfId="0" applyNumberFormat="1" applyFont="1" applyFill="1" applyBorder="1" applyAlignment="1" applyProtection="1">
      <alignment horizontal="center" vertical="center" wrapText="1"/>
    </xf>
    <xf numFmtId="49" fontId="1" fillId="0" borderId="7" xfId="0" applyNumberFormat="1" applyFont="1" applyFill="1" applyBorder="1" applyAlignment="1" applyProtection="1">
      <alignment horizontal="center" vertical="center" wrapText="1"/>
    </xf>
    <xf numFmtId="0" fontId="1" fillId="0" borderId="6" xfId="0" applyFont="1" applyFill="1" applyBorder="1" applyAlignment="1" applyProtection="1">
      <alignment horizontal="center" vertical="center"/>
    </xf>
    <xf numFmtId="0" fontId="1" fillId="0" borderId="8" xfId="0" applyFont="1" applyFill="1" applyBorder="1" applyAlignment="1" applyProtection="1">
      <alignment horizontal="center" vertical="center"/>
    </xf>
    <xf numFmtId="0" fontId="1" fillId="0" borderId="7" xfId="0" applyFont="1" applyFill="1" applyBorder="1" applyAlignment="1" applyProtection="1">
      <alignment horizontal="center" vertical="center"/>
    </xf>
    <xf numFmtId="49" fontId="1" fillId="0" borderId="9" xfId="0" applyNumberFormat="1" applyFont="1" applyFill="1" applyBorder="1" applyAlignment="1" applyProtection="1">
      <alignment horizontal="center" vertical="center" wrapText="1"/>
    </xf>
    <xf numFmtId="49" fontId="1" fillId="0" borderId="10" xfId="0" applyNumberFormat="1" applyFont="1" applyFill="1" applyBorder="1" applyAlignment="1" applyProtection="1">
      <alignment horizontal="center" vertical="center" wrapText="1"/>
    </xf>
    <xf numFmtId="0" fontId="1" fillId="0" borderId="9" xfId="0" applyFont="1" applyFill="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0" xfId="0" applyFont="1" applyFill="1" applyBorder="1" applyAlignment="1" applyProtection="1">
      <alignment horizontal="center" vertical="center"/>
    </xf>
    <xf numFmtId="49" fontId="5" fillId="0" borderId="1" xfId="0" applyNumberFormat="1" applyFont="1" applyFill="1" applyBorder="1" applyAlignment="1" applyProtection="1">
      <alignment horizontal="left" vertical="center" wrapText="1"/>
    </xf>
    <xf numFmtId="49" fontId="5" fillId="0" borderId="12" xfId="0" applyNumberFormat="1" applyFont="1" applyFill="1" applyBorder="1" applyAlignment="1" applyProtection="1">
      <alignment horizontal="left" vertical="center" wrapText="1"/>
    </xf>
    <xf numFmtId="49" fontId="5" fillId="0" borderId="2" xfId="0" applyNumberFormat="1" applyFont="1" applyFill="1" applyBorder="1" applyAlignment="1" applyProtection="1">
      <alignment horizontal="left" vertical="center" wrapText="1"/>
    </xf>
    <xf numFmtId="4" fontId="5" fillId="0" borderId="3" xfId="0" applyNumberFormat="1" applyFont="1" applyFill="1" applyBorder="1" applyAlignment="1" applyProtection="1">
      <alignment horizontal="right" vertical="center"/>
    </xf>
    <xf numFmtId="0" fontId="1" fillId="0" borderId="12" xfId="0" applyFont="1" applyFill="1" applyBorder="1" applyAlignment="1" applyProtection="1">
      <alignment vertical="top"/>
    </xf>
    <xf numFmtId="0" fontId="1" fillId="0" borderId="2" xfId="0" applyFont="1" applyFill="1" applyBorder="1" applyAlignment="1" applyProtection="1">
      <alignment vertical="top"/>
    </xf>
    <xf numFmtId="0" fontId="4" fillId="0" borderId="6" xfId="0" applyFont="1" applyFill="1" applyBorder="1" applyAlignment="1" applyProtection="1">
      <alignment horizontal="left" vertical="center"/>
    </xf>
    <xf numFmtId="0" fontId="4" fillId="0" borderId="8" xfId="0" applyFont="1" applyFill="1" applyBorder="1" applyAlignment="1" applyProtection="1">
      <alignment horizontal="left" vertical="center"/>
    </xf>
    <xf numFmtId="0" fontId="4" fillId="0" borderId="1"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4" fillId="0" borderId="12" xfId="0" applyFont="1" applyFill="1" applyBorder="1" applyAlignment="1" applyProtection="1">
      <alignment horizontal="center" vertical="center"/>
    </xf>
    <xf numFmtId="49" fontId="6" fillId="0" borderId="4" xfId="0" applyNumberFormat="1" applyFont="1" applyFill="1" applyBorder="1" applyAlignment="1" applyProtection="1">
      <alignment horizontal="center" vertical="center" wrapText="1"/>
    </xf>
    <xf numFmtId="49" fontId="6" fillId="0" borderId="3" xfId="0" applyNumberFormat="1" applyFont="1" applyFill="1" applyBorder="1" applyAlignment="1" applyProtection="1">
      <alignment horizontal="center" vertical="center"/>
      <protection locked="0"/>
    </xf>
    <xf numFmtId="49" fontId="6" fillId="0" borderId="3" xfId="0" applyNumberFormat="1" applyFont="1" applyFill="1" applyBorder="1" applyAlignment="1" applyProtection="1">
      <alignment horizontal="center" vertical="center" wrapText="1"/>
      <protection locked="0"/>
    </xf>
    <xf numFmtId="0" fontId="6" fillId="0" borderId="5" xfId="0" applyFont="1" applyFill="1" applyBorder="1" applyAlignment="1" applyProtection="1">
      <alignment horizontal="center" vertical="center"/>
    </xf>
    <xf numFmtId="49" fontId="3" fillId="0" borderId="13" xfId="49" applyNumberFormat="1" applyFont="1" applyFill="1" applyBorder="1" applyAlignment="1">
      <alignment horizontal="left" vertical="center" wrapText="1"/>
    </xf>
    <xf numFmtId="49" fontId="3" fillId="0" borderId="13" xfId="49" applyNumberFormat="1" applyFont="1" applyFill="1" applyBorder="1" applyAlignment="1">
      <alignment vertical="center" wrapText="1"/>
    </xf>
    <xf numFmtId="0" fontId="2" fillId="2" borderId="12" xfId="0" applyFont="1" applyFill="1" applyBorder="1" applyAlignment="1" applyProtection="1">
      <alignment horizontal="center" vertical="center"/>
    </xf>
    <xf numFmtId="0" fontId="2" fillId="3" borderId="12" xfId="0" applyFont="1" applyFill="1" applyBorder="1" applyAlignment="1" applyProtection="1">
      <alignment horizontal="left" vertical="center"/>
    </xf>
    <xf numFmtId="0" fontId="1" fillId="0" borderId="12" xfId="0" applyFont="1" applyFill="1" applyBorder="1" applyAlignment="1" applyProtection="1">
      <alignment horizontal="center" vertical="center"/>
    </xf>
    <xf numFmtId="49" fontId="3" fillId="0" borderId="12" xfId="0" applyNumberFormat="1" applyFont="1" applyFill="1" applyBorder="1" applyAlignment="1" applyProtection="1">
      <alignment horizontal="left" vertical="center" wrapText="1"/>
    </xf>
    <xf numFmtId="49" fontId="1" fillId="0" borderId="3" xfId="0" applyNumberFormat="1" applyFont="1" applyFill="1" applyBorder="1" applyAlignment="1" applyProtection="1">
      <alignment vertical="center" wrapText="1"/>
    </xf>
    <xf numFmtId="0" fontId="1" fillId="0" borderId="3" xfId="0" applyFont="1" applyFill="1" applyBorder="1" applyAlignment="1" applyProtection="1">
      <alignment vertical="center" wrapText="1"/>
    </xf>
    <xf numFmtId="0" fontId="4" fillId="0" borderId="12" xfId="0" applyFont="1" applyFill="1" applyBorder="1" applyAlignment="1" applyProtection="1">
      <alignment horizontal="left" vertical="center"/>
    </xf>
    <xf numFmtId="0" fontId="4" fillId="0" borderId="7" xfId="0" applyFont="1" applyFill="1" applyBorder="1" applyAlignment="1" applyProtection="1">
      <alignment horizontal="left" vertical="center"/>
    </xf>
    <xf numFmtId="49" fontId="6" fillId="0" borderId="4" xfId="0" applyNumberFormat="1" applyFont="1" applyFill="1" applyBorder="1" applyAlignment="1" applyProtection="1">
      <alignment horizontal="center" vertical="center"/>
    </xf>
    <xf numFmtId="0" fontId="7" fillId="0" borderId="0" xfId="0" applyFont="1" applyFill="1" applyBorder="1" applyAlignment="1" applyProtection="1">
      <alignment vertical="top"/>
    </xf>
    <xf numFmtId="0" fontId="8" fillId="0" borderId="0" xfId="0" applyFont="1" applyFill="1" applyBorder="1" applyAlignment="1" applyProtection="1">
      <alignment vertical="top"/>
      <protection locked="0"/>
    </xf>
    <xf numFmtId="0" fontId="9" fillId="3" borderId="0" xfId="0" applyFont="1" applyFill="1" applyBorder="1" applyAlignment="1" applyProtection="1">
      <alignment horizontal="right" vertical="center" wrapText="1"/>
      <protection locked="0"/>
    </xf>
    <xf numFmtId="0" fontId="10" fillId="3" borderId="0"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5" fillId="0" borderId="4"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7" fillId="0" borderId="2" xfId="0" applyFont="1" applyFill="1" applyBorder="1" applyAlignment="1" applyProtection="1">
      <alignment vertical="top" wrapText="1"/>
      <protection locked="0"/>
    </xf>
    <xf numFmtId="0" fontId="7" fillId="0" borderId="5" xfId="0" applyFont="1" applyFill="1" applyBorder="1" applyAlignment="1" applyProtection="1">
      <alignment vertical="top" wrapText="1"/>
      <protection locked="0"/>
    </xf>
    <xf numFmtId="0" fontId="5" fillId="0" borderId="3" xfId="0" applyFont="1" applyFill="1" applyBorder="1" applyAlignment="1" applyProtection="1">
      <alignment horizontal="center" vertical="center" wrapText="1"/>
      <protection locked="0"/>
    </xf>
    <xf numFmtId="0" fontId="5" fillId="0" borderId="3" xfId="0" applyFont="1" applyFill="1" applyBorder="1" applyAlignment="1" applyProtection="1">
      <alignment vertical="top" wrapText="1"/>
      <protection locked="0"/>
    </xf>
    <xf numFmtId="0" fontId="5" fillId="0" borderId="0" xfId="0" applyFont="1" applyFill="1" applyBorder="1" applyAlignment="1" applyProtection="1">
      <alignment vertical="top" wrapText="1"/>
      <protection locked="0"/>
    </xf>
    <xf numFmtId="0" fontId="5" fillId="0" borderId="0"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right" vertical="center"/>
    </xf>
    <xf numFmtId="0" fontId="7" fillId="0" borderId="12" xfId="0" applyFont="1" applyFill="1" applyBorder="1" applyAlignment="1" applyProtection="1">
      <alignment vertical="top" wrapText="1"/>
      <protection locked="0"/>
    </xf>
    <xf numFmtId="0" fontId="9" fillId="0" borderId="0"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center" vertical="center"/>
    </xf>
    <xf numFmtId="0" fontId="1" fillId="0" borderId="4"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8" fillId="0" borderId="5" xfId="0" applyFont="1" applyFill="1" applyBorder="1" applyAlignment="1" applyProtection="1">
      <alignment vertical="top"/>
    </xf>
    <xf numFmtId="0" fontId="8" fillId="0" borderId="5" xfId="0" applyFont="1" applyFill="1" applyBorder="1" applyAlignment="1" applyProtection="1">
      <alignment vertical="top" wrapText="1"/>
    </xf>
    <xf numFmtId="0" fontId="8" fillId="0" borderId="3" xfId="0" applyFont="1" applyFill="1" applyBorder="1" applyAlignment="1" applyProtection="1">
      <alignment horizontal="center" vertical="center"/>
    </xf>
    <xf numFmtId="0" fontId="8" fillId="0" borderId="0" xfId="0" applyFont="1" applyFill="1" applyBorder="1" applyAlignment="1" applyProtection="1">
      <alignment horizontal="right" vertical="center"/>
    </xf>
    <xf numFmtId="0" fontId="11" fillId="0" borderId="5" xfId="0" applyFont="1" applyFill="1" applyBorder="1" applyAlignment="1" applyProtection="1">
      <alignment vertical="top"/>
    </xf>
    <xf numFmtId="0" fontId="12" fillId="0" borderId="0" xfId="0" applyFont="1" applyFill="1" applyBorder="1" applyAlignment="1" applyProtection="1">
      <alignment vertical="center"/>
    </xf>
    <xf numFmtId="0" fontId="9" fillId="0" borderId="0" xfId="0" applyFont="1" applyFill="1" applyBorder="1" applyAlignment="1" applyProtection="1">
      <alignment horizontal="right" vertical="center"/>
    </xf>
    <xf numFmtId="0" fontId="13"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0" fontId="1" fillId="0" borderId="0" xfId="0" applyFont="1" applyFill="1" applyBorder="1" applyAlignment="1" applyProtection="1">
      <alignment horizontal="left" vertical="center"/>
    </xf>
    <xf numFmtId="0" fontId="15" fillId="0" borderId="4"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0" fontId="1" fillId="0" borderId="12" xfId="0" applyFont="1" applyFill="1" applyBorder="1" applyAlignment="1" applyProtection="1">
      <alignment horizontal="center" vertical="center" wrapText="1"/>
    </xf>
    <xf numFmtId="0" fontId="15" fillId="0" borderId="5" xfId="0" applyFont="1" applyFill="1" applyBorder="1" applyAlignment="1" applyProtection="1">
      <alignment horizontal="center" vertical="center" wrapText="1"/>
    </xf>
    <xf numFmtId="0" fontId="9" fillId="0" borderId="3" xfId="0" applyNumberFormat="1" applyFont="1" applyFill="1" applyBorder="1" applyAlignment="1" applyProtection="1">
      <alignment horizontal="center" vertical="center" wrapText="1"/>
    </xf>
    <xf numFmtId="177" fontId="9" fillId="0" borderId="3"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protection locked="0"/>
    </xf>
    <xf numFmtId="0" fontId="9" fillId="0" borderId="12" xfId="0" applyFont="1" applyFill="1" applyBorder="1" applyAlignment="1" applyProtection="1">
      <alignment vertical="center" wrapText="1"/>
      <protection locked="0"/>
    </xf>
    <xf numFmtId="0" fontId="13" fillId="0" borderId="0" xfId="0" applyFont="1" applyFill="1" applyBorder="1" applyAlignment="1" applyProtection="1">
      <alignment horizontal="center" vertical="center"/>
    </xf>
    <xf numFmtId="0" fontId="14" fillId="0" borderId="0" xfId="0" applyFont="1" applyFill="1" applyBorder="1" applyAlignment="1" applyProtection="1">
      <alignment horizontal="center" vertical="center"/>
      <protection locked="0"/>
    </xf>
    <xf numFmtId="0" fontId="8" fillId="0" borderId="0" xfId="0" applyFont="1" applyFill="1" applyBorder="1" applyAlignment="1" applyProtection="1">
      <alignment horizontal="left" vertical="center"/>
      <protection locked="0"/>
    </xf>
    <xf numFmtId="0" fontId="12" fillId="0" borderId="0" xfId="0" applyFont="1" applyFill="1" applyBorder="1" applyAlignment="1" applyProtection="1">
      <alignment vertical="center"/>
      <protection locked="0"/>
    </xf>
    <xf numFmtId="0" fontId="1" fillId="0" borderId="3" xfId="0" applyFont="1" applyFill="1" applyBorder="1" applyAlignment="1" applyProtection="1">
      <alignment horizontal="center" vertical="center"/>
      <protection locked="0"/>
    </xf>
    <xf numFmtId="0" fontId="9" fillId="0" borderId="3" xfId="0" applyFont="1" applyFill="1" applyBorder="1" applyAlignment="1" applyProtection="1">
      <alignment horizontal="left" vertical="center" wrapText="1"/>
    </xf>
    <xf numFmtId="0" fontId="9" fillId="0" borderId="3" xfId="0" applyFont="1" applyFill="1" applyBorder="1" applyAlignment="1" applyProtection="1">
      <alignment vertical="center"/>
      <protection locked="0"/>
    </xf>
    <xf numFmtId="0" fontId="9" fillId="0" borderId="3" xfId="0" applyFont="1" applyFill="1" applyBorder="1" applyAlignment="1" applyProtection="1">
      <alignment vertical="center" wrapText="1"/>
    </xf>
    <xf numFmtId="0" fontId="9" fillId="0" borderId="3"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protection locked="0"/>
    </xf>
    <xf numFmtId="0" fontId="8" fillId="0" borderId="3" xfId="0" applyFont="1" applyFill="1" applyBorder="1" applyAlignment="1" applyProtection="1">
      <alignment horizontal="left" vertical="center" wrapText="1"/>
      <protection locked="0"/>
    </xf>
    <xf numFmtId="0" fontId="9" fillId="0" borderId="0" xfId="0" applyFont="1" applyFill="1" applyBorder="1" applyAlignment="1" applyProtection="1">
      <alignment horizontal="right" vertical="center"/>
      <protection locked="0"/>
    </xf>
    <xf numFmtId="0" fontId="12" fillId="0" borderId="0" xfId="0" applyFont="1" applyFill="1" applyBorder="1" applyAlignment="1" applyProtection="1">
      <alignment vertical="top"/>
    </xf>
    <xf numFmtId="0" fontId="5" fillId="0" borderId="0" xfId="0" applyFont="1" applyFill="1" applyBorder="1" applyAlignment="1" applyProtection="1">
      <alignment vertical="top"/>
    </xf>
    <xf numFmtId="0" fontId="5" fillId="0" borderId="0" xfId="0" applyFont="1" applyFill="1" applyBorder="1" applyAlignment="1" applyProtection="1">
      <alignment horizontal="right" vertical="center"/>
    </xf>
    <xf numFmtId="0" fontId="9"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xf>
    <xf numFmtId="0" fontId="5" fillId="0" borderId="0" xfId="0" applyFont="1" applyFill="1" applyBorder="1" applyAlignment="1" applyProtection="1">
      <alignment horizontal="right" vertical="top" wrapText="1"/>
    </xf>
    <xf numFmtId="0" fontId="9" fillId="0" borderId="0" xfId="0" applyFont="1" applyFill="1" applyBorder="1" applyAlignment="1" applyProtection="1">
      <alignment horizontal="right" vertical="top"/>
      <protection locked="0"/>
    </xf>
    <xf numFmtId="0" fontId="1" fillId="0" borderId="14" xfId="0" applyFont="1" applyFill="1" applyBorder="1" applyAlignment="1" applyProtection="1">
      <alignment horizontal="center" vertical="center"/>
    </xf>
    <xf numFmtId="0" fontId="1" fillId="0" borderId="4" xfId="0" applyFont="1" applyFill="1" applyBorder="1" applyAlignment="1" applyProtection="1">
      <alignment horizontal="center" vertical="center" wrapText="1"/>
    </xf>
    <xf numFmtId="0" fontId="1" fillId="0" borderId="6" xfId="0" applyFont="1" applyFill="1" applyBorder="1" applyAlignment="1" applyProtection="1">
      <alignment horizontal="center" vertical="center" wrapText="1"/>
    </xf>
    <xf numFmtId="0" fontId="15" fillId="0" borderId="3"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xf>
    <xf numFmtId="0" fontId="9" fillId="0" borderId="3" xfId="0" applyFont="1" applyFill="1" applyBorder="1" applyAlignment="1" applyProtection="1">
      <alignment horizontal="right" vertical="center"/>
      <protection locked="0"/>
    </xf>
    <xf numFmtId="0" fontId="8" fillId="0" borderId="1" xfId="0" applyFont="1" applyFill="1" applyBorder="1" applyAlignment="1" applyProtection="1">
      <alignment horizontal="right" vertical="center"/>
      <protection locked="0"/>
    </xf>
    <xf numFmtId="0" fontId="8" fillId="0" borderId="3" xfId="0" applyFont="1" applyFill="1" applyBorder="1" applyAlignment="1" applyProtection="1">
      <alignment horizontal="center" vertical="center" wrapText="1"/>
      <protection locked="0"/>
    </xf>
    <xf numFmtId="0" fontId="5" fillId="0" borderId="0" xfId="0" applyFont="1" applyFill="1" applyBorder="1" applyAlignment="1" applyProtection="1">
      <alignment vertical="top" wrapText="1"/>
    </xf>
    <xf numFmtId="0" fontId="5" fillId="0" borderId="0" xfId="0" applyFont="1" applyFill="1" applyBorder="1" applyAlignment="1" applyProtection="1">
      <alignment vertical="top"/>
      <protection locked="0"/>
    </xf>
    <xf numFmtId="0" fontId="14" fillId="0" borderId="0" xfId="0" applyFont="1" applyFill="1" applyBorder="1" applyAlignment="1" applyProtection="1">
      <alignment horizontal="center" vertical="center" wrapText="1"/>
    </xf>
    <xf numFmtId="0" fontId="1" fillId="0" borderId="0" xfId="0" applyFont="1" applyFill="1" applyBorder="1" applyAlignment="1" applyProtection="1">
      <alignment vertical="top"/>
      <protection locked="0"/>
    </xf>
    <xf numFmtId="0" fontId="1" fillId="0" borderId="7" xfId="0" applyFont="1" applyFill="1" applyBorder="1" applyAlignment="1" applyProtection="1">
      <alignment horizontal="center" vertical="center" wrapText="1"/>
    </xf>
    <xf numFmtId="0" fontId="1" fillId="0" borderId="7" xfId="0" applyFont="1" applyFill="1" applyBorder="1" applyAlignment="1" applyProtection="1">
      <alignment horizontal="center" vertical="center" wrapText="1"/>
      <protection locked="0"/>
    </xf>
    <xf numFmtId="0" fontId="1" fillId="0" borderId="14" xfId="0" applyFont="1" applyFill="1" applyBorder="1" applyAlignment="1" applyProtection="1">
      <alignment horizontal="center" vertical="center" wrapText="1"/>
    </xf>
    <xf numFmtId="0" fontId="1" fillId="0" borderId="15" xfId="0" applyFont="1" applyFill="1" applyBorder="1" applyAlignment="1" applyProtection="1">
      <alignment horizontal="center" vertical="center" wrapText="1"/>
    </xf>
    <xf numFmtId="0" fontId="15" fillId="0" borderId="15"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protection locked="0"/>
    </xf>
    <xf numFmtId="0" fontId="9" fillId="0" borderId="5" xfId="0" applyFont="1" applyFill="1" applyBorder="1" applyAlignment="1" applyProtection="1">
      <alignment horizontal="left" vertical="center" wrapText="1"/>
    </xf>
    <xf numFmtId="0" fontId="9" fillId="0" borderId="10" xfId="0" applyFont="1" applyFill="1" applyBorder="1" applyAlignment="1" applyProtection="1">
      <alignment horizontal="left" vertical="center" wrapText="1"/>
    </xf>
    <xf numFmtId="0" fontId="9" fillId="0" borderId="10" xfId="0" applyFont="1" applyFill="1" applyBorder="1" applyAlignment="1" applyProtection="1">
      <alignment horizontal="right" vertical="center"/>
      <protection locked="0"/>
    </xf>
    <xf numFmtId="0" fontId="9" fillId="0" borderId="10" xfId="0" applyFont="1" applyFill="1" applyBorder="1" applyAlignment="1" applyProtection="1">
      <alignment horizontal="left" vertical="center" wrapText="1"/>
      <protection locked="0"/>
    </xf>
    <xf numFmtId="0" fontId="9" fillId="0" borderId="10" xfId="0" applyFont="1" applyFill="1" applyBorder="1" applyAlignment="1" applyProtection="1">
      <alignment horizontal="right" vertical="center"/>
    </xf>
    <xf numFmtId="0" fontId="9" fillId="0" borderId="9" xfId="0" applyFont="1" applyFill="1" applyBorder="1" applyAlignment="1" applyProtection="1">
      <alignment horizontal="center" vertical="center"/>
    </xf>
    <xf numFmtId="0" fontId="9" fillId="0" borderId="11" xfId="0" applyFont="1" applyFill="1" applyBorder="1" applyAlignment="1" applyProtection="1">
      <alignment horizontal="left" vertical="center"/>
    </xf>
    <xf numFmtId="0" fontId="9" fillId="0" borderId="10" xfId="0" applyFont="1" applyFill="1" applyBorder="1" applyAlignment="1" applyProtection="1">
      <alignment horizontal="left" vertical="center"/>
    </xf>
    <xf numFmtId="0" fontId="8" fillId="0" borderId="0" xfId="0" applyFont="1" applyFill="1" applyBorder="1" applyAlignment="1" applyProtection="1">
      <alignment vertical="top" wrapText="1"/>
      <protection locked="0"/>
    </xf>
    <xf numFmtId="0" fontId="12" fillId="0" borderId="0" xfId="0" applyFont="1" applyFill="1" applyBorder="1" applyAlignment="1" applyProtection="1">
      <alignment vertical="top" wrapText="1"/>
    </xf>
    <xf numFmtId="0" fontId="14" fillId="0" borderId="0"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protection locked="0"/>
    </xf>
    <xf numFmtId="0" fontId="1" fillId="0" borderId="11" xfId="0" applyFont="1" applyFill="1" applyBorder="1" applyAlignment="1" applyProtection="1">
      <alignment horizontal="center" vertical="center" wrapText="1"/>
    </xf>
    <xf numFmtId="0" fontId="15" fillId="0" borderId="11" xfId="0" applyFont="1" applyFill="1" applyBorder="1" applyAlignment="1" applyProtection="1">
      <alignment horizontal="center" vertical="center"/>
      <protection locked="0"/>
    </xf>
    <xf numFmtId="0" fontId="9" fillId="0" borderId="0" xfId="0" applyFont="1" applyFill="1" applyBorder="1" applyAlignment="1" applyProtection="1">
      <alignment horizontal="right" vertical="center" wrapText="1"/>
      <protection locked="0"/>
    </xf>
    <xf numFmtId="0" fontId="9" fillId="0" borderId="0" xfId="0" applyFont="1" applyFill="1" applyBorder="1" applyAlignment="1" applyProtection="1">
      <alignment horizontal="right" vertical="center" wrapText="1"/>
    </xf>
    <xf numFmtId="0" fontId="9" fillId="0" borderId="0" xfId="0" applyFont="1" applyFill="1" applyBorder="1" applyAlignment="1" applyProtection="1">
      <alignment horizontal="right" vertical="top" wrapText="1"/>
      <protection locked="0"/>
    </xf>
    <xf numFmtId="0" fontId="9" fillId="0" borderId="0" xfId="0" applyFont="1" applyFill="1" applyBorder="1" applyAlignment="1" applyProtection="1">
      <alignment horizontal="right" vertical="top" wrapText="1"/>
    </xf>
    <xf numFmtId="0" fontId="15" fillId="0" borderId="11" xfId="0" applyFont="1" applyFill="1" applyBorder="1" applyAlignment="1" applyProtection="1">
      <alignment horizontal="center" vertical="center" wrapText="1"/>
      <protection locked="0"/>
    </xf>
    <xf numFmtId="4" fontId="9" fillId="0" borderId="10" xfId="0" applyNumberFormat="1" applyFont="1" applyFill="1" applyBorder="1" applyAlignment="1" applyProtection="1">
      <alignment horizontal="right" vertical="center"/>
      <protection locked="0"/>
    </xf>
    <xf numFmtId="3" fontId="9" fillId="0" borderId="10" xfId="0" applyNumberFormat="1" applyFont="1" applyFill="1" applyBorder="1" applyAlignment="1" applyProtection="1">
      <alignment horizontal="right" vertical="center"/>
    </xf>
    <xf numFmtId="4" fontId="9" fillId="0" borderId="10" xfId="0" applyNumberFormat="1" applyFont="1" applyFill="1" applyBorder="1" applyAlignment="1" applyProtection="1">
      <alignment horizontal="right" vertical="center"/>
    </xf>
    <xf numFmtId="4" fontId="9" fillId="0" borderId="3" xfId="0" applyNumberFormat="1" applyFont="1" applyFill="1" applyBorder="1" applyAlignment="1" applyProtection="1">
      <alignment horizontal="right" vertical="center"/>
      <protection locked="0"/>
    </xf>
    <xf numFmtId="0" fontId="9" fillId="0" borderId="0" xfId="0" applyFont="1" applyFill="1" applyBorder="1" applyAlignment="1" applyProtection="1">
      <alignment horizontal="right" vertical="top"/>
    </xf>
    <xf numFmtId="49" fontId="12" fillId="0" borderId="0" xfId="0" applyNumberFormat="1" applyFont="1" applyFill="1" applyBorder="1" applyAlignment="1" applyProtection="1">
      <alignment vertical="top"/>
    </xf>
    <xf numFmtId="0" fontId="16" fillId="0" borderId="0" xfId="0" applyFont="1" applyFill="1" applyBorder="1" applyAlignment="1" applyProtection="1">
      <alignment horizontal="right" vertical="top"/>
      <protection locked="0"/>
    </xf>
    <xf numFmtId="49" fontId="16" fillId="0" borderId="0" xfId="0" applyNumberFormat="1" applyFont="1" applyFill="1" applyBorder="1" applyAlignment="1" applyProtection="1">
      <alignment vertical="top"/>
      <protection locked="0"/>
    </xf>
    <xf numFmtId="0" fontId="5" fillId="0" borderId="0" xfId="0" applyFont="1" applyFill="1" applyBorder="1" applyAlignment="1" applyProtection="1">
      <alignment horizontal="right" vertical="top"/>
    </xf>
    <xf numFmtId="0" fontId="17" fillId="0" borderId="0" xfId="0" applyFont="1" applyFill="1" applyBorder="1" applyAlignment="1" applyProtection="1">
      <alignment horizontal="center" vertical="center" wrapText="1"/>
      <protection locked="0"/>
    </xf>
    <xf numFmtId="0" fontId="17" fillId="0" borderId="0" xfId="0" applyFont="1" applyFill="1" applyBorder="1" applyAlignment="1" applyProtection="1">
      <alignment horizontal="center" vertical="center"/>
      <protection locked="0"/>
    </xf>
    <xf numFmtId="0" fontId="17" fillId="0" borderId="0" xfId="0" applyFont="1" applyFill="1" applyBorder="1" applyAlignment="1" applyProtection="1">
      <alignment horizontal="center" vertical="center"/>
    </xf>
    <xf numFmtId="0" fontId="9" fillId="0" borderId="0" xfId="0" applyFont="1" applyFill="1" applyBorder="1" applyAlignment="1" applyProtection="1">
      <alignment horizontal="left" vertical="center"/>
      <protection locked="0"/>
    </xf>
    <xf numFmtId="0" fontId="1" fillId="0" borderId="4" xfId="0" applyFont="1" applyFill="1" applyBorder="1" applyAlignment="1" applyProtection="1">
      <alignment horizontal="center" vertical="center"/>
      <protection locked="0"/>
    </xf>
    <xf numFmtId="49" fontId="1" fillId="0" borderId="4" xfId="0" applyNumberFormat="1" applyFont="1" applyFill="1" applyBorder="1" applyAlignment="1" applyProtection="1">
      <alignment horizontal="center" vertical="center" wrapText="1"/>
      <protection locked="0"/>
    </xf>
    <xf numFmtId="0" fontId="1" fillId="0" borderId="14" xfId="0" applyFont="1" applyFill="1" applyBorder="1" applyAlignment="1" applyProtection="1">
      <alignment horizontal="center" vertical="center"/>
      <protection locked="0"/>
    </xf>
    <xf numFmtId="49" fontId="1" fillId="0" borderId="14" xfId="0" applyNumberFormat="1" applyFont="1" applyFill="1" applyBorder="1" applyAlignment="1" applyProtection="1">
      <alignment horizontal="center" vertical="center" wrapText="1"/>
      <protection locked="0"/>
    </xf>
    <xf numFmtId="49" fontId="1" fillId="0" borderId="3" xfId="0" applyNumberFormat="1" applyFont="1" applyFill="1" applyBorder="1" applyAlignment="1" applyProtection="1">
      <alignment horizontal="center" vertical="center"/>
      <protection locked="0"/>
    </xf>
    <xf numFmtId="176" fontId="9" fillId="0" borderId="3" xfId="0" applyNumberFormat="1" applyFont="1" applyFill="1" applyBorder="1" applyAlignment="1" applyProtection="1">
      <alignment horizontal="right" vertical="center"/>
      <protection locked="0"/>
    </xf>
    <xf numFmtId="176" fontId="9" fillId="0" borderId="3" xfId="0" applyNumberFormat="1" applyFont="1" applyFill="1" applyBorder="1" applyAlignment="1" applyProtection="1">
      <alignment horizontal="right" vertical="center" wrapText="1"/>
      <protection locked="0"/>
    </xf>
    <xf numFmtId="176" fontId="9" fillId="0" borderId="3" xfId="0" applyNumberFormat="1" applyFont="1" applyFill="1" applyBorder="1" applyAlignment="1" applyProtection="1">
      <alignment horizontal="right" vertical="center"/>
    </xf>
    <xf numFmtId="176" fontId="9" fillId="0" borderId="3" xfId="0" applyNumberFormat="1" applyFont="1" applyFill="1" applyBorder="1" applyAlignment="1" applyProtection="1">
      <alignment horizontal="right" vertical="center" wrapText="1"/>
    </xf>
    <xf numFmtId="0" fontId="12" fillId="0" borderId="2" xfId="0" applyFont="1" applyFill="1" applyBorder="1" applyAlignment="1" applyProtection="1">
      <alignment horizontal="center" vertical="center"/>
      <protection locked="0"/>
    </xf>
    <xf numFmtId="0" fontId="12" fillId="0" borderId="12" xfId="0" applyFont="1" applyFill="1" applyBorder="1" applyAlignment="1" applyProtection="1">
      <alignment horizontal="center" vertical="center"/>
      <protection locked="0"/>
    </xf>
    <xf numFmtId="0" fontId="9" fillId="0" borderId="4" xfId="0" applyFont="1" applyFill="1" applyBorder="1" applyAlignment="1" applyProtection="1">
      <alignment horizontal="left" vertical="center" wrapText="1"/>
      <protection locked="0"/>
    </xf>
    <xf numFmtId="0" fontId="12" fillId="0" borderId="14" xfId="0" applyFont="1" applyFill="1" applyBorder="1" applyAlignment="1" applyProtection="1">
      <alignment vertical="center"/>
    </xf>
    <xf numFmtId="0" fontId="8" fillId="0" borderId="14" xfId="0" applyFont="1" applyFill="1" applyBorder="1" applyAlignment="1" applyProtection="1">
      <alignment vertical="top"/>
      <protection locked="0"/>
    </xf>
    <xf numFmtId="0" fontId="12" fillId="0" borderId="5" xfId="0" applyFont="1" applyFill="1" applyBorder="1" applyAlignment="1" applyProtection="1">
      <alignment vertical="center"/>
    </xf>
    <xf numFmtId="0" fontId="8" fillId="0" borderId="5" xfId="0" applyFont="1" applyFill="1" applyBorder="1" applyAlignment="1" applyProtection="1">
      <alignment vertical="top"/>
      <protection locked="0"/>
    </xf>
    <xf numFmtId="0" fontId="12" fillId="0" borderId="0" xfId="0" applyFont="1" applyFill="1" applyBorder="1" applyAlignment="1" applyProtection="1">
      <alignment vertical="top"/>
    </xf>
    <xf numFmtId="0" fontId="12" fillId="0" borderId="0" xfId="0" applyFont="1" applyFill="1" applyBorder="1" applyAlignment="1" applyProtection="1">
      <alignment vertical="top"/>
    </xf>
    <xf numFmtId="49" fontId="5" fillId="0" borderId="0" xfId="0" applyNumberFormat="1" applyFont="1" applyFill="1" applyBorder="1" applyAlignment="1" applyProtection="1">
      <alignment vertical="top"/>
    </xf>
    <xf numFmtId="0" fontId="14" fillId="0" borderId="0" xfId="0" applyFont="1" applyFill="1" applyBorder="1" applyAlignment="1" applyProtection="1">
      <alignment horizontal="center" vertical="center"/>
    </xf>
    <xf numFmtId="0" fontId="9" fillId="0" borderId="0" xfId="0" applyFont="1" applyFill="1" applyBorder="1" applyAlignment="1" applyProtection="1">
      <alignment horizontal="left" vertical="center"/>
      <protection locked="0"/>
    </xf>
    <xf numFmtId="0" fontId="1" fillId="0" borderId="0" xfId="0" applyFont="1" applyFill="1" applyBorder="1" applyAlignment="1" applyProtection="1">
      <alignment horizontal="left" vertical="center"/>
    </xf>
    <xf numFmtId="0" fontId="1" fillId="0" borderId="4"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xf>
    <xf numFmtId="0" fontId="1" fillId="0" borderId="14" xfId="0" applyFont="1" applyFill="1" applyBorder="1" applyAlignment="1" applyProtection="1">
      <alignment horizontal="center" vertical="center" wrapText="1"/>
      <protection locked="0"/>
    </xf>
    <xf numFmtId="0" fontId="1" fillId="0" borderId="14" xfId="0" applyFont="1" applyFill="1" applyBorder="1" applyAlignment="1" applyProtection="1">
      <alignment horizontal="center" vertical="center"/>
    </xf>
    <xf numFmtId="0" fontId="1" fillId="0" borderId="14" xfId="0"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xf>
    <xf numFmtId="0" fontId="15" fillId="0" borderId="5"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xf>
    <xf numFmtId="0" fontId="8" fillId="0" borderId="3" xfId="0" applyFont="1" applyFill="1" applyBorder="1" applyAlignment="1" applyProtection="1">
      <alignment horizontal="left" vertical="top" wrapText="1"/>
    </xf>
    <xf numFmtId="0" fontId="9" fillId="0" borderId="3" xfId="0" applyFont="1" applyFill="1" applyBorder="1" applyAlignment="1" applyProtection="1">
      <alignment horizontal="left" vertical="center" wrapText="1"/>
    </xf>
    <xf numFmtId="0" fontId="9" fillId="0" borderId="5" xfId="0" applyFont="1" applyFill="1" applyBorder="1" applyAlignment="1" applyProtection="1">
      <alignment horizontal="left" vertical="center" wrapText="1"/>
    </xf>
    <xf numFmtId="0" fontId="12" fillId="0" borderId="3" xfId="0" applyFont="1" applyFill="1" applyBorder="1" applyAlignment="1" applyProtection="1">
      <alignment vertical="top"/>
    </xf>
    <xf numFmtId="0" fontId="8" fillId="0" borderId="3" xfId="0" applyFont="1" applyFill="1" applyBorder="1" applyAlignment="1" applyProtection="1">
      <alignment horizontal="left" vertical="center" wrapText="1"/>
      <protection locked="0"/>
    </xf>
    <xf numFmtId="0" fontId="12" fillId="0" borderId="2" xfId="0" applyFont="1" applyFill="1" applyBorder="1" applyAlignment="1" applyProtection="1">
      <alignment vertical="top"/>
    </xf>
    <xf numFmtId="0" fontId="18" fillId="0" borderId="16" xfId="50" applyFont="1" applyFill="1" applyBorder="1" applyAlignment="1" applyProtection="1">
      <alignment horizontal="left" vertical="center" wrapText="1"/>
    </xf>
    <xf numFmtId="0" fontId="8" fillId="0" borderId="2" xfId="0" applyFont="1" applyFill="1" applyBorder="1" applyAlignment="1" applyProtection="1">
      <alignment horizontal="left" vertical="top" wrapText="1"/>
    </xf>
    <xf numFmtId="0" fontId="8" fillId="0" borderId="12" xfId="0" applyFont="1" applyFill="1" applyBorder="1" applyAlignment="1" applyProtection="1">
      <alignment horizontal="left" vertical="top" wrapText="1"/>
    </xf>
    <xf numFmtId="0" fontId="19" fillId="0" borderId="16" xfId="50" applyFont="1" applyFill="1" applyBorder="1" applyAlignment="1" applyProtection="1">
      <alignment horizontal="left" vertical="top" wrapText="1"/>
    </xf>
    <xf numFmtId="0" fontId="8" fillId="0" borderId="3" xfId="0" applyFont="1" applyFill="1" applyBorder="1" applyAlignment="1" applyProtection="1">
      <alignment horizontal="left" vertical="top" wrapText="1"/>
    </xf>
    <xf numFmtId="0" fontId="8" fillId="0" borderId="1" xfId="0" applyFont="1" applyFill="1" applyBorder="1" applyAlignment="1" applyProtection="1">
      <alignment horizontal="left" vertical="top" wrapText="1"/>
    </xf>
    <xf numFmtId="0" fontId="12" fillId="0" borderId="2" xfId="0" applyFont="1" applyFill="1" applyBorder="1" applyAlignment="1" applyProtection="1">
      <alignment vertical="top"/>
    </xf>
    <xf numFmtId="0" fontId="9" fillId="0" borderId="2" xfId="0" applyFont="1" applyFill="1" applyBorder="1" applyAlignment="1" applyProtection="1">
      <alignment horizontal="left" vertical="center" wrapText="1"/>
    </xf>
    <xf numFmtId="0" fontId="8" fillId="0" borderId="2" xfId="0" applyFont="1" applyFill="1" applyBorder="1" applyAlignment="1" applyProtection="1">
      <alignment horizontal="left" vertical="top" wrapText="1"/>
    </xf>
    <xf numFmtId="0" fontId="8" fillId="0" borderId="12" xfId="0" applyFont="1" applyFill="1" applyBorder="1" applyAlignment="1" applyProtection="1">
      <alignment horizontal="left" vertical="top" wrapText="1"/>
    </xf>
    <xf numFmtId="0" fontId="12" fillId="0" borderId="1" xfId="0" applyFont="1" applyFill="1" applyBorder="1" applyAlignment="1" applyProtection="1">
      <alignment horizontal="center" vertical="center" wrapText="1"/>
      <protection locked="0"/>
    </xf>
    <xf numFmtId="0" fontId="8" fillId="0" borderId="2" xfId="0" applyFont="1" applyFill="1" applyBorder="1" applyAlignment="1" applyProtection="1">
      <alignment horizontal="left" vertical="center"/>
    </xf>
    <xf numFmtId="0" fontId="8" fillId="0" borderId="12" xfId="0" applyFont="1" applyFill="1" applyBorder="1" applyAlignment="1" applyProtection="1">
      <alignment horizontal="left" vertical="center"/>
    </xf>
    <xf numFmtId="0" fontId="5" fillId="0" borderId="0" xfId="0" applyFont="1" applyFill="1" applyBorder="1" applyAlignment="1" applyProtection="1">
      <alignment vertical="top"/>
    </xf>
    <xf numFmtId="0" fontId="1" fillId="0" borderId="0" xfId="0" applyFont="1" applyFill="1" applyBorder="1" applyAlignment="1" applyProtection="1">
      <alignment vertical="top"/>
    </xf>
    <xf numFmtId="0" fontId="1" fillId="0" borderId="4" xfId="0" applyFont="1" applyFill="1" applyBorder="1" applyAlignment="1" applyProtection="1">
      <alignment horizontal="center"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6" xfId="0" applyFont="1" applyFill="1" applyBorder="1" applyAlignment="1" applyProtection="1">
      <alignment horizontal="center" vertical="center"/>
    </xf>
    <xf numFmtId="0" fontId="1" fillId="0" borderId="7" xfId="0" applyFont="1" applyFill="1" applyBorder="1" applyAlignment="1" applyProtection="1">
      <alignment horizontal="center" vertical="center"/>
    </xf>
    <xf numFmtId="0" fontId="1" fillId="0" borderId="9"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xf>
    <xf numFmtId="0" fontId="1" fillId="0" borderId="3" xfId="0" applyFont="1" applyFill="1" applyBorder="1" applyAlignment="1" applyProtection="1">
      <alignment horizontal="center" vertical="center" wrapText="1"/>
    </xf>
    <xf numFmtId="0" fontId="12" fillId="0" borderId="3" xfId="0" applyFont="1" applyFill="1" applyBorder="1" applyAlignment="1" applyProtection="1">
      <alignment horizontal="center" vertical="center"/>
      <protection locked="0"/>
    </xf>
    <xf numFmtId="4" fontId="9" fillId="0" borderId="3" xfId="0" applyNumberFormat="1" applyFont="1" applyFill="1" applyBorder="1" applyAlignment="1" applyProtection="1">
      <alignment horizontal="right" vertical="center"/>
    </xf>
    <xf numFmtId="4" fontId="9" fillId="0" borderId="3" xfId="0" applyNumberFormat="1" applyFont="1" applyFill="1" applyBorder="1" applyAlignment="1" applyProtection="1">
      <alignment horizontal="right" vertical="center"/>
      <protection locked="0"/>
    </xf>
    <xf numFmtId="0" fontId="9" fillId="0" borderId="3" xfId="0" applyFont="1" applyFill="1" applyBorder="1" applyAlignment="1" applyProtection="1">
      <alignment horizontal="right" vertical="center"/>
    </xf>
    <xf numFmtId="0" fontId="9" fillId="0" borderId="3" xfId="0" applyFont="1" applyFill="1" applyBorder="1" applyAlignment="1" applyProtection="1">
      <alignment horizontal="right" vertical="center" wrapText="1"/>
    </xf>
    <xf numFmtId="4" fontId="9" fillId="0" borderId="3" xfId="0" applyNumberFormat="1" applyFont="1" applyFill="1" applyBorder="1" applyAlignment="1" applyProtection="1">
      <alignment horizontal="right" vertical="center"/>
    </xf>
    <xf numFmtId="4" fontId="18" fillId="0" borderId="16" xfId="50" applyNumberFormat="1" applyFont="1" applyFill="1" applyBorder="1" applyAlignment="1" applyProtection="1">
      <alignment horizontal="right" vertical="center"/>
    </xf>
    <xf numFmtId="4" fontId="18" fillId="0" borderId="16" xfId="50" applyNumberFormat="1" applyFont="1" applyFill="1" applyBorder="1" applyAlignment="1" applyProtection="1">
      <alignment horizontal="right" vertical="center"/>
      <protection locked="0"/>
    </xf>
    <xf numFmtId="0" fontId="12" fillId="0" borderId="3" xfId="0" applyFont="1" applyFill="1" applyBorder="1" applyAlignment="1" applyProtection="1">
      <alignment vertical="top"/>
    </xf>
    <xf numFmtId="4" fontId="9" fillId="0" borderId="3" xfId="0" applyNumberFormat="1" applyFont="1" applyFill="1" applyBorder="1" applyAlignment="1" applyProtection="1">
      <alignment horizontal="right" vertical="center"/>
      <protection locked="0"/>
    </xf>
    <xf numFmtId="0" fontId="9" fillId="0" borderId="3" xfId="0" applyFont="1" applyFill="1" applyBorder="1" applyAlignment="1" applyProtection="1">
      <alignment horizontal="right" vertical="center" wrapText="1"/>
      <protection locked="0"/>
    </xf>
    <xf numFmtId="0" fontId="9" fillId="0" borderId="0" xfId="0" applyFont="1" applyFill="1" applyBorder="1" applyAlignment="1" applyProtection="1">
      <alignment horizontal="right" vertical="center"/>
    </xf>
    <xf numFmtId="0" fontId="9" fillId="0" borderId="0" xfId="0" applyFont="1" applyFill="1" applyBorder="1" applyAlignment="1" applyProtection="1">
      <alignment horizontal="right" vertical="top"/>
    </xf>
    <xf numFmtId="4" fontId="18" fillId="0" borderId="16" xfId="50" applyNumberFormat="1" applyFont="1" applyFill="1" applyBorder="1" applyAlignment="1" applyProtection="1">
      <alignment horizontal="right" vertical="center"/>
      <protection locked="0"/>
    </xf>
    <xf numFmtId="0" fontId="12" fillId="0" borderId="0" xfId="0" applyFont="1" applyFill="1" applyBorder="1" applyAlignment="1" applyProtection="1">
      <alignment vertical="top"/>
      <protection locked="0"/>
    </xf>
    <xf numFmtId="49" fontId="5" fillId="0" borderId="0" xfId="0" applyNumberFormat="1" applyFont="1" applyFill="1" applyBorder="1" applyAlignment="1" applyProtection="1">
      <alignment vertical="top"/>
      <protection locked="0"/>
    </xf>
    <xf numFmtId="0" fontId="1" fillId="0" borderId="0" xfId="0" applyFont="1" applyFill="1" applyBorder="1" applyAlignment="1" applyProtection="1">
      <alignment horizontal="left" vertical="center"/>
      <protection locked="0"/>
    </xf>
    <xf numFmtId="0" fontId="1" fillId="0" borderId="1" xfId="0" applyFont="1" applyFill="1" applyBorder="1" applyAlignment="1" applyProtection="1">
      <alignment horizontal="center" vertical="center"/>
      <protection locked="0"/>
    </xf>
    <xf numFmtId="0" fontId="1" fillId="0" borderId="14"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protection locked="0"/>
    </xf>
    <xf numFmtId="0" fontId="12" fillId="0" borderId="3" xfId="0" applyFont="1" applyFill="1" applyBorder="1" applyAlignment="1" applyProtection="1">
      <alignment horizontal="center" vertical="center"/>
      <protection locked="0"/>
    </xf>
    <xf numFmtId="0" fontId="9" fillId="0" borderId="3" xfId="0" applyFont="1" applyFill="1" applyBorder="1" applyAlignment="1" applyProtection="1">
      <alignment horizontal="left" vertical="center"/>
    </xf>
    <xf numFmtId="0" fontId="12" fillId="0" borderId="3" xfId="0" applyFont="1" applyFill="1" applyBorder="1" applyAlignment="1" applyProtection="1">
      <alignment vertical="top"/>
    </xf>
    <xf numFmtId="0" fontId="12" fillId="0" borderId="1" xfId="0" applyFont="1" applyFill="1" applyBorder="1" applyAlignment="1" applyProtection="1">
      <alignment horizontal="center" vertical="center" wrapText="1"/>
      <protection locked="0"/>
    </xf>
    <xf numFmtId="0" fontId="8" fillId="0" borderId="2" xfId="0" applyFont="1" applyFill="1" applyBorder="1" applyAlignment="1" applyProtection="1">
      <alignment horizontal="left" vertical="center"/>
      <protection locked="0"/>
    </xf>
    <xf numFmtId="0" fontId="8" fillId="0" borderId="12" xfId="0" applyFont="1" applyFill="1" applyBorder="1" applyAlignment="1" applyProtection="1">
      <alignment horizontal="left" vertical="center"/>
      <protection locked="0"/>
    </xf>
    <xf numFmtId="0" fontId="1" fillId="0" borderId="12"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protection locked="0"/>
    </xf>
    <xf numFmtId="0" fontId="20" fillId="0" borderId="0" xfId="0" applyFont="1" applyFill="1" applyBorder="1" applyAlignment="1" applyProtection="1">
      <alignment horizontal="center" vertical="top"/>
    </xf>
    <xf numFmtId="0" fontId="20" fillId="0" borderId="0" xfId="0" applyFont="1" applyFill="1" applyBorder="1" applyAlignment="1" applyProtection="1">
      <alignment horizontal="center" vertical="top" wrapText="1"/>
    </xf>
    <xf numFmtId="0" fontId="20" fillId="0" borderId="0" xfId="0" applyFont="1" applyFill="1" applyBorder="1" applyAlignment="1" applyProtection="1">
      <alignment vertical="top" wrapText="1"/>
    </xf>
    <xf numFmtId="0" fontId="20" fillId="0" borderId="0" xfId="0" applyFont="1" applyFill="1" applyBorder="1" applyAlignment="1" applyProtection="1">
      <alignment vertical="top"/>
    </xf>
    <xf numFmtId="0" fontId="12" fillId="0" borderId="0" xfId="0" applyFont="1" applyFill="1" applyBorder="1" applyAlignment="1" applyProtection="1">
      <alignment horizontal="center" vertical="top" wrapText="1"/>
    </xf>
    <xf numFmtId="0" fontId="8" fillId="0" borderId="0" xfId="0" applyFont="1" applyFill="1" applyBorder="1" applyAlignment="1" applyProtection="1">
      <alignment horizontal="right" vertical="top" wrapText="1"/>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0" fillId="0" borderId="3" xfId="0" applyFont="1" applyFill="1" applyBorder="1" applyAlignment="1" applyProtection="1">
      <alignment horizontal="center" vertical="center" wrapText="1"/>
    </xf>
    <xf numFmtId="0" fontId="20" fillId="0" borderId="1" xfId="0" applyFont="1" applyFill="1" applyBorder="1" applyAlignment="1" applyProtection="1">
      <alignment horizontal="center" vertical="center" wrapText="1"/>
    </xf>
    <xf numFmtId="4" fontId="9" fillId="0" borderId="3" xfId="0" applyNumberFormat="1" applyFont="1" applyFill="1" applyBorder="1" applyAlignment="1" applyProtection="1">
      <alignment horizontal="right" vertical="center"/>
    </xf>
    <xf numFmtId="4" fontId="8" fillId="0" borderId="1" xfId="0" applyNumberFormat="1" applyFont="1" applyFill="1" applyBorder="1" applyAlignment="1" applyProtection="1">
      <alignment horizontal="right" vertical="center"/>
    </xf>
    <xf numFmtId="0" fontId="20" fillId="0" borderId="0" xfId="0" applyNumberFormat="1" applyFont="1" applyFill="1" applyAlignment="1" applyProtection="1">
      <alignment vertical="top" wrapText="1"/>
    </xf>
    <xf numFmtId="0" fontId="20" fillId="0" borderId="0" xfId="0" applyNumberFormat="1" applyFont="1" applyFill="1" applyBorder="1" applyAlignment="1" applyProtection="1">
      <alignment vertical="top" wrapText="1"/>
    </xf>
    <xf numFmtId="0" fontId="20" fillId="0" borderId="0" xfId="0" applyNumberFormat="1" applyFont="1" applyFill="1" applyBorder="1" applyAlignment="1" applyProtection="1">
      <alignment vertical="top"/>
    </xf>
    <xf numFmtId="49" fontId="1" fillId="0" borderId="1" xfId="0" applyNumberFormat="1" applyFont="1" applyFill="1" applyBorder="1" applyAlignment="1" applyProtection="1">
      <alignment horizontal="center" vertical="center" wrapText="1"/>
    </xf>
    <xf numFmtId="49" fontId="1" fillId="0" borderId="12" xfId="0" applyNumberFormat="1" applyFont="1" applyFill="1" applyBorder="1" applyAlignment="1" applyProtection="1">
      <alignment horizontal="center" vertical="center" wrapText="1"/>
    </xf>
    <xf numFmtId="49" fontId="1" fillId="0" borderId="3" xfId="0" applyNumberFormat="1" applyFont="1" applyFill="1" applyBorder="1" applyAlignment="1" applyProtection="1">
      <alignment horizontal="center" vertical="center"/>
    </xf>
    <xf numFmtId="4" fontId="8" fillId="0" borderId="3" xfId="0" applyNumberFormat="1" applyFont="1" applyFill="1" applyBorder="1" applyAlignment="1" applyProtection="1">
      <alignment horizontal="right" vertical="center" wrapText="1"/>
    </xf>
    <xf numFmtId="0" fontId="12" fillId="0" borderId="1" xfId="0" applyFont="1" applyFill="1" applyBorder="1" applyAlignment="1" applyProtection="1">
      <alignment horizontal="center" vertical="center"/>
    </xf>
    <xf numFmtId="0" fontId="12" fillId="0" borderId="12" xfId="0" applyFont="1" applyFill="1" applyBorder="1" applyAlignment="1" applyProtection="1">
      <alignment horizontal="center" vertical="center"/>
    </xf>
    <xf numFmtId="4" fontId="8" fillId="0" borderId="3" xfId="0" applyNumberFormat="1" applyFont="1" applyFill="1" applyBorder="1" applyAlignment="1" applyProtection="1">
      <alignment horizontal="right" vertical="center" wrapText="1"/>
      <protection locked="0"/>
    </xf>
    <xf numFmtId="0" fontId="14" fillId="0" borderId="0" xfId="0" applyFont="1" applyFill="1" applyBorder="1" applyAlignment="1" applyProtection="1">
      <alignment horizontal="center" vertical="top"/>
    </xf>
    <xf numFmtId="0" fontId="4" fillId="0" borderId="0" xfId="0" applyFont="1" applyFill="1" applyBorder="1" applyAlignment="1" applyProtection="1">
      <alignment horizontal="center" vertical="center"/>
    </xf>
    <xf numFmtId="0" fontId="9" fillId="0" borderId="3" xfId="0" applyFont="1" applyFill="1" applyBorder="1" applyAlignment="1" applyProtection="1">
      <alignment horizontal="left" vertical="center"/>
      <protection locked="0"/>
    </xf>
    <xf numFmtId="0" fontId="9" fillId="0" borderId="3" xfId="0" applyFont="1" applyFill="1" applyBorder="1" applyAlignment="1" applyProtection="1">
      <alignment horizontal="right" vertical="center"/>
    </xf>
    <xf numFmtId="0" fontId="9" fillId="0" borderId="5" xfId="0" applyFont="1" applyFill="1" applyBorder="1" applyAlignment="1" applyProtection="1">
      <alignment horizontal="left" vertical="center"/>
    </xf>
    <xf numFmtId="0" fontId="9" fillId="0" borderId="9" xfId="0" applyFont="1" applyFill="1" applyBorder="1" applyAlignment="1" applyProtection="1">
      <alignment horizontal="right" vertical="center"/>
      <protection locked="0"/>
    </xf>
    <xf numFmtId="0" fontId="23" fillId="0" borderId="5" xfId="0" applyFont="1" applyFill="1" applyBorder="1" applyAlignment="1" applyProtection="1">
      <alignment horizontal="center" vertical="center"/>
      <protection locked="0"/>
    </xf>
    <xf numFmtId="4" fontId="23" fillId="0" borderId="9" xfId="0" applyNumberFormat="1" applyFont="1" applyFill="1" applyBorder="1" applyAlignment="1" applyProtection="1">
      <alignment horizontal="right" vertical="center"/>
      <protection locked="0"/>
    </xf>
    <xf numFmtId="0" fontId="23" fillId="0" borderId="3" xfId="0" applyFont="1" applyFill="1" applyBorder="1" applyAlignment="1" applyProtection="1">
      <alignment horizontal="center" vertical="center"/>
    </xf>
    <xf numFmtId="4" fontId="23" fillId="0" borderId="3" xfId="0" applyNumberFormat="1" applyFont="1" applyFill="1" applyBorder="1" applyAlignment="1" applyProtection="1">
      <alignment horizontal="right" vertical="center"/>
      <protection locked="0"/>
    </xf>
    <xf numFmtId="0" fontId="15" fillId="0" borderId="0" xfId="0" applyFont="1" applyFill="1" applyBorder="1" applyAlignment="1" applyProtection="1">
      <alignment vertical="center"/>
    </xf>
    <xf numFmtId="0" fontId="9" fillId="0" borderId="0"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xf>
    <xf numFmtId="0" fontId="1" fillId="0" borderId="4"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0" fontId="1" fillId="0" borderId="12" xfId="0"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3" xfId="0" applyFont="1" applyFill="1" applyBorder="1" applyAlignment="1" applyProtection="1">
      <alignment vertical="center" wrapText="1"/>
    </xf>
    <xf numFmtId="0" fontId="1" fillId="0" borderId="3" xfId="0" applyFont="1" applyFill="1" applyBorder="1" applyAlignment="1" applyProtection="1">
      <alignment horizontal="center" vertical="center"/>
    </xf>
    <xf numFmtId="0" fontId="12" fillId="0" borderId="3"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12" fillId="0" borderId="12" xfId="0" applyFont="1" applyFill="1" applyBorder="1" applyAlignment="1" applyProtection="1">
      <alignment horizontal="center" vertical="center" wrapText="1"/>
    </xf>
    <xf numFmtId="0" fontId="5" fillId="0" borderId="0" xfId="0" applyFont="1" applyFill="1" applyBorder="1" applyAlignment="1" applyProtection="1">
      <alignment horizontal="right" vertical="center"/>
    </xf>
    <xf numFmtId="0" fontId="5" fillId="0" borderId="0" xfId="0" applyFont="1" applyFill="1" applyBorder="1" applyAlignment="1" applyProtection="1">
      <alignment horizontal="right" vertical="top"/>
    </xf>
    <xf numFmtId="0" fontId="8" fillId="0" borderId="0" xfId="0" applyFont="1" applyFill="1" applyBorder="1" applyAlignment="1" applyProtection="1">
      <alignment vertical="top"/>
      <protection locked="0"/>
    </xf>
    <xf numFmtId="0" fontId="13" fillId="0" borderId="0" xfId="0" applyFont="1" applyFill="1" applyBorder="1" applyAlignment="1" applyProtection="1">
      <alignment horizontal="center" vertical="center"/>
      <protection locked="0"/>
    </xf>
    <xf numFmtId="0" fontId="9" fillId="0" borderId="0" xfId="0" applyFont="1" applyFill="1" applyBorder="1" applyAlignment="1" applyProtection="1">
      <alignment horizontal="left" vertical="center"/>
    </xf>
    <xf numFmtId="0" fontId="12" fillId="0" borderId="4" xfId="0" applyFont="1" applyFill="1" applyBorder="1" applyAlignment="1" applyProtection="1">
      <alignment horizontal="center" vertical="center" wrapText="1"/>
      <protection locked="0"/>
    </xf>
    <xf numFmtId="0" fontId="12" fillId="0" borderId="7" xfId="0" applyFont="1" applyFill="1" applyBorder="1" applyAlignment="1" applyProtection="1">
      <alignment horizontal="center" vertical="center" wrapText="1"/>
      <protection locked="0"/>
    </xf>
    <xf numFmtId="0" fontId="12" fillId="0" borderId="2" xfId="0" applyFont="1" applyFill="1" applyBorder="1" applyAlignment="1" applyProtection="1">
      <alignment horizontal="center" vertical="center" wrapText="1"/>
      <protection locked="0"/>
    </xf>
    <xf numFmtId="0" fontId="12" fillId="0" borderId="2" xfId="0" applyFont="1" applyFill="1" applyBorder="1" applyAlignment="1" applyProtection="1">
      <alignment horizontal="center" vertical="center" wrapText="1"/>
    </xf>
    <xf numFmtId="0" fontId="12" fillId="0" borderId="14" xfId="0" applyFont="1" applyFill="1" applyBorder="1" applyAlignment="1" applyProtection="1">
      <alignment horizontal="center" vertical="center" wrapText="1"/>
    </xf>
    <xf numFmtId="0" fontId="12" fillId="0" borderId="15"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3" fontId="5" fillId="0" borderId="1" xfId="0" applyNumberFormat="1" applyFont="1" applyFill="1" applyBorder="1" applyAlignment="1" applyProtection="1">
      <alignment horizontal="center" vertical="center"/>
    </xf>
    <xf numFmtId="3" fontId="5" fillId="0" borderId="3" xfId="0" applyNumberFormat="1" applyFont="1" applyFill="1" applyBorder="1" applyAlignment="1" applyProtection="1">
      <alignment horizontal="center" vertical="center"/>
    </xf>
    <xf numFmtId="0" fontId="9" fillId="0" borderId="3" xfId="0" applyFont="1" applyFill="1" applyBorder="1" applyAlignment="1" applyProtection="1">
      <alignment horizontal="right" vertical="center"/>
      <protection locked="0"/>
    </xf>
    <xf numFmtId="0" fontId="9" fillId="0" borderId="1" xfId="0" applyFont="1" applyFill="1" applyBorder="1" applyAlignment="1" applyProtection="1">
      <alignment horizontal="center" vertical="center"/>
      <protection locked="0"/>
    </xf>
    <xf numFmtId="0" fontId="9" fillId="0" borderId="12" xfId="0" applyFont="1" applyFill="1" applyBorder="1" applyAlignment="1" applyProtection="1">
      <alignment horizontal="right" vertical="center"/>
      <protection locked="0"/>
    </xf>
    <xf numFmtId="0" fontId="5" fillId="0" borderId="0" xfId="0" applyFont="1" applyFill="1" applyBorder="1" applyAlignment="1" applyProtection="1">
      <alignment vertical="top"/>
      <protection locked="0"/>
    </xf>
    <xf numFmtId="0" fontId="14" fillId="0" borderId="0" xfId="0" applyFont="1" applyFill="1" applyBorder="1" applyAlignment="1" applyProtection="1">
      <alignment horizontal="center" vertical="center"/>
      <protection locked="0"/>
    </xf>
    <xf numFmtId="0" fontId="1" fillId="0" borderId="0" xfId="0" applyFont="1" applyFill="1" applyBorder="1" applyAlignment="1" applyProtection="1">
      <alignment vertical="top"/>
      <protection locked="0"/>
    </xf>
    <xf numFmtId="0" fontId="12" fillId="0" borderId="2" xfId="0" applyFont="1" applyFill="1" applyBorder="1" applyAlignment="1" applyProtection="1">
      <alignment horizontal="center" vertical="center"/>
      <protection locked="0"/>
    </xf>
    <xf numFmtId="0" fontId="12" fillId="0" borderId="11" xfId="0" applyFont="1" applyFill="1" applyBorder="1" applyAlignment="1" applyProtection="1">
      <alignment horizontal="center" vertical="center"/>
      <protection locked="0"/>
    </xf>
    <xf numFmtId="0" fontId="12" fillId="0" borderId="11" xfId="0" applyFont="1" applyFill="1" applyBorder="1" applyAlignment="1" applyProtection="1">
      <alignment horizontal="center" vertical="center" wrapText="1"/>
    </xf>
    <xf numFmtId="0" fontId="12" fillId="0" borderId="10" xfId="0" applyFont="1" applyFill="1" applyBorder="1" applyAlignment="1" applyProtection="1">
      <alignment horizontal="center" vertical="center" wrapText="1"/>
    </xf>
    <xf numFmtId="0" fontId="12" fillId="0" borderId="15"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protection locked="0"/>
    </xf>
    <xf numFmtId="0" fontId="12" fillId="0" borderId="10" xfId="0" applyFont="1" applyFill="1" applyBorder="1" applyAlignment="1" applyProtection="1">
      <alignment horizontal="center" vertical="center" wrapText="1"/>
      <protection locked="0"/>
    </xf>
    <xf numFmtId="0" fontId="5" fillId="0" borderId="10" xfId="0" applyFont="1" applyFill="1" applyBorder="1" applyAlignment="1" applyProtection="1">
      <alignment horizontal="center" vertical="center"/>
      <protection locked="0"/>
    </xf>
    <xf numFmtId="4" fontId="9" fillId="0" borderId="10" xfId="0" applyNumberFormat="1" applyFont="1" applyFill="1" applyBorder="1" applyAlignment="1" applyProtection="1">
      <alignment horizontal="right" vertical="center"/>
      <protection locked="0"/>
    </xf>
    <xf numFmtId="4" fontId="9" fillId="0" borderId="10" xfId="0" applyNumberFormat="1" applyFont="1" applyFill="1" applyBorder="1" applyAlignment="1" applyProtection="1">
      <alignment horizontal="right" vertical="center"/>
      <protection locked="0"/>
    </xf>
    <xf numFmtId="0" fontId="9" fillId="0" borderId="0" xfId="0" applyFont="1" applyFill="1" applyBorder="1" applyAlignment="1" applyProtection="1">
      <alignment horizontal="right" vertical="top" wrapText="1"/>
      <protection locked="0"/>
    </xf>
    <xf numFmtId="0" fontId="5" fillId="0" borderId="0" xfId="0" applyFont="1" applyFill="1" applyBorder="1" applyAlignment="1" applyProtection="1">
      <alignment horizontal="right" vertical="center"/>
      <protection locked="0"/>
    </xf>
    <xf numFmtId="0" fontId="5" fillId="0" borderId="0" xfId="0" applyFont="1" applyFill="1" applyBorder="1" applyAlignment="1" applyProtection="1">
      <alignment horizontal="right" vertical="top"/>
      <protection locked="0"/>
    </xf>
    <xf numFmtId="0" fontId="12" fillId="0" borderId="12" xfId="0" applyFont="1" applyFill="1" applyBorder="1" applyAlignment="1" applyProtection="1">
      <alignment horizontal="center" vertical="center" wrapText="1"/>
      <protection locked="0"/>
    </xf>
    <xf numFmtId="0" fontId="12" fillId="0" borderId="7"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protection locked="0"/>
    </xf>
    <xf numFmtId="3" fontId="5" fillId="0" borderId="5" xfId="0" applyNumberFormat="1" applyFont="1" applyFill="1" applyBorder="1" applyAlignment="1" applyProtection="1">
      <alignment horizontal="center" vertical="center"/>
    </xf>
    <xf numFmtId="3" fontId="5" fillId="0" borderId="10" xfId="0" applyNumberFormat="1" applyFont="1" applyFill="1" applyBorder="1" applyAlignment="1" applyProtection="1">
      <alignment horizontal="center" vertical="center"/>
    </xf>
    <xf numFmtId="0" fontId="9" fillId="0" borderId="5" xfId="0" applyFont="1" applyFill="1" applyBorder="1" applyAlignment="1" applyProtection="1">
      <alignment horizontal="right" vertical="center"/>
      <protection locked="0"/>
    </xf>
    <xf numFmtId="0" fontId="9" fillId="0" borderId="10" xfId="0" applyFont="1" applyFill="1" applyBorder="1" applyAlignment="1" applyProtection="1">
      <alignment horizontal="right" vertical="center"/>
      <protection locked="0"/>
    </xf>
    <xf numFmtId="0" fontId="9" fillId="0" borderId="10" xfId="0" applyFont="1" applyFill="1" applyBorder="1" applyAlignment="1" applyProtection="1">
      <alignment horizontal="right" vertical="center"/>
    </xf>
    <xf numFmtId="0" fontId="13" fillId="0" borderId="0" xfId="0" applyFont="1" applyFill="1" applyBorder="1" applyAlignment="1" applyProtection="1">
      <alignment horizontal="center" vertical="center"/>
    </xf>
    <xf numFmtId="0" fontId="14" fillId="0" borderId="0" xfId="0" applyFont="1" applyFill="1" applyBorder="1" applyAlignment="1" applyProtection="1">
      <alignment horizontal="center" vertical="top"/>
    </xf>
    <xf numFmtId="0" fontId="4" fillId="0" borderId="0" xfId="0" applyFont="1" applyFill="1" applyBorder="1" applyAlignment="1" applyProtection="1">
      <alignment horizontal="center" vertical="center"/>
    </xf>
    <xf numFmtId="0" fontId="9" fillId="0" borderId="3" xfId="0" applyFont="1" applyFill="1" applyBorder="1" applyAlignment="1" applyProtection="1">
      <alignment horizontal="left" vertical="center"/>
    </xf>
    <xf numFmtId="0" fontId="9" fillId="0" borderId="5" xfId="0" applyFont="1" applyFill="1" applyBorder="1" applyAlignment="1" applyProtection="1">
      <alignment horizontal="left" vertical="center"/>
    </xf>
    <xf numFmtId="0" fontId="23" fillId="0" borderId="5" xfId="0" applyFont="1" applyFill="1" applyBorder="1" applyAlignment="1" applyProtection="1">
      <alignment horizontal="center" vertical="center"/>
    </xf>
    <xf numFmtId="4" fontId="23" fillId="0" borderId="9" xfId="0" applyNumberFormat="1" applyFont="1" applyFill="1" applyBorder="1" applyAlignment="1" applyProtection="1">
      <alignment horizontal="right" vertical="center"/>
    </xf>
    <xf numFmtId="0" fontId="23" fillId="0" borderId="3" xfId="0" applyFont="1" applyFill="1" applyBorder="1" applyAlignment="1" applyProtection="1">
      <alignment horizontal="center" vertical="center"/>
    </xf>
    <xf numFmtId="4" fontId="23" fillId="0" borderId="3" xfId="0" applyNumberFormat="1" applyFont="1" applyFill="1" applyBorder="1" applyAlignment="1" applyProtection="1">
      <alignment horizontal="right" vertical="center"/>
    </xf>
    <xf numFmtId="0" fontId="23" fillId="0" borderId="5" xfId="0" applyFont="1" applyFill="1" applyBorder="1" applyAlignment="1" applyProtection="1">
      <alignment horizontal="center" vertical="center"/>
      <protection locked="0"/>
    </xf>
    <xf numFmtId="4" fontId="23" fillId="0" borderId="9" xfId="0" applyNumberFormat="1" applyFont="1" applyFill="1" applyBorder="1" applyAlignment="1" applyProtection="1">
      <alignment horizontal="right" vertical="center"/>
      <protection locked="0"/>
    </xf>
    <xf numFmtId="4" fontId="23" fillId="0" borderId="3" xfId="0" applyNumberFormat="1" applyFont="1" applyFill="1" applyBorder="1" applyAlignment="1" applyProtection="1">
      <alignment horizontal="right" vertical="center"/>
      <protection locked="0"/>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Normal"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9"/>
  <sheetViews>
    <sheetView workbookViewId="0">
      <selection activeCell="A1" sqref="$A1:$XFD1048576"/>
    </sheetView>
  </sheetViews>
  <sheetFormatPr defaultColWidth="8" defaultRowHeight="14.25" customHeight="1" outlineLevelCol="3"/>
  <cols>
    <col min="1" max="1" width="39.5714285714286" style="186" customWidth="1"/>
    <col min="2" max="2" width="43.1428571428571" style="186" customWidth="1"/>
    <col min="3" max="3" width="40.4285714285714" style="186" customWidth="1"/>
    <col min="4" max="4" width="46.1428571428571" style="186" customWidth="1"/>
    <col min="5" max="16384" width="8" style="307" customWidth="1"/>
  </cols>
  <sheetData>
    <row r="1" ht="13.5" customHeight="1" spans="1:4">
      <c r="A1" s="219"/>
      <c r="B1" s="219"/>
      <c r="C1" s="219"/>
      <c r="D1" s="242" t="s">
        <v>0</v>
      </c>
    </row>
    <row r="2" ht="36" customHeight="1" spans="1:4">
      <c r="A2" s="348" t="s">
        <v>1</v>
      </c>
      <c r="B2" s="349"/>
      <c r="C2" s="349"/>
      <c r="D2" s="349"/>
    </row>
    <row r="3" ht="21" customHeight="1" spans="1:4">
      <c r="A3" s="309" t="s">
        <v>2</v>
      </c>
      <c r="B3" s="350"/>
      <c r="C3" s="350"/>
      <c r="D3" s="242" t="s">
        <v>3</v>
      </c>
    </row>
    <row r="4" ht="19.5" customHeight="1" spans="1:4">
      <c r="A4" s="222" t="s">
        <v>4</v>
      </c>
      <c r="B4" s="224"/>
      <c r="C4" s="222" t="s">
        <v>5</v>
      </c>
      <c r="D4" s="224"/>
    </row>
    <row r="5" ht="19.5" customHeight="1" spans="1:4">
      <c r="A5" s="221" t="s">
        <v>6</v>
      </c>
      <c r="B5" s="221" t="s">
        <v>7</v>
      </c>
      <c r="C5" s="221" t="s">
        <v>8</v>
      </c>
      <c r="D5" s="221" t="s">
        <v>7</v>
      </c>
    </row>
    <row r="6" ht="19.5" customHeight="1" spans="1:4">
      <c r="A6" s="197"/>
      <c r="B6" s="197"/>
      <c r="C6" s="197"/>
      <c r="D6" s="197"/>
    </row>
    <row r="7" ht="20.25" customHeight="1" spans="1:4">
      <c r="A7" s="351" t="s">
        <v>9</v>
      </c>
      <c r="B7" s="231">
        <v>18285784.22</v>
      </c>
      <c r="C7" s="351" t="s">
        <v>10</v>
      </c>
      <c r="D7" s="231"/>
    </row>
    <row r="8" ht="20.25" customHeight="1" spans="1:4">
      <c r="A8" s="351" t="s">
        <v>11</v>
      </c>
      <c r="B8" s="231"/>
      <c r="C8" s="351" t="s">
        <v>12</v>
      </c>
      <c r="D8" s="231"/>
    </row>
    <row r="9" ht="20.25" customHeight="1" spans="1:4">
      <c r="A9" s="351" t="s">
        <v>13</v>
      </c>
      <c r="B9" s="233"/>
      <c r="C9" s="351" t="s">
        <v>14</v>
      </c>
      <c r="D9" s="231"/>
    </row>
    <row r="10" ht="20.25" customHeight="1" spans="1:4">
      <c r="A10" s="351" t="s">
        <v>15</v>
      </c>
      <c r="B10" s="321"/>
      <c r="C10" s="351" t="s">
        <v>16</v>
      </c>
      <c r="D10" s="231"/>
    </row>
    <row r="11" ht="20.25" customHeight="1" spans="1:4">
      <c r="A11" s="351" t="s">
        <v>17</v>
      </c>
      <c r="B11" s="235">
        <v>50700</v>
      </c>
      <c r="C11" s="351" t="s">
        <v>18</v>
      </c>
      <c r="D11" s="231"/>
    </row>
    <row r="12" ht="20.25" customHeight="1" spans="1:4">
      <c r="A12" s="351" t="s">
        <v>19</v>
      </c>
      <c r="B12" s="321"/>
      <c r="C12" s="351" t="s">
        <v>20</v>
      </c>
      <c r="D12" s="231"/>
    </row>
    <row r="13" ht="20.25" customHeight="1" spans="1:4">
      <c r="A13" s="351" t="s">
        <v>21</v>
      </c>
      <c r="B13" s="321"/>
      <c r="C13" s="351" t="s">
        <v>22</v>
      </c>
      <c r="D13" s="231"/>
    </row>
    <row r="14" ht="20.25" customHeight="1" spans="1:4">
      <c r="A14" s="351" t="s">
        <v>23</v>
      </c>
      <c r="B14" s="321"/>
      <c r="C14" s="351" t="s">
        <v>24</v>
      </c>
      <c r="D14" s="235">
        <f>18049810.13+50700</f>
        <v>18100510.13</v>
      </c>
    </row>
    <row r="15" ht="20.25" customHeight="1" spans="1:4">
      <c r="A15" s="352" t="s">
        <v>25</v>
      </c>
      <c r="B15" s="321"/>
      <c r="C15" s="351" t="s">
        <v>26</v>
      </c>
      <c r="D15" s="231"/>
    </row>
    <row r="16" ht="20.25" customHeight="1" spans="1:4">
      <c r="A16" s="352" t="s">
        <v>27</v>
      </c>
      <c r="B16" s="235">
        <v>50700</v>
      </c>
      <c r="C16" s="351" t="s">
        <v>28</v>
      </c>
      <c r="D16" s="231">
        <v>134927.09</v>
      </c>
    </row>
    <row r="17" ht="20.25" customHeight="1" spans="1:4">
      <c r="A17" s="203"/>
      <c r="B17" s="203"/>
      <c r="C17" s="351" t="s">
        <v>29</v>
      </c>
      <c r="D17" s="231"/>
    </row>
    <row r="18" ht="20.25" customHeight="1" spans="1:4">
      <c r="A18" s="203"/>
      <c r="B18" s="203"/>
      <c r="C18" s="351" t="s">
        <v>30</v>
      </c>
      <c r="D18" s="231"/>
    </row>
    <row r="19" ht="20.25" customHeight="1" spans="1:4">
      <c r="A19" s="203"/>
      <c r="B19" s="203"/>
      <c r="C19" s="351" t="s">
        <v>31</v>
      </c>
      <c r="D19" s="231"/>
    </row>
    <row r="20" ht="20.25" customHeight="1" spans="1:4">
      <c r="A20" s="203"/>
      <c r="B20" s="203"/>
      <c r="C20" s="351" t="s">
        <v>32</v>
      </c>
      <c r="D20" s="231"/>
    </row>
    <row r="21" ht="20.25" customHeight="1" spans="1:4">
      <c r="A21" s="203"/>
      <c r="B21" s="203"/>
      <c r="C21" s="351" t="s">
        <v>33</v>
      </c>
      <c r="D21" s="231"/>
    </row>
    <row r="22" ht="20.25" customHeight="1" spans="1:4">
      <c r="A22" s="203"/>
      <c r="B22" s="203"/>
      <c r="C22" s="351" t="s">
        <v>34</v>
      </c>
      <c r="D22" s="231"/>
    </row>
    <row r="23" ht="20.25" customHeight="1" spans="1:4">
      <c r="A23" s="203"/>
      <c r="B23" s="203"/>
      <c r="C23" s="351" t="s">
        <v>35</v>
      </c>
      <c r="D23" s="231"/>
    </row>
    <row r="24" ht="20.25" customHeight="1" spans="1:4">
      <c r="A24" s="203"/>
      <c r="B24" s="203"/>
      <c r="C24" s="351" t="s">
        <v>36</v>
      </c>
      <c r="D24" s="231"/>
    </row>
    <row r="25" ht="20.25" customHeight="1" spans="1:4">
      <c r="A25" s="203"/>
      <c r="B25" s="203"/>
      <c r="C25" s="351" t="s">
        <v>37</v>
      </c>
      <c r="D25" s="231"/>
    </row>
    <row r="26" ht="20.25" customHeight="1" spans="1:4">
      <c r="A26" s="203"/>
      <c r="B26" s="203"/>
      <c r="C26" s="351" t="s">
        <v>38</v>
      </c>
      <c r="D26" s="231">
        <v>101047</v>
      </c>
    </row>
    <row r="27" ht="20.25" customHeight="1" spans="1:4">
      <c r="A27" s="203"/>
      <c r="B27" s="203"/>
      <c r="C27" s="351" t="s">
        <v>39</v>
      </c>
      <c r="D27" s="231"/>
    </row>
    <row r="28" ht="20.25" customHeight="1" spans="1:4">
      <c r="A28" s="203"/>
      <c r="B28" s="203"/>
      <c r="C28" s="351" t="s">
        <v>40</v>
      </c>
      <c r="D28" s="231"/>
    </row>
    <row r="29" ht="20.25" customHeight="1" spans="1:4">
      <c r="A29" s="203"/>
      <c r="B29" s="203"/>
      <c r="C29" s="351" t="s">
        <v>41</v>
      </c>
      <c r="D29" s="231"/>
    </row>
    <row r="30" ht="20.25" customHeight="1" spans="1:4">
      <c r="A30" s="203"/>
      <c r="B30" s="203"/>
      <c r="C30" s="351" t="s">
        <v>42</v>
      </c>
      <c r="D30" s="231"/>
    </row>
    <row r="31" ht="20.25" customHeight="1" spans="1:4">
      <c r="A31" s="203"/>
      <c r="B31" s="203"/>
      <c r="C31" s="351" t="s">
        <v>43</v>
      </c>
      <c r="D31" s="231"/>
    </row>
    <row r="32" ht="20.25" customHeight="1" spans="1:4">
      <c r="A32" s="203"/>
      <c r="B32" s="203"/>
      <c r="C32" s="351" t="s">
        <v>44</v>
      </c>
      <c r="D32" s="231"/>
    </row>
    <row r="33" ht="20.25" customHeight="1" spans="1:4">
      <c r="A33" s="203"/>
      <c r="B33" s="203"/>
      <c r="C33" s="351" t="s">
        <v>45</v>
      </c>
      <c r="D33" s="231"/>
    </row>
    <row r="34" ht="20.25" customHeight="1" spans="1:4">
      <c r="A34" s="203"/>
      <c r="B34" s="203"/>
      <c r="C34" s="351" t="s">
        <v>46</v>
      </c>
      <c r="D34" s="231"/>
    </row>
    <row r="35" ht="20.25" customHeight="1" spans="1:4">
      <c r="A35" s="203"/>
      <c r="B35" s="203"/>
      <c r="C35" s="351" t="s">
        <v>47</v>
      </c>
      <c r="D35" s="231"/>
    </row>
    <row r="36" ht="20.25" customHeight="1" spans="1:4">
      <c r="A36" s="203"/>
      <c r="B36" s="203"/>
      <c r="C36" s="351" t="s">
        <v>48</v>
      </c>
      <c r="D36" s="231"/>
    </row>
    <row r="37" ht="20.25" customHeight="1" spans="1:4">
      <c r="A37" s="353" t="s">
        <v>49</v>
      </c>
      <c r="B37" s="354">
        <f>SUM(B7:B11)</f>
        <v>18336484.22</v>
      </c>
      <c r="C37" s="355" t="s">
        <v>50</v>
      </c>
      <c r="D37" s="356">
        <f>SUM(D7:D36)</f>
        <v>18336484.22</v>
      </c>
    </row>
    <row r="38" ht="20.25" customHeight="1" spans="1:4">
      <c r="A38" s="352" t="s">
        <v>51</v>
      </c>
      <c r="B38" s="231"/>
      <c r="C38" s="351" t="s">
        <v>52</v>
      </c>
      <c r="D38" s="233" t="s">
        <v>53</v>
      </c>
    </row>
    <row r="39" ht="20.25" customHeight="1" spans="1:4">
      <c r="A39" s="357" t="s">
        <v>54</v>
      </c>
      <c r="B39" s="358">
        <f>SUM(B37:B38)</f>
        <v>18336484.22</v>
      </c>
      <c r="C39" s="355" t="s">
        <v>55</v>
      </c>
      <c r="D39" s="359">
        <f>SUM(D37:D38)</f>
        <v>18336484.22</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7"/>
  <sheetViews>
    <sheetView workbookViewId="0">
      <selection activeCell="F14" sqref="F14"/>
    </sheetView>
  </sheetViews>
  <sheetFormatPr defaultColWidth="9.14285714285714" defaultRowHeight="12" customHeight="1" outlineLevelRow="6"/>
  <cols>
    <col min="1" max="1" width="34.2857142857143" style="80" customWidth="1"/>
    <col min="2" max="2" width="13" style="55" customWidth="1"/>
    <col min="3" max="3" width="51" style="80" customWidth="1"/>
    <col min="4" max="4" width="15.2857142857143" style="80" customWidth="1"/>
    <col min="5" max="5" width="11.5714285714286" style="80" customWidth="1"/>
    <col min="6" max="6" width="23.5714285714286" style="80" customWidth="1"/>
    <col min="7" max="7" width="11.2857142857143" style="55" customWidth="1"/>
    <col min="8" max="8" width="16" style="80" customWidth="1"/>
    <col min="9" max="9" width="11.8571428571429" style="55" customWidth="1"/>
    <col min="10" max="10" width="12.4285714285714" style="55" customWidth="1"/>
    <col min="11" max="11" width="74" style="80" customWidth="1"/>
    <col min="12" max="16384" width="9.14285714285714" style="55" customWidth="1"/>
  </cols>
  <sheetData>
    <row r="1" ht="17.25" customHeight="1" spans="11:11">
      <c r="K1" s="107" t="s">
        <v>352</v>
      </c>
    </row>
    <row r="2" ht="28.5" customHeight="1" spans="1:11">
      <c r="A2" s="96" t="s">
        <v>353</v>
      </c>
      <c r="B2" s="97"/>
      <c r="C2" s="83"/>
      <c r="D2" s="83"/>
      <c r="E2" s="83"/>
      <c r="F2" s="83"/>
      <c r="G2" s="97"/>
      <c r="H2" s="83"/>
      <c r="I2" s="97"/>
      <c r="J2" s="97"/>
      <c r="K2" s="83"/>
    </row>
    <row r="3" ht="17.25" customHeight="1" spans="1:2">
      <c r="A3" s="98" t="s">
        <v>2</v>
      </c>
      <c r="B3" s="99"/>
    </row>
    <row r="4" ht="44.25" customHeight="1" spans="1:11">
      <c r="A4" s="15" t="s">
        <v>237</v>
      </c>
      <c r="B4" s="100" t="s">
        <v>157</v>
      </c>
      <c r="C4" s="15" t="s">
        <v>238</v>
      </c>
      <c r="D4" s="15" t="s">
        <v>239</v>
      </c>
      <c r="E4" s="15" t="s">
        <v>240</v>
      </c>
      <c r="F4" s="15" t="s">
        <v>241</v>
      </c>
      <c r="G4" s="100" t="s">
        <v>242</v>
      </c>
      <c r="H4" s="15" t="s">
        <v>243</v>
      </c>
      <c r="I4" s="100" t="s">
        <v>244</v>
      </c>
      <c r="J4" s="100" t="s">
        <v>245</v>
      </c>
      <c r="K4" s="15" t="s">
        <v>246</v>
      </c>
    </row>
    <row r="5" ht="14.25" customHeight="1" spans="1:11">
      <c r="A5" s="15">
        <v>1</v>
      </c>
      <c r="B5" s="100">
        <v>2</v>
      </c>
      <c r="C5" s="15">
        <v>3</v>
      </c>
      <c r="D5" s="15">
        <v>4</v>
      </c>
      <c r="E5" s="15">
        <v>5</v>
      </c>
      <c r="F5" s="15">
        <v>6</v>
      </c>
      <c r="G5" s="100">
        <v>7</v>
      </c>
      <c r="H5" s="15">
        <v>8</v>
      </c>
      <c r="I5" s="100">
        <v>9</v>
      </c>
      <c r="J5" s="100">
        <v>10</v>
      </c>
      <c r="K5" s="15">
        <v>11</v>
      </c>
    </row>
    <row r="6" ht="42" customHeight="1" spans="1:11">
      <c r="A6" s="101" t="s">
        <v>124</v>
      </c>
      <c r="B6" s="102"/>
      <c r="C6" s="103"/>
      <c r="D6" s="103"/>
      <c r="E6" s="103"/>
      <c r="F6" s="104"/>
      <c r="G6" s="105"/>
      <c r="H6" s="104"/>
      <c r="I6" s="105"/>
      <c r="J6" s="105"/>
      <c r="K6" s="104"/>
    </row>
    <row r="7" ht="51.75" customHeight="1" spans="1:11">
      <c r="A7" s="106" t="s">
        <v>124</v>
      </c>
      <c r="B7" s="106" t="s">
        <v>124</v>
      </c>
      <c r="C7" s="106" t="s">
        <v>124</v>
      </c>
      <c r="D7" s="106" t="s">
        <v>124</v>
      </c>
      <c r="E7" s="106" t="s">
        <v>124</v>
      </c>
      <c r="F7" s="101" t="s">
        <v>124</v>
      </c>
      <c r="G7" s="106" t="s">
        <v>124</v>
      </c>
      <c r="H7" s="101" t="s">
        <v>124</v>
      </c>
      <c r="I7" s="106" t="s">
        <v>124</v>
      </c>
      <c r="J7" s="106" t="s">
        <v>124</v>
      </c>
      <c r="K7" s="101" t="s">
        <v>124</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9"/>
  <sheetViews>
    <sheetView workbookViewId="0">
      <selection activeCell="A2" sqref="A2:F2"/>
    </sheetView>
  </sheetViews>
  <sheetFormatPr defaultColWidth="9.14285714285714" defaultRowHeight="14.25" customHeight="1" outlineLevelCol="5"/>
  <cols>
    <col min="1" max="1" width="32.1428571428571" style="108" customWidth="1"/>
    <col min="2" max="2" width="20.7142857142857" style="161" customWidth="1"/>
    <col min="3" max="3" width="32.1428571428571" style="108" customWidth="1"/>
    <col min="4" max="4" width="27.7142857142857" style="108" customWidth="1"/>
    <col min="5" max="6" width="36.7142857142857" style="108" customWidth="1"/>
    <col min="7" max="16384" width="9.14285714285714" style="108" customWidth="1"/>
  </cols>
  <sheetData>
    <row r="1" ht="12" customHeight="1" spans="1:6">
      <c r="A1" s="162">
        <v>1</v>
      </c>
      <c r="B1" s="163">
        <v>0</v>
      </c>
      <c r="C1" s="162">
        <v>1</v>
      </c>
      <c r="D1" s="164"/>
      <c r="E1" s="164"/>
      <c r="F1" s="160" t="s">
        <v>354</v>
      </c>
    </row>
    <row r="2" ht="26.25" customHeight="1" spans="1:6">
      <c r="A2" s="165" t="s">
        <v>355</v>
      </c>
      <c r="B2" s="165" t="s">
        <v>356</v>
      </c>
      <c r="C2" s="166"/>
      <c r="D2" s="167"/>
      <c r="E2" s="167"/>
      <c r="F2" s="167"/>
    </row>
    <row r="3" ht="13.5" customHeight="1" spans="1:6">
      <c r="A3" s="168" t="s">
        <v>2</v>
      </c>
      <c r="B3" s="168" t="s">
        <v>2</v>
      </c>
      <c r="C3" s="162"/>
      <c r="D3" s="164"/>
      <c r="E3" s="164"/>
      <c r="F3" s="160" t="s">
        <v>3</v>
      </c>
    </row>
    <row r="4" ht="19.5" customHeight="1" spans="1:6">
      <c r="A4" s="169" t="s">
        <v>357</v>
      </c>
      <c r="B4" s="170" t="s">
        <v>78</v>
      </c>
      <c r="C4" s="169" t="s">
        <v>79</v>
      </c>
      <c r="D4" s="7" t="s">
        <v>358</v>
      </c>
      <c r="E4" s="8"/>
      <c r="F4" s="47"/>
    </row>
    <row r="5" ht="18.75" customHeight="1" spans="1:6">
      <c r="A5" s="171"/>
      <c r="B5" s="172"/>
      <c r="C5" s="171"/>
      <c r="D5" s="9" t="s">
        <v>61</v>
      </c>
      <c r="E5" s="7" t="s">
        <v>87</v>
      </c>
      <c r="F5" s="9" t="s">
        <v>88</v>
      </c>
    </row>
    <row r="6" ht="18.75" customHeight="1" spans="1:6">
      <c r="A6" s="100">
        <v>1</v>
      </c>
      <c r="B6" s="173" t="s">
        <v>139</v>
      </c>
      <c r="C6" s="100">
        <v>3</v>
      </c>
      <c r="D6" s="100">
        <v>4</v>
      </c>
      <c r="E6" s="4">
        <v>5</v>
      </c>
      <c r="F6" s="4">
        <v>6</v>
      </c>
    </row>
    <row r="7" ht="21" customHeight="1" spans="1:6">
      <c r="A7" s="106" t="s">
        <v>124</v>
      </c>
      <c r="B7" s="106"/>
      <c r="C7" s="106"/>
      <c r="D7" s="174" t="s">
        <v>124</v>
      </c>
      <c r="E7" s="175" t="s">
        <v>124</v>
      </c>
      <c r="F7" s="175" t="s">
        <v>124</v>
      </c>
    </row>
    <row r="8" ht="21" customHeight="1" spans="1:6">
      <c r="A8" s="106"/>
      <c r="B8" s="106" t="s">
        <v>124</v>
      </c>
      <c r="C8" s="106" t="s">
        <v>124</v>
      </c>
      <c r="D8" s="176" t="s">
        <v>124</v>
      </c>
      <c r="E8" s="177" t="s">
        <v>124</v>
      </c>
      <c r="F8" s="177" t="s">
        <v>124</v>
      </c>
    </row>
    <row r="9" ht="18.75" customHeight="1" spans="1:6">
      <c r="A9" s="178" t="s">
        <v>123</v>
      </c>
      <c r="B9" s="178" t="s">
        <v>123</v>
      </c>
      <c r="C9" s="179" t="s">
        <v>123</v>
      </c>
      <c r="D9" s="176" t="s">
        <v>124</v>
      </c>
      <c r="E9" s="177" t="s">
        <v>124</v>
      </c>
      <c r="F9" s="177" t="s">
        <v>124</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6"/>
  <sheetViews>
    <sheetView tabSelected="1" workbookViewId="0">
      <selection activeCell="C15" sqref="C15"/>
    </sheetView>
  </sheetViews>
  <sheetFormatPr defaultColWidth="9.14285714285714" defaultRowHeight="14.25" customHeight="1"/>
  <cols>
    <col min="1" max="1" width="39.1428571428571" style="108" customWidth="1"/>
    <col min="2" max="2" width="34.8571428571429" style="108" customWidth="1"/>
    <col min="3" max="3" width="35.2857142857143" style="108" customWidth="1"/>
    <col min="4" max="4" width="7.71428571428571" style="108" customWidth="1"/>
    <col min="5" max="5" width="10.2857142857143" style="108" customWidth="1"/>
    <col min="6" max="6" width="14" style="108" customWidth="1"/>
    <col min="7" max="7" width="12" style="108" customWidth="1"/>
    <col min="8" max="10" width="12.5714285714286" style="108" customWidth="1"/>
    <col min="11" max="11" width="12.5714285714286" style="55" customWidth="1"/>
    <col min="12" max="14" width="12.5714285714286" style="108" customWidth="1"/>
    <col min="15" max="16" width="12.5714285714286" style="55" customWidth="1"/>
    <col min="17" max="17" width="10.4285714285714" style="108" customWidth="1"/>
    <col min="18" max="16384" width="9.14285714285714" style="55" customWidth="1"/>
  </cols>
  <sheetData>
    <row r="1" ht="13.5" customHeight="1" spans="1:17">
      <c r="A1" s="109"/>
      <c r="B1" s="109"/>
      <c r="C1" s="109"/>
      <c r="D1" s="109"/>
      <c r="E1" s="109"/>
      <c r="F1" s="109"/>
      <c r="G1" s="109"/>
      <c r="H1" s="109"/>
      <c r="I1" s="109"/>
      <c r="J1" s="109"/>
      <c r="O1" s="107"/>
      <c r="P1" s="107"/>
      <c r="Q1" s="81" t="s">
        <v>359</v>
      </c>
    </row>
    <row r="2" ht="27.75" customHeight="1" spans="1:17">
      <c r="A2" s="82" t="s">
        <v>360</v>
      </c>
      <c r="B2" s="83"/>
      <c r="C2" s="83"/>
      <c r="D2" s="83"/>
      <c r="E2" s="83"/>
      <c r="F2" s="83"/>
      <c r="G2" s="83"/>
      <c r="H2" s="83"/>
      <c r="I2" s="83"/>
      <c r="J2" s="83"/>
      <c r="K2" s="97"/>
      <c r="L2" s="83"/>
      <c r="M2" s="83"/>
      <c r="N2" s="83"/>
      <c r="O2" s="97"/>
      <c r="P2" s="97"/>
      <c r="Q2" s="83"/>
    </row>
    <row r="3" ht="18.75" customHeight="1" spans="1:17">
      <c r="A3" s="84" t="s">
        <v>2</v>
      </c>
      <c r="B3" s="1"/>
      <c r="C3" s="1"/>
      <c r="D3" s="1"/>
      <c r="E3" s="1"/>
      <c r="F3" s="1"/>
      <c r="G3" s="1"/>
      <c r="H3" s="1"/>
      <c r="I3" s="1"/>
      <c r="J3" s="1"/>
      <c r="O3" s="114"/>
      <c r="P3" s="114"/>
      <c r="Q3" s="160" t="s">
        <v>146</v>
      </c>
    </row>
    <row r="4" ht="15.75" customHeight="1" spans="1:17">
      <c r="A4" s="116" t="s">
        <v>361</v>
      </c>
      <c r="B4" s="127" t="s">
        <v>362</v>
      </c>
      <c r="C4" s="127" t="s">
        <v>363</v>
      </c>
      <c r="D4" s="127" t="s">
        <v>364</v>
      </c>
      <c r="E4" s="127" t="s">
        <v>365</v>
      </c>
      <c r="F4" s="127" t="s">
        <v>366</v>
      </c>
      <c r="G4" s="88" t="s">
        <v>163</v>
      </c>
      <c r="H4" s="88"/>
      <c r="I4" s="88"/>
      <c r="J4" s="88"/>
      <c r="K4" s="147"/>
      <c r="L4" s="88"/>
      <c r="M4" s="88"/>
      <c r="N4" s="88"/>
      <c r="O4" s="148"/>
      <c r="P4" s="147"/>
      <c r="Q4" s="89"/>
    </row>
    <row r="5" ht="17.25" customHeight="1" spans="1:17">
      <c r="A5" s="129"/>
      <c r="B5" s="130"/>
      <c r="C5" s="130"/>
      <c r="D5" s="130"/>
      <c r="E5" s="130"/>
      <c r="F5" s="130"/>
      <c r="G5" s="130" t="s">
        <v>61</v>
      </c>
      <c r="H5" s="130" t="s">
        <v>64</v>
      </c>
      <c r="I5" s="130" t="s">
        <v>367</v>
      </c>
      <c r="J5" s="130" t="s">
        <v>368</v>
      </c>
      <c r="K5" s="131" t="s">
        <v>369</v>
      </c>
      <c r="L5" s="149" t="s">
        <v>68</v>
      </c>
      <c r="M5" s="149"/>
      <c r="N5" s="149"/>
      <c r="O5" s="150"/>
      <c r="P5" s="155"/>
      <c r="Q5" s="133"/>
    </row>
    <row r="6" ht="54" customHeight="1" spans="1:17">
      <c r="A6" s="132"/>
      <c r="B6" s="133"/>
      <c r="C6" s="133"/>
      <c r="D6" s="133"/>
      <c r="E6" s="133"/>
      <c r="F6" s="133"/>
      <c r="G6" s="133"/>
      <c r="H6" s="133" t="s">
        <v>63</v>
      </c>
      <c r="I6" s="133"/>
      <c r="J6" s="133"/>
      <c r="K6" s="134"/>
      <c r="L6" s="133" t="s">
        <v>63</v>
      </c>
      <c r="M6" s="133" t="s">
        <v>69</v>
      </c>
      <c r="N6" s="133" t="s">
        <v>172</v>
      </c>
      <c r="O6" s="74" t="s">
        <v>71</v>
      </c>
      <c r="P6" s="134" t="s">
        <v>72</v>
      </c>
      <c r="Q6" s="133" t="s">
        <v>73</v>
      </c>
    </row>
    <row r="7" ht="15" customHeight="1" spans="1:17">
      <c r="A7" s="14">
        <v>1</v>
      </c>
      <c r="B7" s="27">
        <v>2</v>
      </c>
      <c r="C7" s="27">
        <v>3</v>
      </c>
      <c r="D7" s="27">
        <v>4</v>
      </c>
      <c r="E7" s="27">
        <v>5</v>
      </c>
      <c r="F7" s="27">
        <v>6</v>
      </c>
      <c r="G7" s="135">
        <v>7</v>
      </c>
      <c r="H7" s="135">
        <v>8</v>
      </c>
      <c r="I7" s="135">
        <v>9</v>
      </c>
      <c r="J7" s="135">
        <v>10</v>
      </c>
      <c r="K7" s="135">
        <v>11</v>
      </c>
      <c r="L7" s="135">
        <v>12</v>
      </c>
      <c r="M7" s="135">
        <v>13</v>
      </c>
      <c r="N7" s="135">
        <v>14</v>
      </c>
      <c r="O7" s="135">
        <v>15</v>
      </c>
      <c r="P7" s="135">
        <v>16</v>
      </c>
      <c r="Q7" s="135">
        <v>17</v>
      </c>
    </row>
    <row r="8" ht="21" customHeight="1" spans="1:17">
      <c r="A8" s="136" t="s">
        <v>75</v>
      </c>
      <c r="B8" s="137"/>
      <c r="C8" s="137"/>
      <c r="D8" s="137"/>
      <c r="E8" s="140"/>
      <c r="F8" s="156"/>
      <c r="G8" s="156">
        <v>55500</v>
      </c>
      <c r="H8" s="156">
        <v>4800</v>
      </c>
      <c r="I8" s="156"/>
      <c r="J8" s="156"/>
      <c r="K8" s="156"/>
      <c r="L8" s="156">
        <v>50700</v>
      </c>
      <c r="M8" s="156"/>
      <c r="N8" s="156"/>
      <c r="O8" s="159"/>
      <c r="P8" s="156"/>
      <c r="Q8" s="156">
        <v>50700</v>
      </c>
    </row>
    <row r="9" ht="25.5" customHeight="1" spans="1:17">
      <c r="A9" s="136" t="s">
        <v>303</v>
      </c>
      <c r="B9" s="137" t="s">
        <v>370</v>
      </c>
      <c r="C9" s="137" t="s">
        <v>371</v>
      </c>
      <c r="D9" s="137" t="s">
        <v>372</v>
      </c>
      <c r="E9" s="157">
        <v>4</v>
      </c>
      <c r="F9" s="158"/>
      <c r="G9" s="158">
        <v>800</v>
      </c>
      <c r="H9" s="158">
        <v>800</v>
      </c>
      <c r="I9" s="158"/>
      <c r="J9" s="158"/>
      <c r="K9" s="156"/>
      <c r="L9" s="158"/>
      <c r="M9" s="158"/>
      <c r="N9" s="158"/>
      <c r="O9" s="159"/>
      <c r="P9" s="156"/>
      <c r="Q9" s="158"/>
    </row>
    <row r="10" ht="25.5" customHeight="1" spans="1:17">
      <c r="A10" s="136" t="s">
        <v>303</v>
      </c>
      <c r="B10" s="137" t="s">
        <v>373</v>
      </c>
      <c r="C10" s="137" t="s">
        <v>371</v>
      </c>
      <c r="D10" s="137" t="s">
        <v>372</v>
      </c>
      <c r="E10" s="157">
        <v>20</v>
      </c>
      <c r="F10" s="158"/>
      <c r="G10" s="158">
        <v>4000</v>
      </c>
      <c r="H10" s="158">
        <v>4000</v>
      </c>
      <c r="I10" s="158"/>
      <c r="J10" s="158"/>
      <c r="K10" s="156"/>
      <c r="L10" s="158"/>
      <c r="M10" s="158"/>
      <c r="N10" s="158"/>
      <c r="O10" s="159"/>
      <c r="P10" s="156"/>
      <c r="Q10" s="158"/>
    </row>
    <row r="11" ht="25.5" customHeight="1" spans="1:17">
      <c r="A11" s="136" t="s">
        <v>324</v>
      </c>
      <c r="B11" s="137" t="s">
        <v>374</v>
      </c>
      <c r="C11" s="137" t="s">
        <v>375</v>
      </c>
      <c r="D11" s="137" t="s">
        <v>372</v>
      </c>
      <c r="E11" s="157">
        <v>5</v>
      </c>
      <c r="F11" s="158"/>
      <c r="G11" s="158">
        <v>25000</v>
      </c>
      <c r="H11" s="158"/>
      <c r="I11" s="158"/>
      <c r="J11" s="158"/>
      <c r="K11" s="156"/>
      <c r="L11" s="158">
        <v>25000</v>
      </c>
      <c r="M11" s="158"/>
      <c r="N11" s="158"/>
      <c r="O11" s="159"/>
      <c r="P11" s="156"/>
      <c r="Q11" s="158">
        <v>25000</v>
      </c>
    </row>
    <row r="12" ht="25.5" customHeight="1" spans="1:17">
      <c r="A12" s="136" t="s">
        <v>324</v>
      </c>
      <c r="B12" s="137" t="s">
        <v>376</v>
      </c>
      <c r="C12" s="137" t="s">
        <v>377</v>
      </c>
      <c r="D12" s="137" t="s">
        <v>372</v>
      </c>
      <c r="E12" s="157">
        <v>2</v>
      </c>
      <c r="F12" s="158"/>
      <c r="G12" s="158">
        <v>2400</v>
      </c>
      <c r="H12" s="158"/>
      <c r="I12" s="158"/>
      <c r="J12" s="158"/>
      <c r="K12" s="156"/>
      <c r="L12" s="158">
        <v>2400</v>
      </c>
      <c r="M12" s="158"/>
      <c r="N12" s="158"/>
      <c r="O12" s="159"/>
      <c r="P12" s="156"/>
      <c r="Q12" s="158">
        <v>2400</v>
      </c>
    </row>
    <row r="13" ht="25.5" customHeight="1" spans="1:17">
      <c r="A13" s="136" t="s">
        <v>324</v>
      </c>
      <c r="B13" s="137" t="s">
        <v>378</v>
      </c>
      <c r="C13" s="137" t="s">
        <v>379</v>
      </c>
      <c r="D13" s="137" t="s">
        <v>372</v>
      </c>
      <c r="E13" s="157">
        <v>1</v>
      </c>
      <c r="F13" s="158"/>
      <c r="G13" s="158">
        <v>20000</v>
      </c>
      <c r="H13" s="158"/>
      <c r="I13" s="158"/>
      <c r="J13" s="158"/>
      <c r="K13" s="156"/>
      <c r="L13" s="158">
        <v>20000</v>
      </c>
      <c r="M13" s="158"/>
      <c r="N13" s="158"/>
      <c r="O13" s="159"/>
      <c r="P13" s="156"/>
      <c r="Q13" s="158">
        <v>20000</v>
      </c>
    </row>
    <row r="14" ht="25.5" customHeight="1" spans="1:17">
      <c r="A14" s="136" t="s">
        <v>324</v>
      </c>
      <c r="B14" s="137" t="s">
        <v>380</v>
      </c>
      <c r="C14" s="137" t="s">
        <v>381</v>
      </c>
      <c r="D14" s="137" t="s">
        <v>372</v>
      </c>
      <c r="E14" s="157">
        <v>1</v>
      </c>
      <c r="F14" s="158"/>
      <c r="G14" s="158">
        <v>2800</v>
      </c>
      <c r="H14" s="158"/>
      <c r="I14" s="158"/>
      <c r="J14" s="158"/>
      <c r="K14" s="156"/>
      <c r="L14" s="158">
        <v>2800</v>
      </c>
      <c r="M14" s="158"/>
      <c r="N14" s="158"/>
      <c r="O14" s="159"/>
      <c r="P14" s="156"/>
      <c r="Q14" s="158">
        <v>2800</v>
      </c>
    </row>
    <row r="15" ht="25.5" customHeight="1" spans="1:17">
      <c r="A15" s="136" t="s">
        <v>324</v>
      </c>
      <c r="B15" s="137" t="s">
        <v>382</v>
      </c>
      <c r="C15" s="137" t="s">
        <v>383</v>
      </c>
      <c r="D15" s="137" t="s">
        <v>372</v>
      </c>
      <c r="E15" s="157">
        <v>1</v>
      </c>
      <c r="F15" s="158"/>
      <c r="G15" s="158">
        <v>500</v>
      </c>
      <c r="H15" s="158"/>
      <c r="I15" s="158"/>
      <c r="J15" s="158"/>
      <c r="K15" s="156"/>
      <c r="L15" s="158">
        <v>500</v>
      </c>
      <c r="M15" s="158"/>
      <c r="N15" s="158"/>
      <c r="O15" s="159"/>
      <c r="P15" s="156"/>
      <c r="Q15" s="158">
        <v>500</v>
      </c>
    </row>
    <row r="16" ht="21" customHeight="1" spans="1:17">
      <c r="A16" s="141" t="s">
        <v>123</v>
      </c>
      <c r="B16" s="142"/>
      <c r="C16" s="142"/>
      <c r="D16" s="142"/>
      <c r="E16" s="140"/>
      <c r="F16" s="156"/>
      <c r="G16" s="156">
        <v>55500</v>
      </c>
      <c r="H16" s="156">
        <v>4800</v>
      </c>
      <c r="I16" s="156"/>
      <c r="J16" s="156"/>
      <c r="K16" s="156"/>
      <c r="L16" s="156">
        <v>50700</v>
      </c>
      <c r="M16" s="156"/>
      <c r="N16" s="156"/>
      <c r="O16" s="159"/>
      <c r="P16" s="156"/>
      <c r="Q16" s="156">
        <v>50700</v>
      </c>
    </row>
  </sheetData>
  <mergeCells count="16">
    <mergeCell ref="A2:Q2"/>
    <mergeCell ref="A3:F3"/>
    <mergeCell ref="G4:Q4"/>
    <mergeCell ref="L5:Q5"/>
    <mergeCell ref="A16:E16"/>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0"/>
  <sheetViews>
    <sheetView workbookViewId="0">
      <selection activeCell="F9" sqref="F9"/>
    </sheetView>
  </sheetViews>
  <sheetFormatPr defaultColWidth="9.14285714285714" defaultRowHeight="14.25" customHeight="1"/>
  <cols>
    <col min="1" max="1" width="33.7142857142857" style="108" customWidth="1"/>
    <col min="2" max="2" width="29.4285714285714" style="108" customWidth="1"/>
    <col min="3" max="3" width="39.1428571428571" style="108" customWidth="1"/>
    <col min="4" max="4" width="12" style="55" customWidth="1"/>
    <col min="5" max="5" width="20.2857142857143" style="55" customWidth="1"/>
    <col min="6" max="6" width="17.2857142857143" style="55" customWidth="1"/>
    <col min="7" max="7" width="29.2857142857143" style="55" customWidth="1"/>
    <col min="8" max="8" width="12" style="108" customWidth="1"/>
    <col min="9" max="11" width="10" style="108" customWidth="1"/>
    <col min="12" max="12" width="9.14285714285714" style="55" customWidth="1"/>
    <col min="13" max="14" width="9.14285714285714" style="108" customWidth="1"/>
    <col min="15" max="15" width="12.7142857142857" style="108" customWidth="1"/>
    <col min="16" max="17" width="9.14285714285714" style="55" customWidth="1"/>
    <col min="18" max="18" width="10.4285714285714" style="108" customWidth="1"/>
    <col min="19" max="16384" width="9.14285714285714" style="55" customWidth="1"/>
  </cols>
  <sheetData>
    <row r="1" ht="13.5" customHeight="1" spans="1:18">
      <c r="A1" s="123"/>
      <c r="B1" s="123"/>
      <c r="C1" s="123"/>
      <c r="D1" s="124"/>
      <c r="E1" s="124"/>
      <c r="F1" s="124"/>
      <c r="G1" s="124"/>
      <c r="H1" s="123"/>
      <c r="I1" s="123"/>
      <c r="J1" s="123"/>
      <c r="K1" s="123"/>
      <c r="L1" s="144"/>
      <c r="M1" s="145"/>
      <c r="N1" s="145"/>
      <c r="O1" s="145"/>
      <c r="P1" s="107"/>
      <c r="Q1" s="151"/>
      <c r="R1" s="152" t="s">
        <v>384</v>
      </c>
    </row>
    <row r="2" ht="27.75" customHeight="1" spans="1:18">
      <c r="A2" s="82" t="s">
        <v>385</v>
      </c>
      <c r="B2" s="125"/>
      <c r="C2" s="125"/>
      <c r="D2" s="97"/>
      <c r="E2" s="97"/>
      <c r="F2" s="97"/>
      <c r="G2" s="97"/>
      <c r="H2" s="125"/>
      <c r="I2" s="125"/>
      <c r="J2" s="125"/>
      <c r="K2" s="125"/>
      <c r="L2" s="146"/>
      <c r="M2" s="125"/>
      <c r="N2" s="125"/>
      <c r="O2" s="125"/>
      <c r="P2" s="97"/>
      <c r="Q2" s="146"/>
      <c r="R2" s="125"/>
    </row>
    <row r="3" ht="18.75" customHeight="1" spans="1:18">
      <c r="A3" s="111" t="s">
        <v>2</v>
      </c>
      <c r="B3" s="112"/>
      <c r="C3" s="112"/>
      <c r="D3" s="126"/>
      <c r="E3" s="126"/>
      <c r="F3" s="126"/>
      <c r="G3" s="126"/>
      <c r="H3" s="112"/>
      <c r="I3" s="112"/>
      <c r="J3" s="112"/>
      <c r="K3" s="112"/>
      <c r="L3" s="144"/>
      <c r="M3" s="145"/>
      <c r="N3" s="145"/>
      <c r="O3" s="145"/>
      <c r="P3" s="114"/>
      <c r="Q3" s="153"/>
      <c r="R3" s="154" t="s">
        <v>146</v>
      </c>
    </row>
    <row r="4" ht="15.75" customHeight="1" spans="1:18">
      <c r="A4" s="116" t="s">
        <v>361</v>
      </c>
      <c r="B4" s="127" t="s">
        <v>386</v>
      </c>
      <c r="C4" s="127" t="s">
        <v>387</v>
      </c>
      <c r="D4" s="128" t="s">
        <v>388</v>
      </c>
      <c r="E4" s="128" t="s">
        <v>389</v>
      </c>
      <c r="F4" s="128" t="s">
        <v>390</v>
      </c>
      <c r="G4" s="128" t="s">
        <v>391</v>
      </c>
      <c r="H4" s="88" t="s">
        <v>163</v>
      </c>
      <c r="I4" s="88"/>
      <c r="J4" s="88"/>
      <c r="K4" s="88"/>
      <c r="L4" s="147"/>
      <c r="M4" s="88"/>
      <c r="N4" s="88"/>
      <c r="O4" s="88"/>
      <c r="P4" s="148"/>
      <c r="Q4" s="147"/>
      <c r="R4" s="89"/>
    </row>
    <row r="5" ht="17.25" customHeight="1" spans="1:18">
      <c r="A5" s="129"/>
      <c r="B5" s="130"/>
      <c r="C5" s="130"/>
      <c r="D5" s="131"/>
      <c r="E5" s="131"/>
      <c r="F5" s="131"/>
      <c r="G5" s="131"/>
      <c r="H5" s="130" t="s">
        <v>61</v>
      </c>
      <c r="I5" s="130" t="s">
        <v>64</v>
      </c>
      <c r="J5" s="130" t="s">
        <v>367</v>
      </c>
      <c r="K5" s="130" t="s">
        <v>368</v>
      </c>
      <c r="L5" s="131" t="s">
        <v>369</v>
      </c>
      <c r="M5" s="149" t="s">
        <v>392</v>
      </c>
      <c r="N5" s="149"/>
      <c r="O5" s="149"/>
      <c r="P5" s="150"/>
      <c r="Q5" s="155"/>
      <c r="R5" s="133"/>
    </row>
    <row r="6" ht="54" customHeight="1" spans="1:18">
      <c r="A6" s="132"/>
      <c r="B6" s="133"/>
      <c r="C6" s="133"/>
      <c r="D6" s="134"/>
      <c r="E6" s="134"/>
      <c r="F6" s="134"/>
      <c r="G6" s="134"/>
      <c r="H6" s="133"/>
      <c r="I6" s="133" t="s">
        <v>63</v>
      </c>
      <c r="J6" s="133"/>
      <c r="K6" s="133"/>
      <c r="L6" s="134"/>
      <c r="M6" s="133" t="s">
        <v>63</v>
      </c>
      <c r="N6" s="133" t="s">
        <v>69</v>
      </c>
      <c r="O6" s="133" t="s">
        <v>172</v>
      </c>
      <c r="P6" s="74" t="s">
        <v>71</v>
      </c>
      <c r="Q6" s="134" t="s">
        <v>72</v>
      </c>
      <c r="R6" s="133" t="s">
        <v>73</v>
      </c>
    </row>
    <row r="7" ht="15" customHeight="1" spans="1:18">
      <c r="A7" s="132">
        <v>1</v>
      </c>
      <c r="B7" s="133">
        <v>2</v>
      </c>
      <c r="C7" s="133">
        <v>3</v>
      </c>
      <c r="D7" s="135"/>
      <c r="E7" s="135"/>
      <c r="F7" s="135"/>
      <c r="G7" s="135"/>
      <c r="H7" s="134">
        <v>4</v>
      </c>
      <c r="I7" s="134">
        <v>5</v>
      </c>
      <c r="J7" s="134">
        <v>6</v>
      </c>
      <c r="K7" s="134">
        <v>7</v>
      </c>
      <c r="L7" s="134">
        <v>8</v>
      </c>
      <c r="M7" s="134">
        <v>9</v>
      </c>
      <c r="N7" s="134">
        <v>10</v>
      </c>
      <c r="O7" s="134">
        <v>11</v>
      </c>
      <c r="P7" s="134">
        <v>12</v>
      </c>
      <c r="Q7" s="134">
        <v>13</v>
      </c>
      <c r="R7" s="134">
        <v>14</v>
      </c>
    </row>
    <row r="8" ht="21" customHeight="1" spans="1:18">
      <c r="A8" s="136" t="s">
        <v>124</v>
      </c>
      <c r="B8" s="137"/>
      <c r="C8" s="137"/>
      <c r="D8" s="138"/>
      <c r="E8" s="138"/>
      <c r="F8" s="138"/>
      <c r="G8" s="138"/>
      <c r="H8" s="138" t="s">
        <v>124</v>
      </c>
      <c r="I8" s="138" t="s">
        <v>124</v>
      </c>
      <c r="J8" s="138" t="s">
        <v>124</v>
      </c>
      <c r="K8" s="138" t="s">
        <v>124</v>
      </c>
      <c r="L8" s="138" t="s">
        <v>124</v>
      </c>
      <c r="M8" s="138" t="s">
        <v>124</v>
      </c>
      <c r="N8" s="138" t="s">
        <v>124</v>
      </c>
      <c r="O8" s="138" t="s">
        <v>124</v>
      </c>
      <c r="P8" s="120" t="s">
        <v>124</v>
      </c>
      <c r="Q8" s="138" t="s">
        <v>124</v>
      </c>
      <c r="R8" s="138" t="s">
        <v>124</v>
      </c>
    </row>
    <row r="9" ht="49.5" customHeight="1" spans="1:18">
      <c r="A9" s="136" t="s">
        <v>124</v>
      </c>
      <c r="B9" s="137" t="s">
        <v>124</v>
      </c>
      <c r="C9" s="137" t="s">
        <v>124</v>
      </c>
      <c r="D9" s="139" t="s">
        <v>124</v>
      </c>
      <c r="E9" s="139" t="s">
        <v>124</v>
      </c>
      <c r="F9" s="139" t="s">
        <v>124</v>
      </c>
      <c r="G9" s="139" t="s">
        <v>124</v>
      </c>
      <c r="H9" s="140" t="s">
        <v>124</v>
      </c>
      <c r="I9" s="140" t="s">
        <v>124</v>
      </c>
      <c r="J9" s="140" t="s">
        <v>124</v>
      </c>
      <c r="K9" s="140" t="s">
        <v>124</v>
      </c>
      <c r="L9" s="138" t="s">
        <v>124</v>
      </c>
      <c r="M9" s="140" t="s">
        <v>124</v>
      </c>
      <c r="N9" s="140" t="s">
        <v>124</v>
      </c>
      <c r="O9" s="140" t="s">
        <v>124</v>
      </c>
      <c r="P9" s="120" t="s">
        <v>124</v>
      </c>
      <c r="Q9" s="138" t="s">
        <v>124</v>
      </c>
      <c r="R9" s="140" t="s">
        <v>124</v>
      </c>
    </row>
    <row r="10" ht="21" customHeight="1" spans="1:18">
      <c r="A10" s="141" t="s">
        <v>123</v>
      </c>
      <c r="B10" s="142"/>
      <c r="C10" s="143"/>
      <c r="D10" s="138"/>
      <c r="E10" s="138"/>
      <c r="F10" s="138"/>
      <c r="G10" s="138"/>
      <c r="H10" s="138" t="s">
        <v>124</v>
      </c>
      <c r="I10" s="138" t="s">
        <v>124</v>
      </c>
      <c r="J10" s="138" t="s">
        <v>124</v>
      </c>
      <c r="K10" s="138" t="s">
        <v>124</v>
      </c>
      <c r="L10" s="138" t="s">
        <v>124</v>
      </c>
      <c r="M10" s="138" t="s">
        <v>124</v>
      </c>
      <c r="N10" s="138" t="s">
        <v>124</v>
      </c>
      <c r="O10" s="138" t="s">
        <v>124</v>
      </c>
      <c r="P10" s="120" t="s">
        <v>124</v>
      </c>
      <c r="Q10" s="138" t="s">
        <v>124</v>
      </c>
      <c r="R10" s="138" t="s">
        <v>124</v>
      </c>
    </row>
  </sheetData>
  <mergeCells count="17">
    <mergeCell ref="A2:R2"/>
    <mergeCell ref="A3:C3"/>
    <mergeCell ref="H4:R4"/>
    <mergeCell ref="M5:R5"/>
    <mergeCell ref="A10:C10"/>
    <mergeCell ref="A4:A6"/>
    <mergeCell ref="B4:B6"/>
    <mergeCell ref="C4:C6"/>
    <mergeCell ref="D4:D6"/>
    <mergeCell ref="E4:E6"/>
    <mergeCell ref="F4:F6"/>
    <mergeCell ref="G4:G6"/>
    <mergeCell ref="H5:H6"/>
    <mergeCell ref="I5:I6"/>
    <mergeCell ref="J5:J6"/>
    <mergeCell ref="K5:K6"/>
    <mergeCell ref="L5:L6"/>
  </mergeCells>
  <printOptions horizontalCentered="1"/>
  <pageMargins left="1" right="1" top="0.75" bottom="0.7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9"/>
  <sheetViews>
    <sheetView workbookViewId="0">
      <selection activeCell="A2" sqref="A2:E2"/>
    </sheetView>
  </sheetViews>
  <sheetFormatPr defaultColWidth="9.14285714285714" defaultRowHeight="14.25" customHeight="1" outlineLevelCol="4"/>
  <cols>
    <col min="1" max="1" width="37.7142857142857" style="108" customWidth="1"/>
    <col min="2" max="4" width="13.4285714285714" style="108" customWidth="1"/>
    <col min="5" max="5" width="10.2857142857143" style="108" customWidth="1"/>
    <col min="6" max="16384" width="9.14285714285714" style="55" customWidth="1"/>
  </cols>
  <sheetData>
    <row r="1" ht="13.5" customHeight="1" spans="1:5">
      <c r="A1" s="109"/>
      <c r="B1" s="109"/>
      <c r="C1" s="109"/>
      <c r="D1" s="110"/>
      <c r="E1" s="107" t="s">
        <v>393</v>
      </c>
    </row>
    <row r="2" ht="27.75" customHeight="1" spans="1:5">
      <c r="A2" s="82" t="s">
        <v>394</v>
      </c>
      <c r="B2" s="83"/>
      <c r="C2" s="83"/>
      <c r="D2" s="83"/>
      <c r="E2" s="83"/>
    </row>
    <row r="3" ht="18" customHeight="1" spans="1:5">
      <c r="A3" s="111" t="s">
        <v>2</v>
      </c>
      <c r="B3" s="112"/>
      <c r="C3" s="112"/>
      <c r="D3" s="113"/>
      <c r="E3" s="114" t="s">
        <v>146</v>
      </c>
    </row>
    <row r="4" ht="19.5" customHeight="1" spans="1:5">
      <c r="A4" s="9" t="s">
        <v>395</v>
      </c>
      <c r="B4" s="7" t="s">
        <v>163</v>
      </c>
      <c r="C4" s="8"/>
      <c r="D4" s="8"/>
      <c r="E4" s="8"/>
    </row>
    <row r="5" ht="40.5" customHeight="1" spans="1:5">
      <c r="A5" s="14"/>
      <c r="B5" s="115" t="s">
        <v>61</v>
      </c>
      <c r="C5" s="116" t="s">
        <v>64</v>
      </c>
      <c r="D5" s="117" t="s">
        <v>396</v>
      </c>
      <c r="E5" s="118" t="s">
        <v>397</v>
      </c>
    </row>
    <row r="6" ht="19.5" customHeight="1" spans="1:5">
      <c r="A6" s="4">
        <v>1</v>
      </c>
      <c r="B6" s="4">
        <v>2</v>
      </c>
      <c r="C6" s="4">
        <v>3</v>
      </c>
      <c r="D6" s="119">
        <v>4</v>
      </c>
      <c r="E6" s="4">
        <v>5</v>
      </c>
    </row>
    <row r="7" ht="19.5" customHeight="1" spans="1:5">
      <c r="A7" s="101" t="s">
        <v>124</v>
      </c>
      <c r="B7" s="120" t="s">
        <v>124</v>
      </c>
      <c r="C7" s="120" t="s">
        <v>124</v>
      </c>
      <c r="D7" s="121" t="s">
        <v>124</v>
      </c>
      <c r="E7" s="120" t="s">
        <v>124</v>
      </c>
    </row>
    <row r="8" ht="19.5" customHeight="1" spans="1:5">
      <c r="A8" s="103" t="s">
        <v>124</v>
      </c>
      <c r="B8" s="120" t="s">
        <v>124</v>
      </c>
      <c r="C8" s="120" t="s">
        <v>124</v>
      </c>
      <c r="D8" s="121" t="s">
        <v>124</v>
      </c>
      <c r="E8" s="120" t="s">
        <v>124</v>
      </c>
    </row>
    <row r="9" ht="19.5" customHeight="1" spans="1:5">
      <c r="A9" s="122" t="s">
        <v>61</v>
      </c>
      <c r="B9" s="120" t="s">
        <v>124</v>
      </c>
      <c r="C9" s="120" t="s">
        <v>124</v>
      </c>
      <c r="D9" s="121" t="s">
        <v>124</v>
      </c>
      <c r="E9" s="120" t="s">
        <v>124</v>
      </c>
    </row>
  </sheetData>
  <mergeCells count="4">
    <mergeCell ref="A2:E2"/>
    <mergeCell ref="A3:D3"/>
    <mergeCell ref="B4:D4"/>
    <mergeCell ref="A4:A5"/>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7"/>
  <sheetViews>
    <sheetView workbookViewId="0">
      <selection activeCell="A2" sqref="A2:K2"/>
    </sheetView>
  </sheetViews>
  <sheetFormatPr defaultColWidth="9.14285714285714" defaultRowHeight="12" customHeight="1" outlineLevelRow="6"/>
  <cols>
    <col min="1" max="1" width="34.2857142857143" style="80" customWidth="1"/>
    <col min="2" max="2" width="14.2857142857143" style="55" customWidth="1"/>
    <col min="3" max="3" width="50.1428571428571" style="80" customWidth="1"/>
    <col min="4" max="4" width="15" style="80" customWidth="1"/>
    <col min="5" max="5" width="14.5714285714286" style="80" customWidth="1"/>
    <col min="6" max="6" width="23.5714285714286" style="80" customWidth="1"/>
    <col min="7" max="7" width="11.2857142857143" style="55" customWidth="1"/>
    <col min="8" max="8" width="18.7142857142857" style="80" customWidth="1"/>
    <col min="9" max="9" width="15.5714285714286" style="55" customWidth="1"/>
    <col min="10" max="10" width="18.8571428571429" style="55" customWidth="1"/>
    <col min="11" max="11" width="68.4285714285714" style="80" customWidth="1"/>
    <col min="12" max="16384" width="9.14285714285714" style="55" customWidth="1"/>
  </cols>
  <sheetData>
    <row r="1" customHeight="1" spans="11:11">
      <c r="K1" s="107" t="s">
        <v>398</v>
      </c>
    </row>
    <row r="2" ht="28.5" customHeight="1" spans="1:11">
      <c r="A2" s="96" t="s">
        <v>399</v>
      </c>
      <c r="B2" s="97"/>
      <c r="C2" s="83"/>
      <c r="D2" s="83"/>
      <c r="E2" s="83"/>
      <c r="F2" s="83"/>
      <c r="G2" s="97"/>
      <c r="H2" s="83"/>
      <c r="I2" s="97"/>
      <c r="J2" s="97"/>
      <c r="K2" s="83"/>
    </row>
    <row r="3" ht="17.25" customHeight="1" spans="1:2">
      <c r="A3" s="98" t="s">
        <v>2</v>
      </c>
      <c r="B3" s="99"/>
    </row>
    <row r="4" ht="44.25" customHeight="1" spans="1:11">
      <c r="A4" s="15" t="s">
        <v>237</v>
      </c>
      <c r="B4" s="100" t="s">
        <v>157</v>
      </c>
      <c r="C4" s="15" t="s">
        <v>238</v>
      </c>
      <c r="D4" s="15" t="s">
        <v>239</v>
      </c>
      <c r="E4" s="15" t="s">
        <v>240</v>
      </c>
      <c r="F4" s="15" t="s">
        <v>241</v>
      </c>
      <c r="G4" s="100" t="s">
        <v>242</v>
      </c>
      <c r="H4" s="15" t="s">
        <v>243</v>
      </c>
      <c r="I4" s="100" t="s">
        <v>244</v>
      </c>
      <c r="J4" s="100" t="s">
        <v>245</v>
      </c>
      <c r="K4" s="15" t="s">
        <v>246</v>
      </c>
    </row>
    <row r="5" ht="14.25" customHeight="1" spans="1:11">
      <c r="A5" s="15">
        <v>1</v>
      </c>
      <c r="B5" s="100">
        <v>2</v>
      </c>
      <c r="C5" s="15">
        <v>3</v>
      </c>
      <c r="D5" s="15">
        <v>4</v>
      </c>
      <c r="E5" s="15">
        <v>5</v>
      </c>
      <c r="F5" s="15">
        <v>6</v>
      </c>
      <c r="G5" s="100">
        <v>7</v>
      </c>
      <c r="H5" s="15">
        <v>8</v>
      </c>
      <c r="I5" s="100">
        <v>9</v>
      </c>
      <c r="J5" s="100">
        <v>10</v>
      </c>
      <c r="K5" s="15">
        <v>11</v>
      </c>
    </row>
    <row r="6" ht="42" customHeight="1" spans="1:11">
      <c r="A6" s="101" t="s">
        <v>124</v>
      </c>
      <c r="B6" s="102"/>
      <c r="C6" s="103"/>
      <c r="D6" s="103"/>
      <c r="E6" s="103"/>
      <c r="F6" s="104"/>
      <c r="G6" s="105"/>
      <c r="H6" s="104"/>
      <c r="I6" s="105"/>
      <c r="J6" s="105"/>
      <c r="K6" s="104"/>
    </row>
    <row r="7" ht="54" customHeight="1" spans="1:11">
      <c r="A7" s="106" t="s">
        <v>124</v>
      </c>
      <c r="B7" s="106" t="s">
        <v>124</v>
      </c>
      <c r="C7" s="106" t="s">
        <v>124</v>
      </c>
      <c r="D7" s="106" t="s">
        <v>124</v>
      </c>
      <c r="E7" s="106" t="s">
        <v>124</v>
      </c>
      <c r="F7" s="101" t="s">
        <v>124</v>
      </c>
      <c r="G7" s="106" t="s">
        <v>124</v>
      </c>
      <c r="H7" s="101" t="s">
        <v>124</v>
      </c>
      <c r="I7" s="106" t="s">
        <v>124</v>
      </c>
      <c r="J7" s="106" t="s">
        <v>124</v>
      </c>
      <c r="K7" s="101" t="s">
        <v>124</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2"/>
  <sheetViews>
    <sheetView workbookViewId="0">
      <selection activeCell="G12" sqref="G12"/>
    </sheetView>
  </sheetViews>
  <sheetFormatPr defaultColWidth="9.14285714285714" defaultRowHeight="12" customHeight="1" outlineLevelCol="7"/>
  <cols>
    <col min="1" max="1" width="29" style="80" customWidth="1"/>
    <col min="2" max="2" width="18.7142857142857" style="80" customWidth="1"/>
    <col min="3" max="3" width="24.8571428571429" style="80" customWidth="1"/>
    <col min="4" max="4" width="23.5714285714286" style="80" customWidth="1"/>
    <col min="5" max="5" width="17.8571428571429" style="80" customWidth="1"/>
    <col min="6" max="6" width="23.5714285714286" style="80" customWidth="1"/>
    <col min="7" max="7" width="25.1428571428571" style="80" customWidth="1"/>
    <col min="8" max="8" width="18.8571428571429" style="80" customWidth="1"/>
    <col min="9" max="16384" width="9.14285714285714" style="55" customWidth="1"/>
  </cols>
  <sheetData>
    <row r="1" ht="14.25" customHeight="1" spans="8:8">
      <c r="H1" s="81" t="s">
        <v>400</v>
      </c>
    </row>
    <row r="2" ht="28.5" customHeight="1" spans="1:8">
      <c r="A2" s="82" t="s">
        <v>401</v>
      </c>
      <c r="B2" s="83"/>
      <c r="C2" s="83"/>
      <c r="D2" s="83"/>
      <c r="E2" s="83"/>
      <c r="F2" s="83"/>
      <c r="G2" s="83"/>
      <c r="H2" s="83"/>
    </row>
    <row r="3" ht="13.5" customHeight="1" spans="1:2">
      <c r="A3" s="84" t="s">
        <v>2</v>
      </c>
      <c r="B3" s="85"/>
    </row>
    <row r="4" ht="18" customHeight="1" spans="1:8">
      <c r="A4" s="86" t="s">
        <v>357</v>
      </c>
      <c r="B4" s="86" t="s">
        <v>402</v>
      </c>
      <c r="C4" s="86" t="s">
        <v>403</v>
      </c>
      <c r="D4" s="86" t="s">
        <v>404</v>
      </c>
      <c r="E4" s="86" t="s">
        <v>405</v>
      </c>
      <c r="F4" s="87" t="s">
        <v>406</v>
      </c>
      <c r="G4" s="88"/>
      <c r="H4" s="89"/>
    </row>
    <row r="5" ht="18" customHeight="1" spans="1:8">
      <c r="A5" s="90"/>
      <c r="B5" s="90"/>
      <c r="C5" s="90"/>
      <c r="D5" s="90"/>
      <c r="E5" s="90"/>
      <c r="F5" s="15" t="s">
        <v>365</v>
      </c>
      <c r="G5" s="15" t="s">
        <v>407</v>
      </c>
      <c r="H5" s="15" t="s">
        <v>408</v>
      </c>
    </row>
    <row r="6" ht="21" customHeight="1" spans="1:8">
      <c r="A6" s="15">
        <v>1</v>
      </c>
      <c r="B6" s="15">
        <v>2</v>
      </c>
      <c r="C6" s="15">
        <v>3</v>
      </c>
      <c r="D6" s="15">
        <v>4</v>
      </c>
      <c r="E6" s="15">
        <v>5</v>
      </c>
      <c r="F6" s="15">
        <v>6</v>
      </c>
      <c r="G6" s="15">
        <v>7</v>
      </c>
      <c r="H6" s="15">
        <v>8</v>
      </c>
    </row>
    <row r="7" ht="33" customHeight="1" spans="1:8">
      <c r="A7" s="91" t="s">
        <v>75</v>
      </c>
      <c r="B7" s="91" t="s">
        <v>409</v>
      </c>
      <c r="C7" s="91" t="s">
        <v>410</v>
      </c>
      <c r="D7" s="91" t="s">
        <v>374</v>
      </c>
      <c r="E7" s="91" t="s">
        <v>372</v>
      </c>
      <c r="F7" s="91">
        <v>5</v>
      </c>
      <c r="G7" s="92">
        <v>5000</v>
      </c>
      <c r="H7" s="92">
        <v>25000</v>
      </c>
    </row>
    <row r="8" ht="33" customHeight="1" spans="1:8">
      <c r="A8" s="91" t="s">
        <v>75</v>
      </c>
      <c r="B8" s="91" t="s">
        <v>409</v>
      </c>
      <c r="C8" s="93" t="s">
        <v>411</v>
      </c>
      <c r="D8" s="93" t="s">
        <v>376</v>
      </c>
      <c r="E8" s="93" t="s">
        <v>372</v>
      </c>
      <c r="F8" s="91">
        <v>2</v>
      </c>
      <c r="G8" s="92">
        <v>1200</v>
      </c>
      <c r="H8" s="92">
        <v>2400</v>
      </c>
    </row>
    <row r="9" ht="33" customHeight="1" spans="1:8">
      <c r="A9" s="91" t="s">
        <v>75</v>
      </c>
      <c r="B9" s="91" t="s">
        <v>409</v>
      </c>
      <c r="C9" s="93" t="s">
        <v>412</v>
      </c>
      <c r="D9" s="93" t="s">
        <v>378</v>
      </c>
      <c r="E9" s="93" t="s">
        <v>372</v>
      </c>
      <c r="F9" s="91">
        <v>1</v>
      </c>
      <c r="G9" s="92">
        <v>20000</v>
      </c>
      <c r="H9" s="92">
        <v>20000</v>
      </c>
    </row>
    <row r="10" ht="33" customHeight="1" spans="1:8">
      <c r="A10" s="91" t="s">
        <v>75</v>
      </c>
      <c r="B10" s="91" t="s">
        <v>409</v>
      </c>
      <c r="C10" s="93" t="s">
        <v>413</v>
      </c>
      <c r="D10" s="93" t="s">
        <v>380</v>
      </c>
      <c r="E10" s="93" t="s">
        <v>372</v>
      </c>
      <c r="F10" s="91">
        <v>1</v>
      </c>
      <c r="G10" s="92">
        <v>2800</v>
      </c>
      <c r="H10" s="92">
        <v>2800</v>
      </c>
    </row>
    <row r="11" ht="33" customHeight="1" spans="1:8">
      <c r="A11" s="91" t="s">
        <v>75</v>
      </c>
      <c r="B11" s="91" t="s">
        <v>409</v>
      </c>
      <c r="C11" s="93" t="s">
        <v>414</v>
      </c>
      <c r="D11" s="93" t="s">
        <v>382</v>
      </c>
      <c r="E11" s="93" t="s">
        <v>372</v>
      </c>
      <c r="F11" s="91">
        <v>1</v>
      </c>
      <c r="G11" s="92">
        <v>500</v>
      </c>
      <c r="H11" s="92">
        <v>500</v>
      </c>
    </row>
    <row r="12" ht="24" customHeight="1" spans="1:8">
      <c r="A12" s="94" t="s">
        <v>61</v>
      </c>
      <c r="B12" s="95"/>
      <c r="C12" s="95"/>
      <c r="D12" s="95"/>
      <c r="E12" s="95"/>
      <c r="F12" s="92">
        <f>SUM(F7:F11)</f>
        <v>10</v>
      </c>
      <c r="G12" s="92">
        <f>SUM(G7:G11)</f>
        <v>29500</v>
      </c>
      <c r="H12" s="92">
        <f>SUM(H7:H11)</f>
        <v>50700</v>
      </c>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6"/>
  <sheetViews>
    <sheetView showGridLines="0" topLeftCell="H1" workbookViewId="0">
      <selection activeCell="A6" sqref="A6"/>
    </sheetView>
  </sheetViews>
  <sheetFormatPr defaultColWidth="8.57142857142857" defaultRowHeight="12.75" customHeight="1" outlineLevelRow="5"/>
  <cols>
    <col min="1" max="1" width="43.1428571428571" style="54" customWidth="1"/>
    <col min="2" max="2" width="13.4285714285714" style="54" customWidth="1"/>
    <col min="3" max="3" width="11.1428571428571" style="54" customWidth="1"/>
    <col min="4" max="4" width="10.2857142857143" style="54" customWidth="1"/>
    <col min="5" max="5" width="14" style="54" customWidth="1"/>
    <col min="6" max="6" width="11.7142857142857" style="54" customWidth="1"/>
    <col min="7" max="7" width="11.4285714285714" style="54" customWidth="1"/>
    <col min="8" max="8" width="11.8571428571429" style="54" customWidth="1"/>
    <col min="9" max="9" width="14.4285714285714" style="54" customWidth="1"/>
    <col min="10" max="10" width="11.4285714285714" style="54" customWidth="1"/>
    <col min="11" max="15" width="13.4285714285714" style="54" customWidth="1"/>
    <col min="16" max="16" width="15" style="54" customWidth="1"/>
    <col min="17" max="22" width="13.4285714285714" style="54" customWidth="1"/>
    <col min="23" max="23" width="11.8571428571429" style="54" customWidth="1"/>
    <col min="24" max="16384" width="8.57142857142857" style="55" customWidth="1"/>
  </cols>
  <sheetData>
    <row r="1" ht="20.25" customHeight="1" spans="1:1">
      <c r="A1" s="56" t="s">
        <v>415</v>
      </c>
    </row>
    <row r="2" ht="41.25" customHeight="1" spans="1:1">
      <c r="A2" s="57" t="s">
        <v>416</v>
      </c>
    </row>
    <row r="3" ht="17.25" customHeight="1" spans="1:23">
      <c r="A3" s="70" t="s">
        <v>2</v>
      </c>
      <c r="B3" s="71"/>
      <c r="C3" s="71"/>
      <c r="V3" s="78" t="s">
        <v>417</v>
      </c>
      <c r="W3" s="71"/>
    </row>
    <row r="4" ht="17.25" customHeight="1" spans="1:23">
      <c r="A4" s="72" t="s">
        <v>357</v>
      </c>
      <c r="B4" s="72" t="s">
        <v>418</v>
      </c>
      <c r="C4" s="72" t="s">
        <v>419</v>
      </c>
      <c r="D4" s="72" t="s">
        <v>420</v>
      </c>
      <c r="E4" s="72" t="s">
        <v>421</v>
      </c>
      <c r="F4" s="73" t="s">
        <v>422</v>
      </c>
      <c r="G4" s="62"/>
      <c r="H4" s="62"/>
      <c r="I4" s="62"/>
      <c r="J4" s="62"/>
      <c r="K4" s="62"/>
      <c r="L4" s="69"/>
      <c r="M4" s="73" t="s">
        <v>423</v>
      </c>
      <c r="N4" s="62"/>
      <c r="O4" s="62"/>
      <c r="P4" s="62"/>
      <c r="Q4" s="62"/>
      <c r="R4" s="62"/>
      <c r="S4" s="69"/>
      <c r="T4" s="73" t="s">
        <v>424</v>
      </c>
      <c r="U4" s="62"/>
      <c r="V4" s="69"/>
      <c r="W4" s="72" t="s">
        <v>425</v>
      </c>
    </row>
    <row r="5" ht="33" customHeight="1" spans="1:23">
      <c r="A5" s="63"/>
      <c r="B5" s="63"/>
      <c r="C5" s="63"/>
      <c r="D5" s="63"/>
      <c r="E5" s="63"/>
      <c r="F5" s="74" t="s">
        <v>63</v>
      </c>
      <c r="G5" s="74" t="s">
        <v>426</v>
      </c>
      <c r="H5" s="74" t="s">
        <v>427</v>
      </c>
      <c r="I5" s="74" t="s">
        <v>428</v>
      </c>
      <c r="J5" s="74" t="s">
        <v>429</v>
      </c>
      <c r="K5" s="74" t="s">
        <v>430</v>
      </c>
      <c r="L5" s="74" t="s">
        <v>431</v>
      </c>
      <c r="M5" s="74" t="s">
        <v>63</v>
      </c>
      <c r="N5" s="74" t="s">
        <v>432</v>
      </c>
      <c r="O5" s="74" t="s">
        <v>433</v>
      </c>
      <c r="P5" s="74" t="s">
        <v>434</v>
      </c>
      <c r="Q5" s="74" t="s">
        <v>435</v>
      </c>
      <c r="R5" s="74" t="s">
        <v>436</v>
      </c>
      <c r="S5" s="74" t="s">
        <v>437</v>
      </c>
      <c r="T5" s="74" t="s">
        <v>63</v>
      </c>
      <c r="U5" s="74" t="s">
        <v>438</v>
      </c>
      <c r="V5" s="74" t="s">
        <v>439</v>
      </c>
      <c r="W5" s="63"/>
    </row>
    <row r="6" ht="17.25" customHeight="1" spans="1:23">
      <c r="A6" s="75" t="s">
        <v>75</v>
      </c>
      <c r="B6" s="75" t="s">
        <v>440</v>
      </c>
      <c r="C6" s="75" t="s">
        <v>441</v>
      </c>
      <c r="D6" s="75" t="s">
        <v>442</v>
      </c>
      <c r="E6" s="76" t="s">
        <v>443</v>
      </c>
      <c r="F6" s="77">
        <v>11</v>
      </c>
      <c r="G6" s="77"/>
      <c r="H6" s="77"/>
      <c r="I6" s="77">
        <v>11</v>
      </c>
      <c r="J6" s="77"/>
      <c r="K6" s="77"/>
      <c r="L6" s="77"/>
      <c r="M6" s="77">
        <v>8</v>
      </c>
      <c r="N6" s="77"/>
      <c r="O6" s="77">
        <v>2</v>
      </c>
      <c r="P6" s="77">
        <v>6</v>
      </c>
      <c r="Q6" s="77"/>
      <c r="R6" s="77"/>
      <c r="S6" s="77"/>
      <c r="T6" s="77">
        <v>5</v>
      </c>
      <c r="U6" s="77"/>
      <c r="V6" s="77">
        <v>5</v>
      </c>
      <c r="W6" s="79"/>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6"/>
  <sheetViews>
    <sheetView showGridLines="0" topLeftCell="A2" workbookViewId="0">
      <selection activeCell="H7" sqref="H7"/>
    </sheetView>
  </sheetViews>
  <sheetFormatPr defaultColWidth="8.57142857142857" defaultRowHeight="12.75" customHeight="1"/>
  <cols>
    <col min="1" max="1" width="9.71428571428571" style="54" customWidth="1"/>
    <col min="2" max="2" width="7" style="54" customWidth="1"/>
    <col min="3" max="4" width="13.1428571428571" style="54" customWidth="1"/>
    <col min="5" max="5" width="12.5714285714286" style="54" customWidth="1"/>
    <col min="6" max="6" width="13.4285714285714" style="54" customWidth="1"/>
    <col min="7" max="7" width="11.8571428571429" style="54" customWidth="1"/>
    <col min="8" max="9" width="13.4285714285714" style="54" customWidth="1"/>
    <col min="10" max="11" width="10.5714285714286" style="54" customWidth="1"/>
    <col min="12" max="12" width="10.4285714285714" style="54" customWidth="1"/>
    <col min="13" max="13" width="11" style="54" customWidth="1"/>
    <col min="14" max="16384" width="8.57142857142857" style="55" customWidth="1"/>
  </cols>
  <sheetData>
    <row r="1" ht="15" customHeight="1" spans="1:1">
      <c r="A1" s="56" t="s">
        <v>444</v>
      </c>
    </row>
    <row r="2" ht="42" customHeight="1" spans="1:1">
      <c r="A2" s="57" t="s">
        <v>445</v>
      </c>
    </row>
    <row r="3" ht="17.25" customHeight="1" spans="1:13">
      <c r="A3" s="58" t="s">
        <v>2</v>
      </c>
      <c r="B3" s="59"/>
      <c r="C3" s="59"/>
      <c r="D3" s="59"/>
      <c r="L3" s="56" t="s">
        <v>146</v>
      </c>
      <c r="M3" s="68"/>
    </row>
    <row r="4" ht="18.75" customHeight="1" spans="1:13">
      <c r="A4" s="60" t="s">
        <v>446</v>
      </c>
      <c r="B4" s="60" t="s">
        <v>447</v>
      </c>
      <c r="C4" s="60" t="s">
        <v>448</v>
      </c>
      <c r="D4" s="60" t="s">
        <v>449</v>
      </c>
      <c r="E4" s="61" t="s">
        <v>409</v>
      </c>
      <c r="F4" s="62"/>
      <c r="G4" s="62"/>
      <c r="H4" s="62"/>
      <c r="I4" s="69"/>
      <c r="J4" s="60" t="s">
        <v>450</v>
      </c>
      <c r="K4" s="60" t="s">
        <v>451</v>
      </c>
      <c r="L4" s="60" t="s">
        <v>452</v>
      </c>
      <c r="M4" s="60" t="s">
        <v>453</v>
      </c>
    </row>
    <row r="5" ht="30.75" customHeight="1" spans="1:13">
      <c r="A5" s="63"/>
      <c r="B5" s="63"/>
      <c r="C5" s="63"/>
      <c r="D5" s="63"/>
      <c r="E5" s="64" t="s">
        <v>63</v>
      </c>
      <c r="F5" s="64" t="s">
        <v>454</v>
      </c>
      <c r="G5" s="64" t="s">
        <v>455</v>
      </c>
      <c r="H5" s="64" t="s">
        <v>456</v>
      </c>
      <c r="I5" s="64" t="s">
        <v>457</v>
      </c>
      <c r="J5" s="63"/>
      <c r="K5" s="63"/>
      <c r="L5" s="63"/>
      <c r="M5" s="63"/>
    </row>
    <row r="6" ht="17.25" customHeight="1" spans="1:13">
      <c r="A6" s="64" t="s">
        <v>458</v>
      </c>
      <c r="B6" s="65"/>
      <c r="C6" s="64" t="s">
        <v>138</v>
      </c>
      <c r="D6" s="64" t="s">
        <v>139</v>
      </c>
      <c r="E6" s="64" t="s">
        <v>140</v>
      </c>
      <c r="F6" s="64" t="s">
        <v>141</v>
      </c>
      <c r="G6" s="64" t="s">
        <v>142</v>
      </c>
      <c r="H6" s="64" t="s">
        <v>143</v>
      </c>
      <c r="I6" s="64" t="s">
        <v>459</v>
      </c>
      <c r="J6" s="64" t="s">
        <v>254</v>
      </c>
      <c r="K6" s="64" t="s">
        <v>460</v>
      </c>
      <c r="L6" s="64" t="s">
        <v>461</v>
      </c>
      <c r="M6" s="64" t="s">
        <v>462</v>
      </c>
    </row>
    <row r="7" ht="17.25" customHeight="1" spans="1:13">
      <c r="A7" s="64"/>
      <c r="B7" s="64"/>
      <c r="C7" s="65">
        <v>263781.39</v>
      </c>
      <c r="D7" s="65">
        <v>247590.3</v>
      </c>
      <c r="E7" s="65">
        <v>14185.61</v>
      </c>
      <c r="F7" s="65"/>
      <c r="G7" s="65"/>
      <c r="H7" s="65"/>
      <c r="I7" s="65">
        <v>14185.61</v>
      </c>
      <c r="J7" s="65"/>
      <c r="K7" s="65"/>
      <c r="L7" s="65">
        <v>2005.48</v>
      </c>
      <c r="M7" s="65"/>
    </row>
    <row r="8" ht="17.25" customHeight="1" spans="1:13">
      <c r="A8" s="64"/>
      <c r="B8" s="64"/>
      <c r="C8" s="65"/>
      <c r="D8" s="65"/>
      <c r="E8" s="65"/>
      <c r="F8" s="65"/>
      <c r="G8" s="65"/>
      <c r="H8" s="65"/>
      <c r="I8" s="65"/>
      <c r="J8" s="65"/>
      <c r="K8" s="65"/>
      <c r="L8" s="65"/>
      <c r="M8" s="65"/>
    </row>
    <row r="9" ht="17.25" customHeight="1" spans="1:13">
      <c r="A9" s="64"/>
      <c r="B9" s="64"/>
      <c r="C9" s="65"/>
      <c r="D9" s="65"/>
      <c r="E9" s="65"/>
      <c r="F9" s="65"/>
      <c r="G9" s="65"/>
      <c r="H9" s="65"/>
      <c r="I9" s="65"/>
      <c r="J9" s="65"/>
      <c r="K9" s="65"/>
      <c r="L9" s="65"/>
      <c r="M9" s="65"/>
    </row>
    <row r="10" ht="17.25" customHeight="1" spans="1:13">
      <c r="A10" s="64"/>
      <c r="B10" s="64"/>
      <c r="C10" s="65"/>
      <c r="D10" s="65"/>
      <c r="E10" s="65"/>
      <c r="F10" s="65"/>
      <c r="G10" s="65"/>
      <c r="H10" s="65"/>
      <c r="I10" s="65"/>
      <c r="J10" s="65"/>
      <c r="K10" s="65"/>
      <c r="L10" s="65"/>
      <c r="M10" s="65"/>
    </row>
    <row r="11" ht="17.25" customHeight="1" spans="1:13">
      <c r="A11" s="64" t="s">
        <v>61</v>
      </c>
      <c r="B11" s="64" t="s">
        <v>138</v>
      </c>
      <c r="C11" s="65">
        <v>263781.39</v>
      </c>
      <c r="D11" s="65">
        <v>247590.3</v>
      </c>
      <c r="E11" s="65">
        <v>14185.61</v>
      </c>
      <c r="F11" s="65"/>
      <c r="G11" s="65"/>
      <c r="H11" s="65"/>
      <c r="I11" s="65">
        <v>14185.61</v>
      </c>
      <c r="J11" s="65"/>
      <c r="K11" s="65"/>
      <c r="L11" s="65">
        <v>2005.48</v>
      </c>
      <c r="M11" s="65"/>
    </row>
    <row r="12" ht="17.25" customHeight="1" spans="1:13">
      <c r="A12" s="66"/>
      <c r="B12" s="66"/>
      <c r="C12" s="66"/>
      <c r="D12" s="66"/>
      <c r="E12" s="66"/>
      <c r="F12" s="66"/>
      <c r="G12" s="66"/>
      <c r="H12" s="66"/>
      <c r="I12" s="66"/>
      <c r="J12" s="66"/>
      <c r="K12" s="66"/>
      <c r="L12" s="66"/>
      <c r="M12" s="66"/>
    </row>
    <row r="13" ht="17.25" customHeight="1" spans="1:1">
      <c r="A13" s="67" t="s">
        <v>463</v>
      </c>
    </row>
    <row r="14" ht="17.25" customHeight="1" spans="1:13">
      <c r="A14" s="67"/>
      <c r="B14" s="67" t="s">
        <v>464</v>
      </c>
      <c r="L14" s="67"/>
      <c r="M14" s="67"/>
    </row>
    <row r="15" ht="17.25" customHeight="1" spans="1:13">
      <c r="A15" s="67"/>
      <c r="B15" s="67" t="s">
        <v>465</v>
      </c>
      <c r="L15" s="67"/>
      <c r="M15" s="67"/>
    </row>
    <row r="16" ht="17.25" customHeight="1" spans="1:13">
      <c r="A16" s="67"/>
      <c r="B16" s="67"/>
      <c r="L16" s="67"/>
      <c r="M16" s="67"/>
    </row>
  </sheetData>
  <mergeCells count="17">
    <mergeCell ref="A1:M1"/>
    <mergeCell ref="A2:M2"/>
    <mergeCell ref="A3:D3"/>
    <mergeCell ref="L3:M3"/>
    <mergeCell ref="E4:I4"/>
    <mergeCell ref="A13:M13"/>
    <mergeCell ref="B14:K14"/>
    <mergeCell ref="B15:K15"/>
    <mergeCell ref="B16:K16"/>
    <mergeCell ref="A4:A5"/>
    <mergeCell ref="B4:B5"/>
    <mergeCell ref="C4:C5"/>
    <mergeCell ref="D4:D5"/>
    <mergeCell ref="J4:J5"/>
    <mergeCell ref="K4:K5"/>
    <mergeCell ref="L4:L5"/>
    <mergeCell ref="M4:M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40"/>
  <sheetViews>
    <sheetView zoomScale="90" zoomScaleNormal="90" workbookViewId="0">
      <selection activeCell="F17" sqref="F17:G17"/>
    </sheetView>
  </sheetViews>
  <sheetFormatPr defaultColWidth="8.57142857142857" defaultRowHeight="14.25" customHeight="1"/>
  <cols>
    <col min="1" max="1" width="18.1428571428571" style="1" customWidth="1"/>
    <col min="2" max="2" width="23.4285714285714" style="1" customWidth="1"/>
    <col min="3" max="3" width="21.8571428571429" style="1" customWidth="1"/>
    <col min="4" max="4" width="15.5714285714286" style="1" customWidth="1"/>
    <col min="5" max="5" width="31.5714285714286" style="1" customWidth="1"/>
    <col min="6" max="6" width="15.4285714285714" style="1" customWidth="1"/>
    <col min="7" max="7" width="16.4285714285714" style="1" customWidth="1"/>
    <col min="8" max="8" width="29.5714285714286" style="1" customWidth="1"/>
    <col min="9" max="9" width="30.5714285714286" style="1" customWidth="1"/>
    <col min="10" max="10" width="23.8571428571429" style="1" customWidth="1"/>
    <col min="11" max="16384" width="8.57142857142857" style="1" customWidth="1"/>
  </cols>
  <sheetData>
    <row r="1" ht="81" customHeight="1" spans="1:10">
      <c r="A1" s="2" t="s">
        <v>466</v>
      </c>
      <c r="B1" s="3"/>
      <c r="C1" s="3"/>
      <c r="D1" s="3"/>
      <c r="E1" s="3"/>
      <c r="F1" s="3"/>
      <c r="G1" s="3"/>
      <c r="H1" s="3"/>
      <c r="I1" s="3"/>
      <c r="J1" s="45"/>
    </row>
    <row r="2" ht="30" customHeight="1" spans="1:10">
      <c r="A2" s="4" t="s">
        <v>467</v>
      </c>
      <c r="B2" s="5" t="s">
        <v>75</v>
      </c>
      <c r="C2" s="6"/>
      <c r="D2" s="6"/>
      <c r="E2" s="6"/>
      <c r="F2" s="6"/>
      <c r="G2" s="6"/>
      <c r="H2" s="6"/>
      <c r="I2" s="6"/>
      <c r="J2" s="46"/>
    </row>
    <row r="3" ht="32.25" customHeight="1" spans="1:10">
      <c r="A3" s="7" t="s">
        <v>468</v>
      </c>
      <c r="B3" s="8"/>
      <c r="C3" s="8"/>
      <c r="D3" s="8"/>
      <c r="E3" s="8"/>
      <c r="F3" s="8"/>
      <c r="G3" s="8"/>
      <c r="H3" s="8"/>
      <c r="I3" s="47"/>
      <c r="J3" s="4" t="s">
        <v>469</v>
      </c>
    </row>
    <row r="4" ht="99.75" customHeight="1" spans="1:10">
      <c r="A4" s="9" t="s">
        <v>470</v>
      </c>
      <c r="B4" s="10" t="s">
        <v>471</v>
      </c>
      <c r="C4" s="11" t="s">
        <v>472</v>
      </c>
      <c r="D4" s="12"/>
      <c r="E4" s="13"/>
      <c r="F4" s="13"/>
      <c r="G4" s="12"/>
      <c r="H4" s="12"/>
      <c r="I4" s="48"/>
      <c r="J4" s="49" t="s">
        <v>473</v>
      </c>
    </row>
    <row r="5" ht="99.75" customHeight="1" spans="1:10">
      <c r="A5" s="14"/>
      <c r="B5" s="10" t="s">
        <v>474</v>
      </c>
      <c r="C5" s="11" t="s">
        <v>475</v>
      </c>
      <c r="D5" s="12"/>
      <c r="E5" s="13"/>
      <c r="F5" s="13"/>
      <c r="G5" s="12"/>
      <c r="H5" s="12"/>
      <c r="I5" s="48"/>
      <c r="J5" s="49" t="s">
        <v>476</v>
      </c>
    </row>
    <row r="6" ht="75" customHeight="1" spans="1:10">
      <c r="A6" s="10" t="s">
        <v>477</v>
      </c>
      <c r="B6" s="15" t="s">
        <v>478</v>
      </c>
      <c r="C6" s="11" t="s">
        <v>479</v>
      </c>
      <c r="D6" s="12"/>
      <c r="E6" s="13"/>
      <c r="F6" s="13"/>
      <c r="G6" s="12"/>
      <c r="H6" s="12"/>
      <c r="I6" s="48"/>
      <c r="J6" s="50" t="s">
        <v>480</v>
      </c>
    </row>
    <row r="7" ht="32.25" customHeight="1" spans="1:10">
      <c r="A7" s="16" t="s">
        <v>481</v>
      </c>
      <c r="B7" s="17"/>
      <c r="C7" s="17"/>
      <c r="D7" s="17"/>
      <c r="E7" s="17"/>
      <c r="F7" s="17"/>
      <c r="G7" s="17"/>
      <c r="H7" s="17"/>
      <c r="I7" s="17"/>
      <c r="J7" s="51"/>
    </row>
    <row r="8" ht="32.25" customHeight="1" spans="1:10">
      <c r="A8" s="18" t="s">
        <v>482</v>
      </c>
      <c r="B8" s="19"/>
      <c r="C8" s="20" t="s">
        <v>483</v>
      </c>
      <c r="D8" s="21"/>
      <c r="E8" s="22"/>
      <c r="F8" s="20" t="s">
        <v>484</v>
      </c>
      <c r="G8" s="22"/>
      <c r="H8" s="7" t="s">
        <v>485</v>
      </c>
      <c r="I8" s="8"/>
      <c r="J8" s="47"/>
    </row>
    <row r="9" ht="32.25" customHeight="1" spans="1:10">
      <c r="A9" s="23"/>
      <c r="B9" s="24"/>
      <c r="C9" s="25"/>
      <c r="D9" s="26"/>
      <c r="E9" s="27"/>
      <c r="F9" s="25"/>
      <c r="G9" s="27"/>
      <c r="H9" s="10" t="s">
        <v>486</v>
      </c>
      <c r="I9" s="10" t="s">
        <v>487</v>
      </c>
      <c r="J9" s="10" t="s">
        <v>488</v>
      </c>
    </row>
    <row r="10" ht="34.5" customHeight="1" spans="1:10">
      <c r="A10" s="28" t="s">
        <v>489</v>
      </c>
      <c r="B10" s="29"/>
      <c r="C10" s="28" t="s">
        <v>490</v>
      </c>
      <c r="D10" s="30"/>
      <c r="E10" s="29"/>
      <c r="F10" s="28" t="s">
        <v>175</v>
      </c>
      <c r="G10" s="29"/>
      <c r="H10" s="31">
        <v>837510</v>
      </c>
      <c r="I10" s="31">
        <v>837510</v>
      </c>
      <c r="J10" s="31"/>
    </row>
    <row r="11" ht="34.5" customHeight="1" spans="1:10">
      <c r="A11" s="28" t="s">
        <v>489</v>
      </c>
      <c r="B11" s="32"/>
      <c r="C11" s="28" t="s">
        <v>490</v>
      </c>
      <c r="D11" s="33"/>
      <c r="E11" s="32"/>
      <c r="F11" s="28" t="s">
        <v>198</v>
      </c>
      <c r="G11" s="32"/>
      <c r="H11" s="31">
        <v>43700</v>
      </c>
      <c r="I11" s="31">
        <v>43700</v>
      </c>
      <c r="J11" s="31"/>
    </row>
    <row r="12" ht="34.5" customHeight="1" spans="1:10">
      <c r="A12" s="28" t="s">
        <v>489</v>
      </c>
      <c r="B12" s="32"/>
      <c r="C12" s="28" t="s">
        <v>490</v>
      </c>
      <c r="D12" s="33"/>
      <c r="E12" s="32"/>
      <c r="F12" s="28" t="s">
        <v>196</v>
      </c>
      <c r="G12" s="32"/>
      <c r="H12" s="31">
        <v>101047</v>
      </c>
      <c r="I12" s="31">
        <v>101047</v>
      </c>
      <c r="J12" s="31"/>
    </row>
    <row r="13" ht="34.5" customHeight="1" spans="1:10">
      <c r="A13" s="28" t="s">
        <v>489</v>
      </c>
      <c r="B13" s="32"/>
      <c r="C13" s="28" t="s">
        <v>490</v>
      </c>
      <c r="D13" s="33"/>
      <c r="E13" s="32"/>
      <c r="F13" s="28" t="s">
        <v>210</v>
      </c>
      <c r="G13" s="32"/>
      <c r="H13" s="31">
        <v>75000</v>
      </c>
      <c r="I13" s="31">
        <v>75000</v>
      </c>
      <c r="J13" s="31"/>
    </row>
    <row r="14" ht="34.5" customHeight="1" spans="1:10">
      <c r="A14" s="28" t="s">
        <v>489</v>
      </c>
      <c r="B14" s="32"/>
      <c r="C14" s="28" t="s">
        <v>490</v>
      </c>
      <c r="D14" s="33"/>
      <c r="E14" s="32"/>
      <c r="F14" s="28" t="s">
        <v>213</v>
      </c>
      <c r="G14" s="32"/>
      <c r="H14" s="31">
        <v>16902800</v>
      </c>
      <c r="I14" s="31">
        <v>16902800</v>
      </c>
      <c r="J14" s="31"/>
    </row>
    <row r="15" ht="34.5" customHeight="1" spans="1:10">
      <c r="A15" s="28" t="s">
        <v>489</v>
      </c>
      <c r="B15" s="32"/>
      <c r="C15" s="28" t="s">
        <v>490</v>
      </c>
      <c r="D15" s="33"/>
      <c r="E15" s="32"/>
      <c r="F15" s="28" t="s">
        <v>203</v>
      </c>
      <c r="G15" s="32"/>
      <c r="H15" s="31">
        <v>3000</v>
      </c>
      <c r="I15" s="31">
        <v>3000</v>
      </c>
      <c r="J15" s="31"/>
    </row>
    <row r="16" ht="34.5" customHeight="1" spans="1:10">
      <c r="A16" s="28" t="s">
        <v>489</v>
      </c>
      <c r="B16" s="32"/>
      <c r="C16" s="28" t="s">
        <v>490</v>
      </c>
      <c r="D16" s="33"/>
      <c r="E16" s="32"/>
      <c r="F16" s="28" t="s">
        <v>150</v>
      </c>
      <c r="G16" s="32"/>
      <c r="H16" s="31">
        <v>5000</v>
      </c>
      <c r="I16" s="31">
        <v>5000</v>
      </c>
      <c r="J16" s="31"/>
    </row>
    <row r="17" ht="34.5" customHeight="1" spans="1:10">
      <c r="A17" s="28" t="s">
        <v>491</v>
      </c>
      <c r="B17" s="32"/>
      <c r="C17" s="28" t="s">
        <v>492</v>
      </c>
      <c r="D17" s="33"/>
      <c r="E17" s="32"/>
      <c r="F17" s="28" t="s">
        <v>228</v>
      </c>
      <c r="G17" s="32"/>
      <c r="H17" s="31">
        <v>50000</v>
      </c>
      <c r="I17" s="31">
        <v>50000</v>
      </c>
      <c r="J17" s="31"/>
    </row>
    <row r="18" ht="34.5" customHeight="1" spans="1:10">
      <c r="A18" s="28" t="s">
        <v>489</v>
      </c>
      <c r="B18" s="32"/>
      <c r="C18" s="28" t="s">
        <v>490</v>
      </c>
      <c r="D18" s="33"/>
      <c r="E18" s="32"/>
      <c r="F18" s="28" t="s">
        <v>183</v>
      </c>
      <c r="G18" s="32"/>
      <c r="H18" s="31">
        <v>267727.22</v>
      </c>
      <c r="I18" s="31">
        <v>267727.22</v>
      </c>
      <c r="J18" s="31"/>
    </row>
    <row r="19" ht="32.25" customHeight="1" spans="1:10">
      <c r="A19" s="34" t="s">
        <v>493</v>
      </c>
      <c r="B19" s="35"/>
      <c r="C19" s="35"/>
      <c r="D19" s="35"/>
      <c r="E19" s="35"/>
      <c r="F19" s="35"/>
      <c r="G19" s="35"/>
      <c r="H19" s="35"/>
      <c r="I19" s="35"/>
      <c r="J19" s="52"/>
    </row>
    <row r="20" ht="32.25" customHeight="1" spans="1:10">
      <c r="A20" s="36" t="s">
        <v>494</v>
      </c>
      <c r="B20" s="37"/>
      <c r="C20" s="37"/>
      <c r="D20" s="37"/>
      <c r="E20" s="37"/>
      <c r="F20" s="37"/>
      <c r="G20" s="38"/>
      <c r="H20" s="39" t="s">
        <v>495</v>
      </c>
      <c r="I20" s="53" t="s">
        <v>246</v>
      </c>
      <c r="J20" s="39" t="s">
        <v>496</v>
      </c>
    </row>
    <row r="21" ht="36" customHeight="1" spans="1:10">
      <c r="A21" s="40" t="s">
        <v>239</v>
      </c>
      <c r="B21" s="40" t="s">
        <v>497</v>
      </c>
      <c r="C21" s="41" t="s">
        <v>241</v>
      </c>
      <c r="D21" s="41" t="s">
        <v>242</v>
      </c>
      <c r="E21" s="41" t="s">
        <v>243</v>
      </c>
      <c r="F21" s="41" t="s">
        <v>244</v>
      </c>
      <c r="G21" s="41" t="s">
        <v>245</v>
      </c>
      <c r="H21" s="42"/>
      <c r="I21" s="42"/>
      <c r="J21" s="42"/>
    </row>
    <row r="22" ht="41.25" customHeight="1" spans="1:10">
      <c r="A22" s="43" t="s">
        <v>498</v>
      </c>
      <c r="B22" s="43" t="s">
        <v>124</v>
      </c>
      <c r="C22" s="43" t="s">
        <v>124</v>
      </c>
      <c r="D22" s="43"/>
      <c r="E22" s="43" t="s">
        <v>124</v>
      </c>
      <c r="F22" s="44" t="s">
        <v>124</v>
      </c>
      <c r="G22" s="44"/>
      <c r="H22" s="44" t="s">
        <v>124</v>
      </c>
      <c r="I22" s="44" t="s">
        <v>124</v>
      </c>
      <c r="J22" s="44" t="s">
        <v>124</v>
      </c>
    </row>
    <row r="23" ht="41.25" customHeight="1" spans="1:10">
      <c r="A23" s="43" t="s">
        <v>124</v>
      </c>
      <c r="B23" s="43" t="s">
        <v>251</v>
      </c>
      <c r="C23" s="43" t="s">
        <v>124</v>
      </c>
      <c r="D23" s="43"/>
      <c r="E23" s="43" t="s">
        <v>124</v>
      </c>
      <c r="F23" s="44" t="s">
        <v>124</v>
      </c>
      <c r="G23" s="44"/>
      <c r="H23" s="44" t="s">
        <v>124</v>
      </c>
      <c r="I23" s="44" t="s">
        <v>124</v>
      </c>
      <c r="J23" s="44" t="s">
        <v>124</v>
      </c>
    </row>
    <row r="24" ht="41.25" customHeight="1" spans="1:10">
      <c r="A24" s="43" t="s">
        <v>124</v>
      </c>
      <c r="B24" s="43" t="s">
        <v>124</v>
      </c>
      <c r="C24" s="43" t="s">
        <v>499</v>
      </c>
      <c r="D24" s="43" t="s">
        <v>253</v>
      </c>
      <c r="E24" s="43">
        <v>100</v>
      </c>
      <c r="F24" s="44" t="s">
        <v>274</v>
      </c>
      <c r="G24" s="44" t="s">
        <v>256</v>
      </c>
      <c r="H24" s="44" t="s">
        <v>500</v>
      </c>
      <c r="I24" s="44" t="s">
        <v>500</v>
      </c>
      <c r="J24" s="44" t="s">
        <v>501</v>
      </c>
    </row>
    <row r="25" ht="41.25" customHeight="1" spans="1:10">
      <c r="A25" s="43" t="s">
        <v>124</v>
      </c>
      <c r="B25" s="43" t="s">
        <v>287</v>
      </c>
      <c r="C25" s="43" t="s">
        <v>124</v>
      </c>
      <c r="D25" s="43"/>
      <c r="E25" s="43" t="s">
        <v>124</v>
      </c>
      <c r="F25" s="44" t="s">
        <v>124</v>
      </c>
      <c r="G25" s="44"/>
      <c r="H25" s="44" t="s">
        <v>124</v>
      </c>
      <c r="I25" s="44" t="s">
        <v>124</v>
      </c>
      <c r="J25" s="44" t="s">
        <v>124</v>
      </c>
    </row>
    <row r="26" ht="41.25" customHeight="1" spans="1:10">
      <c r="A26" s="43" t="s">
        <v>124</v>
      </c>
      <c r="B26" s="43" t="s">
        <v>124</v>
      </c>
      <c r="C26" s="43" t="s">
        <v>502</v>
      </c>
      <c r="D26" s="43" t="s">
        <v>253</v>
      </c>
      <c r="E26" s="43">
        <v>100</v>
      </c>
      <c r="F26" s="44" t="s">
        <v>274</v>
      </c>
      <c r="G26" s="44" t="s">
        <v>256</v>
      </c>
      <c r="H26" s="44" t="s">
        <v>500</v>
      </c>
      <c r="I26" s="44" t="s">
        <v>500</v>
      </c>
      <c r="J26" s="44" t="s">
        <v>501</v>
      </c>
    </row>
    <row r="27" ht="41.25" customHeight="1" spans="1:10">
      <c r="A27" s="43" t="s">
        <v>124</v>
      </c>
      <c r="B27" s="43" t="s">
        <v>291</v>
      </c>
      <c r="C27" s="43" t="s">
        <v>124</v>
      </c>
      <c r="D27" s="43"/>
      <c r="E27" s="43" t="s">
        <v>124</v>
      </c>
      <c r="F27" s="44" t="s">
        <v>124</v>
      </c>
      <c r="G27" s="44"/>
      <c r="H27" s="44" t="s">
        <v>124</v>
      </c>
      <c r="I27" s="44" t="s">
        <v>124</v>
      </c>
      <c r="J27" s="44" t="s">
        <v>124</v>
      </c>
    </row>
    <row r="28" ht="41.25" customHeight="1" spans="1:10">
      <c r="A28" s="43" t="s">
        <v>124</v>
      </c>
      <c r="B28" s="43" t="s">
        <v>124</v>
      </c>
      <c r="C28" s="43" t="s">
        <v>503</v>
      </c>
      <c r="D28" s="43" t="s">
        <v>253</v>
      </c>
      <c r="E28" s="43">
        <v>100</v>
      </c>
      <c r="F28" s="44" t="s">
        <v>274</v>
      </c>
      <c r="G28" s="44" t="s">
        <v>256</v>
      </c>
      <c r="H28" s="44" t="s">
        <v>500</v>
      </c>
      <c r="I28" s="44" t="s">
        <v>500</v>
      </c>
      <c r="J28" s="44" t="s">
        <v>501</v>
      </c>
    </row>
    <row r="29" ht="41.25" customHeight="1" spans="1:10">
      <c r="A29" s="43" t="s">
        <v>124</v>
      </c>
      <c r="B29" s="43" t="s">
        <v>504</v>
      </c>
      <c r="C29" s="43" t="s">
        <v>124</v>
      </c>
      <c r="D29" s="43"/>
      <c r="E29" s="43" t="s">
        <v>124</v>
      </c>
      <c r="F29" s="44" t="s">
        <v>124</v>
      </c>
      <c r="G29" s="44"/>
      <c r="H29" s="44" t="s">
        <v>124</v>
      </c>
      <c r="I29" s="44" t="s">
        <v>124</v>
      </c>
      <c r="J29" s="44" t="s">
        <v>124</v>
      </c>
    </row>
    <row r="30" ht="41.25" customHeight="1" spans="1:10">
      <c r="A30" s="43" t="s">
        <v>124</v>
      </c>
      <c r="B30" s="43" t="s">
        <v>124</v>
      </c>
      <c r="C30" s="43" t="s">
        <v>505</v>
      </c>
      <c r="D30" s="43" t="s">
        <v>253</v>
      </c>
      <c r="E30" s="43">
        <v>100</v>
      </c>
      <c r="F30" s="44" t="s">
        <v>274</v>
      </c>
      <c r="G30" s="44" t="s">
        <v>256</v>
      </c>
      <c r="H30" s="44" t="s">
        <v>500</v>
      </c>
      <c r="I30" s="44" t="s">
        <v>500</v>
      </c>
      <c r="J30" s="44" t="s">
        <v>501</v>
      </c>
    </row>
    <row r="31" ht="41.25" customHeight="1" spans="1:10">
      <c r="A31" s="43" t="s">
        <v>506</v>
      </c>
      <c r="B31" s="43" t="s">
        <v>124</v>
      </c>
      <c r="C31" s="43" t="s">
        <v>124</v>
      </c>
      <c r="D31" s="43"/>
      <c r="E31" s="43" t="s">
        <v>124</v>
      </c>
      <c r="F31" s="44" t="s">
        <v>124</v>
      </c>
      <c r="G31" s="44"/>
      <c r="H31" s="44" t="s">
        <v>124</v>
      </c>
      <c r="I31" s="44" t="s">
        <v>124</v>
      </c>
      <c r="J31" s="44" t="s">
        <v>124</v>
      </c>
    </row>
    <row r="32" ht="41.25" customHeight="1" spans="1:10">
      <c r="A32" s="43" t="s">
        <v>124</v>
      </c>
      <c r="B32" s="43" t="s">
        <v>294</v>
      </c>
      <c r="C32" s="43" t="s">
        <v>124</v>
      </c>
      <c r="D32" s="43"/>
      <c r="E32" s="43" t="s">
        <v>124</v>
      </c>
      <c r="F32" s="44" t="s">
        <v>124</v>
      </c>
      <c r="G32" s="44"/>
      <c r="H32" s="44" t="s">
        <v>124</v>
      </c>
      <c r="I32" s="44" t="s">
        <v>124</v>
      </c>
      <c r="J32" s="44" t="s">
        <v>124</v>
      </c>
    </row>
    <row r="33" ht="41.25" customHeight="1" spans="1:10">
      <c r="A33" s="43" t="s">
        <v>124</v>
      </c>
      <c r="B33" s="43" t="s">
        <v>124</v>
      </c>
      <c r="C33" s="43" t="s">
        <v>507</v>
      </c>
      <c r="D33" s="43" t="s">
        <v>253</v>
      </c>
      <c r="E33" s="43">
        <v>100</v>
      </c>
      <c r="F33" s="44" t="s">
        <v>274</v>
      </c>
      <c r="G33" s="44" t="s">
        <v>256</v>
      </c>
      <c r="H33" s="44" t="s">
        <v>500</v>
      </c>
      <c r="I33" s="44" t="s">
        <v>500</v>
      </c>
      <c r="J33" s="44" t="s">
        <v>501</v>
      </c>
    </row>
    <row r="34" ht="41.25" customHeight="1" spans="1:10">
      <c r="A34" s="43" t="s">
        <v>124</v>
      </c>
      <c r="B34" s="43" t="s">
        <v>264</v>
      </c>
      <c r="C34" s="43" t="s">
        <v>124</v>
      </c>
      <c r="D34" s="43"/>
      <c r="E34" s="43" t="s">
        <v>124</v>
      </c>
      <c r="F34" s="44" t="s">
        <v>124</v>
      </c>
      <c r="G34" s="44"/>
      <c r="H34" s="44" t="s">
        <v>124</v>
      </c>
      <c r="I34" s="44" t="s">
        <v>124</v>
      </c>
      <c r="J34" s="44" t="s">
        <v>124</v>
      </c>
    </row>
    <row r="35" ht="41.25" customHeight="1" spans="1:10">
      <c r="A35" s="43" t="s">
        <v>124</v>
      </c>
      <c r="B35" s="43" t="s">
        <v>124</v>
      </c>
      <c r="C35" s="43" t="s">
        <v>508</v>
      </c>
      <c r="D35" s="43" t="s">
        <v>253</v>
      </c>
      <c r="E35" s="43">
        <v>100</v>
      </c>
      <c r="F35" s="44" t="s">
        <v>274</v>
      </c>
      <c r="G35" s="44" t="s">
        <v>256</v>
      </c>
      <c r="H35" s="44" t="s">
        <v>500</v>
      </c>
      <c r="I35" s="44" t="s">
        <v>500</v>
      </c>
      <c r="J35" s="44" t="s">
        <v>501</v>
      </c>
    </row>
    <row r="36" ht="41.25" customHeight="1" spans="1:10">
      <c r="A36" s="43" t="s">
        <v>124</v>
      </c>
      <c r="B36" s="43" t="s">
        <v>342</v>
      </c>
      <c r="C36" s="43" t="s">
        <v>124</v>
      </c>
      <c r="D36" s="43"/>
      <c r="E36" s="43" t="s">
        <v>124</v>
      </c>
      <c r="F36" s="44" t="s">
        <v>124</v>
      </c>
      <c r="G36" s="44"/>
      <c r="H36" s="44" t="s">
        <v>124</v>
      </c>
      <c r="I36" s="44" t="s">
        <v>124</v>
      </c>
      <c r="J36" s="44" t="s">
        <v>124</v>
      </c>
    </row>
    <row r="37" ht="41.25" customHeight="1" spans="1:10">
      <c r="A37" s="43" t="s">
        <v>124</v>
      </c>
      <c r="B37" s="43" t="s">
        <v>124</v>
      </c>
      <c r="C37" s="43" t="s">
        <v>508</v>
      </c>
      <c r="D37" s="43" t="s">
        <v>253</v>
      </c>
      <c r="E37" s="43">
        <v>100</v>
      </c>
      <c r="F37" s="44" t="s">
        <v>274</v>
      </c>
      <c r="G37" s="44" t="s">
        <v>256</v>
      </c>
      <c r="H37" s="44" t="s">
        <v>500</v>
      </c>
      <c r="I37" s="44" t="s">
        <v>500</v>
      </c>
      <c r="J37" s="44" t="s">
        <v>501</v>
      </c>
    </row>
    <row r="38" ht="41.25" customHeight="1" spans="1:10">
      <c r="A38" s="43" t="s">
        <v>509</v>
      </c>
      <c r="B38" s="43" t="s">
        <v>124</v>
      </c>
      <c r="C38" s="43" t="s">
        <v>124</v>
      </c>
      <c r="D38" s="43"/>
      <c r="E38" s="43" t="s">
        <v>124</v>
      </c>
      <c r="F38" s="44" t="s">
        <v>124</v>
      </c>
      <c r="G38" s="44"/>
      <c r="H38" s="44" t="s">
        <v>124</v>
      </c>
      <c r="I38" s="44" t="s">
        <v>124</v>
      </c>
      <c r="J38" s="44" t="s">
        <v>124</v>
      </c>
    </row>
    <row r="39" ht="41.25" customHeight="1" spans="1:10">
      <c r="A39" s="43" t="s">
        <v>124</v>
      </c>
      <c r="B39" s="43" t="s">
        <v>270</v>
      </c>
      <c r="C39" s="43" t="s">
        <v>124</v>
      </c>
      <c r="D39" s="43"/>
      <c r="E39" s="43" t="s">
        <v>124</v>
      </c>
      <c r="F39" s="44" t="s">
        <v>124</v>
      </c>
      <c r="G39" s="44"/>
      <c r="H39" s="44" t="s">
        <v>124</v>
      </c>
      <c r="I39" s="44" t="s">
        <v>124</v>
      </c>
      <c r="J39" s="44" t="s">
        <v>124</v>
      </c>
    </row>
    <row r="40" ht="41.25" customHeight="1" spans="1:10">
      <c r="A40" s="43" t="s">
        <v>124</v>
      </c>
      <c r="B40" s="43" t="s">
        <v>124</v>
      </c>
      <c r="C40" s="43" t="s">
        <v>508</v>
      </c>
      <c r="D40" s="43" t="s">
        <v>272</v>
      </c>
      <c r="E40" s="43">
        <v>90</v>
      </c>
      <c r="F40" s="44" t="s">
        <v>274</v>
      </c>
      <c r="G40" s="44" t="s">
        <v>256</v>
      </c>
      <c r="H40" s="44" t="s">
        <v>500</v>
      </c>
      <c r="I40" s="44" t="s">
        <v>500</v>
      </c>
      <c r="J40" s="44" t="s">
        <v>501</v>
      </c>
    </row>
  </sheetData>
  <mergeCells count="44">
    <mergeCell ref="A1:J1"/>
    <mergeCell ref="B2:J2"/>
    <mergeCell ref="A3:I3"/>
    <mergeCell ref="C4:I4"/>
    <mergeCell ref="C5:I5"/>
    <mergeCell ref="C6:I6"/>
    <mergeCell ref="A7:J7"/>
    <mergeCell ref="H8:J8"/>
    <mergeCell ref="A10:B10"/>
    <mergeCell ref="C10:E10"/>
    <mergeCell ref="F10:G10"/>
    <mergeCell ref="A11:B11"/>
    <mergeCell ref="C11:E11"/>
    <mergeCell ref="F11:G11"/>
    <mergeCell ref="A12:B12"/>
    <mergeCell ref="C12:E12"/>
    <mergeCell ref="F12:G12"/>
    <mergeCell ref="A13:B13"/>
    <mergeCell ref="C13:E13"/>
    <mergeCell ref="F13:G13"/>
    <mergeCell ref="A14:B14"/>
    <mergeCell ref="C14:E14"/>
    <mergeCell ref="F14:G14"/>
    <mergeCell ref="A15:B15"/>
    <mergeCell ref="C15:E15"/>
    <mergeCell ref="F15:G15"/>
    <mergeCell ref="A16:B16"/>
    <mergeCell ref="C16:E16"/>
    <mergeCell ref="F16:G16"/>
    <mergeCell ref="A17:B17"/>
    <mergeCell ref="C17:E17"/>
    <mergeCell ref="F17:G17"/>
    <mergeCell ref="A18:B18"/>
    <mergeCell ref="C18:E18"/>
    <mergeCell ref="F18:G18"/>
    <mergeCell ref="A19:J19"/>
    <mergeCell ref="A20:G20"/>
    <mergeCell ref="A4:A5"/>
    <mergeCell ref="H20:H21"/>
    <mergeCell ref="I20:I21"/>
    <mergeCell ref="J20:J21"/>
    <mergeCell ref="F8:G9"/>
    <mergeCell ref="A8:B9"/>
    <mergeCell ref="C8:E9"/>
  </mergeCells>
  <pageMargins left="0.875" right="0.875" top="0.9375" bottom="0.9375" header="0.375" footer="0.375"/>
  <pageSetup paperSize="9" scale="58" orientation="portrait"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9"/>
  <sheetViews>
    <sheetView topLeftCell="B1" workbookViewId="0">
      <selection activeCell="B1" sqref="$A1:$XFD1048576"/>
    </sheetView>
  </sheetViews>
  <sheetFormatPr defaultColWidth="8" defaultRowHeight="14.25" customHeight="1"/>
  <cols>
    <col min="1" max="1" width="21.1428571428571" style="186" customWidth="1"/>
    <col min="2" max="2" width="33.5714285714286" style="186" customWidth="1"/>
    <col min="3" max="8" width="12.5714285714286" style="186" customWidth="1"/>
    <col min="9" max="9" width="11.7142857142857" style="307" customWidth="1"/>
    <col min="10" max="14" width="12.5714285714286" style="186" customWidth="1"/>
    <col min="15" max="15" width="10.4285714285714" style="307" customWidth="1"/>
    <col min="16" max="16" width="9.57142857142857" style="307" customWidth="1"/>
    <col min="17" max="17" width="9.71428571428571" style="307" customWidth="1"/>
    <col min="18" max="18" width="10.5714285714286" style="307" customWidth="1"/>
    <col min="19" max="20" width="10.1428571428571" style="186" customWidth="1"/>
    <col min="21" max="16384" width="8" style="307" customWidth="1"/>
  </cols>
  <sheetData>
    <row r="1" customHeight="1" spans="1:20">
      <c r="A1" s="219"/>
      <c r="B1" s="219"/>
      <c r="C1" s="219"/>
      <c r="D1" s="219"/>
      <c r="E1" s="219"/>
      <c r="F1" s="219"/>
      <c r="G1" s="219"/>
      <c r="H1" s="219"/>
      <c r="I1" s="324"/>
      <c r="J1" s="219"/>
      <c r="K1" s="219"/>
      <c r="L1" s="219"/>
      <c r="M1" s="219"/>
      <c r="N1" s="219"/>
      <c r="O1" s="324"/>
      <c r="P1" s="324"/>
      <c r="Q1" s="324"/>
      <c r="R1" s="324"/>
      <c r="S1" s="337" t="s">
        <v>56</v>
      </c>
      <c r="T1" s="338" t="s">
        <v>56</v>
      </c>
    </row>
    <row r="2" ht="36" customHeight="1" spans="1:20">
      <c r="A2" s="308" t="s">
        <v>57</v>
      </c>
      <c r="B2" s="188"/>
      <c r="C2" s="188"/>
      <c r="D2" s="188"/>
      <c r="E2" s="188"/>
      <c r="F2" s="188"/>
      <c r="G2" s="188"/>
      <c r="H2" s="188"/>
      <c r="I2" s="325"/>
      <c r="J2" s="188"/>
      <c r="K2" s="188"/>
      <c r="L2" s="188"/>
      <c r="M2" s="188"/>
      <c r="N2" s="188"/>
      <c r="O2" s="325"/>
      <c r="P2" s="325"/>
      <c r="Q2" s="325"/>
      <c r="R2" s="325"/>
      <c r="S2" s="188"/>
      <c r="T2" s="325"/>
    </row>
    <row r="3" ht="20.25" customHeight="1" spans="1:20">
      <c r="A3" s="309" t="s">
        <v>2</v>
      </c>
      <c r="B3" s="220"/>
      <c r="C3" s="220"/>
      <c r="D3" s="220"/>
      <c r="E3" s="220"/>
      <c r="F3" s="220"/>
      <c r="G3" s="220"/>
      <c r="H3" s="220"/>
      <c r="I3" s="326"/>
      <c r="J3" s="220"/>
      <c r="K3" s="220"/>
      <c r="L3" s="220"/>
      <c r="M3" s="220"/>
      <c r="N3" s="220"/>
      <c r="O3" s="326"/>
      <c r="P3" s="326"/>
      <c r="Q3" s="326"/>
      <c r="R3" s="326"/>
      <c r="S3" s="337" t="s">
        <v>3</v>
      </c>
      <c r="T3" s="339" t="s">
        <v>58</v>
      </c>
    </row>
    <row r="4" ht="18.75" customHeight="1" spans="1:20">
      <c r="A4" s="310" t="s">
        <v>59</v>
      </c>
      <c r="B4" s="311" t="s">
        <v>60</v>
      </c>
      <c r="C4" s="311" t="s">
        <v>61</v>
      </c>
      <c r="D4" s="312" t="s">
        <v>62</v>
      </c>
      <c r="E4" s="313"/>
      <c r="F4" s="313"/>
      <c r="G4" s="313"/>
      <c r="H4" s="313"/>
      <c r="I4" s="327"/>
      <c r="J4" s="313"/>
      <c r="K4" s="313"/>
      <c r="L4" s="313"/>
      <c r="M4" s="313"/>
      <c r="N4" s="304"/>
      <c r="O4" s="312" t="s">
        <v>51</v>
      </c>
      <c r="P4" s="312"/>
      <c r="Q4" s="312"/>
      <c r="R4" s="312"/>
      <c r="S4" s="313"/>
      <c r="T4" s="340"/>
    </row>
    <row r="5" ht="24.75" customHeight="1" spans="1:20">
      <c r="A5" s="314"/>
      <c r="B5" s="315"/>
      <c r="C5" s="315"/>
      <c r="D5" s="315" t="s">
        <v>63</v>
      </c>
      <c r="E5" s="315" t="s">
        <v>64</v>
      </c>
      <c r="F5" s="315" t="s">
        <v>65</v>
      </c>
      <c r="G5" s="315" t="s">
        <v>66</v>
      </c>
      <c r="H5" s="315" t="s">
        <v>67</v>
      </c>
      <c r="I5" s="328" t="s">
        <v>68</v>
      </c>
      <c r="J5" s="329"/>
      <c r="K5" s="329"/>
      <c r="L5" s="329"/>
      <c r="M5" s="329"/>
      <c r="N5" s="330"/>
      <c r="O5" s="331" t="s">
        <v>63</v>
      </c>
      <c r="P5" s="331" t="s">
        <v>64</v>
      </c>
      <c r="Q5" s="310" t="s">
        <v>65</v>
      </c>
      <c r="R5" s="311" t="s">
        <v>66</v>
      </c>
      <c r="S5" s="341" t="s">
        <v>67</v>
      </c>
      <c r="T5" s="311" t="s">
        <v>68</v>
      </c>
    </row>
    <row r="6" ht="24.75" customHeight="1" spans="1:20">
      <c r="A6" s="316"/>
      <c r="B6" s="317"/>
      <c r="C6" s="317"/>
      <c r="D6" s="317"/>
      <c r="E6" s="317"/>
      <c r="F6" s="317"/>
      <c r="G6" s="317"/>
      <c r="H6" s="317"/>
      <c r="I6" s="332" t="s">
        <v>63</v>
      </c>
      <c r="J6" s="333" t="s">
        <v>69</v>
      </c>
      <c r="K6" s="333" t="s">
        <v>70</v>
      </c>
      <c r="L6" s="333" t="s">
        <v>71</v>
      </c>
      <c r="M6" s="333" t="s">
        <v>72</v>
      </c>
      <c r="N6" s="333" t="s">
        <v>73</v>
      </c>
      <c r="O6" s="334"/>
      <c r="P6" s="334"/>
      <c r="Q6" s="342"/>
      <c r="R6" s="334"/>
      <c r="S6" s="317"/>
      <c r="T6" s="317"/>
    </row>
    <row r="7" ht="16.5" customHeight="1" spans="1:20">
      <c r="A7" s="318">
        <v>1</v>
      </c>
      <c r="B7" s="199">
        <v>2</v>
      </c>
      <c r="C7" s="199">
        <v>3</v>
      </c>
      <c r="D7" s="199">
        <v>4</v>
      </c>
      <c r="E7" s="319">
        <v>5</v>
      </c>
      <c r="F7" s="320">
        <v>6</v>
      </c>
      <c r="G7" s="320">
        <v>7</v>
      </c>
      <c r="H7" s="319">
        <v>8</v>
      </c>
      <c r="I7" s="319">
        <v>9</v>
      </c>
      <c r="J7" s="320">
        <v>10</v>
      </c>
      <c r="K7" s="320">
        <v>11</v>
      </c>
      <c r="L7" s="319">
        <v>12</v>
      </c>
      <c r="M7" s="319">
        <v>13</v>
      </c>
      <c r="N7" s="320">
        <v>14</v>
      </c>
      <c r="O7" s="320">
        <v>15</v>
      </c>
      <c r="P7" s="319">
        <v>16</v>
      </c>
      <c r="Q7" s="343">
        <v>17</v>
      </c>
      <c r="R7" s="344">
        <v>18</v>
      </c>
      <c r="S7" s="344">
        <v>19</v>
      </c>
      <c r="T7" s="344">
        <v>20</v>
      </c>
    </row>
    <row r="8" ht="16.5" customHeight="1" spans="1:20">
      <c r="A8" s="201" t="s">
        <v>74</v>
      </c>
      <c r="B8" s="201" t="s">
        <v>75</v>
      </c>
      <c r="C8" s="231">
        <f>SUM(D8+I8+O8)</f>
        <v>18336484.22</v>
      </c>
      <c r="D8" s="232">
        <v>18285784.22</v>
      </c>
      <c r="E8" s="232">
        <v>18285784.22</v>
      </c>
      <c r="F8" s="232"/>
      <c r="G8" s="321"/>
      <c r="H8" s="321"/>
      <c r="I8" s="321"/>
      <c r="J8" s="321"/>
      <c r="K8" s="321"/>
      <c r="L8" s="321"/>
      <c r="M8" s="321"/>
      <c r="N8" s="321"/>
      <c r="O8" s="335">
        <f>SUM(P8:T8)</f>
        <v>50700</v>
      </c>
      <c r="P8" s="321"/>
      <c r="Q8" s="345"/>
      <c r="R8" s="346"/>
      <c r="S8" s="347"/>
      <c r="T8" s="335">
        <v>50700</v>
      </c>
    </row>
    <row r="9" ht="16.5" customHeight="1" spans="1:20">
      <c r="A9" s="322" t="s">
        <v>61</v>
      </c>
      <c r="B9" s="323"/>
      <c r="C9" s="232">
        <f>SUM(C8:C8)</f>
        <v>18336484.22</v>
      </c>
      <c r="D9" s="232">
        <v>18285784.22</v>
      </c>
      <c r="E9" s="232">
        <v>18285784.22</v>
      </c>
      <c r="F9" s="232"/>
      <c r="G9" s="321"/>
      <c r="H9" s="321"/>
      <c r="I9" s="321"/>
      <c r="J9" s="321"/>
      <c r="K9" s="321"/>
      <c r="L9" s="321"/>
      <c r="M9" s="321"/>
      <c r="N9" s="321"/>
      <c r="O9" s="335">
        <f>SUM(O8:O8)</f>
        <v>50700</v>
      </c>
      <c r="P9" s="336"/>
      <c r="Q9" s="336"/>
      <c r="R9" s="336"/>
      <c r="S9" s="336"/>
      <c r="T9" s="335">
        <f>SUM(T7:T8)</f>
        <v>50720</v>
      </c>
    </row>
  </sheetData>
  <mergeCells count="22">
    <mergeCell ref="S1:T1"/>
    <mergeCell ref="A2:T2"/>
    <mergeCell ref="A3:D3"/>
    <mergeCell ref="S3:T3"/>
    <mergeCell ref="D4:N4"/>
    <mergeCell ref="O4:T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1" right="1" top="0.75" bottom="0.75" header="0" footer="0"/>
  <pageSetup paperSize="9" scale="4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25"/>
  <sheetViews>
    <sheetView workbookViewId="0">
      <selection activeCell="A1" sqref="$A1:$XFD1048576"/>
    </sheetView>
  </sheetViews>
  <sheetFormatPr defaultColWidth="9.14285714285714" defaultRowHeight="14.25" customHeight="1"/>
  <cols>
    <col min="1" max="1" width="18.2857142857143" style="186" customWidth="1"/>
    <col min="2" max="2" width="29.1428571428571" style="186" customWidth="1"/>
    <col min="3" max="3" width="15.4285714285714" style="186" customWidth="1"/>
    <col min="4" max="7" width="18.8571428571429" style="186" customWidth="1"/>
    <col min="8" max="8" width="15.5714285714286" style="186" customWidth="1"/>
    <col min="9" max="9" width="14.1428571428571" style="186" customWidth="1"/>
    <col min="10" max="14" width="18.8571428571429" style="186" customWidth="1"/>
    <col min="15" max="16384" width="9.14285714285714" style="291" customWidth="1"/>
  </cols>
  <sheetData>
    <row r="1" ht="15.75" customHeight="1" spans="14:14">
      <c r="N1" s="305" t="s">
        <v>76</v>
      </c>
    </row>
    <row r="2" ht="28.5" customHeight="1" spans="1:14">
      <c r="A2" s="188" t="s">
        <v>77</v>
      </c>
      <c r="B2" s="188"/>
      <c r="C2" s="188"/>
      <c r="D2" s="188"/>
      <c r="E2" s="188"/>
      <c r="F2" s="188"/>
      <c r="G2" s="188"/>
      <c r="H2" s="188"/>
      <c r="I2" s="188"/>
      <c r="J2" s="188"/>
      <c r="K2" s="188"/>
      <c r="L2" s="188"/>
      <c r="M2" s="188"/>
      <c r="N2" s="188"/>
    </row>
    <row r="3" ht="19.5" customHeight="1" spans="1:14">
      <c r="A3" s="292" t="s">
        <v>2</v>
      </c>
      <c r="B3" s="293"/>
      <c r="C3" s="294"/>
      <c r="D3" s="294"/>
      <c r="E3" s="294"/>
      <c r="F3" s="294"/>
      <c r="G3" s="294"/>
      <c r="H3" s="294"/>
      <c r="I3" s="294"/>
      <c r="J3" s="294"/>
      <c r="K3" s="294"/>
      <c r="L3" s="220"/>
      <c r="M3" s="220"/>
      <c r="N3" s="306" t="s">
        <v>3</v>
      </c>
    </row>
    <row r="4" ht="19.5" customHeight="1" spans="1:14">
      <c r="A4" s="295" t="s">
        <v>78</v>
      </c>
      <c r="B4" s="295" t="s">
        <v>79</v>
      </c>
      <c r="C4" s="295" t="s">
        <v>61</v>
      </c>
      <c r="D4" s="296" t="s">
        <v>80</v>
      </c>
      <c r="E4" s="297"/>
      <c r="F4" s="297"/>
      <c r="G4" s="298"/>
      <c r="H4" s="295" t="s">
        <v>81</v>
      </c>
      <c r="I4" s="296" t="s">
        <v>68</v>
      </c>
      <c r="J4" s="297"/>
      <c r="K4" s="297"/>
      <c r="L4" s="297"/>
      <c r="M4" s="297"/>
      <c r="N4" s="298"/>
    </row>
    <row r="5" ht="19.5" customHeight="1" spans="1:14">
      <c r="A5" s="299"/>
      <c r="B5" s="299"/>
      <c r="C5" s="299"/>
      <c r="D5" s="296" t="s">
        <v>64</v>
      </c>
      <c r="E5" s="298"/>
      <c r="F5" s="295" t="s">
        <v>65</v>
      </c>
      <c r="G5" s="295" t="s">
        <v>66</v>
      </c>
      <c r="H5" s="195"/>
      <c r="I5" s="295" t="s">
        <v>63</v>
      </c>
      <c r="J5" s="295" t="s">
        <v>82</v>
      </c>
      <c r="K5" s="295" t="s">
        <v>83</v>
      </c>
      <c r="L5" s="295" t="s">
        <v>84</v>
      </c>
      <c r="M5" s="295" t="s">
        <v>85</v>
      </c>
      <c r="N5" s="295" t="s">
        <v>86</v>
      </c>
    </row>
    <row r="6" ht="19.5" customHeight="1" spans="1:14">
      <c r="A6" s="300"/>
      <c r="B6" s="300"/>
      <c r="C6" s="300"/>
      <c r="D6" s="229" t="s">
        <v>87</v>
      </c>
      <c r="E6" s="229" t="s">
        <v>88</v>
      </c>
      <c r="F6" s="299"/>
      <c r="G6" s="299"/>
      <c r="H6" s="299"/>
      <c r="I6" s="299"/>
      <c r="J6" s="299"/>
      <c r="K6" s="299"/>
      <c r="L6" s="299"/>
      <c r="M6" s="299"/>
      <c r="N6" s="299"/>
    </row>
    <row r="7" ht="19.5" customHeight="1" spans="1:14">
      <c r="A7" s="301">
        <v>1</v>
      </c>
      <c r="B7" s="301">
        <v>2</v>
      </c>
      <c r="C7" s="301">
        <v>3</v>
      </c>
      <c r="D7" s="301">
        <v>4</v>
      </c>
      <c r="E7" s="301">
        <v>5</v>
      </c>
      <c r="F7" s="301">
        <v>6</v>
      </c>
      <c r="G7" s="301">
        <v>7</v>
      </c>
      <c r="H7" s="301">
        <v>8</v>
      </c>
      <c r="I7" s="301">
        <v>9</v>
      </c>
      <c r="J7" s="301">
        <v>10</v>
      </c>
      <c r="K7" s="301">
        <v>11</v>
      </c>
      <c r="L7" s="301">
        <v>12</v>
      </c>
      <c r="M7" s="301">
        <v>13</v>
      </c>
      <c r="N7" s="301">
        <v>14</v>
      </c>
    </row>
    <row r="8" ht="21" customHeight="1" spans="1:14">
      <c r="A8" s="302" t="s">
        <v>89</v>
      </c>
      <c r="B8" s="303" t="s">
        <v>90</v>
      </c>
      <c r="C8" s="231">
        <v>18049810.13</v>
      </c>
      <c r="D8" s="231">
        <v>17999810.13</v>
      </c>
      <c r="E8" s="231">
        <v>50000</v>
      </c>
      <c r="F8" s="231"/>
      <c r="G8" s="233"/>
      <c r="H8" s="233"/>
      <c r="I8" s="231"/>
      <c r="J8" s="231"/>
      <c r="K8" s="231"/>
      <c r="L8" s="231"/>
      <c r="M8" s="231"/>
      <c r="N8" s="231"/>
    </row>
    <row r="9" ht="21" customHeight="1" spans="1:14">
      <c r="A9" s="302" t="s">
        <v>91</v>
      </c>
      <c r="B9" s="303" t="s">
        <v>92</v>
      </c>
      <c r="C9" s="231">
        <v>17919619.53</v>
      </c>
      <c r="D9" s="231">
        <v>17869619.53</v>
      </c>
      <c r="E9" s="231">
        <v>50000</v>
      </c>
      <c r="F9" s="231"/>
      <c r="G9" s="203"/>
      <c r="H9" s="203"/>
      <c r="I9" s="231"/>
      <c r="J9" s="231"/>
      <c r="K9" s="231"/>
      <c r="L9" s="231"/>
      <c r="M9" s="231"/>
      <c r="N9" s="231"/>
    </row>
    <row r="10" ht="21" customHeight="1" spans="1:14">
      <c r="A10" s="302" t="s">
        <v>93</v>
      </c>
      <c r="B10" s="303" t="s">
        <v>94</v>
      </c>
      <c r="C10" s="235">
        <f>SUM(D10+I10)</f>
        <v>1017519.53</v>
      </c>
      <c r="D10" s="231">
        <v>966819.53</v>
      </c>
      <c r="E10" s="231"/>
      <c r="F10" s="231"/>
      <c r="G10" s="203"/>
      <c r="H10" s="203"/>
      <c r="I10" s="235">
        <v>50700</v>
      </c>
      <c r="J10" s="231"/>
      <c r="K10" s="231"/>
      <c r="L10" s="231"/>
      <c r="M10" s="231"/>
      <c r="N10" s="235">
        <v>50700</v>
      </c>
    </row>
    <row r="11" ht="21" customHeight="1" spans="1:14">
      <c r="A11" s="302" t="s">
        <v>95</v>
      </c>
      <c r="B11" s="303" t="s">
        <v>96</v>
      </c>
      <c r="C11" s="231"/>
      <c r="D11" s="231"/>
      <c r="E11" s="231"/>
      <c r="F11" s="231"/>
      <c r="G11" s="203"/>
      <c r="H11" s="203"/>
      <c r="I11" s="231"/>
      <c r="J11" s="231"/>
      <c r="K11" s="231"/>
      <c r="L11" s="231"/>
      <c r="M11" s="231"/>
      <c r="N11" s="231"/>
    </row>
    <row r="12" ht="33" customHeight="1" spans="1:14">
      <c r="A12" s="302" t="s">
        <v>97</v>
      </c>
      <c r="B12" s="303" t="s">
        <v>98</v>
      </c>
      <c r="C12" s="231">
        <v>16952800</v>
      </c>
      <c r="D12" s="231">
        <v>16902800</v>
      </c>
      <c r="E12" s="231">
        <v>50000</v>
      </c>
      <c r="F12" s="231"/>
      <c r="G12" s="203"/>
      <c r="H12" s="203"/>
      <c r="I12" s="231"/>
      <c r="J12" s="231"/>
      <c r="K12" s="231"/>
      <c r="L12" s="231"/>
      <c r="M12" s="231"/>
      <c r="N12" s="231"/>
    </row>
    <row r="13" ht="21" customHeight="1" spans="1:14">
      <c r="A13" s="302" t="s">
        <v>99</v>
      </c>
      <c r="B13" s="303" t="s">
        <v>100</v>
      </c>
      <c r="C13" s="231">
        <v>119265.6</v>
      </c>
      <c r="D13" s="231">
        <v>119265.6</v>
      </c>
      <c r="E13" s="231"/>
      <c r="F13" s="231"/>
      <c r="G13" s="203"/>
      <c r="H13" s="203"/>
      <c r="I13" s="231"/>
      <c r="J13" s="231"/>
      <c r="K13" s="231"/>
      <c r="L13" s="231"/>
      <c r="M13" s="231"/>
      <c r="N13" s="231"/>
    </row>
    <row r="14" ht="25" customHeight="1" spans="1:14">
      <c r="A14" s="302" t="s">
        <v>101</v>
      </c>
      <c r="B14" s="303" t="s">
        <v>102</v>
      </c>
      <c r="C14" s="231">
        <v>119265.6</v>
      </c>
      <c r="D14" s="231">
        <v>119265.6</v>
      </c>
      <c r="E14" s="231"/>
      <c r="F14" s="231"/>
      <c r="G14" s="203"/>
      <c r="H14" s="203"/>
      <c r="I14" s="231"/>
      <c r="J14" s="231"/>
      <c r="K14" s="231"/>
      <c r="L14" s="231"/>
      <c r="M14" s="231"/>
      <c r="N14" s="231"/>
    </row>
    <row r="15" ht="21" customHeight="1" spans="1:14">
      <c r="A15" s="302" t="s">
        <v>103</v>
      </c>
      <c r="B15" s="303" t="s">
        <v>104</v>
      </c>
      <c r="C15" s="231">
        <v>10925</v>
      </c>
      <c r="D15" s="231">
        <v>10925</v>
      </c>
      <c r="E15" s="231"/>
      <c r="F15" s="231"/>
      <c r="G15" s="203"/>
      <c r="H15" s="203"/>
      <c r="I15" s="203"/>
      <c r="J15" s="203"/>
      <c r="K15" s="203"/>
      <c r="L15" s="203"/>
      <c r="M15" s="203"/>
      <c r="N15" s="203"/>
    </row>
    <row r="16" ht="21" customHeight="1" spans="1:14">
      <c r="A16" s="302" t="s">
        <v>105</v>
      </c>
      <c r="B16" s="303" t="s">
        <v>106</v>
      </c>
      <c r="C16" s="231">
        <v>10925</v>
      </c>
      <c r="D16" s="231">
        <v>10925</v>
      </c>
      <c r="E16" s="231"/>
      <c r="F16" s="231"/>
      <c r="G16" s="203"/>
      <c r="H16" s="203"/>
      <c r="I16" s="203"/>
      <c r="J16" s="203"/>
      <c r="K16" s="203"/>
      <c r="L16" s="203"/>
      <c r="M16" s="203"/>
      <c r="N16" s="203"/>
    </row>
    <row r="17" ht="21" customHeight="1" spans="1:14">
      <c r="A17" s="302" t="s">
        <v>107</v>
      </c>
      <c r="B17" s="303" t="s">
        <v>108</v>
      </c>
      <c r="C17" s="231">
        <v>134927.09</v>
      </c>
      <c r="D17" s="231">
        <v>134927.09</v>
      </c>
      <c r="E17" s="231"/>
      <c r="F17" s="231"/>
      <c r="G17" s="203"/>
      <c r="H17" s="203"/>
      <c r="I17" s="203"/>
      <c r="J17" s="203"/>
      <c r="K17" s="203"/>
      <c r="L17" s="203"/>
      <c r="M17" s="203"/>
      <c r="N17" s="203"/>
    </row>
    <row r="18" ht="21" customHeight="1" spans="1:14">
      <c r="A18" s="302" t="s">
        <v>109</v>
      </c>
      <c r="B18" s="303" t="s">
        <v>110</v>
      </c>
      <c r="C18" s="231">
        <v>134927.09</v>
      </c>
      <c r="D18" s="231">
        <v>134927.09</v>
      </c>
      <c r="E18" s="231"/>
      <c r="F18" s="231"/>
      <c r="G18" s="203"/>
      <c r="H18" s="203"/>
      <c r="I18" s="203"/>
      <c r="J18" s="203"/>
      <c r="K18" s="203"/>
      <c r="L18" s="203"/>
      <c r="M18" s="203"/>
      <c r="N18" s="203"/>
    </row>
    <row r="19" ht="21" customHeight="1" spans="1:14">
      <c r="A19" s="302" t="s">
        <v>111</v>
      </c>
      <c r="B19" s="303" t="s">
        <v>112</v>
      </c>
      <c r="C19" s="231">
        <v>79536.59</v>
      </c>
      <c r="D19" s="231">
        <v>79536.59</v>
      </c>
      <c r="E19" s="231"/>
      <c r="F19" s="231"/>
      <c r="G19" s="203"/>
      <c r="H19" s="203"/>
      <c r="I19" s="203"/>
      <c r="J19" s="203"/>
      <c r="K19" s="203"/>
      <c r="L19" s="203"/>
      <c r="M19" s="203"/>
      <c r="N19" s="203"/>
    </row>
    <row r="20" ht="21" customHeight="1" spans="1:14">
      <c r="A20" s="302" t="s">
        <v>113</v>
      </c>
      <c r="B20" s="303" t="s">
        <v>114</v>
      </c>
      <c r="C20" s="231"/>
      <c r="D20" s="231"/>
      <c r="E20" s="231"/>
      <c r="F20" s="231"/>
      <c r="G20" s="203"/>
      <c r="H20" s="203"/>
      <c r="I20" s="203"/>
      <c r="J20" s="203"/>
      <c r="K20" s="203"/>
      <c r="L20" s="203"/>
      <c r="M20" s="203"/>
      <c r="N20" s="203"/>
    </row>
    <row r="21" ht="21" customHeight="1" spans="1:14">
      <c r="A21" s="302" t="s">
        <v>115</v>
      </c>
      <c r="B21" s="303" t="s">
        <v>116</v>
      </c>
      <c r="C21" s="231">
        <v>55390.5</v>
      </c>
      <c r="D21" s="231">
        <v>55390.5</v>
      </c>
      <c r="E21" s="231"/>
      <c r="F21" s="231"/>
      <c r="G21" s="203"/>
      <c r="H21" s="203"/>
      <c r="I21" s="203"/>
      <c r="J21" s="203"/>
      <c r="K21" s="203"/>
      <c r="L21" s="203"/>
      <c r="M21" s="203"/>
      <c r="N21" s="203"/>
    </row>
    <row r="22" ht="21" customHeight="1" spans="1:14">
      <c r="A22" s="302" t="s">
        <v>117</v>
      </c>
      <c r="B22" s="303" t="s">
        <v>118</v>
      </c>
      <c r="C22" s="231">
        <v>101047</v>
      </c>
      <c r="D22" s="231">
        <v>101047</v>
      </c>
      <c r="E22" s="231"/>
      <c r="F22" s="231"/>
      <c r="G22" s="203"/>
      <c r="H22" s="203"/>
      <c r="I22" s="203"/>
      <c r="J22" s="203"/>
      <c r="K22" s="203"/>
      <c r="L22" s="203"/>
      <c r="M22" s="203"/>
      <c r="N22" s="203"/>
    </row>
    <row r="23" ht="21" customHeight="1" spans="1:14">
      <c r="A23" s="302" t="s">
        <v>119</v>
      </c>
      <c r="B23" s="303" t="s">
        <v>120</v>
      </c>
      <c r="C23" s="231">
        <v>101047</v>
      </c>
      <c r="D23" s="231">
        <v>101047</v>
      </c>
      <c r="E23" s="231"/>
      <c r="F23" s="231"/>
      <c r="G23" s="203"/>
      <c r="H23" s="203"/>
      <c r="I23" s="203"/>
      <c r="J23" s="203"/>
      <c r="K23" s="203"/>
      <c r="L23" s="203"/>
      <c r="M23" s="203"/>
      <c r="N23" s="203"/>
    </row>
    <row r="24" ht="21" customHeight="1" spans="1:14">
      <c r="A24" s="302" t="s">
        <v>121</v>
      </c>
      <c r="B24" s="303" t="s">
        <v>122</v>
      </c>
      <c r="C24" s="231">
        <v>101047</v>
      </c>
      <c r="D24" s="231">
        <v>101047</v>
      </c>
      <c r="E24" s="231"/>
      <c r="F24" s="231"/>
      <c r="G24" s="203"/>
      <c r="H24" s="203"/>
      <c r="I24" s="203"/>
      <c r="J24" s="203"/>
      <c r="K24" s="203"/>
      <c r="L24" s="203"/>
      <c r="M24" s="203"/>
      <c r="N24" s="203"/>
    </row>
    <row r="25" ht="19.5" customHeight="1" spans="1:14">
      <c r="A25" s="216" t="s">
        <v>123</v>
      </c>
      <c r="B25" s="304" t="s">
        <v>123</v>
      </c>
      <c r="C25" s="239">
        <f>SUM(D25+E25+I25)</f>
        <v>18336484.22</v>
      </c>
      <c r="D25" s="232">
        <v>18235784.22</v>
      </c>
      <c r="E25" s="232">
        <v>50000</v>
      </c>
      <c r="F25" s="232"/>
      <c r="G25" s="233"/>
      <c r="H25" s="233" t="s">
        <v>124</v>
      </c>
      <c r="I25" s="235">
        <v>50700</v>
      </c>
      <c r="J25" s="233" t="s">
        <v>124</v>
      </c>
      <c r="K25" s="233" t="s">
        <v>124</v>
      </c>
      <c r="L25" s="233" t="s">
        <v>124</v>
      </c>
      <c r="M25" s="233" t="s">
        <v>124</v>
      </c>
      <c r="N25" s="235">
        <v>50700</v>
      </c>
    </row>
  </sheetData>
  <mergeCells count="18">
    <mergeCell ref="A2:N2"/>
    <mergeCell ref="A3:K3"/>
    <mergeCell ref="D4:G4"/>
    <mergeCell ref="I4:N4"/>
    <mergeCell ref="D5:E5"/>
    <mergeCell ref="A25:B25"/>
    <mergeCell ref="A4:A5"/>
    <mergeCell ref="B4:B5"/>
    <mergeCell ref="C4:C5"/>
    <mergeCell ref="F5:F6"/>
    <mergeCell ref="G5:G6"/>
    <mergeCell ref="H4:H6"/>
    <mergeCell ref="I5:I6"/>
    <mergeCell ref="J5:J6"/>
    <mergeCell ref="K5:K6"/>
    <mergeCell ref="L5:L6"/>
    <mergeCell ref="M5:M6"/>
    <mergeCell ref="N5:N6"/>
  </mergeCells>
  <printOptions horizontalCentered="1"/>
  <pageMargins left="0.385416666666667" right="0.385416666666667" top="0.510416666666667" bottom="0.510416666666667" header="0.3125" footer="0.3125"/>
  <pageSetup paperSize="9" scale="59"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1"/>
  <sheetViews>
    <sheetView workbookViewId="0">
      <selection activeCell="D15" sqref="D15"/>
    </sheetView>
  </sheetViews>
  <sheetFormatPr defaultColWidth="8" defaultRowHeight="14.25" customHeight="1" outlineLevelCol="3"/>
  <cols>
    <col min="1" max="1" width="39.5714285714286" style="108" customWidth="1"/>
    <col min="2" max="2" width="43.1428571428571" style="108" customWidth="1"/>
    <col min="3" max="3" width="40.4285714285714" style="108" customWidth="1"/>
    <col min="4" max="4" width="46.1428571428571" style="108" customWidth="1"/>
    <col min="5" max="16384" width="8" style="55" customWidth="1"/>
  </cols>
  <sheetData>
    <row r="1" ht="13.5" customHeight="1" spans="1:4">
      <c r="A1" s="109"/>
      <c r="B1" s="109"/>
      <c r="C1" s="109"/>
      <c r="D1" s="160" t="s">
        <v>125</v>
      </c>
    </row>
    <row r="2" ht="36" customHeight="1" spans="1:4">
      <c r="A2" s="96" t="s">
        <v>126</v>
      </c>
      <c r="B2" s="281"/>
      <c r="C2" s="281"/>
      <c r="D2" s="281"/>
    </row>
    <row r="3" ht="21" customHeight="1" spans="1:4">
      <c r="A3" s="84" t="s">
        <v>2</v>
      </c>
      <c r="B3" s="282"/>
      <c r="C3" s="282"/>
      <c r="D3" s="160" t="s">
        <v>3</v>
      </c>
    </row>
    <row r="4" ht="19.5" customHeight="1" spans="1:4">
      <c r="A4" s="7" t="s">
        <v>4</v>
      </c>
      <c r="B4" s="47"/>
      <c r="C4" s="7" t="s">
        <v>5</v>
      </c>
      <c r="D4" s="47"/>
    </row>
    <row r="5" ht="19.5" customHeight="1" spans="1:4">
      <c r="A5" s="9" t="s">
        <v>6</v>
      </c>
      <c r="B5" s="9" t="s">
        <v>7</v>
      </c>
      <c r="C5" s="9" t="s">
        <v>8</v>
      </c>
      <c r="D5" s="9" t="s">
        <v>7</v>
      </c>
    </row>
    <row r="6" ht="19.5" customHeight="1" spans="1:4">
      <c r="A6" s="14"/>
      <c r="B6" s="14"/>
      <c r="C6" s="14"/>
      <c r="D6" s="14"/>
    </row>
    <row r="7" ht="20.25" customHeight="1" spans="1:4">
      <c r="A7" s="251" t="s">
        <v>127</v>
      </c>
      <c r="B7" s="269">
        <v>18285784.22</v>
      </c>
      <c r="C7" s="251" t="s">
        <v>128</v>
      </c>
      <c r="D7" s="269">
        <v>18285784.22</v>
      </c>
    </row>
    <row r="8" ht="20.25" customHeight="1" spans="1:4">
      <c r="A8" s="251" t="s">
        <v>129</v>
      </c>
      <c r="B8" s="159">
        <v>18285784.22</v>
      </c>
      <c r="C8" s="283" t="s">
        <v>10</v>
      </c>
      <c r="D8" s="159"/>
    </row>
    <row r="9" ht="20.25" customHeight="1" spans="1:4">
      <c r="A9" s="251" t="s">
        <v>130</v>
      </c>
      <c r="B9" s="159"/>
      <c r="C9" s="283" t="s">
        <v>12</v>
      </c>
      <c r="D9" s="159"/>
    </row>
    <row r="10" ht="20.25" customHeight="1" spans="1:4">
      <c r="A10" s="251" t="s">
        <v>131</v>
      </c>
      <c r="B10" s="120"/>
      <c r="C10" s="283" t="s">
        <v>14</v>
      </c>
      <c r="D10" s="159"/>
    </row>
    <row r="11" ht="20.25" customHeight="1" spans="1:4">
      <c r="A11" s="251" t="s">
        <v>132</v>
      </c>
      <c r="B11" s="284"/>
      <c r="C11" s="283" t="s">
        <v>16</v>
      </c>
      <c r="D11" s="159"/>
    </row>
    <row r="12" ht="20.25" customHeight="1" spans="1:4">
      <c r="A12" s="251" t="s">
        <v>129</v>
      </c>
      <c r="B12" s="120"/>
      <c r="C12" s="283" t="s">
        <v>18</v>
      </c>
      <c r="D12" s="159"/>
    </row>
    <row r="13" ht="20.25" customHeight="1" spans="1:4">
      <c r="A13" s="251" t="s">
        <v>130</v>
      </c>
      <c r="B13" s="120"/>
      <c r="C13" s="283" t="s">
        <v>20</v>
      </c>
      <c r="D13" s="159"/>
    </row>
    <row r="14" ht="20.25" customHeight="1" spans="1:4">
      <c r="A14" s="251" t="s">
        <v>131</v>
      </c>
      <c r="B14" s="120"/>
      <c r="C14" s="283" t="s">
        <v>22</v>
      </c>
      <c r="D14" s="159"/>
    </row>
    <row r="15" ht="20.25" customHeight="1" spans="1:4">
      <c r="A15" s="285" t="s">
        <v>27</v>
      </c>
      <c r="B15" s="286"/>
      <c r="C15" s="283" t="s">
        <v>24</v>
      </c>
      <c r="D15" s="159">
        <v>18049810.13</v>
      </c>
    </row>
    <row r="16" ht="20.25" customHeight="1" spans="1:4">
      <c r="A16" s="252"/>
      <c r="B16" s="252"/>
      <c r="C16" s="283" t="s">
        <v>28</v>
      </c>
      <c r="D16" s="159">
        <v>134927.09</v>
      </c>
    </row>
    <row r="17" ht="20.25" customHeight="1" spans="1:4">
      <c r="A17" s="252"/>
      <c r="B17" s="252"/>
      <c r="C17" s="283" t="s">
        <v>29</v>
      </c>
      <c r="D17" s="159"/>
    </row>
    <row r="18" ht="20.25" customHeight="1" spans="1:4">
      <c r="A18" s="252"/>
      <c r="B18" s="252"/>
      <c r="C18" s="283" t="s">
        <v>30</v>
      </c>
      <c r="D18" s="159"/>
    </row>
    <row r="19" ht="20.25" customHeight="1" spans="1:4">
      <c r="A19" s="252"/>
      <c r="B19" s="252"/>
      <c r="C19" s="283" t="s">
        <v>31</v>
      </c>
      <c r="D19" s="159"/>
    </row>
    <row r="20" ht="20.25" customHeight="1" spans="1:4">
      <c r="A20" s="252"/>
      <c r="B20" s="252"/>
      <c r="C20" s="283" t="s">
        <v>32</v>
      </c>
      <c r="D20" s="159"/>
    </row>
    <row r="21" ht="20.25" customHeight="1" spans="1:4">
      <c r="A21" s="252"/>
      <c r="B21" s="252"/>
      <c r="C21" s="283" t="s">
        <v>33</v>
      </c>
      <c r="D21" s="159"/>
    </row>
    <row r="22" ht="20.25" customHeight="1" spans="1:4">
      <c r="A22" s="252"/>
      <c r="B22" s="252"/>
      <c r="C22" s="283" t="s">
        <v>34</v>
      </c>
      <c r="D22" s="159"/>
    </row>
    <row r="23" ht="20.25" customHeight="1" spans="1:4">
      <c r="A23" s="252"/>
      <c r="B23" s="252"/>
      <c r="C23" s="283" t="s">
        <v>35</v>
      </c>
      <c r="D23" s="159"/>
    </row>
    <row r="24" ht="20.25" customHeight="1" spans="1:4">
      <c r="A24" s="252"/>
      <c r="B24" s="252"/>
      <c r="C24" s="283" t="s">
        <v>36</v>
      </c>
      <c r="D24" s="159"/>
    </row>
    <row r="25" ht="20.25" customHeight="1" spans="1:4">
      <c r="A25" s="252"/>
      <c r="B25" s="252"/>
      <c r="C25" s="283" t="s">
        <v>37</v>
      </c>
      <c r="D25" s="159"/>
    </row>
    <row r="26" ht="20.25" customHeight="1" spans="1:4">
      <c r="A26" s="252"/>
      <c r="B26" s="252"/>
      <c r="C26" s="283" t="s">
        <v>38</v>
      </c>
      <c r="D26" s="159">
        <v>101047</v>
      </c>
    </row>
    <row r="27" ht="20.25" customHeight="1" spans="1:4">
      <c r="A27" s="252"/>
      <c r="B27" s="252"/>
      <c r="C27" s="283" t="s">
        <v>39</v>
      </c>
      <c r="D27" s="159"/>
    </row>
    <row r="28" ht="20.25" customHeight="1" spans="1:4">
      <c r="A28" s="252"/>
      <c r="B28" s="252"/>
      <c r="C28" s="283" t="s">
        <v>41</v>
      </c>
      <c r="D28" s="159"/>
    </row>
    <row r="29" ht="20.25" customHeight="1" spans="1:4">
      <c r="A29" s="252"/>
      <c r="B29" s="252"/>
      <c r="C29" s="283" t="s">
        <v>42</v>
      </c>
      <c r="D29" s="159"/>
    </row>
    <row r="30" ht="20.25" customHeight="1" spans="1:4">
      <c r="A30" s="252"/>
      <c r="B30" s="252"/>
      <c r="C30" s="283" t="s">
        <v>43</v>
      </c>
      <c r="D30" s="159"/>
    </row>
    <row r="31" ht="20.25" customHeight="1" spans="1:4">
      <c r="A31" s="287" t="s">
        <v>54</v>
      </c>
      <c r="B31" s="288">
        <v>18285784.22</v>
      </c>
      <c r="C31" s="289" t="s">
        <v>55</v>
      </c>
      <c r="D31" s="290">
        <v>18285784.22</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2"/>
  <sheetViews>
    <sheetView workbookViewId="0">
      <selection activeCell="B9" sqref="B9"/>
    </sheetView>
  </sheetViews>
  <sheetFormatPr defaultColWidth="9.14285714285714" defaultRowHeight="14.25" customHeight="1" outlineLevelCol="6"/>
  <cols>
    <col min="1" max="1" width="20.1428571428571" style="161" customWidth="1"/>
    <col min="2" max="2" width="44" style="161" customWidth="1"/>
    <col min="3" max="3" width="24.2857142857143" style="108" customWidth="1"/>
    <col min="4" max="4" width="16.5714285714286" style="108" customWidth="1"/>
    <col min="5" max="7" width="24.2857142857143" style="108" customWidth="1"/>
    <col min="8" max="16384" width="9.14285714285714" style="108" customWidth="1"/>
  </cols>
  <sheetData>
    <row r="1" customHeight="1" spans="6:7">
      <c r="F1" s="110"/>
      <c r="G1" s="81" t="s">
        <v>133</v>
      </c>
    </row>
    <row r="2" ht="39" customHeight="1" spans="1:7">
      <c r="A2" s="167" t="s">
        <v>134</v>
      </c>
      <c r="B2" s="167"/>
      <c r="C2" s="167"/>
      <c r="D2" s="167"/>
      <c r="E2" s="167"/>
      <c r="F2" s="167"/>
      <c r="G2" s="167"/>
    </row>
    <row r="3" ht="18" customHeight="1" spans="1:7">
      <c r="A3" s="168" t="s">
        <v>2</v>
      </c>
      <c r="F3" s="164"/>
      <c r="G3" s="160" t="s">
        <v>3</v>
      </c>
    </row>
    <row r="4" ht="20.25" customHeight="1" spans="1:7">
      <c r="A4" s="274" t="s">
        <v>135</v>
      </c>
      <c r="B4" s="275"/>
      <c r="C4" s="169" t="s">
        <v>61</v>
      </c>
      <c r="D4" s="247" t="s">
        <v>87</v>
      </c>
      <c r="E4" s="8"/>
      <c r="F4" s="47"/>
      <c r="G4" s="22" t="s">
        <v>88</v>
      </c>
    </row>
    <row r="5" ht="20.25" customHeight="1" spans="1:7">
      <c r="A5" s="276" t="s">
        <v>78</v>
      </c>
      <c r="B5" s="276" t="s">
        <v>79</v>
      </c>
      <c r="C5" s="14"/>
      <c r="D5" s="4" t="s">
        <v>63</v>
      </c>
      <c r="E5" s="4" t="s">
        <v>136</v>
      </c>
      <c r="F5" s="4" t="s">
        <v>137</v>
      </c>
      <c r="G5" s="27"/>
    </row>
    <row r="6" ht="13.5" customHeight="1" spans="1:7">
      <c r="A6" s="276" t="s">
        <v>138</v>
      </c>
      <c r="B6" s="276" t="s">
        <v>139</v>
      </c>
      <c r="C6" s="276" t="s">
        <v>140</v>
      </c>
      <c r="D6" s="4"/>
      <c r="E6" s="276" t="s">
        <v>141</v>
      </c>
      <c r="F6" s="276" t="s">
        <v>142</v>
      </c>
      <c r="G6" s="276" t="s">
        <v>143</v>
      </c>
    </row>
    <row r="7" ht="18" customHeight="1" spans="1:7">
      <c r="A7" s="101" t="s">
        <v>89</v>
      </c>
      <c r="B7" s="101" t="s">
        <v>90</v>
      </c>
      <c r="C7" s="277">
        <v>18049810.13</v>
      </c>
      <c r="D7" s="277">
        <v>17999810.13</v>
      </c>
      <c r="E7" s="277">
        <v>17873110.13</v>
      </c>
      <c r="F7" s="277">
        <v>126700</v>
      </c>
      <c r="G7" s="277">
        <v>50000</v>
      </c>
    </row>
    <row r="8" ht="18" customHeight="1" spans="1:7">
      <c r="A8" s="101" t="s">
        <v>91</v>
      </c>
      <c r="B8" s="101" t="s">
        <v>92</v>
      </c>
      <c r="C8" s="277">
        <v>17919619.53</v>
      </c>
      <c r="D8" s="277">
        <v>17869619.53</v>
      </c>
      <c r="E8" s="277">
        <v>17742919.53</v>
      </c>
      <c r="F8" s="277">
        <v>126700</v>
      </c>
      <c r="G8" s="277">
        <v>50000</v>
      </c>
    </row>
    <row r="9" ht="18" customHeight="1" spans="1:7">
      <c r="A9" s="101" t="s">
        <v>93</v>
      </c>
      <c r="B9" s="101" t="s">
        <v>94</v>
      </c>
      <c r="C9" s="277">
        <v>966819.53</v>
      </c>
      <c r="D9" s="277">
        <v>966819.53</v>
      </c>
      <c r="E9" s="277">
        <v>840119.53</v>
      </c>
      <c r="F9" s="277">
        <v>126700</v>
      </c>
      <c r="G9" s="277"/>
    </row>
    <row r="10" ht="18" customHeight="1" spans="1:7">
      <c r="A10" s="101" t="s">
        <v>97</v>
      </c>
      <c r="B10" s="101" t="s">
        <v>98</v>
      </c>
      <c r="C10" s="277">
        <v>16952800</v>
      </c>
      <c r="D10" s="277">
        <v>16902800</v>
      </c>
      <c r="E10" s="277">
        <v>16902800</v>
      </c>
      <c r="F10" s="277"/>
      <c r="G10" s="277">
        <v>50000</v>
      </c>
    </row>
    <row r="11" ht="18" customHeight="1" spans="1:7">
      <c r="A11" s="101" t="s">
        <v>99</v>
      </c>
      <c r="B11" s="101" t="s">
        <v>100</v>
      </c>
      <c r="C11" s="277">
        <v>119265.6</v>
      </c>
      <c r="D11" s="277">
        <v>119265.6</v>
      </c>
      <c r="E11" s="277">
        <v>119265.6</v>
      </c>
      <c r="F11" s="277"/>
      <c r="G11" s="277"/>
    </row>
    <row r="12" ht="18" customHeight="1" spans="1:7">
      <c r="A12" s="101" t="s">
        <v>101</v>
      </c>
      <c r="B12" s="101" t="s">
        <v>102</v>
      </c>
      <c r="C12" s="277">
        <v>119265.6</v>
      </c>
      <c r="D12" s="277">
        <v>119265.6</v>
      </c>
      <c r="E12" s="277">
        <v>119265.6</v>
      </c>
      <c r="F12" s="277"/>
      <c r="G12" s="277"/>
    </row>
    <row r="13" ht="18" customHeight="1" spans="1:7">
      <c r="A13" s="101" t="s">
        <v>103</v>
      </c>
      <c r="B13" s="101" t="s">
        <v>104</v>
      </c>
      <c r="C13" s="277">
        <v>10925</v>
      </c>
      <c r="D13" s="277">
        <v>10925</v>
      </c>
      <c r="E13" s="277">
        <v>10925</v>
      </c>
      <c r="F13" s="277"/>
      <c r="G13" s="277"/>
    </row>
    <row r="14" ht="18" customHeight="1" spans="1:7">
      <c r="A14" s="101" t="s">
        <v>105</v>
      </c>
      <c r="B14" s="101" t="s">
        <v>106</v>
      </c>
      <c r="C14" s="277">
        <v>10925</v>
      </c>
      <c r="D14" s="277">
        <v>10925</v>
      </c>
      <c r="E14" s="277">
        <v>10925</v>
      </c>
      <c r="F14" s="277"/>
      <c r="G14" s="277"/>
    </row>
    <row r="15" ht="18" customHeight="1" spans="1:7">
      <c r="A15" s="101" t="s">
        <v>107</v>
      </c>
      <c r="B15" s="101" t="s">
        <v>108</v>
      </c>
      <c r="C15" s="277">
        <v>134927.09</v>
      </c>
      <c r="D15" s="277">
        <v>134927.09</v>
      </c>
      <c r="E15" s="277">
        <v>134927.09</v>
      </c>
      <c r="F15" s="277"/>
      <c r="G15" s="277"/>
    </row>
    <row r="16" ht="18" customHeight="1" spans="1:7">
      <c r="A16" s="101" t="s">
        <v>109</v>
      </c>
      <c r="B16" s="101" t="s">
        <v>110</v>
      </c>
      <c r="C16" s="277">
        <v>134927.09</v>
      </c>
      <c r="D16" s="277">
        <v>134927.09</v>
      </c>
      <c r="E16" s="277">
        <v>134927.09</v>
      </c>
      <c r="F16" s="277"/>
      <c r="G16" s="277"/>
    </row>
    <row r="17" ht="18" customHeight="1" spans="1:7">
      <c r="A17" s="101" t="s">
        <v>111</v>
      </c>
      <c r="B17" s="101" t="s">
        <v>112</v>
      </c>
      <c r="C17" s="277">
        <v>79536.59</v>
      </c>
      <c r="D17" s="277">
        <v>79536.59</v>
      </c>
      <c r="E17" s="277">
        <v>79536.59</v>
      </c>
      <c r="F17" s="277"/>
      <c r="G17" s="277"/>
    </row>
    <row r="18" ht="18" customHeight="1" spans="1:7">
      <c r="A18" s="101" t="s">
        <v>115</v>
      </c>
      <c r="B18" s="101" t="s">
        <v>116</v>
      </c>
      <c r="C18" s="277">
        <v>55390.5</v>
      </c>
      <c r="D18" s="277">
        <v>55390.5</v>
      </c>
      <c r="E18" s="277">
        <v>55390.5</v>
      </c>
      <c r="F18" s="277"/>
      <c r="G18" s="277"/>
    </row>
    <row r="19" ht="18" customHeight="1" spans="1:7">
      <c r="A19" s="101" t="s">
        <v>117</v>
      </c>
      <c r="B19" s="101" t="s">
        <v>118</v>
      </c>
      <c r="C19" s="277">
        <v>101047</v>
      </c>
      <c r="D19" s="277">
        <v>101047</v>
      </c>
      <c r="E19" s="277">
        <v>101047</v>
      </c>
      <c r="F19" s="277"/>
      <c r="G19" s="277"/>
    </row>
    <row r="20" ht="18" customHeight="1" spans="1:7">
      <c r="A20" s="101" t="s">
        <v>119</v>
      </c>
      <c r="B20" s="101" t="s">
        <v>120</v>
      </c>
      <c r="C20" s="277">
        <v>101047</v>
      </c>
      <c r="D20" s="277">
        <v>101047</v>
      </c>
      <c r="E20" s="277">
        <v>101047</v>
      </c>
      <c r="F20" s="277"/>
      <c r="G20" s="277"/>
    </row>
    <row r="21" ht="18" customHeight="1" spans="1:7">
      <c r="A21" s="101" t="s">
        <v>121</v>
      </c>
      <c r="B21" s="101" t="s">
        <v>122</v>
      </c>
      <c r="C21" s="277">
        <v>101047</v>
      </c>
      <c r="D21" s="277">
        <v>101047</v>
      </c>
      <c r="E21" s="277">
        <v>101047</v>
      </c>
      <c r="F21" s="277"/>
      <c r="G21" s="277"/>
    </row>
    <row r="22" ht="18" customHeight="1" spans="1:7">
      <c r="A22" s="278" t="s">
        <v>123</v>
      </c>
      <c r="B22" s="279" t="s">
        <v>123</v>
      </c>
      <c r="C22" s="280">
        <v>18285784.22</v>
      </c>
      <c r="D22" s="277">
        <v>18235784.22</v>
      </c>
      <c r="E22" s="280">
        <v>18109084.22</v>
      </c>
      <c r="F22" s="280">
        <v>126700</v>
      </c>
      <c r="G22" s="280">
        <v>50000</v>
      </c>
    </row>
  </sheetData>
  <mergeCells count="7">
    <mergeCell ref="A2:G2"/>
    <mergeCell ref="A3:E3"/>
    <mergeCell ref="A4:B4"/>
    <mergeCell ref="D4:F4"/>
    <mergeCell ref="A22:B22"/>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20"/>
  <sheetViews>
    <sheetView workbookViewId="0">
      <selection activeCell="A6" sqref="A6"/>
    </sheetView>
  </sheetViews>
  <sheetFormatPr defaultColWidth="9.14285714285714" defaultRowHeight="14.25" customHeight="1" outlineLevelCol="5"/>
  <cols>
    <col min="1" max="2" width="27.4285714285714" style="260" customWidth="1"/>
    <col min="3" max="3" width="17.2857142857143" style="261" customWidth="1"/>
    <col min="4" max="5" width="26.2857142857143" style="262" customWidth="1"/>
    <col min="6" max="6" width="18.7142857142857" style="262" customWidth="1"/>
    <col min="7" max="16384" width="9.14285714285714" style="108" customWidth="1"/>
  </cols>
  <sheetData>
    <row r="1" s="108" customFormat="1" customHeight="1" spans="1:6">
      <c r="A1" s="263"/>
      <c r="B1" s="263"/>
      <c r="C1" s="145"/>
      <c r="F1" s="264" t="s">
        <v>144</v>
      </c>
    </row>
    <row r="2" ht="30" customHeight="1" spans="1:6">
      <c r="A2" s="265" t="s">
        <v>145</v>
      </c>
      <c r="B2" s="266"/>
      <c r="C2" s="266"/>
      <c r="D2" s="266"/>
      <c r="E2" s="266"/>
      <c r="F2" s="266"/>
    </row>
    <row r="3" s="108" customFormat="1" ht="15.75" customHeight="1" spans="1:6">
      <c r="A3" s="168" t="s">
        <v>2</v>
      </c>
      <c r="B3" s="263"/>
      <c r="C3" s="145"/>
      <c r="F3" s="264" t="s">
        <v>146</v>
      </c>
    </row>
    <row r="4" s="259" customFormat="1" ht="19.5" customHeight="1" spans="1:6">
      <c r="A4" s="86" t="s">
        <v>147</v>
      </c>
      <c r="B4" s="9" t="s">
        <v>148</v>
      </c>
      <c r="C4" s="7" t="s">
        <v>149</v>
      </c>
      <c r="D4" s="8"/>
      <c r="E4" s="47"/>
      <c r="F4" s="9" t="s">
        <v>150</v>
      </c>
    </row>
    <row r="5" s="259" customFormat="1" ht="19.5" customHeight="1" spans="1:6">
      <c r="A5" s="90"/>
      <c r="B5" s="14"/>
      <c r="C5" s="4" t="s">
        <v>63</v>
      </c>
      <c r="D5" s="4" t="s">
        <v>151</v>
      </c>
      <c r="E5" s="4" t="s">
        <v>152</v>
      </c>
      <c r="F5" s="14"/>
    </row>
    <row r="6" s="259" customFormat="1" ht="18.75" customHeight="1" spans="1:6">
      <c r="A6" s="267">
        <v>1</v>
      </c>
      <c r="B6" s="267">
        <v>2</v>
      </c>
      <c r="C6" s="268">
        <v>3</v>
      </c>
      <c r="D6" s="267">
        <v>4</v>
      </c>
      <c r="E6" s="267">
        <v>5</v>
      </c>
      <c r="F6" s="267">
        <v>6</v>
      </c>
    </row>
    <row r="7" ht="18.75" customHeight="1" spans="1:6">
      <c r="A7" s="269">
        <v>5000</v>
      </c>
      <c r="B7" s="269"/>
      <c r="C7" s="270"/>
      <c r="D7" s="269"/>
      <c r="E7" s="269"/>
      <c r="F7" s="269">
        <v>5000</v>
      </c>
    </row>
    <row r="8" customHeight="1" spans="1:6">
      <c r="A8" s="271" t="s">
        <v>153</v>
      </c>
      <c r="B8" s="271"/>
      <c r="C8" s="271"/>
      <c r="D8" s="271"/>
      <c r="E8" s="271"/>
      <c r="F8" s="271"/>
    </row>
    <row r="9" customHeight="1" spans="1:6">
      <c r="A9" s="271"/>
      <c r="B9" s="271"/>
      <c r="C9" s="271"/>
      <c r="D9" s="271"/>
      <c r="E9" s="271"/>
      <c r="F9" s="271"/>
    </row>
    <row r="10" customHeight="1" spans="1:6">
      <c r="A10" s="271"/>
      <c r="B10" s="271"/>
      <c r="C10" s="271"/>
      <c r="D10" s="271"/>
      <c r="E10" s="271"/>
      <c r="F10" s="271"/>
    </row>
    <row r="11" customHeight="1" spans="1:6">
      <c r="A11" s="271"/>
      <c r="B11" s="271"/>
      <c r="C11" s="271"/>
      <c r="D11" s="271"/>
      <c r="E11" s="271"/>
      <c r="F11" s="271"/>
    </row>
    <row r="12" ht="91" customHeight="1" spans="1:6">
      <c r="A12" s="271"/>
      <c r="B12" s="271"/>
      <c r="C12" s="271"/>
      <c r="D12" s="271"/>
      <c r="E12" s="271"/>
      <c r="F12" s="271"/>
    </row>
    <row r="13" customHeight="1" spans="1:6">
      <c r="A13" s="272"/>
      <c r="B13" s="272"/>
      <c r="C13" s="272"/>
      <c r="D13" s="273"/>
      <c r="E13" s="273"/>
      <c r="F13" s="273"/>
    </row>
    <row r="14" customHeight="1" spans="1:6">
      <c r="A14" s="272"/>
      <c r="B14" s="272"/>
      <c r="C14" s="272"/>
      <c r="D14" s="273"/>
      <c r="E14" s="273"/>
      <c r="F14" s="273"/>
    </row>
    <row r="15" customHeight="1" spans="1:6">
      <c r="A15" s="272"/>
      <c r="B15" s="272"/>
      <c r="C15" s="272"/>
      <c r="D15" s="273"/>
      <c r="E15" s="273"/>
      <c r="F15" s="273"/>
    </row>
    <row r="16" customHeight="1" spans="1:6">
      <c r="A16" s="272"/>
      <c r="B16" s="272"/>
      <c r="C16" s="272"/>
      <c r="D16" s="273"/>
      <c r="E16" s="273"/>
      <c r="F16" s="273"/>
    </row>
    <row r="17" customHeight="1" spans="1:6">
      <c r="A17" s="272"/>
      <c r="B17" s="272"/>
      <c r="C17" s="272"/>
      <c r="D17" s="273"/>
      <c r="E17" s="273"/>
      <c r="F17" s="273"/>
    </row>
    <row r="18" customHeight="1" spans="1:6">
      <c r="A18" s="272"/>
      <c r="B18" s="272"/>
      <c r="C18" s="272"/>
      <c r="D18" s="273"/>
      <c r="E18" s="273"/>
      <c r="F18" s="273"/>
    </row>
    <row r="19" customHeight="1" spans="1:6">
      <c r="A19" s="272"/>
      <c r="B19" s="272"/>
      <c r="C19" s="272"/>
      <c r="D19" s="273"/>
      <c r="E19" s="273"/>
      <c r="F19" s="273"/>
    </row>
    <row r="20" customHeight="1" spans="1:6">
      <c r="A20" s="272"/>
      <c r="B20" s="272"/>
      <c r="C20" s="272"/>
      <c r="D20" s="273"/>
      <c r="E20" s="273"/>
      <c r="F20" s="273"/>
    </row>
  </sheetData>
  <mergeCells count="7">
    <mergeCell ref="A2:F2"/>
    <mergeCell ref="A3:D3"/>
    <mergeCell ref="C4:E4"/>
    <mergeCell ref="A4:A5"/>
    <mergeCell ref="B4:B5"/>
    <mergeCell ref="F4:F5"/>
    <mergeCell ref="A8:F12"/>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34"/>
  <sheetViews>
    <sheetView workbookViewId="0">
      <selection activeCell="A2" sqref="A2:X2"/>
    </sheetView>
  </sheetViews>
  <sheetFormatPr defaultColWidth="9.14285714285714" defaultRowHeight="14.25" customHeight="1"/>
  <cols>
    <col min="1" max="1" width="22.2190476190476" style="108" customWidth="1"/>
    <col min="2" max="2" width="10.2190476190476" style="108" customWidth="1"/>
    <col min="3" max="3" width="31.2857142857143" style="108" customWidth="1"/>
    <col min="4" max="4" width="10.1428571428571" style="108" customWidth="1"/>
    <col min="5" max="5" width="17.5714285714286" style="108" customWidth="1"/>
    <col min="6" max="6" width="10.2857142857143" style="108" customWidth="1"/>
    <col min="7" max="7" width="23" style="108" customWidth="1"/>
    <col min="8" max="8" width="16.447619047619" style="108" customWidth="1"/>
    <col min="9" max="9" width="16.6666666666667" style="108" customWidth="1"/>
    <col min="10" max="10" width="15.4285714285714" style="108" customWidth="1"/>
    <col min="11" max="11" width="10.7142857142857" style="108" customWidth="1"/>
    <col min="12" max="12" width="11.1428571428571" style="108" customWidth="1"/>
    <col min="13" max="13" width="15.6666666666667" style="108" customWidth="1"/>
    <col min="14" max="14" width="11.1428571428571" style="108" customWidth="1"/>
    <col min="15" max="17" width="9.14285714285714" style="108" customWidth="1"/>
    <col min="18" max="18" width="12.1428571428571" style="108" customWidth="1"/>
    <col min="19" max="21" width="12.2857142857143" style="108" customWidth="1"/>
    <col min="22" max="22" width="12.7142857142857" style="108" customWidth="1"/>
    <col min="23" max="24" width="11.1428571428571" style="108" customWidth="1"/>
    <col min="25" max="16384" width="9.14285714285714" style="108" customWidth="1"/>
  </cols>
  <sheetData>
    <row r="1" ht="13.5" customHeight="1" spans="2:24">
      <c r="B1" s="244"/>
      <c r="D1" s="245"/>
      <c r="E1" s="245"/>
      <c r="F1" s="245"/>
      <c r="G1" s="245"/>
      <c r="H1" s="124"/>
      <c r="I1" s="124"/>
      <c r="J1" s="109"/>
      <c r="K1" s="124"/>
      <c r="L1" s="124"/>
      <c r="M1" s="124"/>
      <c r="N1" s="124"/>
      <c r="O1" s="109"/>
      <c r="P1" s="109"/>
      <c r="Q1" s="109"/>
      <c r="R1" s="124"/>
      <c r="V1" s="244"/>
      <c r="X1" s="107" t="s">
        <v>154</v>
      </c>
    </row>
    <row r="2" ht="27.75" customHeight="1" spans="1:24">
      <c r="A2" s="97" t="s">
        <v>155</v>
      </c>
      <c r="B2" s="97"/>
      <c r="C2" s="97"/>
      <c r="D2" s="97"/>
      <c r="E2" s="97"/>
      <c r="F2" s="97"/>
      <c r="G2" s="97"/>
      <c r="H2" s="97"/>
      <c r="I2" s="97"/>
      <c r="J2" s="83"/>
      <c r="K2" s="97"/>
      <c r="L2" s="97"/>
      <c r="M2" s="97"/>
      <c r="N2" s="97"/>
      <c r="O2" s="83"/>
      <c r="P2" s="83"/>
      <c r="Q2" s="83"/>
      <c r="R2" s="97"/>
      <c r="S2" s="97"/>
      <c r="T2" s="97"/>
      <c r="U2" s="97"/>
      <c r="V2" s="97"/>
      <c r="W2" s="97"/>
      <c r="X2" s="97"/>
    </row>
    <row r="3" ht="18.75" customHeight="1" spans="1:24">
      <c r="A3" s="168" t="s">
        <v>2</v>
      </c>
      <c r="B3" s="246"/>
      <c r="C3" s="246"/>
      <c r="D3" s="246"/>
      <c r="E3" s="246"/>
      <c r="F3" s="246"/>
      <c r="G3" s="246"/>
      <c r="H3" s="126"/>
      <c r="I3" s="126"/>
      <c r="J3" s="1"/>
      <c r="K3" s="126"/>
      <c r="L3" s="126"/>
      <c r="M3" s="126"/>
      <c r="N3" s="126"/>
      <c r="O3" s="1"/>
      <c r="P3" s="1"/>
      <c r="Q3" s="1"/>
      <c r="R3" s="126"/>
      <c r="V3" s="244"/>
      <c r="X3" s="114" t="s">
        <v>146</v>
      </c>
    </row>
    <row r="4" ht="18" customHeight="1" spans="1:24">
      <c r="A4" s="72" t="s">
        <v>156</v>
      </c>
      <c r="B4" s="72" t="s">
        <v>157</v>
      </c>
      <c r="C4" s="72" t="s">
        <v>158</v>
      </c>
      <c r="D4" s="72" t="s">
        <v>159</v>
      </c>
      <c r="E4" s="72" t="s">
        <v>160</v>
      </c>
      <c r="F4" s="72" t="s">
        <v>161</v>
      </c>
      <c r="G4" s="72" t="s">
        <v>162</v>
      </c>
      <c r="H4" s="247" t="s">
        <v>163</v>
      </c>
      <c r="I4" s="148" t="s">
        <v>163</v>
      </c>
      <c r="J4" s="8"/>
      <c r="K4" s="148"/>
      <c r="L4" s="148"/>
      <c r="M4" s="148"/>
      <c r="N4" s="148"/>
      <c r="O4" s="8"/>
      <c r="P4" s="8"/>
      <c r="Q4" s="8"/>
      <c r="R4" s="147" t="s">
        <v>67</v>
      </c>
      <c r="S4" s="148" t="s">
        <v>68</v>
      </c>
      <c r="T4" s="148"/>
      <c r="U4" s="148"/>
      <c r="V4" s="148"/>
      <c r="W4" s="148"/>
      <c r="X4" s="256"/>
    </row>
    <row r="5" ht="18" customHeight="1" spans="1:24">
      <c r="A5" s="248"/>
      <c r="B5" s="171"/>
      <c r="C5" s="248"/>
      <c r="D5" s="248"/>
      <c r="E5" s="248"/>
      <c r="F5" s="248"/>
      <c r="G5" s="248"/>
      <c r="H5" s="169" t="s">
        <v>164</v>
      </c>
      <c r="I5" s="247" t="s">
        <v>64</v>
      </c>
      <c r="J5" s="8"/>
      <c r="K5" s="148"/>
      <c r="L5" s="148"/>
      <c r="M5" s="148"/>
      <c r="N5" s="256"/>
      <c r="O5" s="7" t="s">
        <v>165</v>
      </c>
      <c r="P5" s="8"/>
      <c r="Q5" s="47"/>
      <c r="R5" s="72" t="s">
        <v>67</v>
      </c>
      <c r="S5" s="247" t="s">
        <v>68</v>
      </c>
      <c r="T5" s="147" t="s">
        <v>69</v>
      </c>
      <c r="U5" s="148" t="s">
        <v>68</v>
      </c>
      <c r="V5" s="147" t="s">
        <v>71</v>
      </c>
      <c r="W5" s="147" t="s">
        <v>72</v>
      </c>
      <c r="X5" s="257" t="s">
        <v>73</v>
      </c>
    </row>
    <row r="6" customHeight="1" spans="1:24">
      <c r="A6" s="115"/>
      <c r="B6" s="115"/>
      <c r="C6" s="115"/>
      <c r="D6" s="115"/>
      <c r="E6" s="115"/>
      <c r="F6" s="115"/>
      <c r="G6" s="115"/>
      <c r="H6" s="115"/>
      <c r="I6" s="73" t="s">
        <v>166</v>
      </c>
      <c r="J6" s="257" t="s">
        <v>167</v>
      </c>
      <c r="K6" s="72" t="s">
        <v>168</v>
      </c>
      <c r="L6" s="72" t="s">
        <v>169</v>
      </c>
      <c r="M6" s="72" t="s">
        <v>170</v>
      </c>
      <c r="N6" s="72" t="s">
        <v>171</v>
      </c>
      <c r="O6" s="72" t="s">
        <v>64</v>
      </c>
      <c r="P6" s="72" t="s">
        <v>65</v>
      </c>
      <c r="Q6" s="72" t="s">
        <v>66</v>
      </c>
      <c r="R6" s="115"/>
      <c r="S6" s="72" t="s">
        <v>63</v>
      </c>
      <c r="T6" s="72" t="s">
        <v>69</v>
      </c>
      <c r="U6" s="72" t="s">
        <v>172</v>
      </c>
      <c r="V6" s="72" t="s">
        <v>71</v>
      </c>
      <c r="W6" s="72" t="s">
        <v>72</v>
      </c>
      <c r="X6" s="72" t="s">
        <v>73</v>
      </c>
    </row>
    <row r="7" ht="37.5" customHeight="1" spans="1:24">
      <c r="A7" s="249"/>
      <c r="B7" s="249"/>
      <c r="C7" s="249"/>
      <c r="D7" s="249"/>
      <c r="E7" s="249"/>
      <c r="F7" s="249"/>
      <c r="G7" s="249"/>
      <c r="H7" s="249"/>
      <c r="I7" s="74" t="s">
        <v>63</v>
      </c>
      <c r="J7" s="74" t="s">
        <v>173</v>
      </c>
      <c r="K7" s="258" t="s">
        <v>167</v>
      </c>
      <c r="L7" s="258" t="s">
        <v>169</v>
      </c>
      <c r="M7" s="258" t="s">
        <v>170</v>
      </c>
      <c r="N7" s="258" t="s">
        <v>171</v>
      </c>
      <c r="O7" s="258" t="s">
        <v>169</v>
      </c>
      <c r="P7" s="258" t="s">
        <v>170</v>
      </c>
      <c r="Q7" s="258" t="s">
        <v>171</v>
      </c>
      <c r="R7" s="258" t="s">
        <v>67</v>
      </c>
      <c r="S7" s="258" t="s">
        <v>63</v>
      </c>
      <c r="T7" s="258" t="s">
        <v>69</v>
      </c>
      <c r="U7" s="258" t="s">
        <v>172</v>
      </c>
      <c r="V7" s="258" t="s">
        <v>71</v>
      </c>
      <c r="W7" s="258" t="s">
        <v>72</v>
      </c>
      <c r="X7" s="258" t="s">
        <v>73</v>
      </c>
    </row>
    <row r="8" customHeight="1" spans="1:24">
      <c r="A8" s="250">
        <v>1</v>
      </c>
      <c r="B8" s="250">
        <v>2</v>
      </c>
      <c r="C8" s="250">
        <v>3</v>
      </c>
      <c r="D8" s="250">
        <v>4</v>
      </c>
      <c r="E8" s="250">
        <v>5</v>
      </c>
      <c r="F8" s="250">
        <v>6</v>
      </c>
      <c r="G8" s="250">
        <v>7</v>
      </c>
      <c r="H8" s="250">
        <v>8</v>
      </c>
      <c r="I8" s="250">
        <v>9</v>
      </c>
      <c r="J8" s="250">
        <v>10</v>
      </c>
      <c r="K8" s="250">
        <v>11</v>
      </c>
      <c r="L8" s="250">
        <v>12</v>
      </c>
      <c r="M8" s="250">
        <v>13</v>
      </c>
      <c r="N8" s="250">
        <v>14</v>
      </c>
      <c r="O8" s="250">
        <v>15</v>
      </c>
      <c r="P8" s="250">
        <v>16</v>
      </c>
      <c r="Q8" s="250">
        <v>17</v>
      </c>
      <c r="R8" s="250">
        <v>18</v>
      </c>
      <c r="S8" s="250">
        <v>19</v>
      </c>
      <c r="T8" s="250">
        <v>20</v>
      </c>
      <c r="U8" s="250">
        <v>21</v>
      </c>
      <c r="V8" s="250">
        <v>22</v>
      </c>
      <c r="W8" s="250">
        <v>23</v>
      </c>
      <c r="X8" s="250">
        <v>24</v>
      </c>
    </row>
    <row r="9" ht="21" customHeight="1" spans="1:24">
      <c r="A9" s="251" t="s">
        <v>75</v>
      </c>
      <c r="B9" s="251"/>
      <c r="C9" s="251"/>
      <c r="D9" s="251"/>
      <c r="E9" s="251"/>
      <c r="F9" s="251"/>
      <c r="G9" s="251"/>
      <c r="H9" s="159">
        <v>18235784.22</v>
      </c>
      <c r="I9" s="159">
        <v>18235784.22</v>
      </c>
      <c r="J9" s="159"/>
      <c r="K9" s="159"/>
      <c r="L9" s="159"/>
      <c r="M9" s="159">
        <v>18235784.22</v>
      </c>
      <c r="N9" s="120"/>
      <c r="O9" s="159"/>
      <c r="P9" s="159"/>
      <c r="Q9" s="159"/>
      <c r="R9" s="159"/>
      <c r="S9" s="159"/>
      <c r="T9" s="159"/>
      <c r="U9" s="159"/>
      <c r="V9" s="159"/>
      <c r="W9" s="159"/>
      <c r="X9" s="159"/>
    </row>
    <row r="10" ht="27.75" customHeight="1" spans="1:24">
      <c r="A10" s="106" t="s">
        <v>174</v>
      </c>
      <c r="B10" s="106"/>
      <c r="C10" s="106" t="s">
        <v>175</v>
      </c>
      <c r="D10" s="106" t="s">
        <v>93</v>
      </c>
      <c r="E10" s="106" t="s">
        <v>176</v>
      </c>
      <c r="F10" s="106" t="s">
        <v>177</v>
      </c>
      <c r="G10" s="106" t="s">
        <v>178</v>
      </c>
      <c r="H10" s="159">
        <v>301608</v>
      </c>
      <c r="I10" s="159">
        <v>301608</v>
      </c>
      <c r="J10" s="159"/>
      <c r="K10" s="159"/>
      <c r="L10" s="159"/>
      <c r="M10" s="159">
        <v>301608</v>
      </c>
      <c r="N10" s="120"/>
      <c r="O10" s="159"/>
      <c r="P10" s="159"/>
      <c r="Q10" s="159"/>
      <c r="R10" s="159"/>
      <c r="S10" s="159"/>
      <c r="T10" s="159"/>
      <c r="U10" s="159"/>
      <c r="V10" s="159"/>
      <c r="W10" s="159"/>
      <c r="X10" s="159"/>
    </row>
    <row r="11" ht="27.75" customHeight="1" spans="1:24">
      <c r="A11" s="106" t="s">
        <v>174</v>
      </c>
      <c r="B11" s="252"/>
      <c r="C11" s="106" t="s">
        <v>175</v>
      </c>
      <c r="D11" s="106" t="s">
        <v>93</v>
      </c>
      <c r="E11" s="106" t="s">
        <v>176</v>
      </c>
      <c r="F11" s="106" t="s">
        <v>179</v>
      </c>
      <c r="G11" s="106" t="s">
        <v>180</v>
      </c>
      <c r="H11" s="159">
        <v>510768</v>
      </c>
      <c r="I11" s="159">
        <v>510768</v>
      </c>
      <c r="J11" s="159"/>
      <c r="K11" s="159"/>
      <c r="L11" s="159"/>
      <c r="M11" s="159">
        <v>510768</v>
      </c>
      <c r="N11" s="252"/>
      <c r="O11" s="159"/>
      <c r="P11" s="159"/>
      <c r="Q11" s="159"/>
      <c r="R11" s="159"/>
      <c r="S11" s="159"/>
      <c r="T11" s="159"/>
      <c r="U11" s="159"/>
      <c r="V11" s="159"/>
      <c r="W11" s="159"/>
      <c r="X11" s="159"/>
    </row>
    <row r="12" ht="27.75" customHeight="1" spans="1:24">
      <c r="A12" s="106" t="s">
        <v>174</v>
      </c>
      <c r="B12" s="252"/>
      <c r="C12" s="106" t="s">
        <v>175</v>
      </c>
      <c r="D12" s="106" t="s">
        <v>93</v>
      </c>
      <c r="E12" s="106" t="s">
        <v>176</v>
      </c>
      <c r="F12" s="106" t="s">
        <v>181</v>
      </c>
      <c r="G12" s="106" t="s">
        <v>182</v>
      </c>
      <c r="H12" s="159">
        <v>25134</v>
      </c>
      <c r="I12" s="159">
        <v>25134</v>
      </c>
      <c r="J12" s="159"/>
      <c r="K12" s="159"/>
      <c r="L12" s="159"/>
      <c r="M12" s="159">
        <v>25134</v>
      </c>
      <c r="N12" s="252"/>
      <c r="O12" s="159"/>
      <c r="P12" s="159"/>
      <c r="Q12" s="159"/>
      <c r="R12" s="159"/>
      <c r="S12" s="159"/>
      <c r="T12" s="159"/>
      <c r="U12" s="159"/>
      <c r="V12" s="159"/>
      <c r="W12" s="159"/>
      <c r="X12" s="159"/>
    </row>
    <row r="13" ht="27.75" customHeight="1" spans="1:24">
      <c r="A13" s="106" t="s">
        <v>174</v>
      </c>
      <c r="B13" s="252"/>
      <c r="C13" s="106" t="s">
        <v>183</v>
      </c>
      <c r="D13" s="106" t="s">
        <v>101</v>
      </c>
      <c r="E13" s="106" t="s">
        <v>184</v>
      </c>
      <c r="F13" s="106" t="s">
        <v>185</v>
      </c>
      <c r="G13" s="106" t="s">
        <v>186</v>
      </c>
      <c r="H13" s="159">
        <v>119265.6</v>
      </c>
      <c r="I13" s="159">
        <v>119265.6</v>
      </c>
      <c r="J13" s="159"/>
      <c r="K13" s="159"/>
      <c r="L13" s="159"/>
      <c r="M13" s="159">
        <v>119265.6</v>
      </c>
      <c r="N13" s="252"/>
      <c r="O13" s="159"/>
      <c r="P13" s="159"/>
      <c r="Q13" s="159"/>
      <c r="R13" s="159"/>
      <c r="S13" s="159"/>
      <c r="T13" s="159"/>
      <c r="U13" s="159"/>
      <c r="V13" s="159"/>
      <c r="W13" s="159"/>
      <c r="X13" s="159"/>
    </row>
    <row r="14" ht="27.75" customHeight="1" spans="1:24">
      <c r="A14" s="106" t="s">
        <v>174</v>
      </c>
      <c r="B14" s="252"/>
      <c r="C14" s="106" t="s">
        <v>183</v>
      </c>
      <c r="D14" s="106" t="s">
        <v>111</v>
      </c>
      <c r="E14" s="106" t="s">
        <v>187</v>
      </c>
      <c r="F14" s="106" t="s">
        <v>188</v>
      </c>
      <c r="G14" s="106" t="s">
        <v>189</v>
      </c>
      <c r="H14" s="159">
        <v>73795.59</v>
      </c>
      <c r="I14" s="159">
        <v>73795.59</v>
      </c>
      <c r="J14" s="159"/>
      <c r="K14" s="159"/>
      <c r="L14" s="159"/>
      <c r="M14" s="159">
        <v>73795.59</v>
      </c>
      <c r="N14" s="252"/>
      <c r="O14" s="159"/>
      <c r="P14" s="159"/>
      <c r="Q14" s="159"/>
      <c r="R14" s="159"/>
      <c r="S14" s="159"/>
      <c r="T14" s="159"/>
      <c r="U14" s="159"/>
      <c r="V14" s="159"/>
      <c r="W14" s="159"/>
      <c r="X14" s="159"/>
    </row>
    <row r="15" ht="27.75" customHeight="1" spans="1:24">
      <c r="A15" s="106" t="s">
        <v>174</v>
      </c>
      <c r="B15" s="252"/>
      <c r="C15" s="106" t="s">
        <v>183</v>
      </c>
      <c r="D15" s="106" t="s">
        <v>115</v>
      </c>
      <c r="E15" s="106" t="s">
        <v>190</v>
      </c>
      <c r="F15" s="106" t="s">
        <v>191</v>
      </c>
      <c r="G15" s="106" t="s">
        <v>192</v>
      </c>
      <c r="H15" s="159">
        <v>37270.5</v>
      </c>
      <c r="I15" s="159">
        <v>37270.5</v>
      </c>
      <c r="J15" s="159"/>
      <c r="K15" s="159"/>
      <c r="L15" s="159"/>
      <c r="M15" s="159">
        <v>37270.5</v>
      </c>
      <c r="N15" s="252"/>
      <c r="O15" s="159"/>
      <c r="P15" s="159"/>
      <c r="Q15" s="159"/>
      <c r="R15" s="159"/>
      <c r="S15" s="159"/>
      <c r="T15" s="159"/>
      <c r="U15" s="159"/>
      <c r="V15" s="159"/>
      <c r="W15" s="159"/>
      <c r="X15" s="159"/>
    </row>
    <row r="16" ht="27.75" customHeight="1" spans="1:24">
      <c r="A16" s="106" t="s">
        <v>174</v>
      </c>
      <c r="B16" s="252"/>
      <c r="C16" s="106" t="s">
        <v>183</v>
      </c>
      <c r="D16" s="106" t="s">
        <v>115</v>
      </c>
      <c r="E16" s="106" t="s">
        <v>190</v>
      </c>
      <c r="F16" s="106" t="s">
        <v>191</v>
      </c>
      <c r="G16" s="106" t="s">
        <v>192</v>
      </c>
      <c r="H16" s="159">
        <v>18120</v>
      </c>
      <c r="I16" s="159">
        <v>18120</v>
      </c>
      <c r="J16" s="159"/>
      <c r="K16" s="159"/>
      <c r="L16" s="159"/>
      <c r="M16" s="159">
        <v>18120</v>
      </c>
      <c r="N16" s="252"/>
      <c r="O16" s="159"/>
      <c r="P16" s="159"/>
      <c r="Q16" s="159"/>
      <c r="R16" s="159"/>
      <c r="S16" s="159"/>
      <c r="T16" s="159"/>
      <c r="U16" s="159"/>
      <c r="V16" s="159"/>
      <c r="W16" s="159"/>
      <c r="X16" s="159"/>
    </row>
    <row r="17" ht="27.75" customHeight="1" spans="1:24">
      <c r="A17" s="106" t="s">
        <v>174</v>
      </c>
      <c r="B17" s="252"/>
      <c r="C17" s="106" t="s">
        <v>183</v>
      </c>
      <c r="D17" s="106" t="s">
        <v>93</v>
      </c>
      <c r="E17" s="106" t="s">
        <v>176</v>
      </c>
      <c r="F17" s="106" t="s">
        <v>193</v>
      </c>
      <c r="G17" s="106" t="s">
        <v>194</v>
      </c>
      <c r="H17" s="159">
        <v>1341.74</v>
      </c>
      <c r="I17" s="159">
        <v>1341.74</v>
      </c>
      <c r="J17" s="159"/>
      <c r="K17" s="159"/>
      <c r="L17" s="159"/>
      <c r="M17" s="159">
        <v>1341.74</v>
      </c>
      <c r="N17" s="252"/>
      <c r="O17" s="159"/>
      <c r="P17" s="159"/>
      <c r="Q17" s="159"/>
      <c r="R17" s="159"/>
      <c r="S17" s="159"/>
      <c r="T17" s="159"/>
      <c r="U17" s="159"/>
      <c r="V17" s="159"/>
      <c r="W17" s="159"/>
      <c r="X17" s="159"/>
    </row>
    <row r="18" ht="27.75" customHeight="1" spans="1:24">
      <c r="A18" s="106" t="s">
        <v>174</v>
      </c>
      <c r="B18" s="252"/>
      <c r="C18" s="106" t="s">
        <v>183</v>
      </c>
      <c r="D18" s="106" t="s">
        <v>93</v>
      </c>
      <c r="E18" s="106" t="s">
        <v>176</v>
      </c>
      <c r="F18" s="106" t="s">
        <v>193</v>
      </c>
      <c r="G18" s="106" t="s">
        <v>194</v>
      </c>
      <c r="H18" s="159">
        <v>1267.79</v>
      </c>
      <c r="I18" s="159">
        <v>1267.79</v>
      </c>
      <c r="J18" s="159"/>
      <c r="K18" s="159"/>
      <c r="L18" s="159"/>
      <c r="M18" s="159">
        <v>1267.79</v>
      </c>
      <c r="N18" s="252"/>
      <c r="O18" s="159"/>
      <c r="P18" s="159"/>
      <c r="Q18" s="159"/>
      <c r="R18" s="159"/>
      <c r="S18" s="159"/>
      <c r="T18" s="159"/>
      <c r="U18" s="159"/>
      <c r="V18" s="159"/>
      <c r="W18" s="159"/>
      <c r="X18" s="159"/>
    </row>
    <row r="19" ht="27.75" customHeight="1" spans="1:24">
      <c r="A19" s="106" t="s">
        <v>174</v>
      </c>
      <c r="B19" s="252"/>
      <c r="C19" s="106" t="s">
        <v>183</v>
      </c>
      <c r="D19" s="106" t="s">
        <v>111</v>
      </c>
      <c r="E19" s="106" t="s">
        <v>187</v>
      </c>
      <c r="F19" s="106" t="s">
        <v>193</v>
      </c>
      <c r="G19" s="106" t="s">
        <v>194</v>
      </c>
      <c r="H19" s="159">
        <v>3533</v>
      </c>
      <c r="I19" s="159">
        <v>3533</v>
      </c>
      <c r="J19" s="159"/>
      <c r="K19" s="159"/>
      <c r="L19" s="159"/>
      <c r="M19" s="159">
        <v>3533</v>
      </c>
      <c r="N19" s="252"/>
      <c r="O19" s="159"/>
      <c r="P19" s="159"/>
      <c r="Q19" s="159"/>
      <c r="R19" s="159"/>
      <c r="S19" s="159"/>
      <c r="T19" s="159"/>
      <c r="U19" s="159"/>
      <c r="V19" s="159"/>
      <c r="W19" s="159"/>
      <c r="X19" s="159"/>
    </row>
    <row r="20" ht="27.75" customHeight="1" spans="1:24">
      <c r="A20" s="106" t="s">
        <v>174</v>
      </c>
      <c r="B20" s="252"/>
      <c r="C20" s="106" t="s">
        <v>183</v>
      </c>
      <c r="D20" s="106" t="s">
        <v>111</v>
      </c>
      <c r="E20" s="106" t="s">
        <v>187</v>
      </c>
      <c r="F20" s="106" t="s">
        <v>193</v>
      </c>
      <c r="G20" s="106" t="s">
        <v>194</v>
      </c>
      <c r="H20" s="159">
        <v>2208</v>
      </c>
      <c r="I20" s="159">
        <v>2208</v>
      </c>
      <c r="J20" s="159"/>
      <c r="K20" s="159"/>
      <c r="L20" s="159"/>
      <c r="M20" s="159">
        <v>2208</v>
      </c>
      <c r="N20" s="252"/>
      <c r="O20" s="159"/>
      <c r="P20" s="159"/>
      <c r="Q20" s="159"/>
      <c r="R20" s="159"/>
      <c r="S20" s="159"/>
      <c r="T20" s="159"/>
      <c r="U20" s="159"/>
      <c r="V20" s="159"/>
      <c r="W20" s="159"/>
      <c r="X20" s="159"/>
    </row>
    <row r="21" ht="27.75" customHeight="1" spans="1:24">
      <c r="A21" s="106" t="s">
        <v>174</v>
      </c>
      <c r="B21" s="252"/>
      <c r="C21" s="106" t="s">
        <v>183</v>
      </c>
      <c r="D21" s="106" t="s">
        <v>105</v>
      </c>
      <c r="E21" s="106" t="s">
        <v>195</v>
      </c>
      <c r="F21" s="106" t="s">
        <v>193</v>
      </c>
      <c r="G21" s="106" t="s">
        <v>194</v>
      </c>
      <c r="H21" s="159">
        <v>10925</v>
      </c>
      <c r="I21" s="159">
        <v>10925</v>
      </c>
      <c r="J21" s="159"/>
      <c r="K21" s="159"/>
      <c r="L21" s="159"/>
      <c r="M21" s="159">
        <v>10925</v>
      </c>
      <c r="N21" s="252"/>
      <c r="O21" s="159"/>
      <c r="P21" s="159"/>
      <c r="Q21" s="159"/>
      <c r="R21" s="159"/>
      <c r="S21" s="159"/>
      <c r="T21" s="159"/>
      <c r="U21" s="159"/>
      <c r="V21" s="159"/>
      <c r="W21" s="159"/>
      <c r="X21" s="159"/>
    </row>
    <row r="22" ht="27.75" customHeight="1" spans="1:24">
      <c r="A22" s="106" t="s">
        <v>174</v>
      </c>
      <c r="B22" s="252"/>
      <c r="C22" s="106" t="s">
        <v>196</v>
      </c>
      <c r="D22" s="106" t="s">
        <v>121</v>
      </c>
      <c r="E22" s="106" t="s">
        <v>196</v>
      </c>
      <c r="F22" s="106" t="s">
        <v>197</v>
      </c>
      <c r="G22" s="106" t="s">
        <v>196</v>
      </c>
      <c r="H22" s="159">
        <v>101047</v>
      </c>
      <c r="I22" s="159">
        <v>101047</v>
      </c>
      <c r="J22" s="159"/>
      <c r="K22" s="159"/>
      <c r="L22" s="159"/>
      <c r="M22" s="159">
        <v>101047</v>
      </c>
      <c r="N22" s="252"/>
      <c r="O22" s="159"/>
      <c r="P22" s="159"/>
      <c r="Q22" s="159"/>
      <c r="R22" s="159"/>
      <c r="S22" s="159"/>
      <c r="T22" s="159"/>
      <c r="U22" s="159"/>
      <c r="V22" s="159"/>
      <c r="W22" s="159"/>
      <c r="X22" s="159"/>
    </row>
    <row r="23" ht="27.75" customHeight="1" spans="1:24">
      <c r="A23" s="106" t="s">
        <v>174</v>
      </c>
      <c r="B23" s="252"/>
      <c r="C23" s="106" t="s">
        <v>198</v>
      </c>
      <c r="D23" s="106" t="s">
        <v>93</v>
      </c>
      <c r="E23" s="106" t="s">
        <v>176</v>
      </c>
      <c r="F23" s="106" t="s">
        <v>199</v>
      </c>
      <c r="G23" s="106" t="s">
        <v>200</v>
      </c>
      <c r="H23" s="159">
        <v>12000</v>
      </c>
      <c r="I23" s="159">
        <v>12000</v>
      </c>
      <c r="J23" s="159"/>
      <c r="K23" s="159"/>
      <c r="L23" s="159"/>
      <c r="M23" s="159">
        <v>12000</v>
      </c>
      <c r="N23" s="252"/>
      <c r="O23" s="159"/>
      <c r="P23" s="159"/>
      <c r="Q23" s="159"/>
      <c r="R23" s="159"/>
      <c r="S23" s="159"/>
      <c r="T23" s="159"/>
      <c r="U23" s="159"/>
      <c r="V23" s="159"/>
      <c r="W23" s="159"/>
      <c r="X23" s="159"/>
    </row>
    <row r="24" ht="27.75" customHeight="1" spans="1:24">
      <c r="A24" s="106" t="s">
        <v>174</v>
      </c>
      <c r="B24" s="252"/>
      <c r="C24" s="106" t="s">
        <v>198</v>
      </c>
      <c r="D24" s="106" t="s">
        <v>93</v>
      </c>
      <c r="E24" s="106" t="s">
        <v>176</v>
      </c>
      <c r="F24" s="106" t="s">
        <v>201</v>
      </c>
      <c r="G24" s="106" t="s">
        <v>202</v>
      </c>
      <c r="H24" s="159">
        <v>2500</v>
      </c>
      <c r="I24" s="159">
        <v>2500</v>
      </c>
      <c r="J24" s="159"/>
      <c r="K24" s="159"/>
      <c r="L24" s="159"/>
      <c r="M24" s="159">
        <v>2500</v>
      </c>
      <c r="N24" s="252"/>
      <c r="O24" s="159"/>
      <c r="P24" s="159"/>
      <c r="Q24" s="159"/>
      <c r="R24" s="159"/>
      <c r="S24" s="159"/>
      <c r="T24" s="159"/>
      <c r="U24" s="159"/>
      <c r="V24" s="159"/>
      <c r="W24" s="159"/>
      <c r="X24" s="159"/>
    </row>
    <row r="25" ht="27.75" customHeight="1" spans="1:24">
      <c r="A25" s="106" t="s">
        <v>174</v>
      </c>
      <c r="B25" s="252"/>
      <c r="C25" s="106" t="s">
        <v>203</v>
      </c>
      <c r="D25" s="106" t="s">
        <v>93</v>
      </c>
      <c r="E25" s="106" t="s">
        <v>176</v>
      </c>
      <c r="F25" s="106" t="s">
        <v>204</v>
      </c>
      <c r="G25" s="106" t="s">
        <v>203</v>
      </c>
      <c r="H25" s="159">
        <v>3000</v>
      </c>
      <c r="I25" s="159">
        <v>3000</v>
      </c>
      <c r="J25" s="159"/>
      <c r="K25" s="159"/>
      <c r="L25" s="159"/>
      <c r="M25" s="159">
        <v>3000</v>
      </c>
      <c r="N25" s="252"/>
      <c r="O25" s="159"/>
      <c r="P25" s="159"/>
      <c r="Q25" s="159"/>
      <c r="R25" s="159"/>
      <c r="S25" s="159"/>
      <c r="T25" s="159"/>
      <c r="U25" s="159"/>
      <c r="V25" s="159"/>
      <c r="W25" s="159"/>
      <c r="X25" s="159"/>
    </row>
    <row r="26" ht="27.75" customHeight="1" spans="1:24">
      <c r="A26" s="106" t="s">
        <v>174</v>
      </c>
      <c r="B26" s="252"/>
      <c r="C26" s="106" t="s">
        <v>198</v>
      </c>
      <c r="D26" s="106" t="s">
        <v>93</v>
      </c>
      <c r="E26" s="106" t="s">
        <v>176</v>
      </c>
      <c r="F26" s="106" t="s">
        <v>205</v>
      </c>
      <c r="G26" s="106" t="s">
        <v>206</v>
      </c>
      <c r="H26" s="159">
        <v>3300</v>
      </c>
      <c r="I26" s="159">
        <v>3300</v>
      </c>
      <c r="J26" s="159"/>
      <c r="K26" s="159"/>
      <c r="L26" s="159"/>
      <c r="M26" s="159">
        <v>3300</v>
      </c>
      <c r="N26" s="252"/>
      <c r="O26" s="159"/>
      <c r="P26" s="159"/>
      <c r="Q26" s="159"/>
      <c r="R26" s="159"/>
      <c r="S26" s="159"/>
      <c r="T26" s="159"/>
      <c r="U26" s="159"/>
      <c r="V26" s="159"/>
      <c r="W26" s="159"/>
      <c r="X26" s="159"/>
    </row>
    <row r="27" ht="27.75" customHeight="1" spans="1:24">
      <c r="A27" s="106" t="s">
        <v>174</v>
      </c>
      <c r="B27" s="252"/>
      <c r="C27" s="106" t="s">
        <v>150</v>
      </c>
      <c r="D27" s="106" t="s">
        <v>93</v>
      </c>
      <c r="E27" s="106" t="s">
        <v>176</v>
      </c>
      <c r="F27" s="106" t="s">
        <v>207</v>
      </c>
      <c r="G27" s="106" t="s">
        <v>150</v>
      </c>
      <c r="H27" s="159">
        <v>5000</v>
      </c>
      <c r="I27" s="159">
        <v>5000</v>
      </c>
      <c r="J27" s="159"/>
      <c r="K27" s="159"/>
      <c r="L27" s="159"/>
      <c r="M27" s="159">
        <v>5000</v>
      </c>
      <c r="N27" s="252"/>
      <c r="O27" s="159"/>
      <c r="P27" s="159"/>
      <c r="Q27" s="159"/>
      <c r="R27" s="159"/>
      <c r="S27" s="159"/>
      <c r="T27" s="159"/>
      <c r="U27" s="159"/>
      <c r="V27" s="159"/>
      <c r="W27" s="159"/>
      <c r="X27" s="159"/>
    </row>
    <row r="28" ht="27.75" customHeight="1" spans="1:24">
      <c r="A28" s="106" t="s">
        <v>174</v>
      </c>
      <c r="B28" s="252"/>
      <c r="C28" s="106" t="s">
        <v>198</v>
      </c>
      <c r="D28" s="106" t="s">
        <v>93</v>
      </c>
      <c r="E28" s="106" t="s">
        <v>176</v>
      </c>
      <c r="F28" s="106" t="s">
        <v>208</v>
      </c>
      <c r="G28" s="106" t="s">
        <v>209</v>
      </c>
      <c r="H28" s="159">
        <v>18400</v>
      </c>
      <c r="I28" s="159">
        <v>18400</v>
      </c>
      <c r="J28" s="159"/>
      <c r="K28" s="159"/>
      <c r="L28" s="159"/>
      <c r="M28" s="159">
        <v>18400</v>
      </c>
      <c r="N28" s="252"/>
      <c r="O28" s="159"/>
      <c r="P28" s="159"/>
      <c r="Q28" s="159"/>
      <c r="R28" s="159"/>
      <c r="S28" s="159"/>
      <c r="T28" s="159"/>
      <c r="U28" s="159"/>
      <c r="V28" s="159"/>
      <c r="W28" s="159"/>
      <c r="X28" s="159"/>
    </row>
    <row r="29" ht="27.75" customHeight="1" spans="1:24">
      <c r="A29" s="106" t="s">
        <v>174</v>
      </c>
      <c r="B29" s="252"/>
      <c r="C29" s="106" t="s">
        <v>210</v>
      </c>
      <c r="D29" s="106" t="s">
        <v>93</v>
      </c>
      <c r="E29" s="106" t="s">
        <v>176</v>
      </c>
      <c r="F29" s="106" t="s">
        <v>211</v>
      </c>
      <c r="G29" s="106" t="s">
        <v>212</v>
      </c>
      <c r="H29" s="159">
        <v>75000</v>
      </c>
      <c r="I29" s="159">
        <v>75000</v>
      </c>
      <c r="J29" s="159"/>
      <c r="K29" s="159"/>
      <c r="L29" s="159"/>
      <c r="M29" s="159">
        <v>75000</v>
      </c>
      <c r="N29" s="252"/>
      <c r="O29" s="159"/>
      <c r="P29" s="159"/>
      <c r="Q29" s="159"/>
      <c r="R29" s="159"/>
      <c r="S29" s="159"/>
      <c r="T29" s="159"/>
      <c r="U29" s="159"/>
      <c r="V29" s="159"/>
      <c r="W29" s="159"/>
      <c r="X29" s="159"/>
    </row>
    <row r="30" ht="27.75" customHeight="1" spans="1:24">
      <c r="A30" s="106" t="s">
        <v>174</v>
      </c>
      <c r="B30" s="252"/>
      <c r="C30" s="106" t="s">
        <v>198</v>
      </c>
      <c r="D30" s="106" t="s">
        <v>93</v>
      </c>
      <c r="E30" s="106" t="s">
        <v>176</v>
      </c>
      <c r="F30" s="106" t="s">
        <v>211</v>
      </c>
      <c r="G30" s="106" t="s">
        <v>212</v>
      </c>
      <c r="H30" s="159">
        <v>7500</v>
      </c>
      <c r="I30" s="159">
        <v>7500</v>
      </c>
      <c r="J30" s="159"/>
      <c r="K30" s="159"/>
      <c r="L30" s="159"/>
      <c r="M30" s="159">
        <v>7500</v>
      </c>
      <c r="N30" s="252"/>
      <c r="O30" s="159"/>
      <c r="P30" s="159"/>
      <c r="Q30" s="159"/>
      <c r="R30" s="159"/>
      <c r="S30" s="159"/>
      <c r="T30" s="159"/>
      <c r="U30" s="159"/>
      <c r="V30" s="159"/>
      <c r="W30" s="159"/>
      <c r="X30" s="159"/>
    </row>
    <row r="31" ht="27.75" customHeight="1" spans="1:24">
      <c r="A31" s="106" t="s">
        <v>174</v>
      </c>
      <c r="B31" s="252"/>
      <c r="C31" s="106" t="s">
        <v>213</v>
      </c>
      <c r="D31" s="106" t="s">
        <v>97</v>
      </c>
      <c r="E31" s="106" t="s">
        <v>214</v>
      </c>
      <c r="F31" s="106" t="s">
        <v>215</v>
      </c>
      <c r="G31" s="106" t="s">
        <v>216</v>
      </c>
      <c r="H31" s="159">
        <v>15080000</v>
      </c>
      <c r="I31" s="159">
        <v>15080000</v>
      </c>
      <c r="J31" s="159"/>
      <c r="K31" s="159"/>
      <c r="L31" s="159"/>
      <c r="M31" s="159">
        <v>15080000</v>
      </c>
      <c r="N31" s="252"/>
      <c r="O31" s="159"/>
      <c r="P31" s="159"/>
      <c r="Q31" s="159"/>
      <c r="R31" s="159"/>
      <c r="S31" s="159"/>
      <c r="T31" s="159"/>
      <c r="U31" s="159"/>
      <c r="V31" s="159"/>
      <c r="W31" s="159"/>
      <c r="X31" s="159"/>
    </row>
    <row r="32" ht="27.75" customHeight="1" spans="1:24">
      <c r="A32" s="106" t="s">
        <v>174</v>
      </c>
      <c r="B32" s="252"/>
      <c r="C32" s="106" t="s">
        <v>213</v>
      </c>
      <c r="D32" s="106" t="s">
        <v>97</v>
      </c>
      <c r="E32" s="106" t="s">
        <v>214</v>
      </c>
      <c r="F32" s="106" t="s">
        <v>217</v>
      </c>
      <c r="G32" s="106" t="s">
        <v>218</v>
      </c>
      <c r="H32" s="159">
        <v>300000</v>
      </c>
      <c r="I32" s="159">
        <v>300000</v>
      </c>
      <c r="J32" s="159"/>
      <c r="K32" s="159"/>
      <c r="L32" s="159"/>
      <c r="M32" s="159">
        <v>300000</v>
      </c>
      <c r="N32" s="252"/>
      <c r="O32" s="159"/>
      <c r="P32" s="159"/>
      <c r="Q32" s="159"/>
      <c r="R32" s="159"/>
      <c r="S32" s="159"/>
      <c r="T32" s="159"/>
      <c r="U32" s="159"/>
      <c r="V32" s="159"/>
      <c r="W32" s="159"/>
      <c r="X32" s="159"/>
    </row>
    <row r="33" ht="27.75" customHeight="1" spans="1:24">
      <c r="A33" s="106" t="s">
        <v>174</v>
      </c>
      <c r="B33" s="252"/>
      <c r="C33" s="106" t="s">
        <v>213</v>
      </c>
      <c r="D33" s="106" t="s">
        <v>97</v>
      </c>
      <c r="E33" s="106" t="s">
        <v>214</v>
      </c>
      <c r="F33" s="106" t="s">
        <v>219</v>
      </c>
      <c r="G33" s="106" t="s">
        <v>220</v>
      </c>
      <c r="H33" s="159">
        <v>1522800</v>
      </c>
      <c r="I33" s="159">
        <v>1522800</v>
      </c>
      <c r="J33" s="159"/>
      <c r="K33" s="159"/>
      <c r="L33" s="159"/>
      <c r="M33" s="159">
        <v>1522800</v>
      </c>
      <c r="N33" s="252"/>
      <c r="O33" s="159"/>
      <c r="P33" s="159"/>
      <c r="Q33" s="159"/>
      <c r="R33" s="159"/>
      <c r="S33" s="159"/>
      <c r="T33" s="159"/>
      <c r="U33" s="159"/>
      <c r="V33" s="159"/>
      <c r="W33" s="159"/>
      <c r="X33" s="159"/>
    </row>
    <row r="34" ht="17.25" customHeight="1" spans="1:24">
      <c r="A34" s="253" t="s">
        <v>123</v>
      </c>
      <c r="B34" s="254"/>
      <c r="C34" s="254"/>
      <c r="D34" s="254"/>
      <c r="E34" s="254"/>
      <c r="F34" s="254"/>
      <c r="G34" s="255"/>
      <c r="H34" s="159">
        <v>18235784.22</v>
      </c>
      <c r="I34" s="159">
        <v>18235784.22</v>
      </c>
      <c r="J34" s="159"/>
      <c r="K34" s="159"/>
      <c r="L34" s="159"/>
      <c r="M34" s="159">
        <v>18235784.22</v>
      </c>
      <c r="N34" s="120"/>
      <c r="O34" s="159"/>
      <c r="P34" s="159"/>
      <c r="Q34" s="159"/>
      <c r="R34" s="159"/>
      <c r="S34" s="159"/>
      <c r="T34" s="159"/>
      <c r="U34" s="159"/>
      <c r="V34" s="159"/>
      <c r="W34" s="159"/>
      <c r="X34" s="159"/>
    </row>
  </sheetData>
  <mergeCells count="30">
    <mergeCell ref="A2:X2"/>
    <mergeCell ref="A3:G3"/>
    <mergeCell ref="H4:X4"/>
    <mergeCell ref="I5:N5"/>
    <mergeCell ref="O5:Q5"/>
    <mergeCell ref="S5:X5"/>
    <mergeCell ref="I6:J6"/>
    <mergeCell ref="A34:G34"/>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5"/>
  <sheetViews>
    <sheetView zoomScale="80" zoomScaleNormal="80" workbookViewId="0">
      <selection activeCell="A1" sqref="$A1:$XFD1048576"/>
    </sheetView>
  </sheetViews>
  <sheetFormatPr defaultColWidth="9.14285714285714" defaultRowHeight="14.25" customHeight="1"/>
  <cols>
    <col min="1" max="1" width="10.2857142857143" style="186" customWidth="1"/>
    <col min="2" max="2" width="13.4285714285714" style="186" customWidth="1"/>
    <col min="3" max="3" width="32.8571428571429" style="186" customWidth="1"/>
    <col min="4" max="4" width="23.8571428571429" style="186" customWidth="1"/>
    <col min="5" max="5" width="11.1428571428571" style="186" customWidth="1"/>
    <col min="6" max="6" width="17.7142857142857" style="186" customWidth="1"/>
    <col min="7" max="7" width="9.85714285714286" style="186" customWidth="1"/>
    <col min="8" max="8" width="17.7142857142857" style="186" customWidth="1"/>
    <col min="9" max="10" width="10.7142857142857" style="186" customWidth="1"/>
    <col min="11" max="11" width="11" style="186" customWidth="1"/>
    <col min="12" max="14" width="12.2857142857143" style="186" customWidth="1"/>
    <col min="15" max="15" width="12.7142857142857" style="186" customWidth="1"/>
    <col min="16" max="17" width="11.1428571428571" style="186" customWidth="1"/>
    <col min="18" max="18" width="9.14285714285714" style="186" customWidth="1"/>
    <col min="19" max="19" width="10.2857142857143" style="186" customWidth="1"/>
    <col min="20" max="21" width="11.8571428571429" style="186" customWidth="1"/>
    <col min="22" max="22" width="11.7142857142857" style="186" customWidth="1"/>
    <col min="23" max="23" width="10.2857142857143" style="186" customWidth="1"/>
    <col min="24" max="16384" width="9.14285714285714" style="186" customWidth="1"/>
  </cols>
  <sheetData>
    <row r="1" ht="13.5" customHeight="1" spans="5:23">
      <c r="E1" s="187"/>
      <c r="F1" s="187"/>
      <c r="G1" s="187"/>
      <c r="H1" s="187"/>
      <c r="I1" s="219"/>
      <c r="J1" s="219"/>
      <c r="K1" s="219"/>
      <c r="L1" s="219"/>
      <c r="M1" s="219"/>
      <c r="N1" s="219"/>
      <c r="O1" s="219"/>
      <c r="P1" s="219"/>
      <c r="Q1" s="219"/>
      <c r="W1" s="241" t="s">
        <v>221</v>
      </c>
    </row>
    <row r="2" ht="27.75" customHeight="1" spans="1:23">
      <c r="A2" s="188" t="s">
        <v>222</v>
      </c>
      <c r="B2" s="188"/>
      <c r="C2" s="188"/>
      <c r="D2" s="188"/>
      <c r="E2" s="188"/>
      <c r="F2" s="188"/>
      <c r="G2" s="188"/>
      <c r="H2" s="188"/>
      <c r="I2" s="188"/>
      <c r="J2" s="188"/>
      <c r="K2" s="188"/>
      <c r="L2" s="188"/>
      <c r="M2" s="188"/>
      <c r="N2" s="188"/>
      <c r="O2" s="188"/>
      <c r="P2" s="188"/>
      <c r="Q2" s="188"/>
      <c r="R2" s="188"/>
      <c r="S2" s="188"/>
      <c r="T2" s="188"/>
      <c r="U2" s="188"/>
      <c r="V2" s="188"/>
      <c r="W2" s="188"/>
    </row>
    <row r="3" ht="13.5" customHeight="1" spans="1:23">
      <c r="A3" s="189" t="s">
        <v>2</v>
      </c>
      <c r="B3" s="190"/>
      <c r="C3" s="190"/>
      <c r="D3" s="190"/>
      <c r="E3" s="190"/>
      <c r="F3" s="190"/>
      <c r="G3" s="190"/>
      <c r="H3" s="190"/>
      <c r="I3" s="220"/>
      <c r="J3" s="220"/>
      <c r="K3" s="220"/>
      <c r="L3" s="220"/>
      <c r="M3" s="220"/>
      <c r="N3" s="220"/>
      <c r="O3" s="220"/>
      <c r="P3" s="220"/>
      <c r="Q3" s="220"/>
      <c r="W3" s="242" t="s">
        <v>146</v>
      </c>
    </row>
    <row r="4" ht="21.75" customHeight="1" spans="1:23">
      <c r="A4" s="191" t="s">
        <v>223</v>
      </c>
      <c r="B4" s="192" t="s">
        <v>157</v>
      </c>
      <c r="C4" s="191" t="s">
        <v>158</v>
      </c>
      <c r="D4" s="191" t="s">
        <v>156</v>
      </c>
      <c r="E4" s="192" t="s">
        <v>159</v>
      </c>
      <c r="F4" s="192" t="s">
        <v>160</v>
      </c>
      <c r="G4" s="192" t="s">
        <v>224</v>
      </c>
      <c r="H4" s="192" t="s">
        <v>225</v>
      </c>
      <c r="I4" s="221" t="s">
        <v>61</v>
      </c>
      <c r="J4" s="222" t="s">
        <v>226</v>
      </c>
      <c r="K4" s="223"/>
      <c r="L4" s="223"/>
      <c r="M4" s="224"/>
      <c r="N4" s="222" t="s">
        <v>165</v>
      </c>
      <c r="O4" s="223"/>
      <c r="P4" s="224"/>
      <c r="Q4" s="192" t="s">
        <v>67</v>
      </c>
      <c r="R4" s="222" t="s">
        <v>68</v>
      </c>
      <c r="S4" s="223"/>
      <c r="T4" s="223"/>
      <c r="U4" s="223"/>
      <c r="V4" s="223"/>
      <c r="W4" s="224"/>
    </row>
    <row r="5" ht="21.75" customHeight="1" spans="1:23">
      <c r="A5" s="193"/>
      <c r="B5" s="194"/>
      <c r="C5" s="193"/>
      <c r="D5" s="193"/>
      <c r="E5" s="195"/>
      <c r="F5" s="195"/>
      <c r="G5" s="195"/>
      <c r="H5" s="195"/>
      <c r="I5" s="194"/>
      <c r="J5" s="225" t="s">
        <v>64</v>
      </c>
      <c r="K5" s="226"/>
      <c r="L5" s="192" t="s">
        <v>65</v>
      </c>
      <c r="M5" s="192" t="s">
        <v>66</v>
      </c>
      <c r="N5" s="192" t="s">
        <v>64</v>
      </c>
      <c r="O5" s="192" t="s">
        <v>65</v>
      </c>
      <c r="P5" s="192" t="s">
        <v>66</v>
      </c>
      <c r="Q5" s="195"/>
      <c r="R5" s="192" t="s">
        <v>63</v>
      </c>
      <c r="S5" s="192" t="s">
        <v>69</v>
      </c>
      <c r="T5" s="192" t="s">
        <v>172</v>
      </c>
      <c r="U5" s="192" t="s">
        <v>71</v>
      </c>
      <c r="V5" s="192" t="s">
        <v>72</v>
      </c>
      <c r="W5" s="192" t="s">
        <v>73</v>
      </c>
    </row>
    <row r="6" ht="21" customHeight="1" spans="1:23">
      <c r="A6" s="194"/>
      <c r="B6" s="194"/>
      <c r="C6" s="194"/>
      <c r="D6" s="194"/>
      <c r="E6" s="194"/>
      <c r="F6" s="194"/>
      <c r="G6" s="194"/>
      <c r="H6" s="194"/>
      <c r="I6" s="194"/>
      <c r="J6" s="227" t="s">
        <v>63</v>
      </c>
      <c r="K6" s="228"/>
      <c r="L6" s="194"/>
      <c r="M6" s="194"/>
      <c r="N6" s="194"/>
      <c r="O6" s="194"/>
      <c r="P6" s="194"/>
      <c r="Q6" s="194"/>
      <c r="R6" s="194"/>
      <c r="S6" s="194"/>
      <c r="T6" s="194"/>
      <c r="U6" s="194"/>
      <c r="V6" s="194"/>
      <c r="W6" s="194"/>
    </row>
    <row r="7" ht="39.75" customHeight="1" spans="1:23">
      <c r="A7" s="196"/>
      <c r="B7" s="197"/>
      <c r="C7" s="196"/>
      <c r="D7" s="196"/>
      <c r="E7" s="198"/>
      <c r="F7" s="198"/>
      <c r="G7" s="198"/>
      <c r="H7" s="198"/>
      <c r="I7" s="197"/>
      <c r="J7" s="229" t="s">
        <v>63</v>
      </c>
      <c r="K7" s="229" t="s">
        <v>227</v>
      </c>
      <c r="L7" s="198"/>
      <c r="M7" s="198"/>
      <c r="N7" s="198"/>
      <c r="O7" s="198"/>
      <c r="P7" s="198"/>
      <c r="Q7" s="198"/>
      <c r="R7" s="198"/>
      <c r="S7" s="198"/>
      <c r="T7" s="198"/>
      <c r="U7" s="197"/>
      <c r="V7" s="198"/>
      <c r="W7" s="198"/>
    </row>
    <row r="8" ht="15" customHeight="1" spans="1:23">
      <c r="A8" s="199">
        <v>1</v>
      </c>
      <c r="B8" s="199">
        <v>2</v>
      </c>
      <c r="C8" s="199">
        <v>3</v>
      </c>
      <c r="D8" s="199">
        <v>4</v>
      </c>
      <c r="E8" s="199">
        <v>5</v>
      </c>
      <c r="F8" s="199">
        <v>6</v>
      </c>
      <c r="G8" s="199">
        <v>7</v>
      </c>
      <c r="H8" s="199">
        <v>8</v>
      </c>
      <c r="I8" s="199">
        <v>9</v>
      </c>
      <c r="J8" s="199">
        <v>10</v>
      </c>
      <c r="K8" s="199">
        <v>11</v>
      </c>
      <c r="L8" s="230">
        <v>12</v>
      </c>
      <c r="M8" s="230">
        <v>13</v>
      </c>
      <c r="N8" s="230">
        <v>14</v>
      </c>
      <c r="O8" s="230">
        <v>15</v>
      </c>
      <c r="P8" s="230">
        <v>16</v>
      </c>
      <c r="Q8" s="230">
        <v>17</v>
      </c>
      <c r="R8" s="230">
        <v>18</v>
      </c>
      <c r="S8" s="230">
        <v>19</v>
      </c>
      <c r="T8" s="230">
        <v>20</v>
      </c>
      <c r="U8" s="199">
        <v>21</v>
      </c>
      <c r="V8" s="199">
        <v>22</v>
      </c>
      <c r="W8" s="199">
        <v>23</v>
      </c>
    </row>
    <row r="9" ht="21.75" customHeight="1" spans="1:23">
      <c r="A9" s="200"/>
      <c r="B9" s="200"/>
      <c r="C9" s="201"/>
      <c r="D9" s="202"/>
      <c r="E9" s="200"/>
      <c r="F9" s="202"/>
      <c r="G9" s="202"/>
      <c r="H9" s="202"/>
      <c r="I9" s="231"/>
      <c r="J9" s="231"/>
      <c r="K9" s="232"/>
      <c r="L9" s="231"/>
      <c r="M9" s="231"/>
      <c r="N9" s="233"/>
      <c r="O9" s="233"/>
      <c r="P9" s="234"/>
      <c r="Q9" s="234"/>
      <c r="R9" s="234"/>
      <c r="S9" s="234"/>
      <c r="T9" s="234"/>
      <c r="U9" s="233"/>
      <c r="V9" s="234"/>
      <c r="W9" s="234"/>
    </row>
    <row r="10" ht="21.75" customHeight="1" spans="1:23">
      <c r="A10" s="203"/>
      <c r="B10" s="203"/>
      <c r="C10" s="204" t="s">
        <v>228</v>
      </c>
      <c r="D10" s="203"/>
      <c r="E10" s="203"/>
      <c r="F10" s="203"/>
      <c r="G10" s="203"/>
      <c r="H10" s="203"/>
      <c r="I10" s="232">
        <v>50000</v>
      </c>
      <c r="J10" s="232">
        <v>50000</v>
      </c>
      <c r="K10" s="232">
        <v>50000</v>
      </c>
      <c r="L10" s="232"/>
      <c r="M10" s="232"/>
      <c r="N10" s="203"/>
      <c r="O10" s="203"/>
      <c r="P10" s="203"/>
      <c r="Q10" s="203"/>
      <c r="R10" s="203"/>
      <c r="S10" s="203"/>
      <c r="T10" s="203"/>
      <c r="U10" s="203"/>
      <c r="V10" s="203"/>
      <c r="W10" s="203"/>
    </row>
    <row r="11" ht="21.75" customHeight="1" spans="1:23">
      <c r="A11" s="200" t="s">
        <v>229</v>
      </c>
      <c r="B11" s="203"/>
      <c r="C11" s="201" t="s">
        <v>228</v>
      </c>
      <c r="D11" s="200" t="s">
        <v>75</v>
      </c>
      <c r="E11" s="200" t="s">
        <v>97</v>
      </c>
      <c r="F11" s="200" t="s">
        <v>214</v>
      </c>
      <c r="G11" s="200" t="s">
        <v>215</v>
      </c>
      <c r="H11" s="200" t="s">
        <v>216</v>
      </c>
      <c r="I11" s="231">
        <v>50000</v>
      </c>
      <c r="J11" s="231">
        <v>50000</v>
      </c>
      <c r="K11" s="232">
        <v>50000</v>
      </c>
      <c r="L11" s="231"/>
      <c r="M11" s="231"/>
      <c r="N11" s="203"/>
      <c r="O11" s="203"/>
      <c r="P11" s="203"/>
      <c r="Q11" s="203"/>
      <c r="R11" s="203"/>
      <c r="S11" s="203"/>
      <c r="T11" s="203"/>
      <c r="U11" s="203"/>
      <c r="V11" s="203"/>
      <c r="W11" s="203"/>
    </row>
    <row r="12" s="185" customFormat="1" ht="21.75" customHeight="1" spans="2:23">
      <c r="B12" s="205"/>
      <c r="C12" s="206" t="s">
        <v>230</v>
      </c>
      <c r="D12" s="207"/>
      <c r="E12" s="207"/>
      <c r="F12" s="207"/>
      <c r="G12" s="207"/>
      <c r="H12" s="208"/>
      <c r="I12" s="235">
        <v>55500</v>
      </c>
      <c r="J12" s="236">
        <v>4800</v>
      </c>
      <c r="K12" s="237">
        <v>4800</v>
      </c>
      <c r="L12" s="235"/>
      <c r="M12" s="235"/>
      <c r="N12" s="238"/>
      <c r="O12" s="238"/>
      <c r="P12" s="238"/>
      <c r="Q12" s="238"/>
      <c r="R12" s="237">
        <v>50700</v>
      </c>
      <c r="S12" s="237"/>
      <c r="T12" s="237"/>
      <c r="U12" s="237"/>
      <c r="V12" s="237"/>
      <c r="W12" s="237">
        <v>50700</v>
      </c>
    </row>
    <row r="13" s="185" customFormat="1" ht="21.75" customHeight="1" spans="1:23">
      <c r="A13" s="209" t="s">
        <v>231</v>
      </c>
      <c r="B13" s="205"/>
      <c r="C13" s="206" t="s">
        <v>230</v>
      </c>
      <c r="D13" s="210" t="s">
        <v>75</v>
      </c>
      <c r="E13" s="207">
        <v>2080109</v>
      </c>
      <c r="F13" s="209" t="s">
        <v>232</v>
      </c>
      <c r="G13" s="209" t="s">
        <v>233</v>
      </c>
      <c r="H13" s="209" t="s">
        <v>234</v>
      </c>
      <c r="I13" s="236">
        <v>55500</v>
      </c>
      <c r="J13" s="236">
        <v>4800</v>
      </c>
      <c r="K13" s="237">
        <v>4800</v>
      </c>
      <c r="L13" s="235"/>
      <c r="M13" s="235"/>
      <c r="N13" s="238"/>
      <c r="O13" s="238"/>
      <c r="P13" s="238"/>
      <c r="Q13" s="238"/>
      <c r="R13" s="237">
        <v>50700</v>
      </c>
      <c r="S13" s="237"/>
      <c r="T13" s="237"/>
      <c r="U13" s="237"/>
      <c r="V13" s="237"/>
      <c r="W13" s="237">
        <v>50700</v>
      </c>
    </row>
    <row r="14" ht="21.75" customHeight="1" spans="1:23">
      <c r="A14" s="211"/>
      <c r="B14" s="212"/>
      <c r="C14" s="213"/>
      <c r="D14" s="214"/>
      <c r="E14" s="214"/>
      <c r="F14" s="214"/>
      <c r="G14" s="214"/>
      <c r="H14" s="215"/>
      <c r="I14" s="231"/>
      <c r="J14" s="231"/>
      <c r="K14" s="232"/>
      <c r="L14" s="231"/>
      <c r="M14" s="231"/>
      <c r="N14" s="203"/>
      <c r="O14" s="203"/>
      <c r="P14" s="203"/>
      <c r="Q14" s="203"/>
      <c r="R14" s="243"/>
      <c r="S14" s="243"/>
      <c r="T14" s="243"/>
      <c r="U14" s="243"/>
      <c r="V14" s="243"/>
      <c r="W14" s="243"/>
    </row>
    <row r="15" ht="18.75" customHeight="1" spans="1:23">
      <c r="A15" s="216" t="s">
        <v>123</v>
      </c>
      <c r="B15" s="217"/>
      <c r="C15" s="217"/>
      <c r="D15" s="217"/>
      <c r="E15" s="217"/>
      <c r="F15" s="217"/>
      <c r="G15" s="217"/>
      <c r="H15" s="218"/>
      <c r="I15" s="239">
        <f>SUM(I10+I12)</f>
        <v>105500</v>
      </c>
      <c r="J15" s="232">
        <v>50000</v>
      </c>
      <c r="K15" s="232">
        <v>50000</v>
      </c>
      <c r="L15" s="232"/>
      <c r="M15" s="232"/>
      <c r="N15" s="240"/>
      <c r="O15" s="240"/>
      <c r="P15" s="240"/>
      <c r="Q15" s="240"/>
      <c r="R15" s="243"/>
      <c r="S15" s="243"/>
      <c r="T15" s="243"/>
      <c r="U15" s="243"/>
      <c r="V15" s="243"/>
      <c r="W15" s="243"/>
    </row>
  </sheetData>
  <mergeCells count="28">
    <mergeCell ref="A2:W2"/>
    <mergeCell ref="A3:H3"/>
    <mergeCell ref="J4:M4"/>
    <mergeCell ref="N4:P4"/>
    <mergeCell ref="R4:W4"/>
    <mergeCell ref="A15:H1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72"/>
  <sheetViews>
    <sheetView zoomScale="70" zoomScaleNormal="70" workbookViewId="0">
      <selection activeCell="A2" sqref="A2:K2"/>
    </sheetView>
  </sheetViews>
  <sheetFormatPr defaultColWidth="9.14285714285714" defaultRowHeight="12" customHeight="1"/>
  <cols>
    <col min="1" max="1" width="34.2857142857143" style="80" customWidth="1"/>
    <col min="2" max="2" width="15.1428571428571" style="55" customWidth="1"/>
    <col min="3" max="3" width="48" style="80" customWidth="1"/>
    <col min="4" max="4" width="17.2857142857143" style="80" customWidth="1"/>
    <col min="5" max="5" width="13.2857142857143" style="80" customWidth="1"/>
    <col min="6" max="6" width="23.5714285714286" style="80" customWidth="1"/>
    <col min="7" max="7" width="11.2857142857143" style="55" customWidth="1"/>
    <col min="8" max="8" width="13.1428571428571" style="80" customWidth="1"/>
    <col min="9" max="10" width="12.4285714285714" style="55" customWidth="1"/>
    <col min="11" max="11" width="84.1428571428571" style="80" customWidth="1"/>
    <col min="12" max="16384" width="9.14285714285714" style="55" customWidth="1"/>
  </cols>
  <sheetData>
    <row r="1" ht="15" customHeight="1" spans="11:11">
      <c r="K1" s="151" t="s">
        <v>235</v>
      </c>
    </row>
    <row r="2" ht="28.5" customHeight="1" spans="1:11">
      <c r="A2" s="96" t="s">
        <v>236</v>
      </c>
      <c r="B2" s="97"/>
      <c r="C2" s="83"/>
      <c r="D2" s="83"/>
      <c r="E2" s="83"/>
      <c r="F2" s="83"/>
      <c r="G2" s="97"/>
      <c r="H2" s="83"/>
      <c r="I2" s="97"/>
      <c r="J2" s="97"/>
      <c r="K2" s="83"/>
    </row>
    <row r="3" ht="17.25" customHeight="1" spans="1:2">
      <c r="A3" s="98" t="s">
        <v>2</v>
      </c>
      <c r="B3" s="99"/>
    </row>
    <row r="4" ht="44.25" customHeight="1" spans="1:11">
      <c r="A4" s="15" t="s">
        <v>237</v>
      </c>
      <c r="B4" s="100" t="s">
        <v>157</v>
      </c>
      <c r="C4" s="15" t="s">
        <v>238</v>
      </c>
      <c r="D4" s="15" t="s">
        <v>239</v>
      </c>
      <c r="E4" s="15" t="s">
        <v>240</v>
      </c>
      <c r="F4" s="15" t="s">
        <v>241</v>
      </c>
      <c r="G4" s="100" t="s">
        <v>242</v>
      </c>
      <c r="H4" s="15" t="s">
        <v>243</v>
      </c>
      <c r="I4" s="100" t="s">
        <v>244</v>
      </c>
      <c r="J4" s="100" t="s">
        <v>245</v>
      </c>
      <c r="K4" s="15" t="s">
        <v>246</v>
      </c>
    </row>
    <row r="5" ht="14.25" customHeight="1" spans="1:11">
      <c r="A5" s="15">
        <v>1</v>
      </c>
      <c r="B5" s="100">
        <v>2</v>
      </c>
      <c r="C5" s="15">
        <v>3</v>
      </c>
      <c r="D5" s="15">
        <v>4</v>
      </c>
      <c r="E5" s="15">
        <v>5</v>
      </c>
      <c r="F5" s="15">
        <v>6</v>
      </c>
      <c r="G5" s="100">
        <v>7</v>
      </c>
      <c r="H5" s="15">
        <v>8</v>
      </c>
      <c r="I5" s="100">
        <v>9</v>
      </c>
      <c r="J5" s="100">
        <v>10</v>
      </c>
      <c r="K5" s="15">
        <v>11</v>
      </c>
    </row>
    <row r="6" ht="42" customHeight="1" spans="1:11">
      <c r="A6" s="101" t="s">
        <v>75</v>
      </c>
      <c r="B6" s="102"/>
      <c r="C6" s="103"/>
      <c r="D6" s="103"/>
      <c r="E6" s="103"/>
      <c r="F6" s="104"/>
      <c r="G6" s="105"/>
      <c r="H6" s="104"/>
      <c r="I6" s="105"/>
      <c r="J6" s="105"/>
      <c r="K6" s="104"/>
    </row>
    <row r="7" ht="54.75" customHeight="1" spans="1:11">
      <c r="A7" s="180" t="s">
        <v>247</v>
      </c>
      <c r="B7" s="180" t="s">
        <v>248</v>
      </c>
      <c r="C7" s="180" t="s">
        <v>249</v>
      </c>
      <c r="D7" s="106" t="s">
        <v>250</v>
      </c>
      <c r="E7" s="106" t="s">
        <v>251</v>
      </c>
      <c r="F7" s="101" t="s">
        <v>252</v>
      </c>
      <c r="G7" s="106" t="s">
        <v>253</v>
      </c>
      <c r="H7" s="101" t="s">
        <v>254</v>
      </c>
      <c r="I7" s="106" t="s">
        <v>255</v>
      </c>
      <c r="J7" s="106" t="s">
        <v>256</v>
      </c>
      <c r="K7" s="101" t="s">
        <v>257</v>
      </c>
    </row>
    <row r="8" ht="54.75" customHeight="1" spans="1:11">
      <c r="A8" s="181"/>
      <c r="B8" s="182"/>
      <c r="C8" s="181"/>
      <c r="D8" s="106" t="s">
        <v>250</v>
      </c>
      <c r="E8" s="106" t="s">
        <v>251</v>
      </c>
      <c r="F8" s="101" t="s">
        <v>258</v>
      </c>
      <c r="G8" s="106" t="s">
        <v>253</v>
      </c>
      <c r="H8" s="101" t="s">
        <v>259</v>
      </c>
      <c r="I8" s="106" t="s">
        <v>255</v>
      </c>
      <c r="J8" s="106" t="s">
        <v>256</v>
      </c>
      <c r="K8" s="101" t="s">
        <v>260</v>
      </c>
    </row>
    <row r="9" ht="54.75" customHeight="1" spans="1:11">
      <c r="A9" s="181"/>
      <c r="B9" s="182"/>
      <c r="C9" s="181"/>
      <c r="D9" s="106" t="s">
        <v>250</v>
      </c>
      <c r="E9" s="106" t="s">
        <v>251</v>
      </c>
      <c r="F9" s="101" t="s">
        <v>261</v>
      </c>
      <c r="G9" s="106" t="s">
        <v>253</v>
      </c>
      <c r="H9" s="101" t="s">
        <v>138</v>
      </c>
      <c r="I9" s="106" t="s">
        <v>255</v>
      </c>
      <c r="J9" s="106" t="s">
        <v>256</v>
      </c>
      <c r="K9" s="101" t="s">
        <v>262</v>
      </c>
    </row>
    <row r="10" ht="54.75" customHeight="1" spans="1:11">
      <c r="A10" s="181"/>
      <c r="B10" s="182"/>
      <c r="C10" s="181"/>
      <c r="D10" s="106" t="s">
        <v>263</v>
      </c>
      <c r="E10" s="106" t="s">
        <v>264</v>
      </c>
      <c r="F10" s="101" t="s">
        <v>265</v>
      </c>
      <c r="G10" s="106" t="s">
        <v>253</v>
      </c>
      <c r="H10" s="101" t="s">
        <v>266</v>
      </c>
      <c r="I10" s="106" t="s">
        <v>124</v>
      </c>
      <c r="J10" s="106" t="s">
        <v>267</v>
      </c>
      <c r="K10" s="101" t="s">
        <v>268</v>
      </c>
    </row>
    <row r="11" ht="54.75" customHeight="1" spans="1:11">
      <c r="A11" s="181"/>
      <c r="B11" s="182"/>
      <c r="C11" s="181"/>
      <c r="D11" s="106" t="s">
        <v>269</v>
      </c>
      <c r="E11" s="106" t="s">
        <v>270</v>
      </c>
      <c r="F11" s="101" t="s">
        <v>271</v>
      </c>
      <c r="G11" s="106" t="s">
        <v>272</v>
      </c>
      <c r="H11" s="101" t="s">
        <v>273</v>
      </c>
      <c r="I11" s="106" t="s">
        <v>274</v>
      </c>
      <c r="J11" s="106" t="s">
        <v>256</v>
      </c>
      <c r="K11" s="101" t="s">
        <v>275</v>
      </c>
    </row>
    <row r="12" ht="54.75" customHeight="1" spans="1:11">
      <c r="A12" s="183"/>
      <c r="B12" s="184"/>
      <c r="C12" s="183"/>
      <c r="D12" s="106" t="s">
        <v>269</v>
      </c>
      <c r="E12" s="106" t="s">
        <v>270</v>
      </c>
      <c r="F12" s="101" t="s">
        <v>276</v>
      </c>
      <c r="G12" s="106" t="s">
        <v>272</v>
      </c>
      <c r="H12" s="101" t="s">
        <v>273</v>
      </c>
      <c r="I12" s="106" t="s">
        <v>274</v>
      </c>
      <c r="J12" s="106" t="s">
        <v>256</v>
      </c>
      <c r="K12" s="101" t="s">
        <v>277</v>
      </c>
    </row>
    <row r="13" ht="54.75" customHeight="1" spans="1:11">
      <c r="A13" s="180" t="s">
        <v>278</v>
      </c>
      <c r="B13" s="180" t="s">
        <v>279</v>
      </c>
      <c r="C13" s="180" t="s">
        <v>249</v>
      </c>
      <c r="D13" s="106" t="s">
        <v>250</v>
      </c>
      <c r="E13" s="106" t="s">
        <v>251</v>
      </c>
      <c r="F13" s="101" t="s">
        <v>252</v>
      </c>
      <c r="G13" s="106" t="s">
        <v>253</v>
      </c>
      <c r="H13" s="101" t="s">
        <v>254</v>
      </c>
      <c r="I13" s="106" t="s">
        <v>255</v>
      </c>
      <c r="J13" s="106" t="s">
        <v>256</v>
      </c>
      <c r="K13" s="101" t="s">
        <v>257</v>
      </c>
    </row>
    <row r="14" ht="54.75" customHeight="1" spans="1:11">
      <c r="A14" s="181"/>
      <c r="B14" s="182"/>
      <c r="C14" s="181"/>
      <c r="D14" s="106" t="s">
        <v>250</v>
      </c>
      <c r="E14" s="106" t="s">
        <v>251</v>
      </c>
      <c r="F14" s="101" t="s">
        <v>258</v>
      </c>
      <c r="G14" s="106" t="s">
        <v>253</v>
      </c>
      <c r="H14" s="101" t="s">
        <v>259</v>
      </c>
      <c r="I14" s="106" t="s">
        <v>255</v>
      </c>
      <c r="J14" s="106" t="s">
        <v>256</v>
      </c>
      <c r="K14" s="101" t="s">
        <v>260</v>
      </c>
    </row>
    <row r="15" ht="54.75" customHeight="1" spans="1:11">
      <c r="A15" s="181"/>
      <c r="B15" s="182"/>
      <c r="C15" s="181"/>
      <c r="D15" s="106" t="s">
        <v>250</v>
      </c>
      <c r="E15" s="106" t="s">
        <v>251</v>
      </c>
      <c r="F15" s="101" t="s">
        <v>261</v>
      </c>
      <c r="G15" s="106" t="s">
        <v>253</v>
      </c>
      <c r="H15" s="101" t="s">
        <v>138</v>
      </c>
      <c r="I15" s="106" t="s">
        <v>255</v>
      </c>
      <c r="J15" s="106" t="s">
        <v>256</v>
      </c>
      <c r="K15" s="101" t="s">
        <v>262</v>
      </c>
    </row>
    <row r="16" ht="54.75" customHeight="1" spans="1:11">
      <c r="A16" s="181"/>
      <c r="B16" s="182"/>
      <c r="C16" s="181"/>
      <c r="D16" s="106" t="s">
        <v>263</v>
      </c>
      <c r="E16" s="106" t="s">
        <v>264</v>
      </c>
      <c r="F16" s="101" t="s">
        <v>265</v>
      </c>
      <c r="G16" s="106" t="s">
        <v>253</v>
      </c>
      <c r="H16" s="101" t="s">
        <v>266</v>
      </c>
      <c r="I16" s="106" t="s">
        <v>124</v>
      </c>
      <c r="J16" s="106" t="s">
        <v>267</v>
      </c>
      <c r="K16" s="101" t="s">
        <v>268</v>
      </c>
    </row>
    <row r="17" ht="54.75" customHeight="1" spans="1:11">
      <c r="A17" s="181"/>
      <c r="B17" s="182"/>
      <c r="C17" s="181"/>
      <c r="D17" s="106" t="s">
        <v>269</v>
      </c>
      <c r="E17" s="106" t="s">
        <v>270</v>
      </c>
      <c r="F17" s="101" t="s">
        <v>271</v>
      </c>
      <c r="G17" s="106" t="s">
        <v>272</v>
      </c>
      <c r="H17" s="101" t="s">
        <v>273</v>
      </c>
      <c r="I17" s="106" t="s">
        <v>274</v>
      </c>
      <c r="J17" s="106" t="s">
        <v>256</v>
      </c>
      <c r="K17" s="101" t="s">
        <v>275</v>
      </c>
    </row>
    <row r="18" ht="54.75" customHeight="1" spans="1:11">
      <c r="A18" s="183"/>
      <c r="B18" s="184"/>
      <c r="C18" s="183"/>
      <c r="D18" s="106" t="s">
        <v>269</v>
      </c>
      <c r="E18" s="106" t="s">
        <v>270</v>
      </c>
      <c r="F18" s="101" t="s">
        <v>276</v>
      </c>
      <c r="G18" s="106" t="s">
        <v>272</v>
      </c>
      <c r="H18" s="101" t="s">
        <v>273</v>
      </c>
      <c r="I18" s="106" t="s">
        <v>274</v>
      </c>
      <c r="J18" s="106" t="s">
        <v>256</v>
      </c>
      <c r="K18" s="101" t="s">
        <v>277</v>
      </c>
    </row>
    <row r="19" ht="54.75" customHeight="1" spans="1:11">
      <c r="A19" s="180" t="s">
        <v>280</v>
      </c>
      <c r="B19" s="180" t="s">
        <v>281</v>
      </c>
      <c r="C19" s="180" t="s">
        <v>282</v>
      </c>
      <c r="D19" s="106" t="s">
        <v>250</v>
      </c>
      <c r="E19" s="106" t="s">
        <v>251</v>
      </c>
      <c r="F19" s="101" t="s">
        <v>283</v>
      </c>
      <c r="G19" s="106" t="s">
        <v>253</v>
      </c>
      <c r="H19" s="101" t="s">
        <v>284</v>
      </c>
      <c r="I19" s="106" t="s">
        <v>285</v>
      </c>
      <c r="J19" s="106" t="s">
        <v>256</v>
      </c>
      <c r="K19" s="101" t="s">
        <v>286</v>
      </c>
    </row>
    <row r="20" ht="54.75" customHeight="1" spans="1:11">
      <c r="A20" s="181"/>
      <c r="B20" s="182"/>
      <c r="C20" s="181"/>
      <c r="D20" s="106" t="s">
        <v>250</v>
      </c>
      <c r="E20" s="106" t="s">
        <v>287</v>
      </c>
      <c r="F20" s="101" t="s">
        <v>288</v>
      </c>
      <c r="G20" s="106" t="s">
        <v>272</v>
      </c>
      <c r="H20" s="101" t="s">
        <v>289</v>
      </c>
      <c r="I20" s="106" t="s">
        <v>274</v>
      </c>
      <c r="J20" s="106" t="s">
        <v>256</v>
      </c>
      <c r="K20" s="101" t="s">
        <v>290</v>
      </c>
    </row>
    <row r="21" ht="54.75" customHeight="1" spans="1:11">
      <c r="A21" s="181"/>
      <c r="B21" s="182"/>
      <c r="C21" s="181"/>
      <c r="D21" s="106" t="s">
        <v>250</v>
      </c>
      <c r="E21" s="106" t="s">
        <v>291</v>
      </c>
      <c r="F21" s="101" t="s">
        <v>292</v>
      </c>
      <c r="G21" s="106" t="s">
        <v>253</v>
      </c>
      <c r="H21" s="101" t="s">
        <v>289</v>
      </c>
      <c r="I21" s="106" t="s">
        <v>274</v>
      </c>
      <c r="J21" s="106" t="s">
        <v>256</v>
      </c>
      <c r="K21" s="101" t="s">
        <v>293</v>
      </c>
    </row>
    <row r="22" ht="54.75" customHeight="1" spans="1:11">
      <c r="A22" s="181"/>
      <c r="B22" s="182"/>
      <c r="C22" s="181"/>
      <c r="D22" s="106" t="s">
        <v>263</v>
      </c>
      <c r="E22" s="106" t="s">
        <v>294</v>
      </c>
      <c r="F22" s="101" t="s">
        <v>295</v>
      </c>
      <c r="G22" s="106" t="s">
        <v>272</v>
      </c>
      <c r="H22" s="101" t="s">
        <v>296</v>
      </c>
      <c r="I22" s="106" t="s">
        <v>285</v>
      </c>
      <c r="J22" s="106" t="s">
        <v>256</v>
      </c>
      <c r="K22" s="101" t="s">
        <v>297</v>
      </c>
    </row>
    <row r="23" ht="54.75" customHeight="1" spans="1:11">
      <c r="A23" s="181"/>
      <c r="B23" s="182"/>
      <c r="C23" s="181"/>
      <c r="D23" s="106" t="s">
        <v>263</v>
      </c>
      <c r="E23" s="106" t="s">
        <v>264</v>
      </c>
      <c r="F23" s="101" t="s">
        <v>298</v>
      </c>
      <c r="G23" s="106" t="s">
        <v>253</v>
      </c>
      <c r="H23" s="101" t="s">
        <v>299</v>
      </c>
      <c r="I23" s="106" t="s">
        <v>274</v>
      </c>
      <c r="J23" s="106" t="s">
        <v>256</v>
      </c>
      <c r="K23" s="101" t="s">
        <v>300</v>
      </c>
    </row>
    <row r="24" ht="54.75" customHeight="1" spans="1:11">
      <c r="A24" s="183"/>
      <c r="B24" s="184"/>
      <c r="C24" s="183"/>
      <c r="D24" s="106" t="s">
        <v>269</v>
      </c>
      <c r="E24" s="106" t="s">
        <v>270</v>
      </c>
      <c r="F24" s="101" t="s">
        <v>301</v>
      </c>
      <c r="G24" s="106" t="s">
        <v>272</v>
      </c>
      <c r="H24" s="101" t="s">
        <v>289</v>
      </c>
      <c r="I24" s="106" t="s">
        <v>274</v>
      </c>
      <c r="J24" s="106" t="s">
        <v>256</v>
      </c>
      <c r="K24" s="101" t="s">
        <v>302</v>
      </c>
    </row>
    <row r="25" ht="54.75" customHeight="1" spans="1:11">
      <c r="A25" s="180" t="s">
        <v>303</v>
      </c>
      <c r="B25" s="180" t="s">
        <v>304</v>
      </c>
      <c r="C25" s="180" t="s">
        <v>249</v>
      </c>
      <c r="D25" s="106" t="s">
        <v>250</v>
      </c>
      <c r="E25" s="106" t="s">
        <v>251</v>
      </c>
      <c r="F25" s="101" t="s">
        <v>305</v>
      </c>
      <c r="G25" s="106" t="s">
        <v>253</v>
      </c>
      <c r="H25" s="101" t="s">
        <v>254</v>
      </c>
      <c r="I25" s="106" t="s">
        <v>255</v>
      </c>
      <c r="J25" s="106" t="s">
        <v>256</v>
      </c>
      <c r="K25" s="101" t="s">
        <v>306</v>
      </c>
    </row>
    <row r="26" ht="54.75" customHeight="1" spans="1:11">
      <c r="A26" s="181"/>
      <c r="B26" s="182"/>
      <c r="C26" s="181"/>
      <c r="D26" s="106" t="s">
        <v>250</v>
      </c>
      <c r="E26" s="106" t="s">
        <v>251</v>
      </c>
      <c r="F26" s="101" t="s">
        <v>307</v>
      </c>
      <c r="G26" s="106" t="s">
        <v>272</v>
      </c>
      <c r="H26" s="101" t="s">
        <v>259</v>
      </c>
      <c r="I26" s="106" t="s">
        <v>308</v>
      </c>
      <c r="J26" s="106" t="s">
        <v>256</v>
      </c>
      <c r="K26" s="101" t="s">
        <v>309</v>
      </c>
    </row>
    <row r="27" ht="54.75" customHeight="1" spans="1:11">
      <c r="A27" s="181"/>
      <c r="B27" s="182"/>
      <c r="C27" s="181"/>
      <c r="D27" s="106" t="s">
        <v>250</v>
      </c>
      <c r="E27" s="106" t="s">
        <v>251</v>
      </c>
      <c r="F27" s="101" t="s">
        <v>310</v>
      </c>
      <c r="G27" s="106" t="s">
        <v>253</v>
      </c>
      <c r="H27" s="101" t="s">
        <v>259</v>
      </c>
      <c r="I27" s="106" t="s">
        <v>311</v>
      </c>
      <c r="J27" s="106" t="s">
        <v>256</v>
      </c>
      <c r="K27" s="101" t="s">
        <v>312</v>
      </c>
    </row>
    <row r="28" ht="54.75" customHeight="1" spans="1:11">
      <c r="A28" s="181"/>
      <c r="B28" s="182"/>
      <c r="C28" s="181"/>
      <c r="D28" s="106" t="s">
        <v>263</v>
      </c>
      <c r="E28" s="106" t="s">
        <v>264</v>
      </c>
      <c r="F28" s="101" t="s">
        <v>265</v>
      </c>
      <c r="G28" s="106" t="s">
        <v>253</v>
      </c>
      <c r="H28" s="101" t="s">
        <v>266</v>
      </c>
      <c r="I28" s="106" t="s">
        <v>124</v>
      </c>
      <c r="J28" s="106" t="s">
        <v>267</v>
      </c>
      <c r="K28" s="101" t="s">
        <v>313</v>
      </c>
    </row>
    <row r="29" ht="54.75" customHeight="1" spans="1:11">
      <c r="A29" s="181"/>
      <c r="B29" s="182"/>
      <c r="C29" s="181"/>
      <c r="D29" s="106" t="s">
        <v>263</v>
      </c>
      <c r="E29" s="106" t="s">
        <v>264</v>
      </c>
      <c r="F29" s="101" t="s">
        <v>314</v>
      </c>
      <c r="G29" s="106" t="s">
        <v>253</v>
      </c>
      <c r="H29" s="101" t="s">
        <v>315</v>
      </c>
      <c r="I29" s="106" t="s">
        <v>124</v>
      </c>
      <c r="J29" s="106" t="s">
        <v>267</v>
      </c>
      <c r="K29" s="101" t="s">
        <v>316</v>
      </c>
    </row>
    <row r="30" ht="54.75" customHeight="1" spans="1:11">
      <c r="A30" s="181"/>
      <c r="B30" s="182"/>
      <c r="C30" s="181"/>
      <c r="D30" s="106" t="s">
        <v>269</v>
      </c>
      <c r="E30" s="106" t="s">
        <v>270</v>
      </c>
      <c r="F30" s="101" t="s">
        <v>276</v>
      </c>
      <c r="G30" s="106" t="s">
        <v>272</v>
      </c>
      <c r="H30" s="101" t="s">
        <v>273</v>
      </c>
      <c r="I30" s="106" t="s">
        <v>274</v>
      </c>
      <c r="J30" s="106" t="s">
        <v>256</v>
      </c>
      <c r="K30" s="101" t="s">
        <v>277</v>
      </c>
    </row>
    <row r="31" ht="54.75" customHeight="1" spans="1:11">
      <c r="A31" s="183"/>
      <c r="B31" s="184"/>
      <c r="C31" s="183"/>
      <c r="D31" s="106" t="s">
        <v>269</v>
      </c>
      <c r="E31" s="106" t="s">
        <v>270</v>
      </c>
      <c r="F31" s="101" t="s">
        <v>271</v>
      </c>
      <c r="G31" s="106" t="s">
        <v>272</v>
      </c>
      <c r="H31" s="101" t="s">
        <v>273</v>
      </c>
      <c r="I31" s="106" t="s">
        <v>274</v>
      </c>
      <c r="J31" s="106" t="s">
        <v>256</v>
      </c>
      <c r="K31" s="101" t="s">
        <v>317</v>
      </c>
    </row>
    <row r="32" ht="54.75" customHeight="1" spans="1:11">
      <c r="A32" s="180" t="s">
        <v>318</v>
      </c>
      <c r="B32" s="180" t="s">
        <v>319</v>
      </c>
      <c r="C32" s="180" t="s">
        <v>249</v>
      </c>
      <c r="D32" s="106" t="s">
        <v>250</v>
      </c>
      <c r="E32" s="106" t="s">
        <v>251</v>
      </c>
      <c r="F32" s="101" t="s">
        <v>305</v>
      </c>
      <c r="G32" s="106" t="s">
        <v>253</v>
      </c>
      <c r="H32" s="101" t="s">
        <v>254</v>
      </c>
      <c r="I32" s="106" t="s">
        <v>255</v>
      </c>
      <c r="J32" s="106" t="s">
        <v>256</v>
      </c>
      <c r="K32" s="101" t="s">
        <v>306</v>
      </c>
    </row>
    <row r="33" ht="54.75" customHeight="1" spans="1:11">
      <c r="A33" s="181"/>
      <c r="B33" s="182"/>
      <c r="C33" s="181"/>
      <c r="D33" s="106" t="s">
        <v>250</v>
      </c>
      <c r="E33" s="106" t="s">
        <v>251</v>
      </c>
      <c r="F33" s="101" t="s">
        <v>307</v>
      </c>
      <c r="G33" s="106" t="s">
        <v>272</v>
      </c>
      <c r="H33" s="101" t="s">
        <v>259</v>
      </c>
      <c r="I33" s="106" t="s">
        <v>308</v>
      </c>
      <c r="J33" s="106" t="s">
        <v>256</v>
      </c>
      <c r="K33" s="101" t="s">
        <v>309</v>
      </c>
    </row>
    <row r="34" ht="54.75" customHeight="1" spans="1:11">
      <c r="A34" s="181"/>
      <c r="B34" s="182"/>
      <c r="C34" s="181"/>
      <c r="D34" s="106" t="s">
        <v>250</v>
      </c>
      <c r="E34" s="106" t="s">
        <v>251</v>
      </c>
      <c r="F34" s="101" t="s">
        <v>310</v>
      </c>
      <c r="G34" s="106" t="s">
        <v>253</v>
      </c>
      <c r="H34" s="101" t="s">
        <v>259</v>
      </c>
      <c r="I34" s="106" t="s">
        <v>311</v>
      </c>
      <c r="J34" s="106" t="s">
        <v>256</v>
      </c>
      <c r="K34" s="101" t="s">
        <v>312</v>
      </c>
    </row>
    <row r="35" ht="54.75" customHeight="1" spans="1:11">
      <c r="A35" s="181"/>
      <c r="B35" s="182"/>
      <c r="C35" s="181"/>
      <c r="D35" s="106" t="s">
        <v>263</v>
      </c>
      <c r="E35" s="106" t="s">
        <v>264</v>
      </c>
      <c r="F35" s="101" t="s">
        <v>265</v>
      </c>
      <c r="G35" s="106" t="s">
        <v>253</v>
      </c>
      <c r="H35" s="101" t="s">
        <v>266</v>
      </c>
      <c r="I35" s="106" t="s">
        <v>124</v>
      </c>
      <c r="J35" s="106" t="s">
        <v>267</v>
      </c>
      <c r="K35" s="101" t="s">
        <v>313</v>
      </c>
    </row>
    <row r="36" ht="54.75" customHeight="1" spans="1:11">
      <c r="A36" s="181"/>
      <c r="B36" s="182"/>
      <c r="C36" s="181"/>
      <c r="D36" s="106" t="s">
        <v>263</v>
      </c>
      <c r="E36" s="106" t="s">
        <v>264</v>
      </c>
      <c r="F36" s="101" t="s">
        <v>314</v>
      </c>
      <c r="G36" s="106" t="s">
        <v>253</v>
      </c>
      <c r="H36" s="101" t="s">
        <v>315</v>
      </c>
      <c r="I36" s="106" t="s">
        <v>124</v>
      </c>
      <c r="J36" s="106" t="s">
        <v>267</v>
      </c>
      <c r="K36" s="101" t="s">
        <v>316</v>
      </c>
    </row>
    <row r="37" ht="54.75" customHeight="1" spans="1:11">
      <c r="A37" s="181"/>
      <c r="B37" s="182"/>
      <c r="C37" s="181"/>
      <c r="D37" s="106" t="s">
        <v>269</v>
      </c>
      <c r="E37" s="106" t="s">
        <v>270</v>
      </c>
      <c r="F37" s="101" t="s">
        <v>276</v>
      </c>
      <c r="G37" s="106" t="s">
        <v>272</v>
      </c>
      <c r="H37" s="101" t="s">
        <v>273</v>
      </c>
      <c r="I37" s="106" t="s">
        <v>274</v>
      </c>
      <c r="J37" s="106" t="s">
        <v>256</v>
      </c>
      <c r="K37" s="101" t="s">
        <v>277</v>
      </c>
    </row>
    <row r="38" ht="54.75" customHeight="1" spans="1:11">
      <c r="A38" s="183"/>
      <c r="B38" s="184"/>
      <c r="C38" s="183"/>
      <c r="D38" s="106" t="s">
        <v>269</v>
      </c>
      <c r="E38" s="106" t="s">
        <v>270</v>
      </c>
      <c r="F38" s="101" t="s">
        <v>271</v>
      </c>
      <c r="G38" s="106" t="s">
        <v>272</v>
      </c>
      <c r="H38" s="101" t="s">
        <v>273</v>
      </c>
      <c r="I38" s="106" t="s">
        <v>274</v>
      </c>
      <c r="J38" s="106" t="s">
        <v>256</v>
      </c>
      <c r="K38" s="101" t="s">
        <v>317</v>
      </c>
    </row>
    <row r="39" ht="54.75" customHeight="1" spans="1:11">
      <c r="A39" s="180" t="s">
        <v>320</v>
      </c>
      <c r="B39" s="180" t="s">
        <v>321</v>
      </c>
      <c r="C39" s="180" t="s">
        <v>249</v>
      </c>
      <c r="D39" s="106" t="s">
        <v>250</v>
      </c>
      <c r="E39" s="106" t="s">
        <v>251</v>
      </c>
      <c r="F39" s="101" t="s">
        <v>305</v>
      </c>
      <c r="G39" s="106" t="s">
        <v>253</v>
      </c>
      <c r="H39" s="101" t="s">
        <v>254</v>
      </c>
      <c r="I39" s="106" t="s">
        <v>255</v>
      </c>
      <c r="J39" s="106" t="s">
        <v>256</v>
      </c>
      <c r="K39" s="101" t="s">
        <v>306</v>
      </c>
    </row>
    <row r="40" ht="54.75" customHeight="1" spans="1:11">
      <c r="A40" s="181"/>
      <c r="B40" s="182"/>
      <c r="C40" s="181"/>
      <c r="D40" s="106" t="s">
        <v>250</v>
      </c>
      <c r="E40" s="106" t="s">
        <v>251</v>
      </c>
      <c r="F40" s="101" t="s">
        <v>307</v>
      </c>
      <c r="G40" s="106" t="s">
        <v>272</v>
      </c>
      <c r="H40" s="101" t="s">
        <v>259</v>
      </c>
      <c r="I40" s="106" t="s">
        <v>308</v>
      </c>
      <c r="J40" s="106" t="s">
        <v>256</v>
      </c>
      <c r="K40" s="101" t="s">
        <v>309</v>
      </c>
    </row>
    <row r="41" ht="54.75" customHeight="1" spans="1:11">
      <c r="A41" s="181"/>
      <c r="B41" s="182"/>
      <c r="C41" s="181"/>
      <c r="D41" s="106" t="s">
        <v>250</v>
      </c>
      <c r="E41" s="106" t="s">
        <v>251</v>
      </c>
      <c r="F41" s="101" t="s">
        <v>310</v>
      </c>
      <c r="G41" s="106" t="s">
        <v>253</v>
      </c>
      <c r="H41" s="101" t="s">
        <v>259</v>
      </c>
      <c r="I41" s="106" t="s">
        <v>311</v>
      </c>
      <c r="J41" s="106" t="s">
        <v>256</v>
      </c>
      <c r="K41" s="101" t="s">
        <v>312</v>
      </c>
    </row>
    <row r="42" ht="54.75" customHeight="1" spans="1:11">
      <c r="A42" s="181"/>
      <c r="B42" s="182"/>
      <c r="C42" s="181"/>
      <c r="D42" s="106" t="s">
        <v>263</v>
      </c>
      <c r="E42" s="106" t="s">
        <v>264</v>
      </c>
      <c r="F42" s="101" t="s">
        <v>265</v>
      </c>
      <c r="G42" s="106" t="s">
        <v>253</v>
      </c>
      <c r="H42" s="101" t="s">
        <v>266</v>
      </c>
      <c r="I42" s="106" t="s">
        <v>124</v>
      </c>
      <c r="J42" s="106" t="s">
        <v>267</v>
      </c>
      <c r="K42" s="101" t="s">
        <v>313</v>
      </c>
    </row>
    <row r="43" ht="54.75" customHeight="1" spans="1:11">
      <c r="A43" s="181"/>
      <c r="B43" s="182"/>
      <c r="C43" s="181"/>
      <c r="D43" s="106" t="s">
        <v>263</v>
      </c>
      <c r="E43" s="106" t="s">
        <v>264</v>
      </c>
      <c r="F43" s="101" t="s">
        <v>314</v>
      </c>
      <c r="G43" s="106" t="s">
        <v>253</v>
      </c>
      <c r="H43" s="101" t="s">
        <v>315</v>
      </c>
      <c r="I43" s="106" t="s">
        <v>124</v>
      </c>
      <c r="J43" s="106" t="s">
        <v>267</v>
      </c>
      <c r="K43" s="101" t="s">
        <v>316</v>
      </c>
    </row>
    <row r="44" ht="54.75" customHeight="1" spans="1:11">
      <c r="A44" s="181"/>
      <c r="B44" s="182"/>
      <c r="C44" s="181"/>
      <c r="D44" s="106" t="s">
        <v>269</v>
      </c>
      <c r="E44" s="106" t="s">
        <v>270</v>
      </c>
      <c r="F44" s="101" t="s">
        <v>276</v>
      </c>
      <c r="G44" s="106" t="s">
        <v>272</v>
      </c>
      <c r="H44" s="101" t="s">
        <v>273</v>
      </c>
      <c r="I44" s="106" t="s">
        <v>274</v>
      </c>
      <c r="J44" s="106" t="s">
        <v>256</v>
      </c>
      <c r="K44" s="101" t="s">
        <v>277</v>
      </c>
    </row>
    <row r="45" ht="54.75" customHeight="1" spans="1:11">
      <c r="A45" s="183"/>
      <c r="B45" s="184"/>
      <c r="C45" s="183"/>
      <c r="D45" s="106" t="s">
        <v>269</v>
      </c>
      <c r="E45" s="106" t="s">
        <v>270</v>
      </c>
      <c r="F45" s="101" t="s">
        <v>271</v>
      </c>
      <c r="G45" s="106" t="s">
        <v>272</v>
      </c>
      <c r="H45" s="101" t="s">
        <v>273</v>
      </c>
      <c r="I45" s="106" t="s">
        <v>274</v>
      </c>
      <c r="J45" s="106" t="s">
        <v>256</v>
      </c>
      <c r="K45" s="101" t="s">
        <v>317</v>
      </c>
    </row>
    <row r="46" ht="54.75" customHeight="1" spans="1:11">
      <c r="A46" s="180" t="s">
        <v>322</v>
      </c>
      <c r="B46" s="180" t="s">
        <v>323</v>
      </c>
      <c r="C46" s="180" t="s">
        <v>249</v>
      </c>
      <c r="D46" s="106" t="s">
        <v>250</v>
      </c>
      <c r="E46" s="106" t="s">
        <v>251</v>
      </c>
      <c r="F46" s="101" t="s">
        <v>252</v>
      </c>
      <c r="G46" s="106" t="s">
        <v>253</v>
      </c>
      <c r="H46" s="101" t="s">
        <v>254</v>
      </c>
      <c r="I46" s="106" t="s">
        <v>255</v>
      </c>
      <c r="J46" s="106" t="s">
        <v>256</v>
      </c>
      <c r="K46" s="101" t="s">
        <v>257</v>
      </c>
    </row>
    <row r="47" ht="54.75" customHeight="1" spans="1:11">
      <c r="A47" s="181"/>
      <c r="B47" s="182"/>
      <c r="C47" s="181"/>
      <c r="D47" s="106" t="s">
        <v>250</v>
      </c>
      <c r="E47" s="106" t="s">
        <v>251</v>
      </c>
      <c r="F47" s="101" t="s">
        <v>258</v>
      </c>
      <c r="G47" s="106" t="s">
        <v>253</v>
      </c>
      <c r="H47" s="101" t="s">
        <v>259</v>
      </c>
      <c r="I47" s="106" t="s">
        <v>255</v>
      </c>
      <c r="J47" s="106" t="s">
        <v>256</v>
      </c>
      <c r="K47" s="101" t="s">
        <v>260</v>
      </c>
    </row>
    <row r="48" ht="54.75" customHeight="1" spans="1:11">
      <c r="A48" s="181"/>
      <c r="B48" s="182"/>
      <c r="C48" s="181"/>
      <c r="D48" s="106" t="s">
        <v>250</v>
      </c>
      <c r="E48" s="106" t="s">
        <v>251</v>
      </c>
      <c r="F48" s="101" t="s">
        <v>261</v>
      </c>
      <c r="G48" s="106" t="s">
        <v>253</v>
      </c>
      <c r="H48" s="101" t="s">
        <v>138</v>
      </c>
      <c r="I48" s="106" t="s">
        <v>255</v>
      </c>
      <c r="J48" s="106" t="s">
        <v>256</v>
      </c>
      <c r="K48" s="101" t="s">
        <v>262</v>
      </c>
    </row>
    <row r="49" ht="54.75" customHeight="1" spans="1:11">
      <c r="A49" s="181"/>
      <c r="B49" s="182"/>
      <c r="C49" s="181"/>
      <c r="D49" s="106" t="s">
        <v>263</v>
      </c>
      <c r="E49" s="106" t="s">
        <v>264</v>
      </c>
      <c r="F49" s="101" t="s">
        <v>265</v>
      </c>
      <c r="G49" s="106" t="s">
        <v>253</v>
      </c>
      <c r="H49" s="101" t="s">
        <v>266</v>
      </c>
      <c r="I49" s="106" t="s">
        <v>124</v>
      </c>
      <c r="J49" s="106" t="s">
        <v>267</v>
      </c>
      <c r="K49" s="101" t="s">
        <v>268</v>
      </c>
    </row>
    <row r="50" ht="54.75" customHeight="1" spans="1:11">
      <c r="A50" s="181"/>
      <c r="B50" s="182"/>
      <c r="C50" s="181"/>
      <c r="D50" s="106" t="s">
        <v>269</v>
      </c>
      <c r="E50" s="106" t="s">
        <v>270</v>
      </c>
      <c r="F50" s="101" t="s">
        <v>271</v>
      </c>
      <c r="G50" s="106" t="s">
        <v>272</v>
      </c>
      <c r="H50" s="101" t="s">
        <v>273</v>
      </c>
      <c r="I50" s="106" t="s">
        <v>274</v>
      </c>
      <c r="J50" s="106" t="s">
        <v>256</v>
      </c>
      <c r="K50" s="101" t="s">
        <v>275</v>
      </c>
    </row>
    <row r="51" ht="54.75" customHeight="1" spans="1:11">
      <c r="A51" s="183"/>
      <c r="B51" s="184"/>
      <c r="C51" s="183"/>
      <c r="D51" s="106" t="s">
        <v>269</v>
      </c>
      <c r="E51" s="106" t="s">
        <v>270</v>
      </c>
      <c r="F51" s="101" t="s">
        <v>276</v>
      </c>
      <c r="G51" s="106" t="s">
        <v>272</v>
      </c>
      <c r="H51" s="101" t="s">
        <v>273</v>
      </c>
      <c r="I51" s="106" t="s">
        <v>274</v>
      </c>
      <c r="J51" s="106" t="s">
        <v>256</v>
      </c>
      <c r="K51" s="101" t="s">
        <v>277</v>
      </c>
    </row>
    <row r="52" ht="54.75" customHeight="1" spans="1:11">
      <c r="A52" s="180" t="s">
        <v>324</v>
      </c>
      <c r="B52" s="180" t="s">
        <v>325</v>
      </c>
      <c r="C52" s="180" t="s">
        <v>326</v>
      </c>
      <c r="D52" s="106" t="s">
        <v>250</v>
      </c>
      <c r="E52" s="106" t="s">
        <v>251</v>
      </c>
      <c r="F52" s="101" t="s">
        <v>327</v>
      </c>
      <c r="G52" s="106" t="s">
        <v>253</v>
      </c>
      <c r="H52" s="101" t="s">
        <v>289</v>
      </c>
      <c r="I52" s="106" t="s">
        <v>274</v>
      </c>
      <c r="J52" s="106" t="s">
        <v>256</v>
      </c>
      <c r="K52" s="101" t="s">
        <v>328</v>
      </c>
    </row>
    <row r="53" ht="54.75" customHeight="1" spans="1:11">
      <c r="A53" s="181"/>
      <c r="B53" s="182"/>
      <c r="C53" s="181"/>
      <c r="D53" s="106" t="s">
        <v>250</v>
      </c>
      <c r="E53" s="106" t="s">
        <v>251</v>
      </c>
      <c r="F53" s="101" t="s">
        <v>329</v>
      </c>
      <c r="G53" s="106" t="s">
        <v>272</v>
      </c>
      <c r="H53" s="101" t="s">
        <v>330</v>
      </c>
      <c r="I53" s="106" t="s">
        <v>331</v>
      </c>
      <c r="J53" s="106" t="s">
        <v>256</v>
      </c>
      <c r="K53" s="101" t="s">
        <v>332</v>
      </c>
    </row>
    <row r="54" ht="54.75" customHeight="1" spans="1:11">
      <c r="A54" s="181"/>
      <c r="B54" s="182"/>
      <c r="C54" s="181"/>
      <c r="D54" s="106" t="s">
        <v>250</v>
      </c>
      <c r="E54" s="106" t="s">
        <v>287</v>
      </c>
      <c r="F54" s="101" t="s">
        <v>333</v>
      </c>
      <c r="G54" s="106" t="s">
        <v>272</v>
      </c>
      <c r="H54" s="101" t="s">
        <v>289</v>
      </c>
      <c r="I54" s="106" t="s">
        <v>274</v>
      </c>
      <c r="J54" s="106" t="s">
        <v>256</v>
      </c>
      <c r="K54" s="101" t="s">
        <v>334</v>
      </c>
    </row>
    <row r="55" ht="54.75" customHeight="1" spans="1:11">
      <c r="A55" s="181"/>
      <c r="B55" s="182"/>
      <c r="C55" s="181"/>
      <c r="D55" s="106" t="s">
        <v>250</v>
      </c>
      <c r="E55" s="106" t="s">
        <v>287</v>
      </c>
      <c r="F55" s="101" t="s">
        <v>335</v>
      </c>
      <c r="G55" s="106" t="s">
        <v>272</v>
      </c>
      <c r="H55" s="101" t="s">
        <v>289</v>
      </c>
      <c r="I55" s="106" t="s">
        <v>274</v>
      </c>
      <c r="J55" s="106" t="s">
        <v>256</v>
      </c>
      <c r="K55" s="101" t="s">
        <v>336</v>
      </c>
    </row>
    <row r="56" ht="54.75" customHeight="1" spans="1:11">
      <c r="A56" s="181"/>
      <c r="B56" s="182"/>
      <c r="C56" s="181"/>
      <c r="D56" s="106" t="s">
        <v>250</v>
      </c>
      <c r="E56" s="106" t="s">
        <v>291</v>
      </c>
      <c r="F56" s="101" t="s">
        <v>337</v>
      </c>
      <c r="G56" s="106" t="s">
        <v>253</v>
      </c>
      <c r="H56" s="101" t="s">
        <v>289</v>
      </c>
      <c r="I56" s="106" t="s">
        <v>274</v>
      </c>
      <c r="J56" s="106" t="s">
        <v>256</v>
      </c>
      <c r="K56" s="101" t="s">
        <v>338</v>
      </c>
    </row>
    <row r="57" ht="54.75" customHeight="1" spans="1:11">
      <c r="A57" s="181"/>
      <c r="B57" s="182"/>
      <c r="C57" s="181"/>
      <c r="D57" s="106" t="s">
        <v>263</v>
      </c>
      <c r="E57" s="106" t="s">
        <v>294</v>
      </c>
      <c r="F57" s="101" t="s">
        <v>339</v>
      </c>
      <c r="G57" s="106" t="s">
        <v>253</v>
      </c>
      <c r="H57" s="101" t="s">
        <v>259</v>
      </c>
      <c r="I57" s="106" t="s">
        <v>340</v>
      </c>
      <c r="J57" s="106" t="s">
        <v>256</v>
      </c>
      <c r="K57" s="101" t="s">
        <v>341</v>
      </c>
    </row>
    <row r="58" ht="54.75" customHeight="1" spans="1:11">
      <c r="A58" s="181"/>
      <c r="B58" s="182"/>
      <c r="C58" s="181"/>
      <c r="D58" s="106" t="s">
        <v>263</v>
      </c>
      <c r="E58" s="106" t="s">
        <v>342</v>
      </c>
      <c r="F58" s="101" t="s">
        <v>343</v>
      </c>
      <c r="G58" s="106" t="s">
        <v>272</v>
      </c>
      <c r="H58" s="101" t="s">
        <v>142</v>
      </c>
      <c r="I58" s="106" t="s">
        <v>344</v>
      </c>
      <c r="J58" s="106" t="s">
        <v>256</v>
      </c>
      <c r="K58" s="101" t="s">
        <v>345</v>
      </c>
    </row>
    <row r="59" ht="54.75" customHeight="1" spans="1:11">
      <c r="A59" s="183"/>
      <c r="B59" s="184"/>
      <c r="C59" s="183"/>
      <c r="D59" s="106" t="s">
        <v>269</v>
      </c>
      <c r="E59" s="106" t="s">
        <v>270</v>
      </c>
      <c r="F59" s="101" t="s">
        <v>346</v>
      </c>
      <c r="G59" s="106" t="s">
        <v>272</v>
      </c>
      <c r="H59" s="101" t="s">
        <v>289</v>
      </c>
      <c r="I59" s="106" t="s">
        <v>274</v>
      </c>
      <c r="J59" s="106" t="s">
        <v>256</v>
      </c>
      <c r="K59" s="101" t="s">
        <v>347</v>
      </c>
    </row>
    <row r="60" ht="54.75" customHeight="1" spans="1:11">
      <c r="A60" s="180" t="s">
        <v>348</v>
      </c>
      <c r="B60" s="180" t="s">
        <v>349</v>
      </c>
      <c r="C60" s="180" t="s">
        <v>249</v>
      </c>
      <c r="D60" s="106" t="s">
        <v>250</v>
      </c>
      <c r="E60" s="106" t="s">
        <v>251</v>
      </c>
      <c r="F60" s="101" t="s">
        <v>305</v>
      </c>
      <c r="G60" s="106" t="s">
        <v>253</v>
      </c>
      <c r="H60" s="101" t="s">
        <v>254</v>
      </c>
      <c r="I60" s="106" t="s">
        <v>255</v>
      </c>
      <c r="J60" s="106" t="s">
        <v>256</v>
      </c>
      <c r="K60" s="101" t="s">
        <v>306</v>
      </c>
    </row>
    <row r="61" ht="54.75" customHeight="1" spans="1:11">
      <c r="A61" s="181"/>
      <c r="B61" s="182"/>
      <c r="C61" s="181"/>
      <c r="D61" s="106" t="s">
        <v>250</v>
      </c>
      <c r="E61" s="106" t="s">
        <v>251</v>
      </c>
      <c r="F61" s="101" t="s">
        <v>307</v>
      </c>
      <c r="G61" s="106" t="s">
        <v>272</v>
      </c>
      <c r="H61" s="101" t="s">
        <v>259</v>
      </c>
      <c r="I61" s="106" t="s">
        <v>308</v>
      </c>
      <c r="J61" s="106" t="s">
        <v>256</v>
      </c>
      <c r="K61" s="101" t="s">
        <v>309</v>
      </c>
    </row>
    <row r="62" ht="54.75" customHeight="1" spans="1:11">
      <c r="A62" s="181"/>
      <c r="B62" s="182"/>
      <c r="C62" s="181"/>
      <c r="D62" s="106" t="s">
        <v>250</v>
      </c>
      <c r="E62" s="106" t="s">
        <v>251</v>
      </c>
      <c r="F62" s="101" t="s">
        <v>310</v>
      </c>
      <c r="G62" s="106" t="s">
        <v>253</v>
      </c>
      <c r="H62" s="101" t="s">
        <v>259</v>
      </c>
      <c r="I62" s="106" t="s">
        <v>311</v>
      </c>
      <c r="J62" s="106" t="s">
        <v>256</v>
      </c>
      <c r="K62" s="101" t="s">
        <v>312</v>
      </c>
    </row>
    <row r="63" ht="54.75" customHeight="1" spans="1:11">
      <c r="A63" s="181"/>
      <c r="B63" s="182"/>
      <c r="C63" s="181"/>
      <c r="D63" s="106" t="s">
        <v>263</v>
      </c>
      <c r="E63" s="106" t="s">
        <v>264</v>
      </c>
      <c r="F63" s="101" t="s">
        <v>265</v>
      </c>
      <c r="G63" s="106" t="s">
        <v>253</v>
      </c>
      <c r="H63" s="101" t="s">
        <v>266</v>
      </c>
      <c r="I63" s="106" t="s">
        <v>124</v>
      </c>
      <c r="J63" s="106" t="s">
        <v>267</v>
      </c>
      <c r="K63" s="101" t="s">
        <v>313</v>
      </c>
    </row>
    <row r="64" ht="54.75" customHeight="1" spans="1:11">
      <c r="A64" s="181"/>
      <c r="B64" s="182"/>
      <c r="C64" s="181"/>
      <c r="D64" s="106" t="s">
        <v>263</v>
      </c>
      <c r="E64" s="106" t="s">
        <v>264</v>
      </c>
      <c r="F64" s="101" t="s">
        <v>314</v>
      </c>
      <c r="G64" s="106" t="s">
        <v>253</v>
      </c>
      <c r="H64" s="101" t="s">
        <v>315</v>
      </c>
      <c r="I64" s="106" t="s">
        <v>124</v>
      </c>
      <c r="J64" s="106" t="s">
        <v>267</v>
      </c>
      <c r="K64" s="101" t="s">
        <v>316</v>
      </c>
    </row>
    <row r="65" ht="54.75" customHeight="1" spans="1:11">
      <c r="A65" s="181"/>
      <c r="B65" s="182"/>
      <c r="C65" s="181"/>
      <c r="D65" s="106" t="s">
        <v>269</v>
      </c>
      <c r="E65" s="106" t="s">
        <v>270</v>
      </c>
      <c r="F65" s="101" t="s">
        <v>276</v>
      </c>
      <c r="G65" s="106" t="s">
        <v>272</v>
      </c>
      <c r="H65" s="101" t="s">
        <v>273</v>
      </c>
      <c r="I65" s="106" t="s">
        <v>274</v>
      </c>
      <c r="J65" s="106" t="s">
        <v>256</v>
      </c>
      <c r="K65" s="101" t="s">
        <v>277</v>
      </c>
    </row>
    <row r="66" ht="54.75" customHeight="1" spans="1:11">
      <c r="A66" s="183"/>
      <c r="B66" s="184"/>
      <c r="C66" s="183"/>
      <c r="D66" s="106" t="s">
        <v>269</v>
      </c>
      <c r="E66" s="106" t="s">
        <v>270</v>
      </c>
      <c r="F66" s="101" t="s">
        <v>271</v>
      </c>
      <c r="G66" s="106" t="s">
        <v>272</v>
      </c>
      <c r="H66" s="101" t="s">
        <v>273</v>
      </c>
      <c r="I66" s="106" t="s">
        <v>274</v>
      </c>
      <c r="J66" s="106" t="s">
        <v>256</v>
      </c>
      <c r="K66" s="101" t="s">
        <v>317</v>
      </c>
    </row>
    <row r="67" ht="54.75" customHeight="1" spans="1:11">
      <c r="A67" s="180" t="s">
        <v>350</v>
      </c>
      <c r="B67" s="180" t="s">
        <v>351</v>
      </c>
      <c r="C67" s="180" t="s">
        <v>249</v>
      </c>
      <c r="D67" s="106" t="s">
        <v>250</v>
      </c>
      <c r="E67" s="106" t="s">
        <v>251</v>
      </c>
      <c r="F67" s="101" t="s">
        <v>252</v>
      </c>
      <c r="G67" s="106" t="s">
        <v>253</v>
      </c>
      <c r="H67" s="101" t="s">
        <v>254</v>
      </c>
      <c r="I67" s="106" t="s">
        <v>255</v>
      </c>
      <c r="J67" s="106" t="s">
        <v>256</v>
      </c>
      <c r="K67" s="101" t="s">
        <v>257</v>
      </c>
    </row>
    <row r="68" ht="54.75" customHeight="1" spans="1:11">
      <c r="A68" s="181"/>
      <c r="B68" s="182"/>
      <c r="C68" s="181"/>
      <c r="D68" s="106" t="s">
        <v>250</v>
      </c>
      <c r="E68" s="106" t="s">
        <v>251</v>
      </c>
      <c r="F68" s="101" t="s">
        <v>258</v>
      </c>
      <c r="G68" s="106" t="s">
        <v>253</v>
      </c>
      <c r="H68" s="101" t="s">
        <v>259</v>
      </c>
      <c r="I68" s="106" t="s">
        <v>255</v>
      </c>
      <c r="J68" s="106" t="s">
        <v>256</v>
      </c>
      <c r="K68" s="101" t="s">
        <v>260</v>
      </c>
    </row>
    <row r="69" ht="54.75" customHeight="1" spans="1:11">
      <c r="A69" s="181"/>
      <c r="B69" s="182"/>
      <c r="C69" s="181"/>
      <c r="D69" s="106" t="s">
        <v>250</v>
      </c>
      <c r="E69" s="106" t="s">
        <v>251</v>
      </c>
      <c r="F69" s="101" t="s">
        <v>261</v>
      </c>
      <c r="G69" s="106" t="s">
        <v>253</v>
      </c>
      <c r="H69" s="101" t="s">
        <v>138</v>
      </c>
      <c r="I69" s="106" t="s">
        <v>255</v>
      </c>
      <c r="J69" s="106" t="s">
        <v>256</v>
      </c>
      <c r="K69" s="101" t="s">
        <v>262</v>
      </c>
    </row>
    <row r="70" ht="54.75" customHeight="1" spans="1:11">
      <c r="A70" s="181"/>
      <c r="B70" s="182"/>
      <c r="C70" s="181"/>
      <c r="D70" s="106" t="s">
        <v>263</v>
      </c>
      <c r="E70" s="106" t="s">
        <v>264</v>
      </c>
      <c r="F70" s="101" t="s">
        <v>265</v>
      </c>
      <c r="G70" s="106" t="s">
        <v>253</v>
      </c>
      <c r="H70" s="101" t="s">
        <v>266</v>
      </c>
      <c r="I70" s="106" t="s">
        <v>124</v>
      </c>
      <c r="J70" s="106" t="s">
        <v>267</v>
      </c>
      <c r="K70" s="101" t="s">
        <v>268</v>
      </c>
    </row>
    <row r="71" ht="54.75" customHeight="1" spans="1:11">
      <c r="A71" s="181"/>
      <c r="B71" s="182"/>
      <c r="C71" s="181"/>
      <c r="D71" s="106" t="s">
        <v>269</v>
      </c>
      <c r="E71" s="106" t="s">
        <v>270</v>
      </c>
      <c r="F71" s="101" t="s">
        <v>271</v>
      </c>
      <c r="G71" s="106" t="s">
        <v>272</v>
      </c>
      <c r="H71" s="101" t="s">
        <v>273</v>
      </c>
      <c r="I71" s="106" t="s">
        <v>274</v>
      </c>
      <c r="J71" s="106" t="s">
        <v>256</v>
      </c>
      <c r="K71" s="101" t="s">
        <v>275</v>
      </c>
    </row>
    <row r="72" ht="54.75" customHeight="1" spans="1:11">
      <c r="A72" s="183"/>
      <c r="B72" s="184"/>
      <c r="C72" s="183"/>
      <c r="D72" s="106" t="s">
        <v>269</v>
      </c>
      <c r="E72" s="106" t="s">
        <v>270</v>
      </c>
      <c r="F72" s="101" t="s">
        <v>276</v>
      </c>
      <c r="G72" s="106" t="s">
        <v>272</v>
      </c>
      <c r="H72" s="101" t="s">
        <v>273</v>
      </c>
      <c r="I72" s="106" t="s">
        <v>274</v>
      </c>
      <c r="J72" s="106" t="s">
        <v>256</v>
      </c>
      <c r="K72" s="101" t="s">
        <v>277</v>
      </c>
    </row>
  </sheetData>
  <mergeCells count="32">
    <mergeCell ref="A2:K2"/>
    <mergeCell ref="A3:I3"/>
    <mergeCell ref="A7:A12"/>
    <mergeCell ref="A13:A18"/>
    <mergeCell ref="A19:A24"/>
    <mergeCell ref="A25:A31"/>
    <mergeCell ref="A32:A38"/>
    <mergeCell ref="A39:A45"/>
    <mergeCell ref="A46:A51"/>
    <mergeCell ref="A52:A59"/>
    <mergeCell ref="A60:A66"/>
    <mergeCell ref="A67:A72"/>
    <mergeCell ref="B7:B12"/>
    <mergeCell ref="B13:B18"/>
    <mergeCell ref="B19:B24"/>
    <mergeCell ref="B25:B31"/>
    <mergeCell ref="B32:B38"/>
    <mergeCell ref="B39:B45"/>
    <mergeCell ref="B46:B51"/>
    <mergeCell ref="B52:B59"/>
    <mergeCell ref="B60:B66"/>
    <mergeCell ref="B67:B72"/>
    <mergeCell ref="C7:C12"/>
    <mergeCell ref="C13:C18"/>
    <mergeCell ref="C19:C24"/>
    <mergeCell ref="C25:C31"/>
    <mergeCell ref="C32:C38"/>
    <mergeCell ref="C39:C45"/>
    <mergeCell ref="C46:C51"/>
    <mergeCell ref="C52:C59"/>
    <mergeCell ref="C60:C66"/>
    <mergeCell ref="C67:C72"/>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19</vt:i4>
      </vt:variant>
    </vt:vector>
  </HeadingPairs>
  <TitlesOfParts>
    <vt:vector size="19"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项目支出绩效目标表（另文下达）05-3</vt:lpstr>
      <vt:lpstr>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部门基本信息表12</vt:lpstr>
      <vt:lpstr>行政事业单位资产情况表</vt:lpstr>
      <vt:lpstr>部门整体支出绩效目标表11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富民县人力资源和社会保障局</cp:lastModifiedBy>
  <dcterms:created xsi:type="dcterms:W3CDTF">2022-01-28T08:28:00Z</dcterms:created>
  <dcterms:modified xsi:type="dcterms:W3CDTF">2022-08-24T08:24:38Z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B941682BD3104DBABB5628F941634DBA</vt:lpwstr>
  </property>
</Properties>
</file>