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500" activeTab="4"/>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空表）" sheetId="10" r:id="rId10"/>
    <sheet name="政府性基金预算支出预算表06（空表）" sheetId="11" r:id="rId11"/>
    <sheet name="部门政府采购预算表07" sheetId="12" r:id="rId12"/>
    <sheet name="部门政府购买服务预算表08" sheetId="13" r:id="rId13"/>
    <sheet name="对下转移支付预算表09-1（空表）" sheetId="14" r:id="rId14"/>
    <sheet name="对下转移支付绩效目标表09-2（空表）" sheetId="15" r:id="rId15"/>
    <sheet name="新增资产配置表10" sheetId="16" r:id="rId16"/>
    <sheet name="部门整体支出绩效目标表11" sheetId="19" r:id="rId17"/>
    <sheet name="部门基本信息表12" sheetId="17" r:id="rId18"/>
    <sheet name="行政事业单位资产情况表" sheetId="18" r:id="rId19"/>
  </sheets>
  <definedNames>
    <definedName name="_xlnm.Print_Titles" localSheetId="4">'一般公共预算支出预算表02-2'!$1:$5</definedName>
    <definedName name="_xlnm.Print_Titles" localSheetId="5">一般公共预算“三公”经费支出预算表03!$1:$6</definedName>
    <definedName name="_xlnm.Print_Titles" localSheetId="10">'政府性基金预算支出预算表06（空表）'!$1:$6</definedName>
    <definedName name="_xlnm.Print_Titles" localSheetId="15">新增资产配置表10!$1:$6</definedName>
  </definedNames>
  <calcPr calcId="144525"/>
</workbook>
</file>

<file path=xl/sharedStrings.xml><?xml version="1.0" encoding="utf-8"?>
<sst xmlns="http://schemas.openxmlformats.org/spreadsheetml/2006/main" count="1855" uniqueCount="580">
  <si>
    <t>预算01-1表</t>
  </si>
  <si>
    <t>1.财务收支预算总表</t>
  </si>
  <si>
    <t>单位名称：中国共产党富民县委员会政法委员会</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</si>
  <si>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</si>
  <si>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</si>
  <si>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</si>
  <si>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</si>
  <si>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</si>
  <si>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</si>
  <si>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</si>
  <si>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</si>
  <si>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</si>
  <si>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</si>
  <si>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</si>
  <si>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</si>
  <si>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</si>
  <si>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</si>
  <si>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</si>
  <si>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</si>
  <si>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</si>
  <si>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</si>
  <si>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</si>
  <si>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</si>
  <si>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</si>
  <si>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</si>
  <si>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</si>
  <si>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</si>
  <si>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</si>
  <si>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</si>
  <si>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</si>
  <si>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</si>
  <si>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</si>
  <si>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</si>
  <si>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</si>
  <si>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</si>
  <si>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</si>
  <si>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</si>
  <si>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</si>
  <si>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</si>
  <si>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</si>
  <si>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</si>
  <si>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</si>
  <si>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</si>
  <si>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</si>
  <si>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</si>
  <si>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</si>
  <si>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</si>
  <si>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</si>
  <si>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</si>
  <si>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</si>
  <si>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</si>
  <si>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</si>
  <si>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</si>
  <si>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</si>
  <si>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</si>
  <si>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</si>
  <si>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</si>
  <si>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</si>
  <si>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</si>
  <si>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</si>
  <si>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</si>
  <si>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</si>
  <si>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</si>
  <si>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</si>
  <si>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</si>
  <si>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</si>
  <si>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</si>
  <si>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</si>
  <si>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</si>
  <si>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</si>
  <si>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</si>
  <si>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</si>
  <si>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</si>
  <si>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</si>
  <si>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302</t>
  </si>
  <si>
    <t>中国共产党富民县委员会政法委员会</t>
  </si>
  <si>
    <t>302001</t>
  </si>
  <si>
    <t xml:space="preserve">  中国共产党富民县委员会政法委员会</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</si>
  <si>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</si>
  <si>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</si>
  <si>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</si>
  <si>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</si>
  <si>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</si>
  <si>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</si>
  <si>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</si>
  <si>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</si>
  <si>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</si>
  <si>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</si>
  <si>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</si>
  <si>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</si>
  <si>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</si>
  <si>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201</t>
  </si>
  <si>
    <t>一般公共服务支出</t>
  </si>
  <si>
    <t>20136</t>
  </si>
  <si>
    <t xml:space="preserve">  其他共产党事务支出</t>
  </si>
  <si>
    <t>2013601</t>
  </si>
  <si>
    <t xml:space="preserve">    行政运行</t>
  </si>
  <si>
    <t>2013699</t>
  </si>
  <si>
    <t xml:space="preserve">    其他共产党事务支出</t>
  </si>
  <si>
    <t>208</t>
  </si>
  <si>
    <t>社会保障和就业支出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</si>
  <si>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</si>
  <si>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</si>
  <si>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</si>
  <si>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</si>
  <si>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</si>
  <si>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</si>
  <si>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</si>
  <si>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</si>
  <si>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</si>
  <si>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</si>
  <si>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</si>
  <si>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</si>
  <si>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</si>
  <si>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</si>
  <si>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</si>
  <si>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</si>
  <si>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</si>
  <si>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</si>
  <si>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</si>
  <si>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</si>
  <si>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</si>
  <si>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</si>
  <si>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</si>
  <si>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</si>
  <si>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</si>
  <si>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</si>
  <si>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</si>
  <si>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</si>
  <si>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</si>
  <si>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</si>
  <si>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</si>
  <si>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</si>
  <si>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</si>
  <si>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</si>
  <si>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</si>
  <si>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</si>
  <si>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</si>
  <si>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</si>
  <si>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</si>
  <si>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</si>
  <si>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</si>
  <si>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</si>
  <si>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</si>
  <si>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</si>
  <si>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</si>
  <si>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</si>
  <si>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</si>
  <si>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</si>
  <si>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</si>
  <si>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</si>
  <si>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</si>
  <si>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</si>
  <si>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</si>
  <si>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</si>
  <si>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</si>
  <si>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</si>
  <si>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</si>
  <si>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</si>
  <si>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</si>
  <si>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</si>
  <si>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</si>
  <si>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</si>
  <si>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</si>
  <si>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</si>
  <si>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</si>
  <si>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</si>
  <si>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</si>
  <si>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</si>
  <si>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</si>
  <si>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</si>
  <si>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中国共产党富民县委员会政法委员会</t>
  </si>
  <si>
    <t>行政人员支出工资</t>
  </si>
  <si>
    <t>行政运行</t>
  </si>
  <si>
    <t>30101</t>
  </si>
  <si>
    <t>基本工资</t>
  </si>
  <si>
    <t>事业人员支出工资</t>
  </si>
  <si>
    <t>30102</t>
  </si>
  <si>
    <t>津贴补贴</t>
  </si>
  <si>
    <t>30103</t>
  </si>
  <si>
    <t>奖金</t>
  </si>
  <si>
    <t>30107</t>
  </si>
  <si>
    <t>绩效工资</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</si>
  <si>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</si>
  <si>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</si>
  <si>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</si>
  <si>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</si>
  <si>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</si>
  <si>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</si>
  <si>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</si>
  <si>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</si>
  <si>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</si>
  <si>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</si>
  <si>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</si>
  <si>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30112</t>
  </si>
  <si>
    <t>其他社会保障缴费</t>
  </si>
  <si>
    <t>住房公积金</t>
  </si>
  <si>
    <t>30113</t>
  </si>
  <si>
    <t>一般公用经费</t>
  </si>
  <si>
    <t>30201</t>
  </si>
  <si>
    <t>办公费</t>
  </si>
  <si>
    <t>30202</t>
  </si>
  <si>
    <t>印刷费</t>
  </si>
  <si>
    <t>30213</t>
  </si>
  <si>
    <t>维修（护）费</t>
  </si>
  <si>
    <t>30215</t>
  </si>
  <si>
    <t>会议费</t>
  </si>
  <si>
    <t>30214</t>
  </si>
  <si>
    <t>租赁费</t>
  </si>
  <si>
    <t>30205</t>
  </si>
  <si>
    <t>水费</t>
  </si>
  <si>
    <t>30211</t>
  </si>
  <si>
    <t>差旅费</t>
  </si>
  <si>
    <t>30207</t>
  </si>
  <si>
    <t>邮电费</t>
  </si>
  <si>
    <t>30216</t>
  </si>
  <si>
    <t>培训费</t>
  </si>
  <si>
    <t>30217</t>
  </si>
  <si>
    <t>30226</t>
  </si>
  <si>
    <t>劳务费</t>
  </si>
  <si>
    <t>工会经费</t>
  </si>
  <si>
    <t>30228</t>
  </si>
  <si>
    <t>公务用车运行维护费</t>
  </si>
  <si>
    <t>30231</t>
  </si>
  <si>
    <t>30299</t>
  </si>
  <si>
    <t>其他商品和服务支出</t>
  </si>
  <si>
    <t>30209</t>
  </si>
  <si>
    <t>物业管理费</t>
  </si>
  <si>
    <t>30229</t>
  </si>
  <si>
    <t>福利费</t>
  </si>
  <si>
    <t>行政人员公务交通补贴</t>
  </si>
  <si>
    <t>30239</t>
  </si>
  <si>
    <t>其他交通费用</t>
  </si>
  <si>
    <t>对个人和家庭的补助</t>
  </si>
  <si>
    <t>30305</t>
  </si>
  <si>
    <t>生活补助</t>
  </si>
  <si>
    <t>预算05-1表</t>
  </si>
  <si>
    <t>2022年项目支出预算表（其他运转类、特定目标类项目）</t>
  </si>
  <si>
    <t>项目分类</t>
  </si>
  <si>
    <t>经济科目编码</t>
  </si>
  <si>
    <t>经济科目名称</t>
  </si>
  <si>
    <t>本年拨款</t>
  </si>
  <si>
    <t>其中：本次下达</t>
  </si>
  <si>
    <t>部门政府采购项目经费</t>
  </si>
  <si>
    <t>事业发展类</t>
  </si>
  <si>
    <t>富民县综治视联网平台建设补助资金</t>
  </si>
  <si>
    <t>其他共产党事务支出</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</si>
  <si>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</si>
  <si>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</si>
  <si>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</si>
  <si>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</si>
  <si>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</si>
  <si>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</si>
  <si>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</si>
  <si>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</si>
  <si>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</si>
  <si>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</si>
  <si>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</si>
  <si>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</si>
  <si>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公务接待费</t>
  </si>
  <si>
    <t>530124210000000001926</t>
  </si>
  <si>
    <t>做好本部门人员、公用经费保障，按规定落实干部职工各项待遇，支持部门正常履职。</t>
  </si>
  <si>
    <t xml:space="preserve">      产出指标</t>
  </si>
  <si>
    <t>数量指标</t>
  </si>
  <si>
    <t>公用经费保障人数</t>
  </si>
  <si>
    <t>=</t>
  </si>
  <si>
    <t>19</t>
  </si>
  <si>
    <t>人</t>
  </si>
  <si>
    <t>定量指标</t>
  </si>
  <si>
    <t>反映公用经费保障部门（单位）正常运转的在职人数情况。在职人数主要指办公、会议、培训、差旅、水费、电费等公用经费中服务保障的人数。</t>
  </si>
  <si>
    <t>物业管理面积</t>
  </si>
  <si>
    <t>&gt;=</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</si>
  <si>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</si>
  <si>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</si>
  <si>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</si>
  <si>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</si>
  <si>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</si>
  <si>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</si>
  <si>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 xml:space="preserve">      效益指标</t>
  </si>
  <si>
    <t>社会效益指标</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</si>
  <si>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</si>
  <si>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</si>
  <si>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</si>
  <si>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</si>
  <si>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</si>
  <si>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</si>
  <si>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</si>
  <si>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 xml:space="preserve">      满意度指标</t>
  </si>
  <si>
    <t>服务对象满意度指标</t>
  </si>
  <si>
    <t>社会公众满意度</t>
  </si>
  <si>
    <t>90</t>
  </si>
  <si>
    <t>%</t>
  </si>
  <si>
    <t>反映社会公众对部门（单位）履职情况的满意程度。</t>
  </si>
  <si>
    <t>单位人员满意度</t>
  </si>
  <si>
    <t>反映部门（单位）人员对公用经费保障的满意程度。</t>
  </si>
  <si>
    <t xml:space="preserve">    公务用车运行维护费</t>
  </si>
  <si>
    <t>530124210000000001925</t>
  </si>
  <si>
    <t xml:space="preserve">    社会保障缴费</t>
  </si>
  <si>
    <t>530124210000000000142</t>
  </si>
  <si>
    <t>工资福利发放行政人数</t>
  </si>
  <si>
    <t>14</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</si>
  <si>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</si>
  <si>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</si>
  <si>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</si>
  <si>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</si>
  <si>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</si>
  <si>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</si>
  <si>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</si>
  <si>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行政人员支出工资</t>
  </si>
  <si>
    <t>530124210000000000140</t>
  </si>
  <si>
    <t xml:space="preserve">    部门政府采购项目经费</t>
  </si>
  <si>
    <t>530124221100000381383</t>
  </si>
  <si>
    <t>计划采购台式电脑10 台，笔记本5 台，打印机15 台，档案柜15组，办公桌10张，办公椅10把、沙发2组、车辆1辆，复印机1台，传真机1台。</t>
  </si>
  <si>
    <t>空购置通用设备数量</t>
  </si>
  <si>
    <t>28</t>
  </si>
  <si>
    <t>台/套</t>
  </si>
  <si>
    <t>反映购置数量完成情况。</t>
  </si>
  <si>
    <t>空购置家具、用具、动植物设备数量</t>
  </si>
  <si>
    <t>32</t>
  </si>
  <si>
    <t>张/个</t>
  </si>
  <si>
    <t>购买打印纸</t>
  </si>
  <si>
    <t>200</t>
  </si>
  <si>
    <t>份</t>
  </si>
  <si>
    <t>质量指标</t>
  </si>
  <si>
    <t>验收通过率</t>
  </si>
  <si>
    <t>100</t>
  </si>
  <si>
    <t>反映设备购置的产品质量情况。
验收通过率=（通过验收的购置数量/购置总数量）*100%。</t>
  </si>
  <si>
    <t>购置设备利用率</t>
  </si>
  <si>
    <t>反映设备利用情况。
设备利用率=（投入使用设备数/购置设备总数）*100%。</t>
  </si>
  <si>
    <t>时效指标</t>
  </si>
  <si>
    <t>设备需求及时率</t>
  </si>
  <si>
    <t>95</t>
  </si>
  <si>
    <t>反映新购设备按时部署情况。
设备部署及时率=（及时部署设备数量/新购设备总数）*100%。</t>
  </si>
  <si>
    <t>成本指标</t>
  </si>
  <si>
    <t>节约成本率</t>
  </si>
  <si>
    <t>反映设备采购成本低于计划数所获得的经济效益。</t>
  </si>
  <si>
    <t>可持续影响指标</t>
  </si>
  <si>
    <t>设备使用年限</t>
  </si>
  <si>
    <t>'达到最低使用年限</t>
  </si>
  <si>
    <t>年</t>
  </si>
  <si>
    <t>反映新投入设备使用年限情况。</t>
  </si>
  <si>
    <t>使用人员满意度</t>
  </si>
  <si>
    <t>反映服务对象对购置设备的整体满意情况。
使用人员满意度=（对购置设备满意的人数/问卷调查人数）*100%。</t>
  </si>
  <si>
    <t xml:space="preserve">    对个人和家庭的补助</t>
  </si>
  <si>
    <t>530124210000000000144</t>
  </si>
  <si>
    <t xml:space="preserve">    一般公用经费</t>
  </si>
  <si>
    <t>530124210000000000147</t>
  </si>
  <si>
    <t xml:space="preserve">    工会经费</t>
  </si>
  <si>
    <t>530124221100000379374</t>
  </si>
  <si>
    <t xml:space="preserve">    事业人员支出工资</t>
  </si>
  <si>
    <t>530124221100000379373</t>
  </si>
  <si>
    <t>530124210000000000143</t>
  </si>
  <si>
    <t xml:space="preserve">    行政人员公务交通补贴</t>
  </si>
  <si>
    <t>530124210000000000146</t>
  </si>
  <si>
    <t xml:space="preserve">    富民县综治视联网平台建设补助资金</t>
  </si>
  <si>
    <t>530124210000000000221</t>
  </si>
  <si>
    <t>完成线路架设及并网工程。</t>
  </si>
  <si>
    <t>富民县综治社联网平台建设</t>
  </si>
  <si>
    <t>1+7+10</t>
  </si>
  <si>
    <t>条</t>
  </si>
  <si>
    <t>完成  1个县平台，7个镇（街道），10个村委会的线路架设工程</t>
  </si>
  <si>
    <t>达到市级验收合格</t>
  </si>
  <si>
    <t>合格</t>
  </si>
  <si>
    <t>达到市级验收标准</t>
  </si>
  <si>
    <t>2021年1月至2023年12月</t>
  </si>
  <si>
    <t>3年</t>
  </si>
  <si>
    <t>3年完成</t>
  </si>
  <si>
    <t>充分发挥视频监控系统的作用，推进社会治安防控体系建设，筑牢治安防控第一线。</t>
  </si>
  <si>
    <t>70%</t>
  </si>
  <si>
    <t>不断提高网络视频监控利用率</t>
  </si>
  <si>
    <t>群众安全感，满意度调查在全市平均水平之上</t>
  </si>
  <si>
    <t>年度群众安全感、满意度调查</t>
  </si>
  <si>
    <t>预算05-3表</t>
  </si>
  <si>
    <t>2022年项目支出绩效目标表（另文下达）（空表）</t>
  </si>
  <si>
    <t>我部门2022年无项目支出绩效目标，本表为空表。</t>
  </si>
  <si>
    <t>预算06表</t>
  </si>
  <si>
    <t>2022年政府性基金预算支出预算表（空表）</t>
  </si>
  <si>
    <t>政府性基金预算支出预算表</t>
  </si>
  <si>
    <t>单位名称</t>
  </si>
  <si>
    <t>本年政府性基金预算支出</t>
  </si>
  <si>
    <t>我部门2022年无政府性基金预算支出，本表为空表。</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</si>
  <si>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</si>
  <si>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</si>
  <si>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</si>
  <si>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</si>
  <si>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</si>
  <si>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</si>
  <si>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</si>
  <si>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</si>
  <si>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</si>
  <si>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</si>
  <si>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</si>
  <si>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打印纸</t>
  </si>
  <si>
    <t>A090101 复印纸</t>
  </si>
  <si>
    <t>箱</t>
  </si>
  <si>
    <t>C050301 车辆维修和保养服务</t>
  </si>
  <si>
    <t>项</t>
  </si>
  <si>
    <t>车辆燃油</t>
  </si>
  <si>
    <t>C050302 车辆加油服务</t>
  </si>
  <si>
    <t>车辆保险</t>
  </si>
  <si>
    <t>C15040201 机动车保险服务</t>
  </si>
  <si>
    <t>台式电脑</t>
  </si>
  <si>
    <t>A02010104 台式计算机</t>
  </si>
  <si>
    <t>台</t>
  </si>
  <si>
    <t>笔记本电脑</t>
  </si>
  <si>
    <t>A02010105 便携式计算机</t>
  </si>
  <si>
    <t>彩色打印机</t>
  </si>
  <si>
    <t>A0201060102 激光打印机</t>
  </si>
  <si>
    <t>黑白打印机</t>
  </si>
  <si>
    <t>彩色复印机</t>
  </si>
  <si>
    <t>A020201 复印机</t>
  </si>
  <si>
    <t>车辆采购</t>
  </si>
  <si>
    <t>A02030501 轿车</t>
  </si>
  <si>
    <t>传真机</t>
  </si>
  <si>
    <t>A02081001 传真通信设备</t>
  </si>
  <si>
    <t>办公桌</t>
  </si>
  <si>
    <t>A060201 钢木台、桌类</t>
  </si>
  <si>
    <t>张</t>
  </si>
  <si>
    <t>桌前椅</t>
  </si>
  <si>
    <t>A060301 金属骨架为主的椅凳类</t>
  </si>
  <si>
    <t>把</t>
  </si>
  <si>
    <t>沙发</t>
  </si>
  <si>
    <t>A060402 木骨架沙发类</t>
  </si>
  <si>
    <t>组</t>
  </si>
  <si>
    <t>铁皮档案柜</t>
  </si>
  <si>
    <t>A060503 金属质柜类</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</si>
  <si>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</si>
  <si>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</si>
  <si>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</si>
  <si>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</si>
  <si>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</si>
  <si>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</si>
  <si>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</si>
  <si>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</si>
  <si>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</si>
  <si>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公务车辆保险</t>
  </si>
  <si>
    <t>A1503 交通安全辅助服务</t>
  </si>
  <si>
    <t>交通安全辅助服务</t>
  </si>
  <si>
    <t>预算09-1表</t>
  </si>
  <si>
    <t>2022年对下转移支付预算表（空表）</t>
  </si>
  <si>
    <t>单位名称（项目）</t>
  </si>
  <si>
    <t>政府性基金</t>
  </si>
  <si>
    <t>镇（街道）</t>
  </si>
  <si>
    <t>我部门2022年无对下转移支付项目支出，本表为空表。</t>
  </si>
  <si>
    <t>预算09-2表</t>
  </si>
  <si>
    <t>2022年对下转移支付绩效目标表（空表）</t>
  </si>
  <si>
    <t>预算10表</t>
  </si>
  <si>
    <t>2022年新增资产配置表</t>
  </si>
  <si>
    <t>资产类别</t>
  </si>
  <si>
    <t>资产分类代码.名称</t>
  </si>
  <si>
    <t>资产名称</t>
  </si>
  <si>
    <t>计量单位</t>
  </si>
  <si>
    <t>财政部门批复数（元）</t>
  </si>
  <si>
    <t>单价</t>
  </si>
  <si>
    <t>金额</t>
  </si>
  <si>
    <t>通用设备</t>
  </si>
  <si>
    <r>
      <rPr>
        <sz val="11"/>
        <color rgb="FF000000"/>
        <rFont val="宋体"/>
        <charset val="134"/>
      </rPr>
      <t>家具</t>
    </r>
    <r>
      <rPr>
        <sz val="11"/>
        <color rgb="FF000000"/>
        <rFont val="宋体"/>
        <charset val="134"/>
      </rPr>
      <t>、</t>
    </r>
    <r>
      <rPr>
        <sz val="11"/>
        <color rgb="FF000000"/>
        <rFont val="宋体"/>
        <charset val="134"/>
      </rPr>
      <t>用具、装具及动植物</t>
    </r>
  </si>
  <si>
    <t>2022年部门整体支出绩效目标表</t>
  </si>
  <si>
    <t>部门名称</t>
  </si>
  <si>
    <t>内容</t>
  </si>
  <si>
    <t>说明</t>
  </si>
  <si>
    <t>部门总体目标</t>
  </si>
  <si>
    <t>部门职责</t>
  </si>
  <si>
    <t>在以习近平同志为核心的党中央坚强领导下开展工作，按照省委、市委、县委的部署安排，坚持和完善共建共治共享的社会治理制度，推进平安富民建设;全面深化依法治县，推进法治富民建设;加强过硬政法队伍建设;推动政法领域全面深化改革;持续深化智能化建设:严格执法、公正司法，履行维护国家政治安全、确保社会大局稳定、促进社会公平正义、保障人民安居乐业的主要职责，为富民县创造安全的政治环境、稳定的社会环境、公正的法治环境、优质的服务环境，不断增强人民群众获得感、幸福感、安全感。</t>
  </si>
  <si>
    <t>根据三定方案归纳</t>
  </si>
  <si>
    <t>总体绩效目标
（2022-2024年期间）</t>
  </si>
  <si>
    <t>坚持以习近平新时代中国特色社会主义思想为指导，全面贯彻党的十九大和十九届二中、三中、四中全会精神，深入学习贯彻习近平总书记考察云南重要讲话和对政法工作重要指示精神，贯彻落实中央、省委、市委政法工作会议精神，增强“四个意识”、坚定“四个自信”、做到“两个维护”，紧紧围绕新时代政法工作总要求，以坚决维护国家政治安全为首要，以服务经济高质量发展为中心，以深层次解决影响政法工作的体制性机制性政策性问题为突破，以抓好十项重点工作为牵引，全面提升政法工作现代化水平，努力建设更高水平的平安富民、法治富民，为决胜全面建成小康社会、高标准推进县域治理现代化，推动“山水园林卫星城、昆明最美后花园”建设提供有力保障。</t>
  </si>
  <si>
    <t>根据部门职责，中长期规划，各级党委，各级政府要求归纳</t>
  </si>
  <si>
    <t>部门年度目标</t>
  </si>
  <si>
    <t>预算年度（2021年）
绩效目标</t>
  </si>
  <si>
    <t>2022年，县委政法委将坚持党对政法工作的绝对领导，深入学习贯彻党的十九届五中全会精神，将全会精神与政法工作实际相结合，充分发挥职能作用，着力推进更高水平的平安富民建设，着力提升法治思维，着力推动司法体制改革，着力提高政法队伍建设水平，全力做好维护全县政治安全和社会稳定各项工作，为富民县打造“山水园林卫星城、休闲康养目的地”积极贡献力量。</t>
  </si>
  <si>
    <t>部门年度重点工作任务对应的目标或措施预计的产出和效果，每项工作任务都有明确的一项或几项目标。</t>
  </si>
  <si>
    <t>二、部门年度重点工作任务</t>
  </si>
  <si>
    <t>部门职能职责</t>
  </si>
  <si>
    <t>主要内容</t>
  </si>
  <si>
    <t>对应项目</t>
  </si>
  <si>
    <t>预算申报金额（万元）</t>
  </si>
  <si>
    <t>总额</t>
  </si>
  <si>
    <t>财政拨款</t>
  </si>
  <si>
    <t>其他资金</t>
  </si>
  <si>
    <t>项目综治视联网平台补助</t>
  </si>
  <si>
    <t>三、部门整体支出绩效指标</t>
  </si>
  <si>
    <t>绩效指标</t>
  </si>
  <si>
    <t>评（扣）分标准</t>
  </si>
  <si>
    <t>绩效指标设定依据及指标值数据来源</t>
  </si>
  <si>
    <t xml:space="preserve">二级指标 </t>
  </si>
  <si>
    <t>产出指标</t>
  </si>
  <si>
    <t>各类宣传、培训、讲座</t>
  </si>
  <si>
    <t>20</t>
  </si>
  <si>
    <t>次/年</t>
  </si>
  <si>
    <t>少1次扣分</t>
  </si>
  <si>
    <t>2021年部门工作计划</t>
  </si>
  <si>
    <t>圆满县委县政府下达的目标任务、市委政法委下达的目圆满县委县政府下达的目标任务、市委政法委下达的目标任务。</t>
  </si>
  <si>
    <t>考核为合格以上等次</t>
  </si>
  <si>
    <t>次</t>
  </si>
  <si>
    <t>低于合格等次扣份</t>
  </si>
  <si>
    <t>考核结果</t>
  </si>
  <si>
    <t>市县目标任务及责任书</t>
  </si>
  <si>
    <t>满意度指标</t>
  </si>
  <si>
    <t>年度人民群众的安全感和满意率测评</t>
  </si>
  <si>
    <t>86</t>
  </si>
  <si>
    <t>低于扣分</t>
  </si>
  <si>
    <t>年终以全省人民群众的安全感和满意度测评为准，满意度大于86%</t>
  </si>
  <si>
    <t>以云南省群众安全感、满意度调查测评结果为准</t>
  </si>
  <si>
    <t>效益指标</t>
  </si>
  <si>
    <t>充分发挥监控视频监控系统的作用，推进社会治安防控体系建设，筑牢治安防控第一线。</t>
  </si>
  <si>
    <t>70</t>
  </si>
  <si>
    <t>利用率不高扣分</t>
  </si>
  <si>
    <t>昆明市雪亮工作建设实施意见</t>
  </si>
  <si>
    <t>通过长期建设，营造安全稳定的社会环境</t>
  </si>
  <si>
    <t>良好</t>
  </si>
  <si>
    <t>按市县目标考核合格率扣分</t>
  </si>
  <si>
    <t>2021年预算成本控制</t>
  </si>
  <si>
    <t>&gt;</t>
  </si>
  <si>
    <t>基本支出按预算批复支出（293.65万元）</t>
  </si>
  <si>
    <t>万元</t>
  </si>
  <si>
    <t>超出扣分</t>
  </si>
  <si>
    <t>决算数据</t>
  </si>
  <si>
    <t>2021年预算批复</t>
  </si>
  <si>
    <t>2021年1月至12月</t>
  </si>
  <si>
    <t>1年</t>
  </si>
  <si>
    <t>超时限完成扣分</t>
  </si>
  <si>
    <t>富民县综治视联网平台建设</t>
  </si>
  <si>
    <t>少建设扣分</t>
  </si>
  <si>
    <t>完成1个县级平台，7个镇（街道），10个村（居）委会</t>
  </si>
  <si>
    <t>昆明市雪亮工程社会综治视联网平台建设目标任务清单</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</si>
  <si>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</si>
  <si>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</si>
  <si>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</si>
  <si>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</si>
  <si>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</si>
  <si>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</si>
  <si>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</si>
  <si>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</si>
  <si>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</si>
  <si>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</si>
  <si>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</si>
  <si>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</si>
  <si>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</si>
  <si>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</si>
  <si>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</si>
  <si>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</si>
  <si>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</si>
  <si>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</si>
  <si>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</si>
  <si>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</si>
  <si>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</si>
  <si>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</si>
  <si>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</si>
  <si>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</si>
  <si>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</si>
  <si>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共产党机关</t>
  </si>
  <si>
    <t>行政</t>
  </si>
  <si>
    <t>全额</t>
  </si>
  <si>
    <t>富民县</t>
  </si>
  <si>
    <t>预算13表</t>
  </si>
  <si>
    <t>2022年行政事业单位国有资产占有使用情况表</t>
  </si>
  <si>
    <t>项目</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</si>
  <si>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</si>
  <si>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</si>
  <si>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</si>
  <si>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</si>
  <si>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</si>
  <si>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</si>
  <si>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</si>
  <si>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</si>
  <si>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</si>
  <si>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</si>
  <si>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</si>
  <si>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</si>
  <si>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</si>
  <si>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7</t>
  </si>
  <si>
    <t>8</t>
  </si>
  <si>
    <t>9</t>
  </si>
  <si>
    <t>10</t>
  </si>
  <si>
    <t>11</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</si>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</sst>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44">
    <font>
      <sz val="9"/>
      <name val="微软雅黑"/>
      <charset val="1"/>
    </font>
    <font>
      <sz val="9"/>
      <name val="宋体"/>
      <charset val="1"/>
    </font>
    <font>
      <sz val="10"/>
      <name val="Arial"/>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9"/>
      <name val="Arial"/>
      <charset val="1"/>
    </font>
    <font>
      <b/>
      <sz val="24"/>
      <color rgb="FF000000"/>
      <name val="宋体"/>
      <charset val="1"/>
    </font>
    <font>
      <b/>
      <sz val="11"/>
      <color rgb="FF000000"/>
      <name val="宋体"/>
      <charset val="1"/>
    </font>
    <font>
      <sz val="12"/>
      <color rgb="FF000000"/>
      <name val="宋体"/>
      <charset val="1"/>
    </font>
    <font>
      <sz val="10"/>
      <name val="宋体"/>
      <charset val="1"/>
    </font>
    <font>
      <b/>
      <sz val="22"/>
      <color rgb="FF000000"/>
      <name val="宋体"/>
      <charset val="1"/>
    </font>
    <font>
      <b/>
      <sz val="23"/>
      <color rgb="FF000000"/>
      <name val="宋体"/>
      <charset val="1"/>
    </font>
    <font>
      <sz val="11"/>
      <name val="宋体"/>
      <charset val="1"/>
    </font>
    <font>
      <sz val="9"/>
      <color rgb="FF000000"/>
      <name val="宋体"/>
      <charset val="134"/>
    </font>
    <font>
      <sz val="10"/>
      <color rgb="FFFFFFFF"/>
      <name val="宋体"/>
      <charset val="1"/>
    </font>
    <font>
      <b/>
      <sz val="21"/>
      <color rgb="FF000000"/>
      <name val="宋体"/>
      <charset val="1"/>
    </font>
    <font>
      <sz val="9"/>
      <color rgb="FFFF0000"/>
      <name val="宋体"/>
      <charset val="1"/>
    </font>
    <font>
      <sz val="12"/>
      <name val="宋体"/>
      <charset val="1"/>
    </font>
    <font>
      <b/>
      <sz val="20"/>
      <name val="宋体"/>
      <charset val="1"/>
    </font>
    <font>
      <sz val="18"/>
      <name val="华文中宋"/>
      <charset val="1"/>
    </font>
    <font>
      <b/>
      <sz val="9"/>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3" fillId="0" borderId="0" applyFont="0" applyFill="0" applyBorder="0" applyAlignment="0" applyProtection="0">
      <alignment vertical="center"/>
    </xf>
    <xf numFmtId="0" fontId="24" fillId="4" borderId="0" applyNumberFormat="0" applyBorder="0" applyAlignment="0" applyProtection="0">
      <alignment vertical="center"/>
    </xf>
    <xf numFmtId="0" fontId="25" fillId="5" borderId="15"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6" borderId="0" applyNumberFormat="0" applyBorder="0" applyAlignment="0" applyProtection="0">
      <alignment vertical="center"/>
    </xf>
    <xf numFmtId="0" fontId="26" fillId="7" borderId="0" applyNumberFormat="0" applyBorder="0" applyAlignment="0" applyProtection="0">
      <alignment vertical="center"/>
    </xf>
    <xf numFmtId="43" fontId="23" fillId="0" borderId="0" applyFont="0" applyFill="0" applyBorder="0" applyAlignment="0" applyProtection="0">
      <alignment vertical="center"/>
    </xf>
    <xf numFmtId="0" fontId="27" fillId="8" borderId="0" applyNumberFormat="0" applyBorder="0" applyAlignment="0" applyProtection="0">
      <alignment vertical="center"/>
    </xf>
    <xf numFmtId="0" fontId="2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9" fillId="0" borderId="0" applyNumberFormat="0" applyFill="0" applyBorder="0" applyAlignment="0" applyProtection="0">
      <alignment vertical="center"/>
    </xf>
    <xf numFmtId="0" fontId="23" fillId="9" borderId="16" applyNumberFormat="0" applyFont="0" applyAlignment="0" applyProtection="0">
      <alignment vertical="center"/>
    </xf>
    <xf numFmtId="0" fontId="27"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27" fillId="11" borderId="0" applyNumberFormat="0" applyBorder="0" applyAlignment="0" applyProtection="0">
      <alignment vertical="center"/>
    </xf>
    <xf numFmtId="0" fontId="30" fillId="0" borderId="18" applyNumberFormat="0" applyFill="0" applyAlignment="0" applyProtection="0">
      <alignment vertical="center"/>
    </xf>
    <xf numFmtId="0" fontId="27" fillId="12" borderId="0" applyNumberFormat="0" applyBorder="0" applyAlignment="0" applyProtection="0">
      <alignment vertical="center"/>
    </xf>
    <xf numFmtId="0" fontId="36" fillId="13" borderId="19" applyNumberFormat="0" applyAlignment="0" applyProtection="0">
      <alignment vertical="center"/>
    </xf>
    <xf numFmtId="0" fontId="37" fillId="13" borderId="15" applyNumberFormat="0" applyAlignment="0" applyProtection="0">
      <alignment vertical="center"/>
    </xf>
    <xf numFmtId="0" fontId="38" fillId="14" borderId="20" applyNumberFormat="0" applyAlignment="0" applyProtection="0">
      <alignment vertical="center"/>
    </xf>
    <xf numFmtId="0" fontId="24" fillId="15" borderId="0" applyNumberFormat="0" applyBorder="0" applyAlignment="0" applyProtection="0">
      <alignment vertical="center"/>
    </xf>
    <xf numFmtId="0" fontId="27" fillId="16" borderId="0" applyNumberFormat="0" applyBorder="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24" fillId="19" borderId="0" applyNumberFormat="0" applyBorder="0" applyAlignment="0" applyProtection="0">
      <alignment vertical="center"/>
    </xf>
    <xf numFmtId="0" fontId="27"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4"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4" fillId="33" borderId="0" applyNumberFormat="0" applyBorder="0" applyAlignment="0" applyProtection="0">
      <alignment vertical="center"/>
    </xf>
    <xf numFmtId="0" fontId="27" fillId="34" borderId="0" applyNumberFormat="0" applyBorder="0" applyAlignment="0" applyProtection="0">
      <alignment vertical="center"/>
    </xf>
    <xf numFmtId="0" fontId="0" fillId="0" borderId="0">
      <alignment vertical="top"/>
      <protection locked="0"/>
    </xf>
  </cellStyleXfs>
  <cellXfs count="280">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horizontal="center" vertical="center"/>
      <protection locked="0"/>
    </xf>
    <xf numFmtId="0" fontId="2" fillId="0" borderId="0" xfId="49" applyFont="1" applyFill="1" applyBorder="1" applyAlignment="1" applyProtection="1"/>
    <xf numFmtId="0" fontId="1"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left" vertical="center"/>
    </xf>
    <xf numFmtId="0" fontId="2"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vertical="top" wrapText="1"/>
      <protection locked="0"/>
    </xf>
    <xf numFmtId="0" fontId="2"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xf>
    <xf numFmtId="0" fontId="2" fillId="0" borderId="6" xfId="49" applyFont="1" applyFill="1" applyBorder="1" applyAlignment="1" applyProtection="1">
      <alignment vertical="top" wrapText="1"/>
      <protection locked="0"/>
    </xf>
    <xf numFmtId="0" fontId="5" fillId="0" borderId="5" xfId="49" applyFont="1" applyFill="1" applyBorder="1" applyAlignment="1" applyProtection="1">
      <alignment horizontal="center" vertical="top" wrapText="1"/>
      <protection locked="0"/>
    </xf>
    <xf numFmtId="0" fontId="3" fillId="0" borderId="0"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1" fillId="0" borderId="4" xfId="49" applyFont="1" applyFill="1" applyBorder="1" applyAlignment="1" applyProtection="1">
      <alignment vertical="top"/>
    </xf>
    <xf numFmtId="0" fontId="1" fillId="0" borderId="4" xfId="49" applyFont="1" applyFill="1" applyBorder="1" applyAlignment="1" applyProtection="1">
      <alignment vertical="top" wrapText="1"/>
    </xf>
    <xf numFmtId="0" fontId="1" fillId="0" borderId="5" xfId="49" applyFont="1" applyFill="1" applyBorder="1" applyAlignment="1" applyProtection="1">
      <alignment horizontal="center" vertical="center"/>
    </xf>
    <xf numFmtId="0" fontId="2" fillId="0" borderId="5" xfId="49" applyFont="1" applyFill="1" applyBorder="1" applyAlignment="1" applyProtection="1"/>
    <xf numFmtId="0" fontId="1" fillId="0" borderId="0" xfId="49" applyFont="1" applyFill="1" applyBorder="1" applyAlignment="1" applyProtection="1">
      <alignment horizontal="right" vertical="center"/>
    </xf>
    <xf numFmtId="0" fontId="7" fillId="0" borderId="4" xfId="49" applyFont="1" applyFill="1" applyBorder="1" applyAlignment="1" applyProtection="1">
      <alignment vertical="top"/>
    </xf>
    <xf numFmtId="0" fontId="6" fillId="0" borderId="0" xfId="49" applyFont="1" applyFill="1" applyBorder="1" applyAlignment="1" applyProtection="1"/>
    <xf numFmtId="0" fontId="8" fillId="3" borderId="2" xfId="49" applyFont="1" applyFill="1" applyBorder="1" applyAlignment="1" applyProtection="1">
      <alignment horizontal="center" vertical="center"/>
    </xf>
    <xf numFmtId="0" fontId="8" fillId="3" borderId="3" xfId="49" applyFont="1" applyFill="1" applyBorder="1" applyAlignment="1" applyProtection="1">
      <alignment horizontal="center" vertical="center"/>
    </xf>
    <xf numFmtId="0" fontId="6" fillId="0" borderId="5" xfId="49" applyFont="1" applyFill="1" applyBorder="1" applyAlignment="1" applyProtection="1">
      <alignment horizontal="center" vertical="center"/>
    </xf>
    <xf numFmtId="0" fontId="6" fillId="2" borderId="2" xfId="49" applyFont="1" applyFill="1" applyBorder="1" applyAlignment="1" applyProtection="1">
      <alignment horizontal="left" vertical="center"/>
    </xf>
    <xf numFmtId="0" fontId="8" fillId="2" borderId="3" xfId="49" applyFont="1" applyFill="1" applyBorder="1" applyAlignment="1" applyProtection="1">
      <alignment horizontal="left"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wrapText="1"/>
    </xf>
    <xf numFmtId="49" fontId="5" fillId="0" borderId="2" xfId="49" applyNumberFormat="1" applyFont="1" applyFill="1" applyBorder="1" applyAlignment="1" applyProtection="1">
      <alignment horizontal="left" vertical="center" wrapText="1"/>
    </xf>
    <xf numFmtId="49" fontId="5" fillId="0" borderId="3" xfId="49" applyNumberFormat="1" applyFont="1" applyFill="1" applyBorder="1" applyAlignment="1" applyProtection="1">
      <alignment horizontal="left" vertical="center" wrapText="1"/>
    </xf>
    <xf numFmtId="0" fontId="6" fillId="0"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xf>
    <xf numFmtId="0" fontId="5" fillId="0" borderId="2" xfId="49" applyFont="1" applyFill="1" applyBorder="1" applyAlignment="1" applyProtection="1">
      <alignment horizontal="left" vertical="center" wrapText="1"/>
    </xf>
    <xf numFmtId="0" fontId="5" fillId="0" borderId="3" xfId="49" applyFont="1" applyFill="1" applyBorder="1" applyAlignment="1" applyProtection="1">
      <alignment horizontal="left" vertical="center" wrapText="1"/>
    </xf>
    <xf numFmtId="0" fontId="9" fillId="0" borderId="2" xfId="49" applyFont="1" applyFill="1" applyBorder="1" applyAlignment="1" applyProtection="1">
      <alignment horizontal="left" vertical="center"/>
    </xf>
    <xf numFmtId="0" fontId="9" fillId="0" borderId="3" xfId="49" applyFont="1" applyFill="1" applyBorder="1" applyAlignment="1" applyProtection="1">
      <alignment horizontal="left" vertical="center"/>
    </xf>
    <xf numFmtId="49" fontId="6" fillId="0" borderId="7" xfId="49" applyNumberFormat="1" applyFont="1" applyFill="1" applyBorder="1" applyAlignment="1" applyProtection="1">
      <alignment horizontal="center" vertical="center" wrapText="1"/>
    </xf>
    <xf numFmtId="49" fontId="6" fillId="0" borderId="8" xfId="49" applyNumberFormat="1"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49" fontId="6" fillId="0" borderId="10" xfId="49" applyNumberFormat="1" applyFont="1" applyFill="1" applyBorder="1" applyAlignment="1" applyProtection="1">
      <alignment horizontal="center" vertical="center" wrapText="1"/>
    </xf>
    <xf numFmtId="49" fontId="6" fillId="0" borderId="11" xfId="49" applyNumberFormat="1"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0" fontId="6" fillId="0" borderId="11" xfId="49" applyFont="1" applyFill="1" applyBorder="1" applyAlignment="1" applyProtection="1">
      <alignment horizontal="center" vertical="center"/>
    </xf>
    <xf numFmtId="49" fontId="5" fillId="0" borderId="6" xfId="49" applyNumberFormat="1" applyFont="1" applyFill="1" applyBorder="1" applyAlignment="1" applyProtection="1">
      <alignment horizontal="left" vertical="center" wrapText="1"/>
    </xf>
    <xf numFmtId="4" fontId="5" fillId="0" borderId="5" xfId="49" applyNumberFormat="1" applyFont="1" applyFill="1" applyBorder="1" applyAlignment="1" applyProtection="1">
      <alignment horizontal="right" vertical="center"/>
    </xf>
    <xf numFmtId="0" fontId="6" fillId="0" borderId="6" xfId="49" applyFont="1" applyFill="1" applyBorder="1" applyAlignment="1" applyProtection="1"/>
    <xf numFmtId="0" fontId="6" fillId="0" borderId="3" xfId="49" applyFont="1" applyFill="1" applyBorder="1" applyAlignment="1" applyProtection="1"/>
    <xf numFmtId="0" fontId="9" fillId="0" borderId="7" xfId="49" applyFont="1" applyFill="1" applyBorder="1" applyAlignment="1" applyProtection="1">
      <alignment horizontal="left" vertical="center"/>
    </xf>
    <xf numFmtId="0" fontId="9" fillId="0" borderId="9" xfId="49" applyFont="1" applyFill="1" applyBorder="1" applyAlignment="1" applyProtection="1">
      <alignment horizontal="left" vertical="center"/>
    </xf>
    <xf numFmtId="0" fontId="9" fillId="0" borderId="2" xfId="49" applyFont="1" applyFill="1" applyBorder="1" applyAlignment="1" applyProtection="1">
      <alignment horizontal="center" vertical="center"/>
    </xf>
    <xf numFmtId="0" fontId="9" fillId="0" borderId="3" xfId="49" applyFont="1" applyFill="1" applyBorder="1" applyAlignment="1" applyProtection="1">
      <alignment horizontal="center" vertical="center"/>
    </xf>
    <xf numFmtId="0" fontId="9" fillId="0" borderId="6" xfId="49" applyFont="1" applyFill="1" applyBorder="1" applyAlignment="1" applyProtection="1">
      <alignment horizontal="center" vertical="center"/>
    </xf>
    <xf numFmtId="49" fontId="10" fillId="0" borderId="1" xfId="49" applyNumberFormat="1" applyFont="1" applyFill="1" applyBorder="1" applyAlignment="1" applyProtection="1">
      <alignment horizontal="center" vertical="center" wrapText="1"/>
    </xf>
    <xf numFmtId="49" fontId="10" fillId="0" borderId="5" xfId="49" applyNumberFormat="1" applyFont="1" applyFill="1" applyBorder="1" applyAlignment="1" applyProtection="1">
      <alignment horizontal="center" vertical="center"/>
      <protection locked="0"/>
    </xf>
    <xf numFmtId="49" fontId="10" fillId="0" borderId="5" xfId="49" applyNumberFormat="1" applyFont="1" applyFill="1" applyBorder="1" applyAlignment="1" applyProtection="1">
      <alignment horizontal="center" vertical="center" wrapText="1"/>
      <protection locked="0"/>
    </xf>
    <xf numFmtId="0" fontId="10" fillId="0" borderId="4" xfId="49" applyFont="1" applyFill="1" applyBorder="1" applyAlignment="1" applyProtection="1">
      <alignment horizontal="center" vertical="center"/>
    </xf>
    <xf numFmtId="0" fontId="5" fillId="0" borderId="4" xfId="49" applyFont="1" applyFill="1" applyBorder="1" applyAlignment="1" applyProtection="1">
      <alignment horizontal="center" vertical="center" wrapText="1"/>
    </xf>
    <xf numFmtId="0" fontId="8" fillId="3" borderId="6" xfId="49" applyFont="1" applyFill="1" applyBorder="1" applyAlignment="1" applyProtection="1">
      <alignment horizontal="center" vertical="center"/>
    </xf>
    <xf numFmtId="0" fontId="8" fillId="2" borderId="6" xfId="49" applyFont="1" applyFill="1" applyBorder="1" applyAlignment="1" applyProtection="1">
      <alignment horizontal="left" vertical="center"/>
    </xf>
    <xf numFmtId="0" fontId="6" fillId="0" borderId="6" xfId="49" applyFont="1" applyFill="1" applyBorder="1" applyAlignment="1" applyProtection="1">
      <alignment horizontal="center" vertical="center"/>
    </xf>
    <xf numFmtId="49" fontId="6" fillId="0" borderId="5" xfId="49" applyNumberFormat="1" applyFont="1" applyFill="1" applyBorder="1" applyAlignment="1" applyProtection="1">
      <alignment vertical="center" wrapText="1"/>
    </xf>
    <xf numFmtId="0" fontId="5" fillId="0" borderId="6" xfId="49" applyFont="1" applyFill="1" applyBorder="1" applyAlignment="1" applyProtection="1">
      <alignment horizontal="left" vertical="center" wrapText="1"/>
    </xf>
    <xf numFmtId="0" fontId="6" fillId="0" borderId="5" xfId="49" applyFont="1" applyFill="1" applyBorder="1" applyAlignment="1" applyProtection="1">
      <alignment vertical="center" wrapText="1"/>
    </xf>
    <xf numFmtId="0" fontId="9" fillId="0" borderId="6" xfId="49" applyFont="1" applyFill="1" applyBorder="1" applyAlignment="1" applyProtection="1">
      <alignment horizontal="left" vertical="center"/>
    </xf>
    <xf numFmtId="0" fontId="9" fillId="0" borderId="8" xfId="49" applyFont="1" applyFill="1" applyBorder="1" applyAlignment="1" applyProtection="1">
      <alignment horizontal="left" vertical="center"/>
    </xf>
    <xf numFmtId="49" fontId="10" fillId="0" borderId="1" xfId="49" applyNumberFormat="1" applyFont="1" applyFill="1" applyBorder="1" applyAlignment="1" applyProtection="1">
      <alignment horizontal="center" vertical="center"/>
    </xf>
    <xf numFmtId="0" fontId="5" fillId="0" borderId="4" xfId="49" applyFont="1" applyFill="1" applyBorder="1" applyAlignment="1" applyProtection="1">
      <alignment horizontal="left" vertical="center" wrapText="1"/>
    </xf>
    <xf numFmtId="0" fontId="11" fillId="0" borderId="0" xfId="49" applyFont="1" applyFill="1" applyBorder="1" applyAlignment="1" applyProtection="1">
      <alignment vertical="center"/>
    </xf>
    <xf numFmtId="0" fontId="3" fillId="0" borderId="0" xfId="49" applyFont="1" applyFill="1" applyBorder="1" applyAlignment="1" applyProtection="1">
      <alignment horizontal="right" vertical="center"/>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14"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14" fillId="0" borderId="4" xfId="49" applyFont="1" applyFill="1" applyBorder="1" applyAlignment="1" applyProtection="1">
      <alignment horizontal="center" vertical="center" wrapText="1"/>
    </xf>
    <xf numFmtId="0" fontId="3" fillId="0" borderId="4" xfId="49" applyFont="1" applyFill="1" applyBorder="1" applyAlignment="1" applyProtection="1">
      <alignment horizontal="left" vertical="center" wrapText="1"/>
    </xf>
    <xf numFmtId="4" fontId="3" fillId="0" borderId="11" xfId="49" applyNumberFormat="1" applyFont="1" applyFill="1" applyBorder="1" applyAlignment="1" applyProtection="1">
      <alignment horizontal="right" vertical="center"/>
    </xf>
    <xf numFmtId="0" fontId="3" fillId="0" borderId="11" xfId="49" applyFont="1" applyFill="1" applyBorder="1" applyAlignment="1" applyProtection="1">
      <alignment horizontal="left" vertical="center" wrapText="1"/>
    </xf>
    <xf numFmtId="3" fontId="3" fillId="0" borderId="11" xfId="49" applyNumberFormat="1" applyFont="1" applyFill="1" applyBorder="1" applyAlignment="1" applyProtection="1">
      <alignment horizontal="right" vertical="center"/>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center" vertical="center" wrapText="1"/>
      <protection locked="0"/>
    </xf>
    <xf numFmtId="0" fontId="3" fillId="0" borderId="6" xfId="49" applyFont="1" applyFill="1" applyBorder="1" applyAlignment="1" applyProtection="1">
      <alignment vertical="center" wrapText="1"/>
      <protection locked="0"/>
    </xf>
    <xf numFmtId="0" fontId="3" fillId="0" borderId="5" xfId="49" applyFont="1" applyFill="1" applyBorder="1" applyAlignment="1" applyProtection="1">
      <alignment horizontal="right" vertical="center" wrapText="1"/>
      <protection locked="0"/>
    </xf>
    <xf numFmtId="176" fontId="3" fillId="0" borderId="5" xfId="49" applyNumberFormat="1" applyFont="1" applyFill="1" applyBorder="1" applyAlignment="1" applyProtection="1">
      <alignment horizontal="right" vertical="center" wrapText="1"/>
      <protection locked="0"/>
    </xf>
    <xf numFmtId="0" fontId="12" fillId="0" borderId="0" xfId="49" applyFont="1" applyFill="1" applyBorder="1" applyAlignment="1" applyProtection="1">
      <alignment horizontal="center" vertical="center"/>
    </xf>
    <xf numFmtId="0" fontId="13"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left" vertical="center"/>
      <protection locked="0"/>
    </xf>
    <xf numFmtId="0" fontId="11" fillId="0" borderId="0" xfId="49" applyFont="1" applyFill="1" applyBorder="1" applyAlignment="1" applyProtection="1">
      <alignment vertical="center"/>
      <protection locked="0"/>
    </xf>
    <xf numFmtId="0" fontId="6" fillId="0" borderId="5"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horizontal="center" vertical="center" wrapText="1"/>
    </xf>
    <xf numFmtId="0" fontId="3" fillId="0" borderId="5" xfId="49" applyFont="1" applyFill="1" applyBorder="1" applyAlignment="1" applyProtection="1">
      <alignment horizontal="center" vertical="center"/>
      <protection locked="0"/>
    </xf>
    <xf numFmtId="0" fontId="1" fillId="0" borderId="5"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1" fillId="0" borderId="0" xfId="49" applyFont="1" applyFill="1" applyBorder="1" applyAlignment="1" applyProtection="1"/>
    <xf numFmtId="0" fontId="5" fillId="0" borderId="0" xfId="49" applyFont="1" applyFill="1" applyBorder="1" applyAlignment="1" applyProtection="1"/>
    <xf numFmtId="0" fontId="5" fillId="0" borderId="0" xfId="49" applyFont="1" applyFill="1" applyBorder="1" applyAlignment="1" applyProtection="1">
      <alignment horizontal="right" vertical="center"/>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3" fillId="0" borderId="0" xfId="49" applyFont="1" applyFill="1" applyBorder="1" applyAlignment="1" applyProtection="1">
      <alignment horizontal="right"/>
      <protection locked="0"/>
    </xf>
    <xf numFmtId="0" fontId="6" fillId="0" borderId="13"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wrapText="1"/>
    </xf>
    <xf numFmtId="0" fontId="14" fillId="0" borderId="5" xfId="49" applyFont="1" applyFill="1" applyBorder="1" applyAlignment="1" applyProtection="1">
      <alignment horizontal="center" vertical="center" wrapText="1"/>
    </xf>
    <xf numFmtId="0" fontId="14" fillId="0" borderId="2" xfId="49" applyFont="1" applyFill="1" applyBorder="1" applyAlignment="1" applyProtection="1">
      <alignment horizontal="center" vertical="center"/>
    </xf>
    <xf numFmtId="0" fontId="3" fillId="0" borderId="5" xfId="49" applyFont="1" applyFill="1" applyBorder="1" applyAlignment="1" applyProtection="1">
      <alignment horizontal="right" vertical="center"/>
      <protection locked="0"/>
    </xf>
    <xf numFmtId="0" fontId="1" fillId="0" borderId="2" xfId="49" applyFont="1" applyFill="1" applyBorder="1" applyAlignment="1" applyProtection="1">
      <alignment horizontal="right" vertical="center"/>
      <protection locked="0"/>
    </xf>
    <xf numFmtId="0" fontId="1" fillId="0" borderId="5" xfId="49" applyFont="1" applyFill="1" applyBorder="1" applyAlignment="1" applyProtection="1">
      <alignment horizontal="center" vertical="center" wrapText="1"/>
      <protection locked="0"/>
    </xf>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13"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8"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wrapText="1"/>
    </xf>
    <xf numFmtId="0" fontId="14" fillId="0" borderId="14"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11" xfId="49" applyFont="1" applyFill="1" applyBorder="1" applyAlignment="1" applyProtection="1">
      <alignment horizontal="right" vertical="center"/>
      <protection locked="0"/>
    </xf>
    <xf numFmtId="0" fontId="15" fillId="0" borderId="4" xfId="49" applyFont="1" applyFill="1" applyBorder="1" applyAlignment="1" applyProtection="1">
      <alignment horizontal="left" vertical="center" wrapText="1"/>
    </xf>
    <xf numFmtId="0" fontId="15" fillId="0" borderId="11" xfId="49" applyFont="1" applyFill="1" applyBorder="1" applyAlignment="1" applyProtection="1">
      <alignment horizontal="left" vertical="center" wrapText="1"/>
    </xf>
    <xf numFmtId="0" fontId="15" fillId="0" borderId="11" xfId="49" applyFont="1" applyFill="1" applyBorder="1" applyAlignment="1" applyProtection="1">
      <alignment horizontal="left" vertical="center" wrapText="1"/>
      <protection locked="0"/>
    </xf>
    <xf numFmtId="0" fontId="3" fillId="0" borderId="10" xfId="49" applyFont="1" applyFill="1" applyBorder="1" applyAlignment="1" applyProtection="1">
      <alignment horizontal="center" vertical="center"/>
    </xf>
    <xf numFmtId="0" fontId="3" fillId="0" borderId="12"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1" fillId="0" borderId="0" xfId="49" applyFont="1" applyFill="1" applyBorder="1" applyAlignment="1" applyProtection="1">
      <alignment vertical="top" wrapText="1"/>
      <protection locked="0"/>
    </xf>
    <xf numFmtId="0" fontId="11" fillId="0" borderId="0" xfId="49" applyFont="1" applyFill="1" applyBorder="1" applyAlignment="1" applyProtection="1">
      <alignment wrapText="1"/>
    </xf>
    <xf numFmtId="0" fontId="13" fillId="0" borderId="0"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protection locked="0"/>
    </xf>
    <xf numFmtId="0" fontId="6" fillId="0" borderId="12" xfId="49" applyFont="1" applyFill="1" applyBorder="1" applyAlignment="1" applyProtection="1">
      <alignment horizontal="center" vertical="center" wrapText="1"/>
    </xf>
    <xf numFmtId="0" fontId="14" fillId="0" borderId="12" xfId="49" applyFont="1" applyFill="1" applyBorder="1" applyAlignment="1" applyProtection="1">
      <alignment horizontal="center" vertical="center"/>
      <protection locked="0"/>
    </xf>
    <xf numFmtId="0" fontId="3" fillId="0" borderId="11" xfId="49" applyFont="1" applyFill="1" applyBorder="1" applyAlignment="1" applyProtection="1">
      <alignment horizontal="right" vertical="center"/>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14" fillId="0" borderId="12" xfId="49" applyFont="1" applyFill="1" applyBorder="1" applyAlignment="1" applyProtection="1">
      <alignment horizontal="center" vertical="center" wrapText="1"/>
      <protection locked="0"/>
    </xf>
    <xf numFmtId="4" fontId="3" fillId="0" borderId="11" xfId="49" applyNumberFormat="1" applyFont="1" applyFill="1" applyBorder="1" applyAlignment="1" applyProtection="1">
      <alignment horizontal="right" vertical="center"/>
      <protection locked="0"/>
    </xf>
    <xf numFmtId="4" fontId="3" fillId="0" borderId="5"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49" fontId="11" fillId="0" borderId="0" xfId="49" applyNumberFormat="1" applyFont="1" applyFill="1" applyBorder="1" applyAlignment="1" applyProtection="1"/>
    <xf numFmtId="0" fontId="16" fillId="0" borderId="0" xfId="49" applyFont="1" applyFill="1" applyBorder="1" applyAlignment="1" applyProtection="1">
      <alignment horizontal="right"/>
      <protection locked="0"/>
    </xf>
    <xf numFmtId="49" fontId="16" fillId="0" borderId="0" xfId="49" applyNumberFormat="1" applyFont="1" applyFill="1" applyBorder="1" applyAlignment="1" applyProtection="1">
      <protection locked="0"/>
    </xf>
    <xf numFmtId="0" fontId="5" fillId="0" borderId="0" xfId="49" applyFont="1" applyFill="1" applyBorder="1" applyAlignment="1" applyProtection="1">
      <alignment horizontal="right"/>
    </xf>
    <xf numFmtId="0" fontId="17" fillId="0" borderId="0"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vertical="center"/>
      <protection locked="0"/>
    </xf>
    <xf numFmtId="0" fontId="17"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protection locked="0"/>
    </xf>
    <xf numFmtId="49" fontId="6" fillId="0" borderId="13" xfId="49" applyNumberFormat="1" applyFont="1" applyFill="1" applyBorder="1" applyAlignment="1" applyProtection="1">
      <alignment horizontal="center" vertical="center" wrapText="1"/>
      <protection locked="0"/>
    </xf>
    <xf numFmtId="49" fontId="6" fillId="0" borderId="5" xfId="49" applyNumberFormat="1" applyFont="1" applyFill="1" applyBorder="1" applyAlignment="1" applyProtection="1">
      <alignment horizontal="center" vertical="center"/>
      <protection locked="0"/>
    </xf>
    <xf numFmtId="177" fontId="3" fillId="0" borderId="5" xfId="49" applyNumberFormat="1" applyFont="1" applyFill="1" applyBorder="1" applyAlignment="1" applyProtection="1">
      <alignment horizontal="right" vertical="center"/>
      <protection locked="0"/>
    </xf>
    <xf numFmtId="177" fontId="3" fillId="0" borderId="5" xfId="49" applyNumberFormat="1" applyFont="1" applyFill="1" applyBorder="1" applyAlignment="1" applyProtection="1">
      <alignment horizontal="right" vertical="center" wrapText="1"/>
      <protection locked="0"/>
    </xf>
    <xf numFmtId="177" fontId="3" fillId="0" borderId="5" xfId="49" applyNumberFormat="1" applyFont="1" applyFill="1" applyBorder="1" applyAlignment="1" applyProtection="1">
      <alignment horizontal="right" vertical="center"/>
    </xf>
    <xf numFmtId="177" fontId="3" fillId="0" borderId="5" xfId="49" applyNumberFormat="1" applyFont="1" applyFill="1" applyBorder="1" applyAlignment="1" applyProtection="1">
      <alignment horizontal="right" vertical="center" wrapText="1"/>
    </xf>
    <xf numFmtId="0" fontId="11" fillId="0" borderId="3" xfId="49" applyFont="1" applyFill="1" applyBorder="1" applyAlignment="1" applyProtection="1">
      <alignment horizontal="center" vertical="center"/>
      <protection locked="0"/>
    </xf>
    <xf numFmtId="0" fontId="11" fillId="0" borderId="6"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11" fillId="0" borderId="13" xfId="49" applyFont="1" applyFill="1" applyBorder="1" applyAlignment="1" applyProtection="1">
      <alignment vertical="center"/>
    </xf>
    <xf numFmtId="0" fontId="1" fillId="0" borderId="13" xfId="49" applyFont="1" applyFill="1" applyBorder="1" applyAlignment="1" applyProtection="1">
      <alignment vertical="top"/>
      <protection locked="0"/>
    </xf>
    <xf numFmtId="0" fontId="11" fillId="0" borderId="4" xfId="49" applyFont="1" applyFill="1" applyBorder="1" applyAlignment="1" applyProtection="1">
      <alignment vertical="center"/>
    </xf>
    <xf numFmtId="0" fontId="1" fillId="0" borderId="4" xfId="49" applyFont="1" applyFill="1" applyBorder="1" applyAlignment="1" applyProtection="1">
      <alignment vertical="top"/>
      <protection locked="0"/>
    </xf>
    <xf numFmtId="0" fontId="11" fillId="0" borderId="0" xfId="49" applyFont="1" applyFill="1" applyBorder="1" applyAlignment="1" applyProtection="1">
      <alignment vertical="top"/>
    </xf>
    <xf numFmtId="49" fontId="5" fillId="0" borderId="0" xfId="49" applyNumberFormat="1" applyFont="1" applyFill="1" applyBorder="1" applyAlignment="1" applyProtection="1"/>
    <xf numFmtId="0" fontId="6" fillId="0" borderId="13"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xf>
    <xf numFmtId="0" fontId="1" fillId="0" borderId="5" xfId="49" applyFont="1" applyFill="1" applyBorder="1" applyAlignment="1" applyProtection="1">
      <alignment horizontal="left" vertical="top" wrapText="1"/>
      <protection locked="0"/>
    </xf>
    <xf numFmtId="0" fontId="1" fillId="0" borderId="5" xfId="49" applyFont="1" applyFill="1" applyBorder="1" applyAlignment="1" applyProtection="1">
      <alignment horizontal="left" vertical="top" wrapText="1"/>
    </xf>
    <xf numFmtId="0" fontId="11" fillId="0" borderId="5" xfId="49" applyFont="1" applyFill="1" applyBorder="1" applyAlignment="1" applyProtection="1"/>
    <xf numFmtId="0" fontId="11"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left" vertical="center"/>
    </xf>
    <xf numFmtId="0" fontId="1" fillId="0" borderId="6" xfId="49" applyFont="1" applyFill="1" applyBorder="1" applyAlignment="1" applyProtection="1">
      <alignment horizontal="left" vertical="center"/>
    </xf>
    <xf numFmtId="0" fontId="6" fillId="0" borderId="10" xfId="49" applyFont="1" applyFill="1" applyBorder="1" applyAlignment="1" applyProtection="1">
      <alignment horizontal="center" vertical="center" wrapText="1"/>
      <protection locked="0"/>
    </xf>
    <xf numFmtId="0" fontId="11" fillId="0" borderId="5" xfId="49" applyFont="1" applyFill="1" applyBorder="1" applyAlignment="1" applyProtection="1">
      <alignment horizontal="center" vertical="center"/>
      <protection locked="0"/>
    </xf>
    <xf numFmtId="4" fontId="3" fillId="0" borderId="5" xfId="49" applyNumberFormat="1" applyFont="1" applyFill="1" applyBorder="1" applyAlignment="1" applyProtection="1">
      <alignment horizontal="right" vertical="center"/>
    </xf>
    <xf numFmtId="0" fontId="11" fillId="0" borderId="0" xfId="49" applyFont="1" applyFill="1" applyBorder="1" applyAlignment="1" applyProtection="1">
      <alignment vertical="top"/>
      <protection locked="0"/>
    </xf>
    <xf numFmtId="49" fontId="5"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xf>
    <xf numFmtId="0" fontId="1" fillId="0" borderId="3" xfId="49" applyFont="1" applyFill="1" applyBorder="1" applyAlignment="1" applyProtection="1">
      <alignment horizontal="left" vertical="center"/>
      <protection locked="0"/>
    </xf>
    <xf numFmtId="0" fontId="1" fillId="0" borderId="6" xfId="49" applyFont="1" applyFill="1" applyBorder="1" applyAlignment="1" applyProtection="1">
      <alignment horizontal="left" vertical="center"/>
      <protection locked="0"/>
    </xf>
    <xf numFmtId="0" fontId="6" fillId="0" borderId="6"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4" fontId="18" fillId="0" borderId="5" xfId="49" applyNumberFormat="1" applyFont="1" applyFill="1" applyBorder="1" applyAlignment="1" applyProtection="1">
      <alignment horizontal="right" vertical="center"/>
      <protection locked="0"/>
    </xf>
    <xf numFmtId="0" fontId="19" fillId="0" borderId="0" xfId="49" applyFont="1" applyFill="1" applyBorder="1" applyAlignment="1" applyProtection="1">
      <alignment horizontal="center"/>
    </xf>
    <xf numFmtId="0" fontId="19" fillId="0" borderId="0" xfId="49" applyFont="1" applyFill="1" applyBorder="1" applyAlignment="1" applyProtection="1">
      <alignment horizontal="center" wrapText="1"/>
    </xf>
    <xf numFmtId="0" fontId="19" fillId="0" borderId="0" xfId="49" applyFont="1" applyFill="1" applyBorder="1" applyAlignment="1" applyProtection="1">
      <alignment wrapText="1"/>
    </xf>
    <xf numFmtId="0" fontId="19" fillId="0" borderId="0" xfId="49" applyFont="1" applyFill="1" applyBorder="1" applyAlignment="1" applyProtection="1"/>
    <xf numFmtId="0" fontId="11" fillId="0" borderId="0" xfId="49" applyFont="1" applyFill="1" applyBorder="1" applyAlignment="1" applyProtection="1">
      <alignment horizontal="center" wrapText="1"/>
    </xf>
    <xf numFmtId="0" fontId="1" fillId="0" borderId="0" xfId="49" applyFont="1" applyFill="1" applyBorder="1" applyAlignment="1" applyProtection="1">
      <alignment horizontal="right" wrapText="1"/>
    </xf>
    <xf numFmtId="0" fontId="20" fillId="0" borderId="0" xfId="49" applyFont="1" applyFill="1" applyBorder="1" applyAlignment="1" applyProtection="1">
      <alignment horizontal="center" vertical="center" wrapText="1"/>
    </xf>
    <xf numFmtId="0" fontId="21" fillId="0" borderId="0" xfId="49" applyFont="1" applyFill="1" applyBorder="1" applyAlignment="1" applyProtection="1">
      <alignment horizontal="center" vertical="center" wrapText="1"/>
    </xf>
    <xf numFmtId="0" fontId="19" fillId="0" borderId="5" xfId="49" applyFont="1" applyFill="1" applyBorder="1" applyAlignment="1" applyProtection="1">
      <alignment horizontal="center" vertical="center" wrapText="1"/>
    </xf>
    <xf numFmtId="0" fontId="19" fillId="0" borderId="2" xfId="49" applyFont="1" applyFill="1" applyBorder="1" applyAlignment="1" applyProtection="1">
      <alignment horizontal="center" vertical="center" wrapText="1"/>
    </xf>
    <xf numFmtId="4" fontId="1" fillId="0" borderId="2" xfId="49" applyNumberFormat="1"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49" fontId="6" fillId="0" borderId="5" xfId="49" applyNumberFormat="1" applyFont="1" applyFill="1" applyBorder="1" applyAlignment="1" applyProtection="1">
      <alignment horizontal="center" vertical="center"/>
    </xf>
    <xf numFmtId="4" fontId="1" fillId="0" borderId="5" xfId="49" applyNumberFormat="1" applyFont="1" applyFill="1" applyBorder="1" applyAlignment="1" applyProtection="1">
      <alignment horizontal="right" vertical="center" wrapText="1"/>
    </xf>
    <xf numFmtId="0" fontId="11" fillId="0" borderId="2" xfId="49" applyFont="1" applyFill="1" applyBorder="1" applyAlignment="1" applyProtection="1">
      <alignment horizontal="center" vertical="center"/>
    </xf>
    <xf numFmtId="0" fontId="11" fillId="0" borderId="6" xfId="49" applyFont="1" applyFill="1" applyBorder="1" applyAlignment="1" applyProtection="1">
      <alignment horizontal="center" vertical="center"/>
    </xf>
    <xf numFmtId="4" fontId="1" fillId="0" borderId="5" xfId="49" applyNumberFormat="1" applyFont="1" applyFill="1" applyBorder="1" applyAlignment="1" applyProtection="1">
      <alignment horizontal="right" vertical="center" wrapText="1"/>
      <protection locked="0"/>
    </xf>
    <xf numFmtId="0" fontId="13" fillId="0" borderId="0" xfId="49" applyFont="1" applyFill="1" applyBorder="1" applyAlignment="1" applyProtection="1">
      <alignment horizontal="center" vertical="top"/>
    </xf>
    <xf numFmtId="0" fontId="9" fillId="0" borderId="0" xfId="49" applyFont="1" applyFill="1" applyBorder="1" applyAlignment="1" applyProtection="1">
      <alignment horizontal="center" vertical="center"/>
    </xf>
    <xf numFmtId="0" fontId="3" fillId="0" borderId="5" xfId="49" applyFont="1" applyFill="1" applyBorder="1" applyAlignment="1" applyProtection="1">
      <alignment horizontal="left" vertical="center"/>
      <protection locked="0"/>
    </xf>
    <xf numFmtId="0" fontId="3" fillId="0" borderId="5" xfId="49"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3" fillId="0" borderId="10" xfId="49" applyFont="1" applyFill="1" applyBorder="1" applyAlignment="1" applyProtection="1">
      <alignment horizontal="right" vertical="center"/>
      <protection locked="0"/>
    </xf>
    <xf numFmtId="0" fontId="22" fillId="0" borderId="4" xfId="49" applyFont="1" applyFill="1" applyBorder="1" applyAlignment="1" applyProtection="1">
      <alignment horizontal="center" vertical="center"/>
      <protection locked="0"/>
    </xf>
    <xf numFmtId="4" fontId="22" fillId="0" borderId="10" xfId="49" applyNumberFormat="1" applyFont="1" applyFill="1" applyBorder="1" applyAlignment="1" applyProtection="1">
      <alignment horizontal="right" vertical="center"/>
      <protection locked="0"/>
    </xf>
    <xf numFmtId="0" fontId="22" fillId="0" borderId="5" xfId="49" applyFont="1" applyFill="1" applyBorder="1" applyAlignment="1" applyProtection="1">
      <alignment horizontal="center" vertical="center"/>
    </xf>
    <xf numFmtId="4" fontId="22" fillId="0" borderId="5" xfId="49" applyNumberFormat="1" applyFont="1" applyFill="1" applyBorder="1" applyAlignment="1" applyProtection="1">
      <alignment horizontal="right" vertical="center"/>
      <protection locked="0"/>
    </xf>
    <xf numFmtId="0" fontId="14" fillId="0" borderId="0" xfId="49" applyFont="1" applyFill="1" applyBorder="1" applyAlignment="1" applyProtection="1">
      <alignment vertical="center"/>
    </xf>
    <xf numFmtId="0" fontId="6" fillId="0" borderId="0" xfId="49" applyFont="1" applyFill="1" applyBorder="1" applyAlignment="1" applyProtection="1">
      <alignment horizontal="left" vertical="center" wrapText="1"/>
    </xf>
    <xf numFmtId="0" fontId="11" fillId="0" borderId="5" xfId="49" applyFont="1" applyFill="1" applyBorder="1" applyAlignment="1" applyProtection="1">
      <alignment horizontal="left" vertical="center" wrapText="1"/>
    </xf>
    <xf numFmtId="0" fontId="11" fillId="0" borderId="6" xfId="49" applyFont="1" applyFill="1" applyBorder="1" applyAlignment="1" applyProtection="1">
      <alignment horizontal="left" vertical="center" wrapText="1"/>
    </xf>
    <xf numFmtId="0" fontId="11" fillId="0" borderId="6"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protection locked="0"/>
    </xf>
    <xf numFmtId="0" fontId="11" fillId="0" borderId="1" xfId="49" applyFont="1" applyFill="1" applyBorder="1" applyAlignment="1" applyProtection="1">
      <alignment horizontal="center" vertical="center" wrapText="1"/>
      <protection locked="0"/>
    </xf>
    <xf numFmtId="0" fontId="11" fillId="0" borderId="8" xfId="49" applyFont="1" applyFill="1" applyBorder="1" applyAlignment="1" applyProtection="1">
      <alignment horizontal="center" vertical="center" wrapText="1"/>
      <protection locked="0"/>
    </xf>
    <xf numFmtId="0" fontId="11" fillId="0" borderId="3" xfId="49" applyFont="1" applyFill="1" applyBorder="1" applyAlignment="1" applyProtection="1">
      <alignment horizontal="center" vertical="center" wrapText="1"/>
      <protection locked="0"/>
    </xf>
    <xf numFmtId="0" fontId="11" fillId="0" borderId="3" xfId="49" applyFont="1" applyFill="1" applyBorder="1" applyAlignment="1" applyProtection="1">
      <alignment horizontal="center" vertical="center" wrapText="1"/>
    </xf>
    <xf numFmtId="0" fontId="11" fillId="0" borderId="13" xfId="49" applyFont="1" applyFill="1" applyBorder="1" applyAlignment="1" applyProtection="1">
      <alignment horizontal="center" vertical="center" wrapText="1"/>
    </xf>
    <xf numFmtId="0" fontId="11" fillId="0" borderId="14"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3" fontId="5" fillId="0" borderId="2" xfId="49" applyNumberFormat="1" applyFont="1" applyFill="1" applyBorder="1" applyAlignment="1" applyProtection="1">
      <alignment horizontal="center" vertical="center"/>
    </xf>
    <xf numFmtId="3" fontId="5" fillId="0" borderId="5" xfId="49" applyNumberFormat="1" applyFont="1" applyFill="1" applyBorder="1" applyAlignment="1" applyProtection="1">
      <alignment horizontal="center" vertical="center"/>
    </xf>
    <xf numFmtId="0" fontId="3" fillId="0" borderId="2"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11" fillId="0" borderId="12" xfId="49" applyFont="1" applyFill="1" applyBorder="1" applyAlignment="1" applyProtection="1">
      <alignment horizontal="center" vertical="center"/>
      <protection locked="0"/>
    </xf>
    <xf numFmtId="0" fontId="11" fillId="0" borderId="12" xfId="49" applyFont="1" applyFill="1" applyBorder="1" applyAlignment="1" applyProtection="1">
      <alignment horizontal="center" vertical="center" wrapText="1"/>
    </xf>
    <xf numFmtId="0" fontId="11" fillId="0" borderId="11" xfId="49" applyFont="1" applyFill="1" applyBorder="1" applyAlignment="1" applyProtection="1">
      <alignment horizontal="center" vertical="center" wrapText="1"/>
    </xf>
    <xf numFmtId="0" fontId="11" fillId="0" borderId="14"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0" fontId="11"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protection locked="0"/>
    </xf>
    <xf numFmtId="0" fontId="1" fillId="0" borderId="5" xfId="49" applyFont="1" applyFill="1" applyBorder="1" applyAlignment="1" applyProtection="1">
      <alignment vertical="top"/>
      <protection locked="0"/>
    </xf>
    <xf numFmtId="0" fontId="5" fillId="0" borderId="0" xfId="49" applyFont="1" applyFill="1" applyBorder="1" applyAlignment="1" applyProtection="1">
      <alignment horizontal="right" vertical="center"/>
      <protection locked="0"/>
    </xf>
    <xf numFmtId="0" fontId="5" fillId="0" borderId="0" xfId="49" applyFont="1" applyFill="1" applyBorder="1" applyAlignment="1" applyProtection="1">
      <alignment horizontal="right"/>
      <protection locked="0"/>
    </xf>
    <xf numFmtId="0" fontId="11" fillId="0" borderId="6" xfId="49" applyFont="1" applyFill="1" applyBorder="1" applyAlignment="1" applyProtection="1">
      <alignment horizontal="center" vertical="center" wrapText="1"/>
      <protection locked="0"/>
    </xf>
    <xf numFmtId="0" fontId="11" fillId="0" borderId="8"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protection locked="0"/>
    </xf>
    <xf numFmtId="3" fontId="5" fillId="0" borderId="4" xfId="49" applyNumberFormat="1" applyFont="1" applyFill="1" applyBorder="1" applyAlignment="1" applyProtection="1">
      <alignment horizontal="center" vertical="center"/>
    </xf>
    <xf numFmtId="3" fontId="5" fillId="0" borderId="11" xfId="49" applyNumberFormat="1" applyFont="1" applyFill="1" applyBorder="1" applyAlignment="1" applyProtection="1">
      <alignment horizontal="center" vertical="center"/>
    </xf>
    <xf numFmtId="0" fontId="3" fillId="0" borderId="4" xfId="49" applyFont="1" applyFill="1" applyBorder="1" applyAlignment="1" applyProtection="1">
      <alignment horizontal="right" vertical="center"/>
      <protection locked="0"/>
    </xf>
    <xf numFmtId="0" fontId="22" fillId="0" borderId="4" xfId="49" applyFont="1" applyFill="1" applyBorder="1" applyAlignment="1" applyProtection="1">
      <alignment horizontal="center" vertical="center"/>
    </xf>
    <xf numFmtId="4" fontId="22" fillId="0" borderId="10" xfId="49" applyNumberFormat="1" applyFont="1" applyFill="1" applyBorder="1" applyAlignment="1" applyProtection="1">
      <alignment horizontal="right" vertical="center"/>
    </xf>
    <xf numFmtId="4" fontId="22" fillId="0" borderId="5" xfId="49" applyNumberFormat="1" applyFont="1" applyFill="1" applyBorder="1" applyAlignment="1" applyProtection="1">
      <alignment horizontal="right" vertical="center"/>
    </xf>
    <xf numFmtId="0" fontId="3" fillId="0" borderId="10" xfId="49"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workbookViewId="0">
      <selection activeCell="H30" sqref="H30"/>
    </sheetView>
  </sheetViews>
  <sheetFormatPr defaultColWidth="8" defaultRowHeight="14.25" customHeight="1" outlineLevelCol="3"/>
  <cols>
    <col min="1" max="1" width="39.5714285714286" style="113" customWidth="1"/>
    <col min="2" max="2" width="43.1428571428571" style="113" customWidth="1"/>
    <col min="3" max="3" width="40.4285714285714" style="113" customWidth="1"/>
    <col min="4" max="4" width="47.7142857142857" style="113" customWidth="1"/>
    <col min="5" max="16384" width="8" style="3" customWidth="1"/>
  </cols>
  <sheetData>
    <row r="1" ht="13.5" customHeight="1" spans="1:4">
      <c r="A1" s="114"/>
      <c r="B1" s="114"/>
      <c r="C1" s="114"/>
      <c r="D1" s="163" t="s">
        <v>0</v>
      </c>
    </row>
    <row r="2" ht="36" customHeight="1" spans="1:4">
      <c r="A2" s="102" t="s">
        <v>1</v>
      </c>
      <c r="B2" s="231"/>
      <c r="C2" s="231"/>
      <c r="D2" s="231"/>
    </row>
    <row r="3" ht="21" customHeight="1" spans="1:4">
      <c r="A3" s="86" t="s">
        <v>2</v>
      </c>
      <c r="B3" s="232"/>
      <c r="C3" s="232"/>
      <c r="D3" s="163" t="s">
        <v>3</v>
      </c>
    </row>
    <row r="4" ht="19.5" customHeight="1" spans="1:4">
      <c r="A4" s="36" t="s">
        <v>4</v>
      </c>
      <c r="B4" s="74"/>
      <c r="C4" s="36" t="s">
        <v>5</v>
      </c>
      <c r="D4" s="74"/>
    </row>
    <row r="5" ht="19.5" customHeight="1" spans="1:4">
      <c r="A5" s="38" t="s">
        <v>6</v>
      </c>
      <c r="B5" s="38" t="s">
        <v>7</v>
      </c>
      <c r="C5" s="38" t="s">
        <v>8</v>
      </c>
      <c r="D5" s="38" t="s">
        <v>7</v>
      </c>
    </row>
    <row r="6" ht="19.5" customHeight="1" spans="1:4">
      <c r="A6" s="42"/>
      <c r="B6" s="42"/>
      <c r="C6" s="42"/>
      <c r="D6" s="42"/>
    </row>
    <row r="7" ht="20.25" customHeight="1" spans="1:4">
      <c r="A7" s="207" t="s">
        <v>9</v>
      </c>
      <c r="B7" s="201">
        <v>4677234.5</v>
      </c>
      <c r="C7" s="207" t="s">
        <v>10</v>
      </c>
      <c r="D7" s="201">
        <v>4147004.09</v>
      </c>
    </row>
    <row r="8" ht="20.25" customHeight="1" spans="1:4">
      <c r="A8" s="207" t="s">
        <v>11</v>
      </c>
      <c r="B8" s="201"/>
      <c r="C8" s="207" t="s">
        <v>12</v>
      </c>
      <c r="D8" s="201"/>
    </row>
    <row r="9" ht="20.25" customHeight="1" spans="1:4">
      <c r="A9" s="207" t="s">
        <v>13</v>
      </c>
      <c r="B9" s="234"/>
      <c r="C9" s="207" t="s">
        <v>14</v>
      </c>
      <c r="D9" s="201"/>
    </row>
    <row r="10" ht="20.25" customHeight="1" spans="1:4">
      <c r="A10" s="207" t="s">
        <v>15</v>
      </c>
      <c r="B10" s="125"/>
      <c r="C10" s="207" t="s">
        <v>16</v>
      </c>
      <c r="D10" s="201"/>
    </row>
    <row r="11" ht="20.25" customHeight="1" spans="1:4">
      <c r="A11" s="207" t="s">
        <v>17</v>
      </c>
      <c r="B11" s="234"/>
      <c r="C11" s="207" t="s">
        <v>18</v>
      </c>
      <c r="D11" s="201"/>
    </row>
    <row r="12" ht="20.25" customHeight="1" spans="1:4">
      <c r="A12" s="207" t="s">
        <v>19</v>
      </c>
      <c r="B12" s="125"/>
      <c r="C12" s="207" t="s">
        <v>20</v>
      </c>
      <c r="D12" s="201"/>
    </row>
    <row r="13" ht="20.25" customHeight="1" spans="1:4">
      <c r="A13" s="207" t="s">
        <v>21</v>
      </c>
      <c r="B13" s="125"/>
      <c r="C13" s="207" t="s">
        <v>22</v>
      </c>
      <c r="D13" s="201"/>
    </row>
    <row r="14" ht="20.25" customHeight="1" spans="1:4">
      <c r="A14" s="207" t="s">
        <v>23</v>
      </c>
      <c r="B14" s="125"/>
      <c r="C14" s="207" t="s">
        <v>24</v>
      </c>
      <c r="D14" s="201">
        <v>340916</v>
      </c>
    </row>
    <row r="15" ht="20.25" customHeight="1" spans="1:4">
      <c r="A15" s="235" t="s">
        <v>25</v>
      </c>
      <c r="B15" s="125"/>
      <c r="C15" s="207" t="s">
        <v>26</v>
      </c>
      <c r="D15" s="201"/>
    </row>
    <row r="16" ht="20.25" customHeight="1" spans="1:4">
      <c r="A16" s="235" t="s">
        <v>27</v>
      </c>
      <c r="B16" s="236">
        <v>442000</v>
      </c>
      <c r="C16" s="207" t="s">
        <v>28</v>
      </c>
      <c r="D16" s="201">
        <v>335335.41</v>
      </c>
    </row>
    <row r="17" ht="20.25" customHeight="1" spans="1:4">
      <c r="A17" s="195"/>
      <c r="B17" s="195"/>
      <c r="C17" s="207" t="s">
        <v>29</v>
      </c>
      <c r="D17" s="201"/>
    </row>
    <row r="18" ht="20.25" customHeight="1" spans="1:4">
      <c r="A18" s="195"/>
      <c r="B18" s="195"/>
      <c r="C18" s="207" t="s">
        <v>30</v>
      </c>
      <c r="D18" s="201"/>
    </row>
    <row r="19" ht="20.25" customHeight="1" spans="1:4">
      <c r="A19" s="195"/>
      <c r="B19" s="195"/>
      <c r="C19" s="207" t="s">
        <v>31</v>
      </c>
      <c r="D19" s="201"/>
    </row>
    <row r="20" ht="20.25" customHeight="1" spans="1:4">
      <c r="A20" s="195"/>
      <c r="B20" s="195"/>
      <c r="C20" s="207" t="s">
        <v>32</v>
      </c>
      <c r="D20" s="201"/>
    </row>
    <row r="21" ht="20.25" customHeight="1" spans="1:4">
      <c r="A21" s="195"/>
      <c r="B21" s="195"/>
      <c r="C21" s="207" t="s">
        <v>33</v>
      </c>
      <c r="D21" s="201"/>
    </row>
    <row r="22" ht="20.25" customHeight="1" spans="1:4">
      <c r="A22" s="195"/>
      <c r="B22" s="195"/>
      <c r="C22" s="207" t="s">
        <v>34</v>
      </c>
      <c r="D22" s="201"/>
    </row>
    <row r="23" ht="20.25" customHeight="1" spans="1:4">
      <c r="A23" s="195"/>
      <c r="B23" s="195"/>
      <c r="C23" s="207" t="s">
        <v>35</v>
      </c>
      <c r="D23" s="201"/>
    </row>
    <row r="24" ht="20.25" customHeight="1" spans="1:4">
      <c r="A24" s="195"/>
      <c r="B24" s="195"/>
      <c r="C24" s="207" t="s">
        <v>36</v>
      </c>
      <c r="D24" s="201"/>
    </row>
    <row r="25" ht="20.25" customHeight="1" spans="1:4">
      <c r="A25" s="195"/>
      <c r="B25" s="195"/>
      <c r="C25" s="207" t="s">
        <v>37</v>
      </c>
      <c r="D25" s="201"/>
    </row>
    <row r="26" ht="20.25" customHeight="1" spans="1:4">
      <c r="A26" s="195"/>
      <c r="B26" s="195"/>
      <c r="C26" s="207" t="s">
        <v>38</v>
      </c>
      <c r="D26" s="201">
        <v>295979</v>
      </c>
    </row>
    <row r="27" ht="20.25" customHeight="1" spans="1:4">
      <c r="A27" s="195"/>
      <c r="B27" s="195"/>
      <c r="C27" s="207" t="s">
        <v>39</v>
      </c>
      <c r="D27" s="201"/>
    </row>
    <row r="28" ht="20.25" customHeight="1" spans="1:4">
      <c r="A28" s="195"/>
      <c r="B28" s="195"/>
      <c r="C28" s="207" t="s">
        <v>40</v>
      </c>
      <c r="D28" s="201"/>
    </row>
    <row r="29" ht="20.25" customHeight="1" spans="1:4">
      <c r="A29" s="195"/>
      <c r="B29" s="195"/>
      <c r="C29" s="207" t="s">
        <v>41</v>
      </c>
      <c r="D29" s="201"/>
    </row>
    <row r="30" ht="20.25" customHeight="1" spans="1:4">
      <c r="A30" s="195"/>
      <c r="B30" s="195"/>
      <c r="C30" s="207" t="s">
        <v>42</v>
      </c>
      <c r="D30" s="201"/>
    </row>
    <row r="31" ht="20.25" customHeight="1" spans="1:4">
      <c r="A31" s="195"/>
      <c r="B31" s="195"/>
      <c r="C31" s="207" t="s">
        <v>43</v>
      </c>
      <c r="D31" s="201"/>
    </row>
    <row r="32" ht="20.25" customHeight="1" spans="1:4">
      <c r="A32" s="195"/>
      <c r="B32" s="195"/>
      <c r="C32" s="207" t="s">
        <v>44</v>
      </c>
      <c r="D32" s="201"/>
    </row>
    <row r="33" ht="20.25" customHeight="1" spans="1:4">
      <c r="A33" s="195"/>
      <c r="B33" s="195"/>
      <c r="C33" s="207" t="s">
        <v>45</v>
      </c>
      <c r="D33" s="201"/>
    </row>
    <row r="34" ht="20.25" customHeight="1" spans="1:4">
      <c r="A34" s="195"/>
      <c r="B34" s="195"/>
      <c r="C34" s="207" t="s">
        <v>46</v>
      </c>
      <c r="D34" s="201"/>
    </row>
    <row r="35" ht="20.25" customHeight="1" spans="1:4">
      <c r="A35" s="195"/>
      <c r="B35" s="195"/>
      <c r="C35" s="207" t="s">
        <v>47</v>
      </c>
      <c r="D35" s="201"/>
    </row>
    <row r="36" ht="20.25" customHeight="1" spans="1:4">
      <c r="A36" s="195"/>
      <c r="B36" s="195"/>
      <c r="C36" s="207" t="s">
        <v>48</v>
      </c>
      <c r="D36" s="201"/>
    </row>
    <row r="37" ht="20.25" customHeight="1" spans="1:4">
      <c r="A37" s="276" t="s">
        <v>49</v>
      </c>
      <c r="B37" s="277">
        <v>5119234.5</v>
      </c>
      <c r="C37" s="239" t="s">
        <v>50</v>
      </c>
      <c r="D37" s="278">
        <v>5119234.5</v>
      </c>
    </row>
    <row r="38" ht="20.25" customHeight="1" spans="1:4">
      <c r="A38" s="235" t="s">
        <v>51</v>
      </c>
      <c r="B38" s="279"/>
      <c r="C38" s="207" t="s">
        <v>52</v>
      </c>
      <c r="D38" s="234" t="s">
        <v>53</v>
      </c>
    </row>
    <row r="39" ht="20.25" customHeight="1" spans="1:4">
      <c r="A39" s="237" t="s">
        <v>54</v>
      </c>
      <c r="B39" s="238">
        <v>5119234.5</v>
      </c>
      <c r="C39" s="239" t="s">
        <v>55</v>
      </c>
      <c r="D39" s="240">
        <v>5119234.5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6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F29" sqref="F29"/>
    </sheetView>
  </sheetViews>
  <sheetFormatPr defaultColWidth="9.14285714285714" defaultRowHeight="12" customHeight="1" outlineLevelRow="7"/>
  <cols>
    <col min="1" max="1" width="44" style="82" customWidth="1"/>
    <col min="2" max="2" width="13" style="3" customWidth="1"/>
    <col min="3" max="3" width="51" style="82" customWidth="1"/>
    <col min="4" max="4" width="15.2857142857143" style="82" customWidth="1"/>
    <col min="5" max="5" width="11.5714285714286" style="82" customWidth="1"/>
    <col min="6" max="6" width="23.5714285714286" style="82" customWidth="1"/>
    <col min="7" max="7" width="11.2857142857143" style="3" customWidth="1"/>
    <col min="8" max="8" width="16" style="82" customWidth="1"/>
    <col min="9" max="9" width="11.8571428571429" style="3" customWidth="1"/>
    <col min="10" max="10" width="12.4285714285714" style="3" customWidth="1"/>
    <col min="11" max="11" width="74" style="82" customWidth="1"/>
    <col min="12" max="16384" width="9.14285714285714" style="3" customWidth="1"/>
  </cols>
  <sheetData>
    <row r="1" ht="17.25" customHeight="1" spans="11:11">
      <c r="K1" s="112" t="s">
        <v>372</v>
      </c>
    </row>
    <row r="2" ht="28.5" customHeight="1" spans="1:11">
      <c r="A2" s="102" t="s">
        <v>373</v>
      </c>
      <c r="B2" s="103"/>
      <c r="C2" s="85"/>
      <c r="D2" s="85"/>
      <c r="E2" s="85"/>
      <c r="F2" s="85"/>
      <c r="G2" s="103"/>
      <c r="H2" s="85"/>
      <c r="I2" s="103"/>
      <c r="J2" s="103"/>
      <c r="K2" s="85"/>
    </row>
    <row r="3" ht="17.25" customHeight="1" spans="1:2">
      <c r="A3" s="104" t="s">
        <v>2</v>
      </c>
      <c r="B3" s="105"/>
    </row>
    <row r="4" ht="44.25" customHeight="1" spans="1:11">
      <c r="A4" s="43" t="s">
        <v>249</v>
      </c>
      <c r="B4" s="106" t="s">
        <v>154</v>
      </c>
      <c r="C4" s="43" t="s">
        <v>250</v>
      </c>
      <c r="D4" s="43" t="s">
        <v>251</v>
      </c>
      <c r="E4" s="43" t="s">
        <v>252</v>
      </c>
      <c r="F4" s="43" t="s">
        <v>253</v>
      </c>
      <c r="G4" s="106" t="s">
        <v>254</v>
      </c>
      <c r="H4" s="43" t="s">
        <v>255</v>
      </c>
      <c r="I4" s="106" t="s">
        <v>256</v>
      </c>
      <c r="J4" s="106" t="s">
        <v>257</v>
      </c>
      <c r="K4" s="43" t="s">
        <v>258</v>
      </c>
    </row>
    <row r="5" ht="14.25" customHeight="1" spans="1:11">
      <c r="A5" s="43">
        <v>1</v>
      </c>
      <c r="B5" s="106">
        <v>2</v>
      </c>
      <c r="C5" s="43">
        <v>3</v>
      </c>
      <c r="D5" s="43">
        <v>4</v>
      </c>
      <c r="E5" s="43">
        <v>5</v>
      </c>
      <c r="F5" s="43">
        <v>6</v>
      </c>
      <c r="G5" s="106">
        <v>7</v>
      </c>
      <c r="H5" s="43">
        <v>8</v>
      </c>
      <c r="I5" s="106">
        <v>9</v>
      </c>
      <c r="J5" s="106">
        <v>10</v>
      </c>
      <c r="K5" s="43">
        <v>11</v>
      </c>
    </row>
    <row r="6" ht="42" customHeight="1" spans="1:11">
      <c r="A6" s="107" t="s">
        <v>122</v>
      </c>
      <c r="B6" s="108"/>
      <c r="C6" s="97"/>
      <c r="D6" s="97"/>
      <c r="E6" s="97"/>
      <c r="F6" s="109"/>
      <c r="G6" s="110"/>
      <c r="H6" s="109"/>
      <c r="I6" s="110"/>
      <c r="J6" s="110"/>
      <c r="K6" s="109"/>
    </row>
    <row r="7" ht="51.75" customHeight="1" spans="1:11">
      <c r="A7" s="111" t="s">
        <v>122</v>
      </c>
      <c r="B7" s="111" t="s">
        <v>122</v>
      </c>
      <c r="C7" s="111" t="s">
        <v>122</v>
      </c>
      <c r="D7" s="111" t="s">
        <v>122</v>
      </c>
      <c r="E7" s="111" t="s">
        <v>122</v>
      </c>
      <c r="F7" s="107" t="s">
        <v>122</v>
      </c>
      <c r="G7" s="111" t="s">
        <v>122</v>
      </c>
      <c r="H7" s="107" t="s">
        <v>122</v>
      </c>
      <c r="I7" s="111" t="s">
        <v>122</v>
      </c>
      <c r="J7" s="111" t="s">
        <v>122</v>
      </c>
      <c r="K7" s="107" t="s">
        <v>122</v>
      </c>
    </row>
    <row r="8" customHeight="1" spans="1:1">
      <c r="A8" s="82" t="s">
        <v>374</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2" sqref="A2:F2"/>
    </sheetView>
  </sheetViews>
  <sheetFormatPr defaultColWidth="9.14285714285714" defaultRowHeight="14.25" customHeight="1" outlineLevelCol="5"/>
  <cols>
    <col min="1" max="1" width="46" style="113" customWidth="1"/>
    <col min="2" max="2" width="20.7142857142857" style="164" customWidth="1"/>
    <col min="3" max="3" width="32.1428571428571" style="113" customWidth="1"/>
    <col min="4" max="4" width="27.7142857142857" style="113" customWidth="1"/>
    <col min="5" max="6" width="36.7142857142857" style="113" customWidth="1"/>
    <col min="7" max="16384" width="9.14285714285714" style="113" customWidth="1"/>
  </cols>
  <sheetData>
    <row r="1" ht="12" customHeight="1" spans="1:6">
      <c r="A1" s="165">
        <v>1</v>
      </c>
      <c r="B1" s="166">
        <v>0</v>
      </c>
      <c r="C1" s="165">
        <v>1</v>
      </c>
      <c r="D1" s="167"/>
      <c r="E1" s="167"/>
      <c r="F1" s="163" t="s">
        <v>375</v>
      </c>
    </row>
    <row r="2" ht="26.25" customHeight="1" spans="1:6">
      <c r="A2" s="168" t="s">
        <v>376</v>
      </c>
      <c r="B2" s="168" t="s">
        <v>377</v>
      </c>
      <c r="C2" s="169"/>
      <c r="D2" s="170"/>
      <c r="E2" s="170"/>
      <c r="F2" s="170"/>
    </row>
    <row r="3" ht="13.5" customHeight="1" spans="1:6">
      <c r="A3" s="171" t="s">
        <v>2</v>
      </c>
      <c r="B3" s="171" t="s">
        <v>2</v>
      </c>
      <c r="C3" s="165"/>
      <c r="D3" s="167"/>
      <c r="E3" s="167"/>
      <c r="F3" s="163" t="s">
        <v>3</v>
      </c>
    </row>
    <row r="4" ht="19.5" customHeight="1" spans="1:6">
      <c r="A4" s="172" t="s">
        <v>378</v>
      </c>
      <c r="B4" s="173" t="s">
        <v>80</v>
      </c>
      <c r="C4" s="172" t="s">
        <v>81</v>
      </c>
      <c r="D4" s="36" t="s">
        <v>379</v>
      </c>
      <c r="E4" s="37"/>
      <c r="F4" s="74"/>
    </row>
    <row r="5" ht="18.75" customHeight="1" spans="1:6">
      <c r="A5" s="174"/>
      <c r="B5" s="175"/>
      <c r="C5" s="174"/>
      <c r="D5" s="38" t="s">
        <v>61</v>
      </c>
      <c r="E5" s="36" t="s">
        <v>89</v>
      </c>
      <c r="F5" s="38" t="s">
        <v>90</v>
      </c>
    </row>
    <row r="6" ht="18.75" customHeight="1" spans="1:6">
      <c r="A6" s="106">
        <v>1</v>
      </c>
      <c r="B6" s="176" t="s">
        <v>137</v>
      </c>
      <c r="C6" s="106">
        <v>3</v>
      </c>
      <c r="D6" s="106">
        <v>4</v>
      </c>
      <c r="E6" s="33">
        <v>5</v>
      </c>
      <c r="F6" s="33">
        <v>6</v>
      </c>
    </row>
    <row r="7" ht="21" customHeight="1" spans="1:6">
      <c r="A7" s="111" t="s">
        <v>122</v>
      </c>
      <c r="B7" s="111"/>
      <c r="C7" s="111"/>
      <c r="D7" s="177" t="s">
        <v>122</v>
      </c>
      <c r="E7" s="178" t="s">
        <v>122</v>
      </c>
      <c r="F7" s="178" t="s">
        <v>122</v>
      </c>
    </row>
    <row r="8" ht="21" customHeight="1" spans="1:6">
      <c r="A8" s="111"/>
      <c r="B8" s="111" t="s">
        <v>122</v>
      </c>
      <c r="C8" s="111" t="s">
        <v>122</v>
      </c>
      <c r="D8" s="179" t="s">
        <v>122</v>
      </c>
      <c r="E8" s="180" t="s">
        <v>122</v>
      </c>
      <c r="F8" s="180" t="s">
        <v>122</v>
      </c>
    </row>
    <row r="9" ht="18.75" customHeight="1" spans="1:6">
      <c r="A9" s="181" t="s">
        <v>121</v>
      </c>
      <c r="B9" s="181" t="s">
        <v>121</v>
      </c>
      <c r="C9" s="182" t="s">
        <v>121</v>
      </c>
      <c r="D9" s="179" t="s">
        <v>122</v>
      </c>
      <c r="E9" s="180" t="s">
        <v>122</v>
      </c>
      <c r="F9" s="180" t="s">
        <v>122</v>
      </c>
    </row>
    <row r="10" customHeight="1" spans="1:1">
      <c r="A10" s="113" t="s">
        <v>380</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5"/>
  <sheetViews>
    <sheetView topLeftCell="A5" workbookViewId="0">
      <selection activeCell="C19" sqref="C19"/>
    </sheetView>
  </sheetViews>
  <sheetFormatPr defaultColWidth="9.14285714285714" defaultRowHeight="14.25" customHeight="1"/>
  <cols>
    <col min="1" max="1" width="39.1428571428571" style="113" customWidth="1"/>
    <col min="2" max="2" width="34.8571428571429" style="113" customWidth="1"/>
    <col min="3" max="3" width="35.2857142857143" style="113" customWidth="1"/>
    <col min="4" max="4" width="7.71428571428571" style="113" customWidth="1"/>
    <col min="5" max="5" width="10.2857142857143" style="113" customWidth="1"/>
    <col min="6" max="6" width="14" style="113" customWidth="1"/>
    <col min="7" max="7" width="12" style="113" customWidth="1"/>
    <col min="8" max="10" width="12.5714285714286" style="113" customWidth="1"/>
    <col min="11" max="11" width="12.5714285714286" style="3" customWidth="1"/>
    <col min="12" max="14" width="12.5714285714286" style="113" customWidth="1"/>
    <col min="15" max="16" width="12.5714285714286" style="3" customWidth="1"/>
    <col min="17" max="17" width="12" style="113" customWidth="1"/>
    <col min="18" max="16384" width="9.14285714285714" style="3" customWidth="1"/>
  </cols>
  <sheetData>
    <row r="1" ht="13.5" customHeight="1" spans="1:17">
      <c r="A1" s="114"/>
      <c r="B1" s="114"/>
      <c r="C1" s="114"/>
      <c r="D1" s="114"/>
      <c r="E1" s="114"/>
      <c r="F1" s="114"/>
      <c r="G1" s="114"/>
      <c r="H1" s="114"/>
      <c r="I1" s="114"/>
      <c r="J1" s="114"/>
      <c r="O1" s="112"/>
      <c r="P1" s="112"/>
      <c r="Q1" s="83" t="s">
        <v>381</v>
      </c>
    </row>
    <row r="2" ht="27.75" customHeight="1" spans="1:17">
      <c r="A2" s="84" t="s">
        <v>382</v>
      </c>
      <c r="B2" s="85"/>
      <c r="C2" s="85"/>
      <c r="D2" s="85"/>
      <c r="E2" s="85"/>
      <c r="F2" s="85"/>
      <c r="G2" s="85"/>
      <c r="H2" s="85"/>
      <c r="I2" s="85"/>
      <c r="J2" s="85"/>
      <c r="K2" s="103"/>
      <c r="L2" s="85"/>
      <c r="M2" s="85"/>
      <c r="N2" s="85"/>
      <c r="O2" s="103"/>
      <c r="P2" s="103"/>
      <c r="Q2" s="85"/>
    </row>
    <row r="3" ht="18.75" customHeight="1" spans="1:17">
      <c r="A3" s="86" t="s">
        <v>2</v>
      </c>
      <c r="B3" s="30"/>
      <c r="C3" s="30"/>
      <c r="D3" s="30"/>
      <c r="E3" s="30"/>
      <c r="F3" s="30"/>
      <c r="G3" s="30"/>
      <c r="H3" s="30"/>
      <c r="I3" s="30"/>
      <c r="J3" s="30"/>
      <c r="O3" s="119"/>
      <c r="P3" s="119"/>
      <c r="Q3" s="163" t="s">
        <v>144</v>
      </c>
    </row>
    <row r="4" ht="15.75" customHeight="1" spans="1:17">
      <c r="A4" s="121" t="s">
        <v>383</v>
      </c>
      <c r="B4" s="132" t="s">
        <v>384</v>
      </c>
      <c r="C4" s="132" t="s">
        <v>385</v>
      </c>
      <c r="D4" s="132" t="s">
        <v>386</v>
      </c>
      <c r="E4" s="132" t="s">
        <v>387</v>
      </c>
      <c r="F4" s="132" t="s">
        <v>388</v>
      </c>
      <c r="G4" s="90" t="s">
        <v>160</v>
      </c>
      <c r="H4" s="90"/>
      <c r="I4" s="90"/>
      <c r="J4" s="90"/>
      <c r="K4" s="151"/>
      <c r="L4" s="90"/>
      <c r="M4" s="90"/>
      <c r="N4" s="90"/>
      <c r="O4" s="152"/>
      <c r="P4" s="151"/>
      <c r="Q4" s="91"/>
    </row>
    <row r="5" ht="17.25" customHeight="1" spans="1:17">
      <c r="A5" s="134"/>
      <c r="B5" s="135"/>
      <c r="C5" s="135"/>
      <c r="D5" s="135"/>
      <c r="E5" s="135"/>
      <c r="F5" s="135"/>
      <c r="G5" s="135" t="s">
        <v>61</v>
      </c>
      <c r="H5" s="135" t="s">
        <v>64</v>
      </c>
      <c r="I5" s="135" t="s">
        <v>389</v>
      </c>
      <c r="J5" s="135" t="s">
        <v>390</v>
      </c>
      <c r="K5" s="136" t="s">
        <v>391</v>
      </c>
      <c r="L5" s="153" t="s">
        <v>68</v>
      </c>
      <c r="M5" s="153"/>
      <c r="N5" s="153"/>
      <c r="O5" s="154"/>
      <c r="P5" s="160"/>
      <c r="Q5" s="138"/>
    </row>
    <row r="6" ht="54" customHeight="1" spans="1:17">
      <c r="A6" s="137"/>
      <c r="B6" s="138"/>
      <c r="C6" s="138"/>
      <c r="D6" s="138"/>
      <c r="E6" s="138"/>
      <c r="F6" s="138"/>
      <c r="G6" s="138"/>
      <c r="H6" s="138" t="s">
        <v>63</v>
      </c>
      <c r="I6" s="138"/>
      <c r="J6" s="138"/>
      <c r="K6" s="139"/>
      <c r="L6" s="138" t="s">
        <v>63</v>
      </c>
      <c r="M6" s="138" t="s">
        <v>69</v>
      </c>
      <c r="N6" s="138" t="s">
        <v>169</v>
      </c>
      <c r="O6" s="23" t="s">
        <v>71</v>
      </c>
      <c r="P6" s="139" t="s">
        <v>72</v>
      </c>
      <c r="Q6" s="138" t="s">
        <v>73</v>
      </c>
    </row>
    <row r="7" ht="15" customHeight="1" spans="1:17">
      <c r="A7" s="42">
        <v>1</v>
      </c>
      <c r="B7" s="57">
        <v>2</v>
      </c>
      <c r="C7" s="57">
        <v>3</v>
      </c>
      <c r="D7" s="57">
        <v>4</v>
      </c>
      <c r="E7" s="57">
        <v>5</v>
      </c>
      <c r="F7" s="57">
        <v>6</v>
      </c>
      <c r="G7" s="140">
        <v>7</v>
      </c>
      <c r="H7" s="140">
        <v>8</v>
      </c>
      <c r="I7" s="140">
        <v>9</v>
      </c>
      <c r="J7" s="140">
        <v>10</v>
      </c>
      <c r="K7" s="140">
        <v>11</v>
      </c>
      <c r="L7" s="140">
        <v>12</v>
      </c>
      <c r="M7" s="140">
        <v>13</v>
      </c>
      <c r="N7" s="140">
        <v>14</v>
      </c>
      <c r="O7" s="140">
        <v>15</v>
      </c>
      <c r="P7" s="140">
        <v>16</v>
      </c>
      <c r="Q7" s="140">
        <v>17</v>
      </c>
    </row>
    <row r="8" ht="21" customHeight="1" spans="1:17">
      <c r="A8" s="93" t="s">
        <v>75</v>
      </c>
      <c r="B8" s="95"/>
      <c r="C8" s="95"/>
      <c r="D8" s="95"/>
      <c r="E8" s="155"/>
      <c r="F8" s="161"/>
      <c r="G8" s="161">
        <v>494000</v>
      </c>
      <c r="H8" s="161">
        <v>52000</v>
      </c>
      <c r="I8" s="161"/>
      <c r="J8" s="161"/>
      <c r="K8" s="161"/>
      <c r="L8" s="161">
        <v>442000</v>
      </c>
      <c r="M8" s="161"/>
      <c r="N8" s="161"/>
      <c r="O8" s="162"/>
      <c r="P8" s="161"/>
      <c r="Q8" s="161">
        <v>442000</v>
      </c>
    </row>
    <row r="9" ht="21" customHeight="1" spans="1:17">
      <c r="A9" s="93" t="s">
        <v>77</v>
      </c>
      <c r="B9" s="95" t="s">
        <v>122</v>
      </c>
      <c r="C9" s="95" t="s">
        <v>122</v>
      </c>
      <c r="D9" s="95" t="s">
        <v>122</v>
      </c>
      <c r="E9" s="155" t="s">
        <v>122</v>
      </c>
      <c r="F9" s="161"/>
      <c r="G9" s="161">
        <v>494000</v>
      </c>
      <c r="H9" s="161">
        <v>52000</v>
      </c>
      <c r="I9" s="161"/>
      <c r="J9" s="161"/>
      <c r="K9" s="161"/>
      <c r="L9" s="161">
        <v>442000</v>
      </c>
      <c r="M9" s="161"/>
      <c r="N9" s="161"/>
      <c r="O9" s="162"/>
      <c r="P9" s="161"/>
      <c r="Q9" s="161">
        <v>442000</v>
      </c>
    </row>
    <row r="10" ht="25.5" customHeight="1" spans="1:17">
      <c r="A10" s="93" t="s">
        <v>345</v>
      </c>
      <c r="B10" s="95" t="s">
        <v>392</v>
      </c>
      <c r="C10" s="95" t="s">
        <v>393</v>
      </c>
      <c r="D10" s="95" t="s">
        <v>394</v>
      </c>
      <c r="E10" s="96">
        <v>200</v>
      </c>
      <c r="F10" s="94"/>
      <c r="G10" s="94">
        <v>40000</v>
      </c>
      <c r="H10" s="94">
        <v>40000</v>
      </c>
      <c r="I10" s="94"/>
      <c r="J10" s="94"/>
      <c r="K10" s="161"/>
      <c r="L10" s="94"/>
      <c r="M10" s="94"/>
      <c r="N10" s="94"/>
      <c r="O10" s="162"/>
      <c r="P10" s="161"/>
      <c r="Q10" s="94"/>
    </row>
    <row r="11" ht="25.5" customHeight="1" spans="1:17">
      <c r="A11" s="93" t="s">
        <v>295</v>
      </c>
      <c r="B11" s="95" t="s">
        <v>222</v>
      </c>
      <c r="C11" s="95" t="s">
        <v>395</v>
      </c>
      <c r="D11" s="95" t="s">
        <v>396</v>
      </c>
      <c r="E11" s="96">
        <v>1</v>
      </c>
      <c r="F11" s="94"/>
      <c r="G11" s="94">
        <v>5000</v>
      </c>
      <c r="H11" s="94">
        <v>5000</v>
      </c>
      <c r="I11" s="94"/>
      <c r="J11" s="94"/>
      <c r="K11" s="161"/>
      <c r="L11" s="94"/>
      <c r="M11" s="94"/>
      <c r="N11" s="94"/>
      <c r="O11" s="162"/>
      <c r="P11" s="161"/>
      <c r="Q11" s="94"/>
    </row>
    <row r="12" ht="25.5" customHeight="1" spans="1:17">
      <c r="A12" s="93" t="s">
        <v>295</v>
      </c>
      <c r="B12" s="95" t="s">
        <v>397</v>
      </c>
      <c r="C12" s="95" t="s">
        <v>398</v>
      </c>
      <c r="D12" s="95" t="s">
        <v>396</v>
      </c>
      <c r="E12" s="96">
        <v>1</v>
      </c>
      <c r="F12" s="94"/>
      <c r="G12" s="94">
        <v>5000</v>
      </c>
      <c r="H12" s="94">
        <v>5000</v>
      </c>
      <c r="I12" s="94"/>
      <c r="J12" s="94"/>
      <c r="K12" s="161"/>
      <c r="L12" s="94"/>
      <c r="M12" s="94"/>
      <c r="N12" s="94"/>
      <c r="O12" s="162"/>
      <c r="P12" s="161"/>
      <c r="Q12" s="94"/>
    </row>
    <row r="13" ht="25.5" customHeight="1" spans="1:17">
      <c r="A13" s="93" t="s">
        <v>295</v>
      </c>
      <c r="B13" s="95" t="s">
        <v>399</v>
      </c>
      <c r="C13" s="95" t="s">
        <v>400</v>
      </c>
      <c r="D13" s="95" t="s">
        <v>396</v>
      </c>
      <c r="E13" s="96">
        <v>1</v>
      </c>
      <c r="F13" s="94"/>
      <c r="G13" s="94">
        <v>2000</v>
      </c>
      <c r="H13" s="94">
        <v>2000</v>
      </c>
      <c r="I13" s="94"/>
      <c r="J13" s="94"/>
      <c r="K13" s="161"/>
      <c r="L13" s="94"/>
      <c r="M13" s="94"/>
      <c r="N13" s="94"/>
      <c r="O13" s="162"/>
      <c r="P13" s="161"/>
      <c r="Q13" s="94"/>
    </row>
    <row r="14" ht="25.5" customHeight="1" spans="1:17">
      <c r="A14" s="93" t="s">
        <v>310</v>
      </c>
      <c r="B14" s="95" t="s">
        <v>401</v>
      </c>
      <c r="C14" s="95" t="s">
        <v>402</v>
      </c>
      <c r="D14" s="95" t="s">
        <v>403</v>
      </c>
      <c r="E14" s="96">
        <v>10</v>
      </c>
      <c r="F14" s="94"/>
      <c r="G14" s="94">
        <v>50000</v>
      </c>
      <c r="H14" s="94"/>
      <c r="I14" s="94"/>
      <c r="J14" s="94"/>
      <c r="K14" s="161"/>
      <c r="L14" s="94">
        <v>50000</v>
      </c>
      <c r="M14" s="94"/>
      <c r="N14" s="94"/>
      <c r="O14" s="162"/>
      <c r="P14" s="161"/>
      <c r="Q14" s="94">
        <v>50000</v>
      </c>
    </row>
    <row r="15" ht="25.5" customHeight="1" spans="1:17">
      <c r="A15" s="93" t="s">
        <v>310</v>
      </c>
      <c r="B15" s="95" t="s">
        <v>404</v>
      </c>
      <c r="C15" s="95" t="s">
        <v>405</v>
      </c>
      <c r="D15" s="95" t="s">
        <v>403</v>
      </c>
      <c r="E15" s="96">
        <v>5</v>
      </c>
      <c r="F15" s="94"/>
      <c r="G15" s="94">
        <v>35000</v>
      </c>
      <c r="H15" s="94"/>
      <c r="I15" s="94"/>
      <c r="J15" s="94"/>
      <c r="K15" s="161"/>
      <c r="L15" s="94">
        <v>35000</v>
      </c>
      <c r="M15" s="94"/>
      <c r="N15" s="94"/>
      <c r="O15" s="162"/>
      <c r="P15" s="161"/>
      <c r="Q15" s="94">
        <v>35000</v>
      </c>
    </row>
    <row r="16" ht="25.5" customHeight="1" spans="1:17">
      <c r="A16" s="93" t="s">
        <v>310</v>
      </c>
      <c r="B16" s="95" t="s">
        <v>406</v>
      </c>
      <c r="C16" s="95" t="s">
        <v>407</v>
      </c>
      <c r="D16" s="95" t="s">
        <v>403</v>
      </c>
      <c r="E16" s="96">
        <v>5</v>
      </c>
      <c r="F16" s="94"/>
      <c r="G16" s="94">
        <v>14000</v>
      </c>
      <c r="H16" s="94"/>
      <c r="I16" s="94"/>
      <c r="J16" s="94"/>
      <c r="K16" s="161"/>
      <c r="L16" s="94">
        <v>14000</v>
      </c>
      <c r="M16" s="94"/>
      <c r="N16" s="94"/>
      <c r="O16" s="162"/>
      <c r="P16" s="161"/>
      <c r="Q16" s="94">
        <v>14000</v>
      </c>
    </row>
    <row r="17" ht="25.5" customHeight="1" spans="1:17">
      <c r="A17" s="93" t="s">
        <v>310</v>
      </c>
      <c r="B17" s="95" t="s">
        <v>408</v>
      </c>
      <c r="C17" s="95" t="s">
        <v>407</v>
      </c>
      <c r="D17" s="95" t="s">
        <v>403</v>
      </c>
      <c r="E17" s="96">
        <v>10</v>
      </c>
      <c r="F17" s="94"/>
      <c r="G17" s="94">
        <v>14000</v>
      </c>
      <c r="H17" s="94"/>
      <c r="I17" s="94"/>
      <c r="J17" s="94"/>
      <c r="K17" s="161"/>
      <c r="L17" s="94">
        <v>14000</v>
      </c>
      <c r="M17" s="94"/>
      <c r="N17" s="94"/>
      <c r="O17" s="162"/>
      <c r="P17" s="161"/>
      <c r="Q17" s="94">
        <v>14000</v>
      </c>
    </row>
    <row r="18" ht="25.5" customHeight="1" spans="1:17">
      <c r="A18" s="93" t="s">
        <v>310</v>
      </c>
      <c r="B18" s="95" t="s">
        <v>409</v>
      </c>
      <c r="C18" s="95" t="s">
        <v>410</v>
      </c>
      <c r="D18" s="95" t="s">
        <v>403</v>
      </c>
      <c r="E18" s="96">
        <v>1</v>
      </c>
      <c r="F18" s="94"/>
      <c r="G18" s="94">
        <v>34500</v>
      </c>
      <c r="H18" s="94"/>
      <c r="I18" s="94"/>
      <c r="J18" s="94"/>
      <c r="K18" s="161"/>
      <c r="L18" s="94">
        <v>34500</v>
      </c>
      <c r="M18" s="94"/>
      <c r="N18" s="94"/>
      <c r="O18" s="162"/>
      <c r="P18" s="161"/>
      <c r="Q18" s="94">
        <v>34500</v>
      </c>
    </row>
    <row r="19" ht="25.5" customHeight="1" spans="1:17">
      <c r="A19" s="93" t="s">
        <v>310</v>
      </c>
      <c r="B19" s="95" t="s">
        <v>411</v>
      </c>
      <c r="C19" s="95" t="s">
        <v>412</v>
      </c>
      <c r="D19" s="95" t="s">
        <v>276</v>
      </c>
      <c r="E19" s="96">
        <v>1</v>
      </c>
      <c r="F19" s="94"/>
      <c r="G19" s="94">
        <v>250000</v>
      </c>
      <c r="H19" s="94"/>
      <c r="I19" s="94"/>
      <c r="J19" s="94"/>
      <c r="K19" s="161"/>
      <c r="L19" s="94">
        <v>250000</v>
      </c>
      <c r="M19" s="94"/>
      <c r="N19" s="94"/>
      <c r="O19" s="162"/>
      <c r="P19" s="161"/>
      <c r="Q19" s="94">
        <v>250000</v>
      </c>
    </row>
    <row r="20" ht="25.5" customHeight="1" spans="1:17">
      <c r="A20" s="93" t="s">
        <v>310</v>
      </c>
      <c r="B20" s="95" t="s">
        <v>413</v>
      </c>
      <c r="C20" s="95" t="s">
        <v>414</v>
      </c>
      <c r="D20" s="95" t="s">
        <v>403</v>
      </c>
      <c r="E20" s="96">
        <v>1</v>
      </c>
      <c r="F20" s="94"/>
      <c r="G20" s="94">
        <v>2500</v>
      </c>
      <c r="H20" s="94"/>
      <c r="I20" s="94"/>
      <c r="J20" s="94"/>
      <c r="K20" s="161"/>
      <c r="L20" s="94">
        <v>2500</v>
      </c>
      <c r="M20" s="94"/>
      <c r="N20" s="94"/>
      <c r="O20" s="162"/>
      <c r="P20" s="161"/>
      <c r="Q20" s="94">
        <v>2500</v>
      </c>
    </row>
    <row r="21" ht="25.5" customHeight="1" spans="1:17">
      <c r="A21" s="93" t="s">
        <v>310</v>
      </c>
      <c r="B21" s="95" t="s">
        <v>415</v>
      </c>
      <c r="C21" s="95" t="s">
        <v>416</v>
      </c>
      <c r="D21" s="95" t="s">
        <v>417</v>
      </c>
      <c r="E21" s="96">
        <v>10</v>
      </c>
      <c r="F21" s="94"/>
      <c r="G21" s="94">
        <v>12000</v>
      </c>
      <c r="H21" s="94"/>
      <c r="I21" s="94"/>
      <c r="J21" s="94"/>
      <c r="K21" s="161"/>
      <c r="L21" s="94">
        <v>12000</v>
      </c>
      <c r="M21" s="94"/>
      <c r="N21" s="94"/>
      <c r="O21" s="162"/>
      <c r="P21" s="161"/>
      <c r="Q21" s="94">
        <v>12000</v>
      </c>
    </row>
    <row r="22" ht="25.5" customHeight="1" spans="1:17">
      <c r="A22" s="93" t="s">
        <v>310</v>
      </c>
      <c r="B22" s="95" t="s">
        <v>418</v>
      </c>
      <c r="C22" s="95" t="s">
        <v>419</v>
      </c>
      <c r="D22" s="95" t="s">
        <v>420</v>
      </c>
      <c r="E22" s="96">
        <v>10</v>
      </c>
      <c r="F22" s="94"/>
      <c r="G22" s="94">
        <v>5000</v>
      </c>
      <c r="H22" s="94"/>
      <c r="I22" s="94"/>
      <c r="J22" s="94"/>
      <c r="K22" s="161"/>
      <c r="L22" s="94">
        <v>5000</v>
      </c>
      <c r="M22" s="94"/>
      <c r="N22" s="94"/>
      <c r="O22" s="162"/>
      <c r="P22" s="161"/>
      <c r="Q22" s="94">
        <v>5000</v>
      </c>
    </row>
    <row r="23" ht="25.5" customHeight="1" spans="1:17">
      <c r="A23" s="93" t="s">
        <v>310</v>
      </c>
      <c r="B23" s="95" t="s">
        <v>421</v>
      </c>
      <c r="C23" s="95" t="s">
        <v>422</v>
      </c>
      <c r="D23" s="95" t="s">
        <v>423</v>
      </c>
      <c r="E23" s="96">
        <v>2</v>
      </c>
      <c r="F23" s="94"/>
      <c r="G23" s="94">
        <v>10000</v>
      </c>
      <c r="H23" s="94"/>
      <c r="I23" s="94"/>
      <c r="J23" s="94"/>
      <c r="K23" s="161"/>
      <c r="L23" s="94">
        <v>10000</v>
      </c>
      <c r="M23" s="94"/>
      <c r="N23" s="94"/>
      <c r="O23" s="162"/>
      <c r="P23" s="161"/>
      <c r="Q23" s="94">
        <v>10000</v>
      </c>
    </row>
    <row r="24" ht="25.5" customHeight="1" spans="1:17">
      <c r="A24" s="93" t="s">
        <v>310</v>
      </c>
      <c r="B24" s="95" t="s">
        <v>424</v>
      </c>
      <c r="C24" s="95" t="s">
        <v>425</v>
      </c>
      <c r="D24" s="95" t="s">
        <v>423</v>
      </c>
      <c r="E24" s="96">
        <v>15</v>
      </c>
      <c r="F24" s="94"/>
      <c r="G24" s="94">
        <v>15000</v>
      </c>
      <c r="H24" s="94"/>
      <c r="I24" s="94"/>
      <c r="J24" s="94"/>
      <c r="K24" s="161"/>
      <c r="L24" s="94">
        <v>15000</v>
      </c>
      <c r="M24" s="94"/>
      <c r="N24" s="94"/>
      <c r="O24" s="162"/>
      <c r="P24" s="161"/>
      <c r="Q24" s="94">
        <v>15000</v>
      </c>
    </row>
    <row r="25" ht="21" customHeight="1" spans="1:17">
      <c r="A25" s="145" t="s">
        <v>121</v>
      </c>
      <c r="B25" s="146"/>
      <c r="C25" s="146"/>
      <c r="D25" s="146"/>
      <c r="E25" s="155"/>
      <c r="F25" s="161"/>
      <c r="G25" s="161">
        <v>494000</v>
      </c>
      <c r="H25" s="161">
        <v>52000</v>
      </c>
      <c r="I25" s="161"/>
      <c r="J25" s="161"/>
      <c r="K25" s="161"/>
      <c r="L25" s="161">
        <v>442000</v>
      </c>
      <c r="M25" s="161"/>
      <c r="N25" s="161"/>
      <c r="O25" s="162"/>
      <c r="P25" s="161"/>
      <c r="Q25" s="161">
        <v>442000</v>
      </c>
    </row>
  </sheetData>
  <mergeCells count="16">
    <mergeCell ref="A2:Q2"/>
    <mergeCell ref="A3:F3"/>
    <mergeCell ref="G4:Q4"/>
    <mergeCell ref="L5:Q5"/>
    <mergeCell ref="A25:E25"/>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3"/>
  <sheetViews>
    <sheetView workbookViewId="0">
      <selection activeCell="I18" sqref="I18"/>
    </sheetView>
  </sheetViews>
  <sheetFormatPr defaultColWidth="9.14285714285714" defaultRowHeight="14.25" customHeight="1"/>
  <cols>
    <col min="1" max="1" width="33.7142857142857" style="113" customWidth="1"/>
    <col min="2" max="2" width="29.4285714285714" style="113" customWidth="1"/>
    <col min="3" max="3" width="39.1428571428571" style="113" customWidth="1"/>
    <col min="4" max="4" width="12" style="3" customWidth="1"/>
    <col min="5" max="5" width="20.2857142857143" style="3" customWidth="1"/>
    <col min="6" max="6" width="17.2857142857143" style="3" customWidth="1"/>
    <col min="7" max="7" width="29.2857142857143" style="3" customWidth="1"/>
    <col min="8" max="8" width="12" style="113" customWidth="1"/>
    <col min="9" max="11" width="10" style="113" customWidth="1"/>
    <col min="12" max="12" width="9.14285714285714" style="3" customWidth="1"/>
    <col min="13" max="14" width="9.14285714285714" style="113" customWidth="1"/>
    <col min="15" max="15" width="12.7142857142857" style="113" customWidth="1"/>
    <col min="16" max="17" width="9.14285714285714" style="3" customWidth="1"/>
    <col min="18" max="18" width="10.4285714285714" style="113" customWidth="1"/>
    <col min="19" max="16384" width="9.14285714285714" style="3" customWidth="1"/>
  </cols>
  <sheetData>
    <row r="1" ht="13.5" customHeight="1" spans="1:18">
      <c r="A1" s="128"/>
      <c r="B1" s="128"/>
      <c r="C1" s="128"/>
      <c r="D1" s="129"/>
      <c r="E1" s="129"/>
      <c r="F1" s="129"/>
      <c r="G1" s="129"/>
      <c r="H1" s="128"/>
      <c r="I1" s="128"/>
      <c r="J1" s="128"/>
      <c r="K1" s="128"/>
      <c r="L1" s="148"/>
      <c r="M1" s="149"/>
      <c r="N1" s="149"/>
      <c r="O1" s="149"/>
      <c r="P1" s="112"/>
      <c r="Q1" s="156"/>
      <c r="R1" s="157" t="s">
        <v>426</v>
      </c>
    </row>
    <row r="2" ht="27.75" customHeight="1" spans="1:18">
      <c r="A2" s="84" t="s">
        <v>427</v>
      </c>
      <c r="B2" s="130"/>
      <c r="C2" s="130"/>
      <c r="D2" s="103"/>
      <c r="E2" s="103"/>
      <c r="F2" s="103"/>
      <c r="G2" s="103"/>
      <c r="H2" s="130"/>
      <c r="I2" s="130"/>
      <c r="J2" s="130"/>
      <c r="K2" s="130"/>
      <c r="L2" s="150"/>
      <c r="M2" s="130"/>
      <c r="N2" s="130"/>
      <c r="O2" s="130"/>
      <c r="P2" s="103"/>
      <c r="Q2" s="150"/>
      <c r="R2" s="130"/>
    </row>
    <row r="3" ht="18.75" customHeight="1" spans="1:18">
      <c r="A3" s="116" t="s">
        <v>2</v>
      </c>
      <c r="B3" s="117"/>
      <c r="C3" s="117"/>
      <c r="D3" s="131"/>
      <c r="E3" s="131"/>
      <c r="F3" s="131"/>
      <c r="G3" s="131"/>
      <c r="H3" s="117"/>
      <c r="I3" s="117"/>
      <c r="J3" s="117"/>
      <c r="K3" s="117"/>
      <c r="L3" s="148"/>
      <c r="M3" s="149"/>
      <c r="N3" s="149"/>
      <c r="O3" s="149"/>
      <c r="P3" s="119"/>
      <c r="Q3" s="158"/>
      <c r="R3" s="159" t="s">
        <v>144</v>
      </c>
    </row>
    <row r="4" ht="15.75" customHeight="1" spans="1:18">
      <c r="A4" s="121" t="s">
        <v>383</v>
      </c>
      <c r="B4" s="132" t="s">
        <v>428</v>
      </c>
      <c r="C4" s="132" t="s">
        <v>429</v>
      </c>
      <c r="D4" s="133" t="s">
        <v>430</v>
      </c>
      <c r="E4" s="133" t="s">
        <v>431</v>
      </c>
      <c r="F4" s="133" t="s">
        <v>432</v>
      </c>
      <c r="G4" s="133" t="s">
        <v>433</v>
      </c>
      <c r="H4" s="90" t="s">
        <v>160</v>
      </c>
      <c r="I4" s="90"/>
      <c r="J4" s="90"/>
      <c r="K4" s="90"/>
      <c r="L4" s="151"/>
      <c r="M4" s="90"/>
      <c r="N4" s="90"/>
      <c r="O4" s="90"/>
      <c r="P4" s="152"/>
      <c r="Q4" s="151"/>
      <c r="R4" s="91"/>
    </row>
    <row r="5" ht="17.25" customHeight="1" spans="1:18">
      <c r="A5" s="134"/>
      <c r="B5" s="135"/>
      <c r="C5" s="135"/>
      <c r="D5" s="136"/>
      <c r="E5" s="136"/>
      <c r="F5" s="136"/>
      <c r="G5" s="136"/>
      <c r="H5" s="135" t="s">
        <v>61</v>
      </c>
      <c r="I5" s="135" t="s">
        <v>64</v>
      </c>
      <c r="J5" s="135" t="s">
        <v>389</v>
      </c>
      <c r="K5" s="135" t="s">
        <v>390</v>
      </c>
      <c r="L5" s="136" t="s">
        <v>391</v>
      </c>
      <c r="M5" s="153" t="s">
        <v>434</v>
      </c>
      <c r="N5" s="153"/>
      <c r="O5" s="153"/>
      <c r="P5" s="154"/>
      <c r="Q5" s="160"/>
      <c r="R5" s="138"/>
    </row>
    <row r="6" ht="54" customHeight="1" spans="1:18">
      <c r="A6" s="137"/>
      <c r="B6" s="138"/>
      <c r="C6" s="138"/>
      <c r="D6" s="139"/>
      <c r="E6" s="139"/>
      <c r="F6" s="139"/>
      <c r="G6" s="139"/>
      <c r="H6" s="138"/>
      <c r="I6" s="138" t="s">
        <v>63</v>
      </c>
      <c r="J6" s="138"/>
      <c r="K6" s="138"/>
      <c r="L6" s="139"/>
      <c r="M6" s="138" t="s">
        <v>63</v>
      </c>
      <c r="N6" s="138" t="s">
        <v>69</v>
      </c>
      <c r="O6" s="138" t="s">
        <v>169</v>
      </c>
      <c r="P6" s="23" t="s">
        <v>71</v>
      </c>
      <c r="Q6" s="139" t="s">
        <v>72</v>
      </c>
      <c r="R6" s="138" t="s">
        <v>73</v>
      </c>
    </row>
    <row r="7" ht="15" customHeight="1" spans="1:18">
      <c r="A7" s="137">
        <v>1</v>
      </c>
      <c r="B7" s="138">
        <v>2</v>
      </c>
      <c r="C7" s="138">
        <v>3</v>
      </c>
      <c r="D7" s="140"/>
      <c r="E7" s="140"/>
      <c r="F7" s="140"/>
      <c r="G7" s="140"/>
      <c r="H7" s="139">
        <v>4</v>
      </c>
      <c r="I7" s="139">
        <v>5</v>
      </c>
      <c r="J7" s="139">
        <v>6</v>
      </c>
      <c r="K7" s="139">
        <v>7</v>
      </c>
      <c r="L7" s="139">
        <v>8</v>
      </c>
      <c r="M7" s="139">
        <v>9</v>
      </c>
      <c r="N7" s="139">
        <v>10</v>
      </c>
      <c r="O7" s="139">
        <v>11</v>
      </c>
      <c r="P7" s="139">
        <v>12</v>
      </c>
      <c r="Q7" s="139">
        <v>13</v>
      </c>
      <c r="R7" s="139">
        <v>14</v>
      </c>
    </row>
    <row r="8" ht="21" customHeight="1" spans="1:18">
      <c r="A8" s="93" t="s">
        <v>75</v>
      </c>
      <c r="B8" s="95"/>
      <c r="C8" s="95"/>
      <c r="D8" s="141"/>
      <c r="E8" s="141"/>
      <c r="F8" s="141"/>
      <c r="G8" s="141"/>
      <c r="H8" s="141">
        <v>12000</v>
      </c>
      <c r="I8" s="141" t="s">
        <v>122</v>
      </c>
      <c r="J8" s="141" t="s">
        <v>122</v>
      </c>
      <c r="K8" s="141" t="s">
        <v>122</v>
      </c>
      <c r="L8" s="141" t="s">
        <v>122</v>
      </c>
      <c r="M8" s="141" t="s">
        <v>122</v>
      </c>
      <c r="N8" s="141" t="s">
        <v>122</v>
      </c>
      <c r="O8" s="141" t="s">
        <v>122</v>
      </c>
      <c r="P8" s="125" t="s">
        <v>122</v>
      </c>
      <c r="Q8" s="141" t="s">
        <v>122</v>
      </c>
      <c r="R8" s="141" t="s">
        <v>122</v>
      </c>
    </row>
    <row r="9" ht="21" customHeight="1" spans="1:18">
      <c r="A9" s="93" t="s">
        <v>77</v>
      </c>
      <c r="B9" s="95"/>
      <c r="C9" s="95"/>
      <c r="D9" s="141"/>
      <c r="E9" s="141"/>
      <c r="F9" s="141"/>
      <c r="G9" s="141"/>
      <c r="H9" s="141">
        <v>12000</v>
      </c>
      <c r="I9" s="141"/>
      <c r="J9" s="141"/>
      <c r="K9" s="141"/>
      <c r="L9" s="141"/>
      <c r="M9" s="141"/>
      <c r="N9" s="141"/>
      <c r="O9" s="141"/>
      <c r="P9" s="125"/>
      <c r="Q9" s="141"/>
      <c r="R9" s="141"/>
    </row>
    <row r="10" ht="49.5" customHeight="1" spans="1:18">
      <c r="A10" s="142" t="s">
        <v>295</v>
      </c>
      <c r="B10" s="143" t="s">
        <v>435</v>
      </c>
      <c r="C10" s="143" t="s">
        <v>436</v>
      </c>
      <c r="D10" s="144" t="s">
        <v>89</v>
      </c>
      <c r="E10" s="144" t="s">
        <v>437</v>
      </c>
      <c r="F10" s="144" t="s">
        <v>92</v>
      </c>
      <c r="G10" s="144" t="s">
        <v>435</v>
      </c>
      <c r="H10" s="94">
        <v>5000</v>
      </c>
      <c r="I10" s="155" t="s">
        <v>122</v>
      </c>
      <c r="J10" s="155" t="s">
        <v>122</v>
      </c>
      <c r="K10" s="155" t="s">
        <v>122</v>
      </c>
      <c r="L10" s="141" t="s">
        <v>122</v>
      </c>
      <c r="M10" s="155" t="s">
        <v>122</v>
      </c>
      <c r="N10" s="155" t="s">
        <v>122</v>
      </c>
      <c r="O10" s="155" t="s">
        <v>122</v>
      </c>
      <c r="P10" s="125" t="s">
        <v>122</v>
      </c>
      <c r="Q10" s="141" t="s">
        <v>122</v>
      </c>
      <c r="R10" s="155" t="s">
        <v>122</v>
      </c>
    </row>
    <row r="11" ht="49.5" customHeight="1" spans="1:18">
      <c r="A11" s="142" t="s">
        <v>295</v>
      </c>
      <c r="B11" s="95" t="s">
        <v>397</v>
      </c>
      <c r="C11" s="95" t="s">
        <v>398</v>
      </c>
      <c r="D11" s="144" t="s">
        <v>89</v>
      </c>
      <c r="E11" s="144" t="s">
        <v>437</v>
      </c>
      <c r="F11" s="144" t="s">
        <v>92</v>
      </c>
      <c r="G11" s="95" t="s">
        <v>397</v>
      </c>
      <c r="H11" s="94">
        <v>5000</v>
      </c>
      <c r="I11" s="155"/>
      <c r="J11" s="155"/>
      <c r="K11" s="155"/>
      <c r="L11" s="141"/>
      <c r="M11" s="155"/>
      <c r="N11" s="155"/>
      <c r="O11" s="155"/>
      <c r="P11" s="125"/>
      <c r="Q11" s="141"/>
      <c r="R11" s="155"/>
    </row>
    <row r="12" ht="49.5" customHeight="1" spans="1:18">
      <c r="A12" s="142" t="s">
        <v>295</v>
      </c>
      <c r="B12" s="95" t="s">
        <v>399</v>
      </c>
      <c r="C12" s="95" t="s">
        <v>400</v>
      </c>
      <c r="D12" s="144" t="s">
        <v>89</v>
      </c>
      <c r="E12" s="144" t="s">
        <v>437</v>
      </c>
      <c r="F12" s="144" t="s">
        <v>92</v>
      </c>
      <c r="G12" s="95" t="s">
        <v>399</v>
      </c>
      <c r="H12" s="94">
        <v>2000</v>
      </c>
      <c r="I12" s="155"/>
      <c r="J12" s="155"/>
      <c r="K12" s="155"/>
      <c r="L12" s="141"/>
      <c r="M12" s="155"/>
      <c r="N12" s="155"/>
      <c r="O12" s="155"/>
      <c r="P12" s="125"/>
      <c r="Q12" s="141"/>
      <c r="R12" s="155"/>
    </row>
    <row r="13" ht="21" customHeight="1" spans="1:18">
      <c r="A13" s="145" t="s">
        <v>121</v>
      </c>
      <c r="B13" s="146"/>
      <c r="C13" s="147"/>
      <c r="D13" s="141"/>
      <c r="E13" s="141"/>
      <c r="F13" s="141"/>
      <c r="G13" s="141"/>
      <c r="H13" s="141">
        <v>12000</v>
      </c>
      <c r="I13" s="141" t="s">
        <v>122</v>
      </c>
      <c r="J13" s="141" t="s">
        <v>122</v>
      </c>
      <c r="K13" s="141" t="s">
        <v>122</v>
      </c>
      <c r="L13" s="141" t="s">
        <v>122</v>
      </c>
      <c r="M13" s="141" t="s">
        <v>122</v>
      </c>
      <c r="N13" s="141" t="s">
        <v>122</v>
      </c>
      <c r="O13" s="141" t="s">
        <v>122</v>
      </c>
      <c r="P13" s="125" t="s">
        <v>122</v>
      </c>
      <c r="Q13" s="141" t="s">
        <v>122</v>
      </c>
      <c r="R13" s="141" t="s">
        <v>122</v>
      </c>
    </row>
  </sheetData>
  <mergeCells count="17">
    <mergeCell ref="A2:R2"/>
    <mergeCell ref="A3:C3"/>
    <mergeCell ref="H4:R4"/>
    <mergeCell ref="M5:R5"/>
    <mergeCell ref="A13:C13"/>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A2" sqref="A2:E2"/>
    </sheetView>
  </sheetViews>
  <sheetFormatPr defaultColWidth="9.14285714285714" defaultRowHeight="14.25" customHeight="1" outlineLevelCol="4"/>
  <cols>
    <col min="1" max="1" width="48" style="113" customWidth="1"/>
    <col min="2" max="2" width="13.4285714285714" style="113" customWidth="1"/>
    <col min="3" max="3" width="16.8571428571429" style="113" customWidth="1"/>
    <col min="4" max="4" width="13.4285714285714" style="113" customWidth="1"/>
    <col min="5" max="5" width="15.8571428571429" style="113" customWidth="1"/>
    <col min="6" max="16384" width="9.14285714285714" style="3" customWidth="1"/>
  </cols>
  <sheetData>
    <row r="1" ht="13.5" customHeight="1" spans="1:5">
      <c r="A1" s="114"/>
      <c r="B1" s="114"/>
      <c r="C1" s="114"/>
      <c r="D1" s="115"/>
      <c r="E1" s="112" t="s">
        <v>438</v>
      </c>
    </row>
    <row r="2" ht="27.75" customHeight="1" spans="1:5">
      <c r="A2" s="84" t="s">
        <v>439</v>
      </c>
      <c r="B2" s="85"/>
      <c r="C2" s="85"/>
      <c r="D2" s="85"/>
      <c r="E2" s="85"/>
    </row>
    <row r="3" ht="18" customHeight="1" spans="1:5">
      <c r="A3" s="116" t="s">
        <v>2</v>
      </c>
      <c r="B3" s="117"/>
      <c r="C3" s="117"/>
      <c r="D3" s="118"/>
      <c r="E3" s="119" t="s">
        <v>144</v>
      </c>
    </row>
    <row r="4" ht="19.5" customHeight="1" spans="1:5">
      <c r="A4" s="38" t="s">
        <v>440</v>
      </c>
      <c r="B4" s="36" t="s">
        <v>160</v>
      </c>
      <c r="C4" s="37"/>
      <c r="D4" s="37"/>
      <c r="E4" s="37"/>
    </row>
    <row r="5" ht="40.5" customHeight="1" spans="1:5">
      <c r="A5" s="42"/>
      <c r="B5" s="120" t="s">
        <v>61</v>
      </c>
      <c r="C5" s="121" t="s">
        <v>64</v>
      </c>
      <c r="D5" s="122" t="s">
        <v>441</v>
      </c>
      <c r="E5" s="123" t="s">
        <v>442</v>
      </c>
    </row>
    <row r="6" ht="19.5" customHeight="1" spans="1:5">
      <c r="A6" s="33">
        <v>1</v>
      </c>
      <c r="B6" s="33">
        <v>2</v>
      </c>
      <c r="C6" s="33">
        <v>3</v>
      </c>
      <c r="D6" s="124">
        <v>4</v>
      </c>
      <c r="E6" s="33">
        <v>5</v>
      </c>
    </row>
    <row r="7" ht="19.5" customHeight="1" spans="1:5">
      <c r="A7" s="107" t="s">
        <v>122</v>
      </c>
      <c r="B7" s="125" t="s">
        <v>122</v>
      </c>
      <c r="C7" s="125" t="s">
        <v>122</v>
      </c>
      <c r="D7" s="126" t="s">
        <v>122</v>
      </c>
      <c r="E7" s="125" t="s">
        <v>122</v>
      </c>
    </row>
    <row r="8" ht="19.5" customHeight="1" spans="1:5">
      <c r="A8" s="97" t="s">
        <v>122</v>
      </c>
      <c r="B8" s="125" t="s">
        <v>122</v>
      </c>
      <c r="C8" s="125" t="s">
        <v>122</v>
      </c>
      <c r="D8" s="126" t="s">
        <v>122</v>
      </c>
      <c r="E8" s="125" t="s">
        <v>122</v>
      </c>
    </row>
    <row r="9" ht="19.5" customHeight="1" spans="1:5">
      <c r="A9" s="127" t="s">
        <v>61</v>
      </c>
      <c r="B9" s="125" t="s">
        <v>122</v>
      </c>
      <c r="C9" s="125" t="s">
        <v>122</v>
      </c>
      <c r="D9" s="126" t="s">
        <v>122</v>
      </c>
      <c r="E9" s="125" t="s">
        <v>122</v>
      </c>
    </row>
    <row r="10" customHeight="1" spans="1:1">
      <c r="A10" s="113" t="s">
        <v>443</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2" sqref="A2:K2"/>
    </sheetView>
  </sheetViews>
  <sheetFormatPr defaultColWidth="9.14285714285714" defaultRowHeight="12" customHeight="1" outlineLevelRow="7"/>
  <cols>
    <col min="1" max="1" width="50" style="82" customWidth="1"/>
    <col min="2" max="2" width="14.2857142857143" style="3" customWidth="1"/>
    <col min="3" max="3" width="50.1428571428571" style="82" customWidth="1"/>
    <col min="4" max="4" width="15" style="82" customWidth="1"/>
    <col min="5" max="5" width="14.5714285714286" style="82" customWidth="1"/>
    <col min="6" max="6" width="23.5714285714286" style="82" customWidth="1"/>
    <col min="7" max="7" width="11.2857142857143" style="3" customWidth="1"/>
    <col min="8" max="8" width="18.7142857142857" style="82" customWidth="1"/>
    <col min="9" max="9" width="15.5714285714286" style="3" customWidth="1"/>
    <col min="10" max="10" width="18.8571428571429" style="3" customWidth="1"/>
    <col min="11" max="11" width="68.4285714285714" style="82" customWidth="1"/>
    <col min="12" max="16384" width="9.14285714285714" style="3" customWidth="1"/>
  </cols>
  <sheetData>
    <row r="1" customHeight="1" spans="11:11">
      <c r="K1" s="112" t="s">
        <v>444</v>
      </c>
    </row>
    <row r="2" ht="28.5" customHeight="1" spans="1:11">
      <c r="A2" s="102" t="s">
        <v>445</v>
      </c>
      <c r="B2" s="103"/>
      <c r="C2" s="85"/>
      <c r="D2" s="85"/>
      <c r="E2" s="85"/>
      <c r="F2" s="85"/>
      <c r="G2" s="103"/>
      <c r="H2" s="85"/>
      <c r="I2" s="103"/>
      <c r="J2" s="103"/>
      <c r="K2" s="85"/>
    </row>
    <row r="3" ht="17.25" customHeight="1" spans="1:2">
      <c r="A3" s="104" t="s">
        <v>2</v>
      </c>
      <c r="B3" s="105"/>
    </row>
    <row r="4" ht="44.25" customHeight="1" spans="1:11">
      <c r="A4" s="43" t="s">
        <v>249</v>
      </c>
      <c r="B4" s="106" t="s">
        <v>154</v>
      </c>
      <c r="C4" s="43" t="s">
        <v>250</v>
      </c>
      <c r="D4" s="43" t="s">
        <v>251</v>
      </c>
      <c r="E4" s="43" t="s">
        <v>252</v>
      </c>
      <c r="F4" s="43" t="s">
        <v>253</v>
      </c>
      <c r="G4" s="106" t="s">
        <v>254</v>
      </c>
      <c r="H4" s="43" t="s">
        <v>255</v>
      </c>
      <c r="I4" s="106" t="s">
        <v>256</v>
      </c>
      <c r="J4" s="106" t="s">
        <v>257</v>
      </c>
      <c r="K4" s="43" t="s">
        <v>258</v>
      </c>
    </row>
    <row r="5" ht="14.25" customHeight="1" spans="1:11">
      <c r="A5" s="43">
        <v>1</v>
      </c>
      <c r="B5" s="106">
        <v>2</v>
      </c>
      <c r="C5" s="43">
        <v>3</v>
      </c>
      <c r="D5" s="43">
        <v>4</v>
      </c>
      <c r="E5" s="43">
        <v>5</v>
      </c>
      <c r="F5" s="43">
        <v>6</v>
      </c>
      <c r="G5" s="106">
        <v>7</v>
      </c>
      <c r="H5" s="43">
        <v>8</v>
      </c>
      <c r="I5" s="106">
        <v>9</v>
      </c>
      <c r="J5" s="106">
        <v>10</v>
      </c>
      <c r="K5" s="43">
        <v>11</v>
      </c>
    </row>
    <row r="6" ht="42" customHeight="1" spans="1:11">
      <c r="A6" s="107" t="s">
        <v>122</v>
      </c>
      <c r="B6" s="108"/>
      <c r="C6" s="97"/>
      <c r="D6" s="97"/>
      <c r="E6" s="97"/>
      <c r="F6" s="109"/>
      <c r="G6" s="110"/>
      <c r="H6" s="109"/>
      <c r="I6" s="110"/>
      <c r="J6" s="110"/>
      <c r="K6" s="109"/>
    </row>
    <row r="7" ht="54" customHeight="1" spans="1:11">
      <c r="A7" s="111" t="s">
        <v>122</v>
      </c>
      <c r="B7" s="111" t="s">
        <v>122</v>
      </c>
      <c r="C7" s="111" t="s">
        <v>122</v>
      </c>
      <c r="D7" s="111" t="s">
        <v>122</v>
      </c>
      <c r="E7" s="111" t="s">
        <v>122</v>
      </c>
      <c r="F7" s="107" t="s">
        <v>122</v>
      </c>
      <c r="G7" s="111" t="s">
        <v>122</v>
      </c>
      <c r="H7" s="107" t="s">
        <v>122</v>
      </c>
      <c r="I7" s="111" t="s">
        <v>122</v>
      </c>
      <c r="J7" s="111" t="s">
        <v>122</v>
      </c>
      <c r="K7" s="107" t="s">
        <v>122</v>
      </c>
    </row>
    <row r="8" customHeight="1" spans="1:1">
      <c r="A8" s="82" t="s">
        <v>443</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0"/>
  <sheetViews>
    <sheetView workbookViewId="0">
      <selection activeCell="A8" sqref="$A8:$XFD8"/>
    </sheetView>
  </sheetViews>
  <sheetFormatPr defaultColWidth="9.14285714285714" defaultRowHeight="12" customHeight="1" outlineLevelCol="7"/>
  <cols>
    <col min="1" max="1" width="33.1428571428571" style="82" customWidth="1"/>
    <col min="2" max="2" width="29.8571428571429" style="82" customWidth="1"/>
    <col min="3" max="3" width="24.8571428571429" style="82" customWidth="1"/>
    <col min="4" max="4" width="23.5714285714286" style="82" customWidth="1"/>
    <col min="5" max="5" width="13.4285714285714" style="82" customWidth="1"/>
    <col min="6" max="6" width="23.5714285714286" style="82" customWidth="1"/>
    <col min="7" max="7" width="16.1428571428571" style="82" customWidth="1"/>
    <col min="8" max="8" width="18.8571428571429" style="82" customWidth="1"/>
    <col min="9" max="16384" width="9.14285714285714" style="3" customWidth="1"/>
  </cols>
  <sheetData>
    <row r="1" ht="14.25" customHeight="1" spans="8:8">
      <c r="H1" s="83" t="s">
        <v>446</v>
      </c>
    </row>
    <row r="2" ht="28.5" customHeight="1" spans="1:8">
      <c r="A2" s="84" t="s">
        <v>447</v>
      </c>
      <c r="B2" s="85"/>
      <c r="C2" s="85"/>
      <c r="D2" s="85"/>
      <c r="E2" s="85"/>
      <c r="F2" s="85"/>
      <c r="G2" s="85"/>
      <c r="H2" s="85"/>
    </row>
    <row r="3" ht="13.5" customHeight="1" spans="1:2">
      <c r="A3" s="86" t="s">
        <v>2</v>
      </c>
      <c r="B3" s="87"/>
    </row>
    <row r="4" ht="18" customHeight="1" spans="1:8">
      <c r="A4" s="88" t="s">
        <v>378</v>
      </c>
      <c r="B4" s="88" t="s">
        <v>448</v>
      </c>
      <c r="C4" s="88" t="s">
        <v>449</v>
      </c>
      <c r="D4" s="88" t="s">
        <v>450</v>
      </c>
      <c r="E4" s="88" t="s">
        <v>451</v>
      </c>
      <c r="F4" s="89" t="s">
        <v>452</v>
      </c>
      <c r="G4" s="90"/>
      <c r="H4" s="91"/>
    </row>
    <row r="5" ht="18" customHeight="1" spans="1:8">
      <c r="A5" s="92"/>
      <c r="B5" s="92"/>
      <c r="C5" s="92"/>
      <c r="D5" s="92"/>
      <c r="E5" s="92"/>
      <c r="F5" s="43" t="s">
        <v>387</v>
      </c>
      <c r="G5" s="43" t="s">
        <v>453</v>
      </c>
      <c r="H5" s="43" t="s">
        <v>454</v>
      </c>
    </row>
    <row r="6" ht="21" customHeight="1" spans="1:8">
      <c r="A6" s="43">
        <v>1</v>
      </c>
      <c r="B6" s="43">
        <v>2</v>
      </c>
      <c r="C6" s="43">
        <v>3</v>
      </c>
      <c r="D6" s="43">
        <v>4</v>
      </c>
      <c r="E6" s="43">
        <v>5</v>
      </c>
      <c r="F6" s="43">
        <v>6</v>
      </c>
      <c r="G6" s="43">
        <v>7</v>
      </c>
      <c r="H6" s="43">
        <v>8</v>
      </c>
    </row>
    <row r="7" ht="21" customHeight="1" spans="1:8">
      <c r="A7" s="93" t="s">
        <v>75</v>
      </c>
      <c r="B7" s="43"/>
      <c r="C7" s="43"/>
      <c r="D7" s="43"/>
      <c r="E7" s="43"/>
      <c r="F7" s="94">
        <v>70</v>
      </c>
      <c r="G7" s="43"/>
      <c r="H7" s="94">
        <v>442000</v>
      </c>
    </row>
    <row r="8" ht="21" customHeight="1" spans="1:8">
      <c r="A8" s="93" t="s">
        <v>77</v>
      </c>
      <c r="B8" s="43"/>
      <c r="C8" s="43"/>
      <c r="D8" s="43"/>
      <c r="E8" s="43"/>
      <c r="F8" s="94">
        <v>70</v>
      </c>
      <c r="G8" s="43"/>
      <c r="H8" s="94">
        <v>442000</v>
      </c>
    </row>
    <row r="9" ht="21" customHeight="1" spans="1:8">
      <c r="A9" s="43"/>
      <c r="B9" s="95" t="s">
        <v>455</v>
      </c>
      <c r="C9" s="95" t="s">
        <v>402</v>
      </c>
      <c r="D9" s="95" t="s">
        <v>401</v>
      </c>
      <c r="E9" s="95" t="s">
        <v>403</v>
      </c>
      <c r="F9" s="96">
        <v>10</v>
      </c>
      <c r="G9" s="94">
        <v>5000</v>
      </c>
      <c r="H9" s="94">
        <v>50000</v>
      </c>
    </row>
    <row r="10" ht="21" customHeight="1" spans="1:8">
      <c r="A10" s="43"/>
      <c r="B10" s="95" t="s">
        <v>455</v>
      </c>
      <c r="C10" s="95" t="s">
        <v>405</v>
      </c>
      <c r="D10" s="95" t="s">
        <v>404</v>
      </c>
      <c r="E10" s="95" t="s">
        <v>403</v>
      </c>
      <c r="F10" s="96">
        <v>5</v>
      </c>
      <c r="G10" s="94">
        <v>7000</v>
      </c>
      <c r="H10" s="94">
        <v>35000</v>
      </c>
    </row>
    <row r="11" ht="21" customHeight="1" spans="1:8">
      <c r="A11" s="43"/>
      <c r="B11" s="95" t="s">
        <v>455</v>
      </c>
      <c r="C11" s="95" t="s">
        <v>407</v>
      </c>
      <c r="D11" s="95" t="s">
        <v>406</v>
      </c>
      <c r="E11" s="95" t="s">
        <v>403</v>
      </c>
      <c r="F11" s="96">
        <v>5</v>
      </c>
      <c r="G11" s="94">
        <v>2800</v>
      </c>
      <c r="H11" s="94">
        <v>14000</v>
      </c>
    </row>
    <row r="12" ht="21" customHeight="1" spans="1:8">
      <c r="A12" s="43"/>
      <c r="B12" s="95" t="s">
        <v>455</v>
      </c>
      <c r="C12" s="95" t="s">
        <v>407</v>
      </c>
      <c r="D12" s="95" t="s">
        <v>408</v>
      </c>
      <c r="E12" s="95" t="s">
        <v>403</v>
      </c>
      <c r="F12" s="96">
        <v>10</v>
      </c>
      <c r="G12" s="94">
        <v>1400</v>
      </c>
      <c r="H12" s="94">
        <v>14000</v>
      </c>
    </row>
    <row r="13" ht="21" customHeight="1" spans="1:8">
      <c r="A13" s="43"/>
      <c r="B13" s="95" t="s">
        <v>455</v>
      </c>
      <c r="C13" s="95" t="s">
        <v>410</v>
      </c>
      <c r="D13" s="95" t="s">
        <v>409</v>
      </c>
      <c r="E13" s="95" t="s">
        <v>403</v>
      </c>
      <c r="F13" s="96">
        <v>1</v>
      </c>
      <c r="G13" s="94">
        <v>34500</v>
      </c>
      <c r="H13" s="94">
        <v>34500</v>
      </c>
    </row>
    <row r="14" ht="21" customHeight="1" spans="1:8">
      <c r="A14" s="43"/>
      <c r="B14" s="95" t="s">
        <v>455</v>
      </c>
      <c r="C14" s="95" t="s">
        <v>412</v>
      </c>
      <c r="D14" s="95" t="s">
        <v>411</v>
      </c>
      <c r="E14" s="95" t="s">
        <v>276</v>
      </c>
      <c r="F14" s="96">
        <v>1</v>
      </c>
      <c r="G14" s="94">
        <v>250000</v>
      </c>
      <c r="H14" s="94">
        <v>250000</v>
      </c>
    </row>
    <row r="15" ht="21" customHeight="1" spans="1:8">
      <c r="A15" s="43"/>
      <c r="B15" s="95" t="s">
        <v>455</v>
      </c>
      <c r="C15" s="95" t="s">
        <v>414</v>
      </c>
      <c r="D15" s="95" t="s">
        <v>413</v>
      </c>
      <c r="E15" s="95" t="s">
        <v>403</v>
      </c>
      <c r="F15" s="96">
        <v>1</v>
      </c>
      <c r="G15" s="94">
        <v>2500</v>
      </c>
      <c r="H15" s="94">
        <v>2500</v>
      </c>
    </row>
    <row r="16" ht="21" customHeight="1" spans="1:8">
      <c r="A16" s="43"/>
      <c r="B16" s="95" t="s">
        <v>456</v>
      </c>
      <c r="C16" s="95" t="s">
        <v>416</v>
      </c>
      <c r="D16" s="95" t="s">
        <v>415</v>
      </c>
      <c r="E16" s="95" t="s">
        <v>417</v>
      </c>
      <c r="F16" s="96">
        <v>10</v>
      </c>
      <c r="G16" s="94">
        <v>1200</v>
      </c>
      <c r="H16" s="94">
        <v>12000</v>
      </c>
    </row>
    <row r="17" ht="21" customHeight="1" spans="1:8">
      <c r="A17" s="43"/>
      <c r="B17" s="95" t="s">
        <v>456</v>
      </c>
      <c r="C17" s="95" t="s">
        <v>419</v>
      </c>
      <c r="D17" s="95" t="s">
        <v>418</v>
      </c>
      <c r="E17" s="95" t="s">
        <v>420</v>
      </c>
      <c r="F17" s="96">
        <v>10</v>
      </c>
      <c r="G17" s="94">
        <v>500</v>
      </c>
      <c r="H17" s="94">
        <v>5000</v>
      </c>
    </row>
    <row r="18" ht="21" customHeight="1" spans="1:8">
      <c r="A18" s="43"/>
      <c r="B18" s="95" t="s">
        <v>456</v>
      </c>
      <c r="C18" s="95" t="s">
        <v>422</v>
      </c>
      <c r="D18" s="95" t="s">
        <v>421</v>
      </c>
      <c r="E18" s="95" t="s">
        <v>423</v>
      </c>
      <c r="F18" s="96">
        <v>2</v>
      </c>
      <c r="G18" s="94">
        <v>5000</v>
      </c>
      <c r="H18" s="94">
        <v>10000</v>
      </c>
    </row>
    <row r="19" ht="33" customHeight="1" spans="1:8">
      <c r="A19" s="97" t="s">
        <v>122</v>
      </c>
      <c r="B19" s="95" t="s">
        <v>456</v>
      </c>
      <c r="C19" s="95" t="s">
        <v>425</v>
      </c>
      <c r="D19" s="95" t="s">
        <v>424</v>
      </c>
      <c r="E19" s="95" t="s">
        <v>423</v>
      </c>
      <c r="F19" s="96">
        <v>15</v>
      </c>
      <c r="G19" s="94">
        <v>1000</v>
      </c>
      <c r="H19" s="94">
        <v>15000</v>
      </c>
    </row>
    <row r="20" ht="24" customHeight="1" spans="1:8">
      <c r="A20" s="98" t="s">
        <v>61</v>
      </c>
      <c r="B20" s="99"/>
      <c r="C20" s="99"/>
      <c r="D20" s="99"/>
      <c r="E20" s="99"/>
      <c r="F20" s="100">
        <f t="shared" ref="F20:H20" si="0">F9+F10+F11+F12+F13+F14+F15+F16+F17+F18+F19</f>
        <v>70</v>
      </c>
      <c r="G20" s="100"/>
      <c r="H20" s="101">
        <f t="shared" si="0"/>
        <v>442000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1"/>
  <sheetViews>
    <sheetView zoomScale="90" zoomScaleNormal="90" workbookViewId="0">
      <selection activeCell="B35" sqref="B35"/>
    </sheetView>
  </sheetViews>
  <sheetFormatPr defaultColWidth="8.57142857142857" defaultRowHeight="14.25" customHeight="1"/>
  <cols>
    <col min="1" max="1" width="18.1428571428571" style="30" customWidth="1"/>
    <col min="2" max="2" width="23.4285714285714" style="30" customWidth="1"/>
    <col min="3" max="3" width="21.8571428571429" style="30" customWidth="1"/>
    <col min="4" max="4" width="15.5714285714286" style="30" customWidth="1"/>
    <col min="5" max="5" width="31.5714285714286" style="30" customWidth="1"/>
    <col min="6" max="6" width="15.4285714285714" style="30" customWidth="1"/>
    <col min="7" max="7" width="16.4285714285714" style="30" customWidth="1"/>
    <col min="8" max="8" width="29.5714285714286" style="30" customWidth="1"/>
    <col min="9" max="9" width="30.5714285714286" style="30" customWidth="1"/>
    <col min="10" max="10" width="23.8571428571429" style="30" customWidth="1"/>
    <col min="11" max="16384" width="8.57142857142857" style="30" customWidth="1"/>
  </cols>
  <sheetData>
    <row r="1" ht="81" customHeight="1" spans="1:10">
      <c r="A1" s="31" t="s">
        <v>457</v>
      </c>
      <c r="B1" s="32"/>
      <c r="C1" s="32"/>
      <c r="D1" s="32"/>
      <c r="E1" s="32"/>
      <c r="F1" s="32"/>
      <c r="G1" s="32"/>
      <c r="H1" s="32"/>
      <c r="I1" s="32"/>
      <c r="J1" s="72"/>
    </row>
    <row r="2" ht="30" customHeight="1" spans="1:10">
      <c r="A2" s="33" t="s">
        <v>458</v>
      </c>
      <c r="B2" s="34" t="s">
        <v>75</v>
      </c>
      <c r="C2" s="35"/>
      <c r="D2" s="35"/>
      <c r="E2" s="35"/>
      <c r="F2" s="35"/>
      <c r="G2" s="35"/>
      <c r="H2" s="35"/>
      <c r="I2" s="35"/>
      <c r="J2" s="73"/>
    </row>
    <row r="3" ht="32.25" customHeight="1" spans="1:10">
      <c r="A3" s="36" t="s">
        <v>459</v>
      </c>
      <c r="B3" s="37"/>
      <c r="C3" s="37"/>
      <c r="D3" s="37"/>
      <c r="E3" s="37"/>
      <c r="F3" s="37"/>
      <c r="G3" s="37"/>
      <c r="H3" s="37"/>
      <c r="I3" s="74"/>
      <c r="J3" s="33" t="s">
        <v>460</v>
      </c>
    </row>
    <row r="4" ht="88" customHeight="1" spans="1:10">
      <c r="A4" s="38" t="s">
        <v>461</v>
      </c>
      <c r="B4" s="39" t="s">
        <v>462</v>
      </c>
      <c r="C4" s="40" t="s">
        <v>463</v>
      </c>
      <c r="D4" s="41"/>
      <c r="E4" s="41"/>
      <c r="F4" s="41"/>
      <c r="G4" s="41"/>
      <c r="H4" s="41"/>
      <c r="I4" s="58"/>
      <c r="J4" s="75" t="s">
        <v>464</v>
      </c>
    </row>
    <row r="5" ht="99.75" customHeight="1" spans="1:10">
      <c r="A5" s="42"/>
      <c r="B5" s="39" t="s">
        <v>465</v>
      </c>
      <c r="C5" s="40" t="s">
        <v>466</v>
      </c>
      <c r="D5" s="41"/>
      <c r="E5" s="41"/>
      <c r="F5" s="41"/>
      <c r="G5" s="41"/>
      <c r="H5" s="41"/>
      <c r="I5" s="58"/>
      <c r="J5" s="75" t="s">
        <v>467</v>
      </c>
    </row>
    <row r="6" ht="75" customHeight="1" spans="1:10">
      <c r="A6" s="39" t="s">
        <v>468</v>
      </c>
      <c r="B6" s="43" t="s">
        <v>469</v>
      </c>
      <c r="C6" s="44" t="s">
        <v>470</v>
      </c>
      <c r="D6" s="45"/>
      <c r="E6" s="45"/>
      <c r="F6" s="45"/>
      <c r="G6" s="45"/>
      <c r="H6" s="45"/>
      <c r="I6" s="76"/>
      <c r="J6" s="77" t="s">
        <v>471</v>
      </c>
    </row>
    <row r="7" ht="32.25" customHeight="1" spans="1:10">
      <c r="A7" s="46" t="s">
        <v>472</v>
      </c>
      <c r="B7" s="47"/>
      <c r="C7" s="47"/>
      <c r="D7" s="47"/>
      <c r="E7" s="47"/>
      <c r="F7" s="47"/>
      <c r="G7" s="47"/>
      <c r="H7" s="47"/>
      <c r="I7" s="47"/>
      <c r="J7" s="78"/>
    </row>
    <row r="8" ht="32.25" customHeight="1" spans="1:10">
      <c r="A8" s="48" t="s">
        <v>473</v>
      </c>
      <c r="B8" s="49"/>
      <c r="C8" s="50" t="s">
        <v>474</v>
      </c>
      <c r="D8" s="51"/>
      <c r="E8" s="52"/>
      <c r="F8" s="50" t="s">
        <v>475</v>
      </c>
      <c r="G8" s="52"/>
      <c r="H8" s="36" t="s">
        <v>476</v>
      </c>
      <c r="I8" s="37"/>
      <c r="J8" s="74"/>
    </row>
    <row r="9" ht="32.25" customHeight="1" spans="1:10">
      <c r="A9" s="53"/>
      <c r="B9" s="54"/>
      <c r="C9" s="55"/>
      <c r="D9" s="56"/>
      <c r="E9" s="57"/>
      <c r="F9" s="55"/>
      <c r="G9" s="57"/>
      <c r="H9" s="39" t="s">
        <v>477</v>
      </c>
      <c r="I9" s="39" t="s">
        <v>478</v>
      </c>
      <c r="J9" s="39" t="s">
        <v>479</v>
      </c>
    </row>
    <row r="10" ht="34.5" customHeight="1" spans="1:10">
      <c r="A10" s="40" t="s">
        <v>134</v>
      </c>
      <c r="B10" s="58"/>
      <c r="C10" s="40" t="s">
        <v>134</v>
      </c>
      <c r="D10" s="41"/>
      <c r="E10" s="58"/>
      <c r="F10" s="40" t="s">
        <v>198</v>
      </c>
      <c r="G10" s="58"/>
      <c r="H10" s="59">
        <v>293960</v>
      </c>
      <c r="I10" s="59">
        <v>293960</v>
      </c>
      <c r="J10" s="59"/>
    </row>
    <row r="11" ht="34.5" customHeight="1" spans="1:10">
      <c r="A11" s="40" t="s">
        <v>134</v>
      </c>
      <c r="B11" s="60"/>
      <c r="C11" s="40" t="s">
        <v>134</v>
      </c>
      <c r="D11" s="61"/>
      <c r="E11" s="60"/>
      <c r="F11" s="40" t="s">
        <v>230</v>
      </c>
      <c r="G11" s="60"/>
      <c r="H11" s="59">
        <v>162600</v>
      </c>
      <c r="I11" s="59">
        <v>162600</v>
      </c>
      <c r="J11" s="59"/>
    </row>
    <row r="12" ht="34.5" customHeight="1" spans="1:10">
      <c r="A12" s="40" t="s">
        <v>134</v>
      </c>
      <c r="B12" s="60"/>
      <c r="C12" s="40" t="s">
        <v>134</v>
      </c>
      <c r="D12" s="61"/>
      <c r="E12" s="60"/>
      <c r="F12" s="40" t="s">
        <v>148</v>
      </c>
      <c r="G12" s="60"/>
      <c r="H12" s="59">
        <v>10000</v>
      </c>
      <c r="I12" s="59">
        <v>10000</v>
      </c>
      <c r="J12" s="59"/>
    </row>
    <row r="13" ht="34.5" customHeight="1" spans="1:10">
      <c r="A13" s="40" t="s">
        <v>134</v>
      </c>
      <c r="B13" s="60"/>
      <c r="C13" s="40" t="s">
        <v>134</v>
      </c>
      <c r="D13" s="61"/>
      <c r="E13" s="60"/>
      <c r="F13" s="40" t="s">
        <v>196</v>
      </c>
      <c r="G13" s="60"/>
      <c r="H13" s="59">
        <v>295979</v>
      </c>
      <c r="I13" s="59">
        <v>295979</v>
      </c>
      <c r="J13" s="59"/>
    </row>
    <row r="14" ht="34.5" customHeight="1" spans="1:10">
      <c r="A14" s="40" t="s">
        <v>134</v>
      </c>
      <c r="B14" s="60"/>
      <c r="C14" s="40" t="s">
        <v>134</v>
      </c>
      <c r="D14" s="61"/>
      <c r="E14" s="60"/>
      <c r="F14" s="40" t="s">
        <v>183</v>
      </c>
      <c r="G14" s="60"/>
      <c r="H14" s="59">
        <v>707270.5</v>
      </c>
      <c r="I14" s="59">
        <v>707270.5</v>
      </c>
      <c r="J14" s="59"/>
    </row>
    <row r="15" ht="34.5" customHeight="1" spans="1:10">
      <c r="A15" s="40" t="s">
        <v>134</v>
      </c>
      <c r="B15" s="60"/>
      <c r="C15" s="40" t="s">
        <v>134</v>
      </c>
      <c r="D15" s="61"/>
      <c r="E15" s="60"/>
      <c r="F15" s="40" t="s">
        <v>176</v>
      </c>
      <c r="G15" s="60"/>
      <c r="H15" s="59">
        <v>468126</v>
      </c>
      <c r="I15" s="59">
        <v>468126</v>
      </c>
      <c r="J15" s="59"/>
    </row>
    <row r="16" ht="34.5" customHeight="1" spans="1:10">
      <c r="A16" s="40" t="s">
        <v>134</v>
      </c>
      <c r="B16" s="60"/>
      <c r="C16" s="40" t="s">
        <v>134</v>
      </c>
      <c r="D16" s="61"/>
      <c r="E16" s="60"/>
      <c r="F16" s="40" t="s">
        <v>222</v>
      </c>
      <c r="G16" s="60"/>
      <c r="H16" s="59">
        <v>20000</v>
      </c>
      <c r="I16" s="59">
        <v>20000</v>
      </c>
      <c r="J16" s="59"/>
    </row>
    <row r="17" ht="34.5" customHeight="1" spans="1:10">
      <c r="A17" s="40" t="s">
        <v>480</v>
      </c>
      <c r="B17" s="60"/>
      <c r="C17" s="40" t="s">
        <v>480</v>
      </c>
      <c r="D17" s="61"/>
      <c r="E17" s="60"/>
      <c r="F17" s="40" t="s">
        <v>245</v>
      </c>
      <c r="G17" s="60"/>
      <c r="H17" s="59">
        <v>735000</v>
      </c>
      <c r="I17" s="59">
        <v>735000</v>
      </c>
      <c r="J17" s="59"/>
    </row>
    <row r="18" ht="34.5" customHeight="1" spans="1:10">
      <c r="A18" s="40" t="s">
        <v>134</v>
      </c>
      <c r="B18" s="60"/>
      <c r="C18" s="40" t="s">
        <v>134</v>
      </c>
      <c r="D18" s="61"/>
      <c r="E18" s="60"/>
      <c r="F18" s="40" t="s">
        <v>220</v>
      </c>
      <c r="G18" s="60"/>
      <c r="H18" s="59">
        <v>40000</v>
      </c>
      <c r="I18" s="59">
        <v>40000</v>
      </c>
      <c r="J18" s="59"/>
    </row>
    <row r="19" ht="34.5" customHeight="1" spans="1:10">
      <c r="A19" s="40" t="s">
        <v>134</v>
      </c>
      <c r="B19" s="60"/>
      <c r="C19" s="40" t="s">
        <v>134</v>
      </c>
      <c r="D19" s="61"/>
      <c r="E19" s="60"/>
      <c r="F19" s="40" t="s">
        <v>172</v>
      </c>
      <c r="G19" s="60"/>
      <c r="H19" s="59">
        <v>1889099</v>
      </c>
      <c r="I19" s="59">
        <v>1889099</v>
      </c>
      <c r="J19" s="59"/>
    </row>
    <row r="20" ht="34.5" customHeight="1" spans="1:10">
      <c r="A20" s="40" t="s">
        <v>134</v>
      </c>
      <c r="B20" s="60"/>
      <c r="C20" s="40" t="s">
        <v>134</v>
      </c>
      <c r="D20" s="61"/>
      <c r="E20" s="60"/>
      <c r="F20" s="40" t="s">
        <v>233</v>
      </c>
      <c r="G20" s="60"/>
      <c r="H20" s="59">
        <v>55200</v>
      </c>
      <c r="I20" s="59">
        <v>55200</v>
      </c>
      <c r="J20" s="59"/>
    </row>
    <row r="21" ht="32.25" customHeight="1" spans="1:10">
      <c r="A21" s="62" t="s">
        <v>481</v>
      </c>
      <c r="B21" s="63"/>
      <c r="C21" s="63"/>
      <c r="D21" s="63"/>
      <c r="E21" s="63"/>
      <c r="F21" s="63"/>
      <c r="G21" s="63"/>
      <c r="H21" s="63"/>
      <c r="I21" s="63"/>
      <c r="J21" s="79"/>
    </row>
    <row r="22" ht="32.25" customHeight="1" spans="1:10">
      <c r="A22" s="64" t="s">
        <v>482</v>
      </c>
      <c r="B22" s="65"/>
      <c r="C22" s="65"/>
      <c r="D22" s="65"/>
      <c r="E22" s="65"/>
      <c r="F22" s="65"/>
      <c r="G22" s="66"/>
      <c r="H22" s="67" t="s">
        <v>483</v>
      </c>
      <c r="I22" s="80" t="s">
        <v>258</v>
      </c>
      <c r="J22" s="67" t="s">
        <v>484</v>
      </c>
    </row>
    <row r="23" ht="36" customHeight="1" spans="1:10">
      <c r="A23" s="68" t="s">
        <v>251</v>
      </c>
      <c r="B23" s="68" t="s">
        <v>485</v>
      </c>
      <c r="C23" s="69" t="s">
        <v>253</v>
      </c>
      <c r="D23" s="69" t="s">
        <v>254</v>
      </c>
      <c r="E23" s="69" t="s">
        <v>255</v>
      </c>
      <c r="F23" s="69" t="s">
        <v>256</v>
      </c>
      <c r="G23" s="69" t="s">
        <v>257</v>
      </c>
      <c r="H23" s="70"/>
      <c r="I23" s="70"/>
      <c r="J23" s="70"/>
    </row>
    <row r="24" ht="32.25" customHeight="1" spans="1:10">
      <c r="A24" s="12" t="s">
        <v>486</v>
      </c>
      <c r="B24" s="12" t="s">
        <v>263</v>
      </c>
      <c r="C24" s="12" t="s">
        <v>487</v>
      </c>
      <c r="D24" s="12" t="s">
        <v>271</v>
      </c>
      <c r="E24" s="12" t="s">
        <v>488</v>
      </c>
      <c r="F24" s="12" t="s">
        <v>489</v>
      </c>
      <c r="G24" s="12" t="s">
        <v>268</v>
      </c>
      <c r="H24" s="71" t="s">
        <v>490</v>
      </c>
      <c r="I24" s="81" t="s">
        <v>487</v>
      </c>
      <c r="J24" s="81" t="s">
        <v>491</v>
      </c>
    </row>
    <row r="25" ht="32.25" customHeight="1" spans="1:10">
      <c r="A25" s="12" t="s">
        <v>486</v>
      </c>
      <c r="B25" s="12" t="s">
        <v>323</v>
      </c>
      <c r="C25" s="12" t="s">
        <v>492</v>
      </c>
      <c r="D25" s="12" t="s">
        <v>265</v>
      </c>
      <c r="E25" s="12" t="s">
        <v>493</v>
      </c>
      <c r="F25" s="12" t="s">
        <v>494</v>
      </c>
      <c r="G25" s="12" t="s">
        <v>268</v>
      </c>
      <c r="H25" s="71" t="s">
        <v>495</v>
      </c>
      <c r="I25" s="81" t="s">
        <v>496</v>
      </c>
      <c r="J25" s="81" t="s">
        <v>497</v>
      </c>
    </row>
    <row r="26" ht="32.25" customHeight="1" spans="1:10">
      <c r="A26" s="12" t="s">
        <v>498</v>
      </c>
      <c r="B26" s="12" t="s">
        <v>288</v>
      </c>
      <c r="C26" s="12" t="s">
        <v>499</v>
      </c>
      <c r="D26" s="12" t="s">
        <v>271</v>
      </c>
      <c r="E26" s="12" t="s">
        <v>500</v>
      </c>
      <c r="F26" s="12" t="s">
        <v>291</v>
      </c>
      <c r="G26" s="12" t="s">
        <v>268</v>
      </c>
      <c r="H26" s="71" t="s">
        <v>501</v>
      </c>
      <c r="I26" s="81" t="s">
        <v>502</v>
      </c>
      <c r="J26" s="81" t="s">
        <v>503</v>
      </c>
    </row>
    <row r="27" ht="32.25" customHeight="1" spans="1:10">
      <c r="A27" s="12" t="s">
        <v>504</v>
      </c>
      <c r="B27" s="12" t="s">
        <v>279</v>
      </c>
      <c r="C27" s="12" t="s">
        <v>505</v>
      </c>
      <c r="D27" s="12" t="s">
        <v>271</v>
      </c>
      <c r="E27" s="12" t="s">
        <v>506</v>
      </c>
      <c r="F27" s="12" t="s">
        <v>291</v>
      </c>
      <c r="G27" s="12" t="s">
        <v>268</v>
      </c>
      <c r="H27" s="71" t="s">
        <v>507</v>
      </c>
      <c r="I27" s="81" t="s">
        <v>369</v>
      </c>
      <c r="J27" s="81" t="s">
        <v>508</v>
      </c>
    </row>
    <row r="28" ht="32.25" customHeight="1" spans="1:10">
      <c r="A28" s="12" t="s">
        <v>504</v>
      </c>
      <c r="B28" s="12" t="s">
        <v>279</v>
      </c>
      <c r="C28" s="12" t="s">
        <v>509</v>
      </c>
      <c r="D28" s="12" t="s">
        <v>265</v>
      </c>
      <c r="E28" s="12" t="s">
        <v>510</v>
      </c>
      <c r="F28" s="12" t="s">
        <v>339</v>
      </c>
      <c r="G28" s="12" t="s">
        <v>282</v>
      </c>
      <c r="H28" s="71" t="s">
        <v>511</v>
      </c>
      <c r="I28" s="81" t="s">
        <v>496</v>
      </c>
      <c r="J28" s="81" t="s">
        <v>497</v>
      </c>
    </row>
    <row r="29" ht="32.25" customHeight="1" spans="1:10">
      <c r="A29" s="12" t="s">
        <v>486</v>
      </c>
      <c r="B29" s="12" t="s">
        <v>333</v>
      </c>
      <c r="C29" s="12" t="s">
        <v>512</v>
      </c>
      <c r="D29" s="12" t="s">
        <v>513</v>
      </c>
      <c r="E29" s="12" t="s">
        <v>514</v>
      </c>
      <c r="F29" s="12" t="s">
        <v>515</v>
      </c>
      <c r="G29" s="12" t="s">
        <v>268</v>
      </c>
      <c r="H29" s="71" t="s">
        <v>516</v>
      </c>
      <c r="I29" s="81" t="s">
        <v>517</v>
      </c>
      <c r="J29" s="81" t="s">
        <v>518</v>
      </c>
    </row>
    <row r="30" ht="32.25" customHeight="1" spans="1:10">
      <c r="A30" s="12" t="s">
        <v>486</v>
      </c>
      <c r="B30" s="12" t="s">
        <v>329</v>
      </c>
      <c r="C30" s="12" t="s">
        <v>519</v>
      </c>
      <c r="D30" s="12" t="s">
        <v>265</v>
      </c>
      <c r="E30" s="12" t="s">
        <v>520</v>
      </c>
      <c r="F30" s="12" t="s">
        <v>339</v>
      </c>
      <c r="G30" s="12" t="s">
        <v>268</v>
      </c>
      <c r="H30" s="71" t="s">
        <v>521</v>
      </c>
      <c r="I30" s="81" t="s">
        <v>496</v>
      </c>
      <c r="J30" s="81" t="s">
        <v>497</v>
      </c>
    </row>
    <row r="31" ht="53" customHeight="1" spans="1:10">
      <c r="A31" s="12" t="s">
        <v>486</v>
      </c>
      <c r="B31" s="12" t="s">
        <v>263</v>
      </c>
      <c r="C31" s="12" t="s">
        <v>522</v>
      </c>
      <c r="D31" s="12" t="s">
        <v>265</v>
      </c>
      <c r="E31" s="12" t="s">
        <v>358</v>
      </c>
      <c r="F31" s="12" t="s">
        <v>359</v>
      </c>
      <c r="G31" s="12" t="s">
        <v>268</v>
      </c>
      <c r="H31" s="71" t="s">
        <v>523</v>
      </c>
      <c r="I31" s="81" t="s">
        <v>524</v>
      </c>
      <c r="J31" s="81" t="s">
        <v>525</v>
      </c>
    </row>
  </sheetData>
  <mergeCells count="50">
    <mergeCell ref="A1:J1"/>
    <mergeCell ref="B2:J2"/>
    <mergeCell ref="A3:I3"/>
    <mergeCell ref="C4:I4"/>
    <mergeCell ref="C5:I5"/>
    <mergeCell ref="C6:I6"/>
    <mergeCell ref="A7:J7"/>
    <mergeCell ref="H8:J8"/>
    <mergeCell ref="A10:B10"/>
    <mergeCell ref="C10:E10"/>
    <mergeCell ref="F10:G10"/>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J21"/>
    <mergeCell ref="A22:G22"/>
    <mergeCell ref="A4:A5"/>
    <mergeCell ref="H22:H23"/>
    <mergeCell ref="I22:I23"/>
    <mergeCell ref="J22:J23"/>
    <mergeCell ref="F8:G9"/>
    <mergeCell ref="A8:B9"/>
    <mergeCell ref="C8:E9"/>
  </mergeCells>
  <pageMargins left="0.875" right="0.875" top="0.9375" bottom="0.9375" header="0.375" footer="0.375"/>
  <pageSetup paperSize="9" scale="58" orientation="portrait"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topLeftCell="E1" workbookViewId="0">
      <selection activeCell="E7" sqref="E7"/>
    </sheetView>
  </sheetViews>
  <sheetFormatPr defaultColWidth="8.57142857142857" defaultRowHeight="12.75" customHeight="1" outlineLevelRow="6"/>
  <cols>
    <col min="1" max="1" width="43.1428571428571" style="2" customWidth="1"/>
    <col min="2" max="2" width="13.4285714285714" style="2" customWidth="1"/>
    <col min="3" max="3" width="11.1428571428571" style="2" customWidth="1"/>
    <col min="4" max="4" width="10.2857142857143" style="2" customWidth="1"/>
    <col min="5" max="5" width="14" style="2" customWidth="1"/>
    <col min="6" max="6" width="11.7142857142857" style="2" customWidth="1"/>
    <col min="7" max="7" width="11.4285714285714" style="2" customWidth="1"/>
    <col min="8" max="8" width="11.8571428571429" style="2" customWidth="1"/>
    <col min="9" max="9" width="14.4285714285714" style="2" customWidth="1"/>
    <col min="10" max="10" width="11.4285714285714" style="2" customWidth="1"/>
    <col min="11" max="15" width="13.4285714285714" style="2" customWidth="1"/>
    <col min="16" max="16" width="15" style="2" customWidth="1"/>
    <col min="17" max="22" width="13.4285714285714" style="2" customWidth="1"/>
    <col min="23" max="23" width="11.8571428571429" style="2" customWidth="1"/>
    <col min="24" max="16384" width="8.57142857142857" style="3" customWidth="1"/>
  </cols>
  <sheetData>
    <row r="1" ht="20.25" customHeight="1" spans="1:1">
      <c r="A1" s="4" t="s">
        <v>526</v>
      </c>
    </row>
    <row r="2" ht="41.25" customHeight="1" spans="1:1">
      <c r="A2" s="5" t="s">
        <v>527</v>
      </c>
    </row>
    <row r="3" ht="17.25" customHeight="1" spans="1:23">
      <c r="A3" s="19" t="s">
        <v>2</v>
      </c>
      <c r="B3" s="20"/>
      <c r="C3" s="20"/>
      <c r="V3" s="28" t="s">
        <v>528</v>
      </c>
      <c r="W3" s="20"/>
    </row>
    <row r="4" ht="17.25" customHeight="1" spans="1:23">
      <c r="A4" s="21" t="s">
        <v>378</v>
      </c>
      <c r="B4" s="21" t="s">
        <v>529</v>
      </c>
      <c r="C4" s="21" t="s">
        <v>530</v>
      </c>
      <c r="D4" s="21" t="s">
        <v>531</v>
      </c>
      <c r="E4" s="21" t="s">
        <v>532</v>
      </c>
      <c r="F4" s="22" t="s">
        <v>533</v>
      </c>
      <c r="G4" s="10"/>
      <c r="H4" s="10"/>
      <c r="I4" s="10"/>
      <c r="J4" s="10"/>
      <c r="K4" s="10"/>
      <c r="L4" s="17"/>
      <c r="M4" s="22" t="s">
        <v>534</v>
      </c>
      <c r="N4" s="10"/>
      <c r="O4" s="10"/>
      <c r="P4" s="10"/>
      <c r="Q4" s="10"/>
      <c r="R4" s="10"/>
      <c r="S4" s="17"/>
      <c r="T4" s="22" t="s">
        <v>535</v>
      </c>
      <c r="U4" s="10"/>
      <c r="V4" s="17"/>
      <c r="W4" s="21" t="s">
        <v>536</v>
      </c>
    </row>
    <row r="5" ht="33" customHeight="1" spans="1:23">
      <c r="A5" s="11"/>
      <c r="B5" s="11"/>
      <c r="C5" s="11"/>
      <c r="D5" s="11"/>
      <c r="E5" s="11"/>
      <c r="F5" s="23" t="s">
        <v>63</v>
      </c>
      <c r="G5" s="23" t="s">
        <v>537</v>
      </c>
      <c r="H5" s="23" t="s">
        <v>538</v>
      </c>
      <c r="I5" s="23" t="s">
        <v>539</v>
      </c>
      <c r="J5" s="23" t="s">
        <v>540</v>
      </c>
      <c r="K5" s="23" t="s">
        <v>541</v>
      </c>
      <c r="L5" s="23" t="s">
        <v>542</v>
      </c>
      <c r="M5" s="23" t="s">
        <v>63</v>
      </c>
      <c r="N5" s="23" t="s">
        <v>543</v>
      </c>
      <c r="O5" s="23" t="s">
        <v>544</v>
      </c>
      <c r="P5" s="23" t="s">
        <v>545</v>
      </c>
      <c r="Q5" s="23" t="s">
        <v>546</v>
      </c>
      <c r="R5" s="23" t="s">
        <v>547</v>
      </c>
      <c r="S5" s="23" t="s">
        <v>548</v>
      </c>
      <c r="T5" s="23" t="s">
        <v>63</v>
      </c>
      <c r="U5" s="23" t="s">
        <v>549</v>
      </c>
      <c r="V5" s="23" t="s">
        <v>550</v>
      </c>
      <c r="W5" s="11"/>
    </row>
    <row r="6" ht="17.25" customHeight="1" spans="1:23">
      <c r="A6" s="24" t="s">
        <v>75</v>
      </c>
      <c r="B6" s="24" t="s">
        <v>122</v>
      </c>
      <c r="C6" s="24" t="s">
        <v>122</v>
      </c>
      <c r="D6" s="24" t="s">
        <v>122</v>
      </c>
      <c r="E6" s="25" t="s">
        <v>122</v>
      </c>
      <c r="F6" s="26"/>
      <c r="G6" s="26"/>
      <c r="H6" s="26"/>
      <c r="I6" s="26"/>
      <c r="J6" s="26"/>
      <c r="K6" s="26"/>
      <c r="L6" s="26"/>
      <c r="M6" s="26"/>
      <c r="N6" s="26"/>
      <c r="O6" s="26"/>
      <c r="P6" s="26"/>
      <c r="Q6" s="26"/>
      <c r="R6" s="26"/>
      <c r="S6" s="26"/>
      <c r="T6" s="26"/>
      <c r="U6" s="26"/>
      <c r="V6" s="26"/>
      <c r="W6" s="29"/>
    </row>
    <row r="7" ht="17.25" customHeight="1" spans="1:23">
      <c r="A7" s="24" t="s">
        <v>77</v>
      </c>
      <c r="B7" s="24" t="s">
        <v>551</v>
      </c>
      <c r="C7" s="24" t="s">
        <v>552</v>
      </c>
      <c r="D7" s="24" t="s">
        <v>553</v>
      </c>
      <c r="E7" s="25" t="s">
        <v>554</v>
      </c>
      <c r="F7" s="27">
        <v>21</v>
      </c>
      <c r="G7" s="27">
        <v>9</v>
      </c>
      <c r="H7" s="27">
        <v>1</v>
      </c>
      <c r="I7" s="27"/>
      <c r="J7" s="27">
        <v>11</v>
      </c>
      <c r="K7" s="27"/>
      <c r="L7" s="27"/>
      <c r="M7" s="27">
        <v>19</v>
      </c>
      <c r="N7" s="27">
        <v>13</v>
      </c>
      <c r="O7" s="27">
        <v>1</v>
      </c>
      <c r="P7" s="27"/>
      <c r="Q7" s="27">
        <v>5</v>
      </c>
      <c r="R7" s="27"/>
      <c r="S7" s="27"/>
      <c r="T7" s="27">
        <v>2</v>
      </c>
      <c r="U7" s="27"/>
      <c r="V7" s="27">
        <v>2</v>
      </c>
      <c r="W7" s="27"/>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L28" sqref="L28"/>
    </sheetView>
  </sheetViews>
  <sheetFormatPr defaultColWidth="8.57142857142857" defaultRowHeight="12.75" customHeight="1"/>
  <cols>
    <col min="1" max="1" width="21" style="2" customWidth="1"/>
    <col min="2" max="2" width="7" style="2" customWidth="1"/>
    <col min="3" max="4" width="13.1428571428571" style="2" customWidth="1"/>
    <col min="5" max="5" width="12.5714285714286" style="2" customWidth="1"/>
    <col min="6" max="6" width="13.4285714285714" style="2" customWidth="1"/>
    <col min="7" max="7" width="11.8571428571429" style="2" customWidth="1"/>
    <col min="8" max="9" width="13.4285714285714" style="2" customWidth="1"/>
    <col min="10" max="11" width="10.5714285714286" style="2" customWidth="1"/>
    <col min="12" max="12" width="10.4285714285714" style="2" customWidth="1"/>
    <col min="13" max="13" width="11" style="2" customWidth="1"/>
    <col min="14" max="16384" width="8.57142857142857" style="3" customWidth="1"/>
  </cols>
  <sheetData>
    <row r="1" ht="15" customHeight="1" spans="1:1">
      <c r="A1" s="4" t="s">
        <v>555</v>
      </c>
    </row>
    <row r="2" ht="42" customHeight="1" spans="1:1">
      <c r="A2" s="5" t="s">
        <v>556</v>
      </c>
    </row>
    <row r="3" ht="17.25" customHeight="1" spans="1:13">
      <c r="A3" s="6" t="s">
        <v>2</v>
      </c>
      <c r="B3" s="7"/>
      <c r="C3" s="7"/>
      <c r="D3" s="7"/>
      <c r="L3" s="4" t="s">
        <v>144</v>
      </c>
      <c r="M3" s="16"/>
    </row>
    <row r="4" ht="18.75" customHeight="1" spans="1:13">
      <c r="A4" s="8" t="s">
        <v>557</v>
      </c>
      <c r="B4" s="8" t="s">
        <v>558</v>
      </c>
      <c r="C4" s="8" t="s">
        <v>559</v>
      </c>
      <c r="D4" s="8" t="s">
        <v>560</v>
      </c>
      <c r="E4" s="9" t="s">
        <v>561</v>
      </c>
      <c r="F4" s="10"/>
      <c r="G4" s="10"/>
      <c r="H4" s="10"/>
      <c r="I4" s="17"/>
      <c r="J4" s="8" t="s">
        <v>562</v>
      </c>
      <c r="K4" s="8" t="s">
        <v>563</v>
      </c>
      <c r="L4" s="8" t="s">
        <v>564</v>
      </c>
      <c r="M4" s="8" t="s">
        <v>565</v>
      </c>
    </row>
    <row r="5" ht="30.75" customHeight="1" spans="1:13">
      <c r="A5" s="11"/>
      <c r="B5" s="11"/>
      <c r="C5" s="11"/>
      <c r="D5" s="11"/>
      <c r="E5" s="12" t="s">
        <v>63</v>
      </c>
      <c r="F5" s="12" t="s">
        <v>566</v>
      </c>
      <c r="G5" s="12" t="s">
        <v>567</v>
      </c>
      <c r="H5" s="12" t="s">
        <v>568</v>
      </c>
      <c r="I5" s="12" t="s">
        <v>569</v>
      </c>
      <c r="J5" s="11"/>
      <c r="K5" s="11"/>
      <c r="L5" s="11"/>
      <c r="M5" s="11"/>
    </row>
    <row r="6" ht="17.25" customHeight="1" spans="1:13">
      <c r="A6" s="12" t="s">
        <v>570</v>
      </c>
      <c r="B6" s="13"/>
      <c r="C6" s="12" t="s">
        <v>136</v>
      </c>
      <c r="D6" s="12" t="s">
        <v>137</v>
      </c>
      <c r="E6" s="12" t="s">
        <v>138</v>
      </c>
      <c r="F6" s="12" t="s">
        <v>139</v>
      </c>
      <c r="G6" s="12" t="s">
        <v>140</v>
      </c>
      <c r="H6" s="12" t="s">
        <v>141</v>
      </c>
      <c r="I6" s="12" t="s">
        <v>571</v>
      </c>
      <c r="J6" s="12" t="s">
        <v>572</v>
      </c>
      <c r="K6" s="12" t="s">
        <v>573</v>
      </c>
      <c r="L6" s="12" t="s">
        <v>574</v>
      </c>
      <c r="M6" s="12" t="s">
        <v>575</v>
      </c>
    </row>
    <row r="7" s="1" customFormat="1" ht="36" customHeight="1" spans="1:13">
      <c r="A7" s="12" t="s">
        <v>75</v>
      </c>
      <c r="B7" s="12"/>
      <c r="C7" s="12">
        <v>901957.12</v>
      </c>
      <c r="D7" s="12">
        <v>717226.93</v>
      </c>
      <c r="E7" s="12">
        <v>182724.71</v>
      </c>
      <c r="F7" s="12"/>
      <c r="G7" s="12"/>
      <c r="H7" s="12"/>
      <c r="I7" s="12">
        <v>182724.71</v>
      </c>
      <c r="J7" s="12"/>
      <c r="K7" s="12"/>
      <c r="L7" s="12">
        <v>2005.48</v>
      </c>
      <c r="M7" s="12"/>
    </row>
    <row r="8" ht="17.25" customHeight="1" spans="1:13">
      <c r="A8" s="12"/>
      <c r="B8" s="12"/>
      <c r="C8" s="13"/>
      <c r="D8" s="13"/>
      <c r="E8" s="13"/>
      <c r="F8" s="13"/>
      <c r="G8" s="13"/>
      <c r="H8" s="13"/>
      <c r="I8" s="13"/>
      <c r="J8" s="13"/>
      <c r="K8" s="13"/>
      <c r="L8" s="13"/>
      <c r="M8" s="13"/>
    </row>
    <row r="9" ht="17.25" customHeight="1" spans="1:13">
      <c r="A9" s="12"/>
      <c r="B9" s="12"/>
      <c r="C9" s="13"/>
      <c r="D9" s="13"/>
      <c r="E9" s="13"/>
      <c r="F9" s="13"/>
      <c r="G9" s="13"/>
      <c r="H9" s="13"/>
      <c r="I9" s="13"/>
      <c r="J9" s="13"/>
      <c r="K9" s="13"/>
      <c r="L9" s="13"/>
      <c r="M9" s="13"/>
    </row>
    <row r="10" ht="17.25" customHeight="1" spans="1:13">
      <c r="A10" s="12"/>
      <c r="B10" s="12"/>
      <c r="C10" s="13"/>
      <c r="D10" s="13"/>
      <c r="E10" s="13"/>
      <c r="F10" s="13"/>
      <c r="G10" s="13"/>
      <c r="H10" s="13"/>
      <c r="I10" s="13"/>
      <c r="J10" s="13"/>
      <c r="K10" s="13"/>
      <c r="L10" s="13"/>
      <c r="M10" s="13"/>
    </row>
    <row r="11" ht="17.25" customHeight="1" spans="1:13">
      <c r="A11" s="12" t="s">
        <v>61</v>
      </c>
      <c r="B11" s="12" t="s">
        <v>136</v>
      </c>
      <c r="C11" s="13">
        <v>901957.12</v>
      </c>
      <c r="D11" s="13">
        <v>717226.93</v>
      </c>
      <c r="E11" s="13">
        <v>182724.71</v>
      </c>
      <c r="F11" s="13"/>
      <c r="G11" s="13"/>
      <c r="H11" s="13"/>
      <c r="I11" s="18">
        <v>182724.71</v>
      </c>
      <c r="J11" s="18"/>
      <c r="K11" s="18"/>
      <c r="L11" s="18">
        <v>2005.48</v>
      </c>
      <c r="M11" s="13"/>
    </row>
    <row r="12" ht="17.25" customHeight="1" spans="1:13">
      <c r="A12" s="14"/>
      <c r="B12" s="14"/>
      <c r="C12" s="14"/>
      <c r="D12" s="14"/>
      <c r="E12" s="14"/>
      <c r="F12" s="14"/>
      <c r="G12" s="14"/>
      <c r="H12" s="14"/>
      <c r="I12" s="14"/>
      <c r="J12" s="14"/>
      <c r="K12" s="14"/>
      <c r="L12" s="14"/>
      <c r="M12" s="14"/>
    </row>
    <row r="13" ht="17.25" customHeight="1" spans="1:1">
      <c r="A13" s="15" t="s">
        <v>576</v>
      </c>
    </row>
    <row r="14" ht="17.25" customHeight="1" spans="1:13">
      <c r="A14" s="15"/>
      <c r="B14" s="15" t="s">
        <v>577</v>
      </c>
      <c r="L14" s="15"/>
      <c r="M14" s="15"/>
    </row>
    <row r="15" ht="17.25" customHeight="1" spans="1:13">
      <c r="A15" s="15"/>
      <c r="B15" s="15" t="s">
        <v>578</v>
      </c>
      <c r="L15" s="15"/>
      <c r="M15" s="15"/>
    </row>
    <row r="16" ht="17.25" customHeight="1" spans="1:13">
      <c r="A16" s="15"/>
      <c r="B16" s="15" t="s">
        <v>579</v>
      </c>
      <c r="L16" s="15"/>
      <c r="M16" s="15"/>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workbookViewId="0">
      <selection activeCell="G10" sqref="G10"/>
    </sheetView>
  </sheetViews>
  <sheetFormatPr defaultColWidth="8" defaultRowHeight="14.25" customHeight="1"/>
  <cols>
    <col min="1" max="1" width="21.1428571428571" style="113" customWidth="1"/>
    <col min="2" max="2" width="33.5714285714286" style="113" customWidth="1"/>
    <col min="3" max="8" width="12.5714285714286" style="113" customWidth="1"/>
    <col min="9" max="9" width="11.7142857142857" style="3" customWidth="1"/>
    <col min="10" max="14" width="12.5714285714286" style="113" customWidth="1"/>
    <col min="15" max="15" width="8" style="3" customWidth="1"/>
    <col min="16" max="16" width="9.57142857142857" style="3" customWidth="1"/>
    <col min="17" max="17" width="9.71428571428571" style="3" customWidth="1"/>
    <col min="18" max="18" width="10.5714285714286" style="3" customWidth="1"/>
    <col min="19" max="20" width="10.1428571428571" style="113" customWidth="1"/>
    <col min="21" max="16384" width="8" style="3" customWidth="1"/>
  </cols>
  <sheetData>
    <row r="1" customHeight="1" spans="1:20">
      <c r="A1" s="114"/>
      <c r="B1" s="114"/>
      <c r="C1" s="114"/>
      <c r="D1" s="114"/>
      <c r="E1" s="114"/>
      <c r="F1" s="114"/>
      <c r="G1" s="114"/>
      <c r="H1" s="114"/>
      <c r="I1" s="129"/>
      <c r="J1" s="114"/>
      <c r="K1" s="114"/>
      <c r="L1" s="114"/>
      <c r="M1" s="114"/>
      <c r="N1" s="114"/>
      <c r="O1" s="129"/>
      <c r="P1" s="129"/>
      <c r="Q1" s="129"/>
      <c r="R1" s="129"/>
      <c r="S1" s="158" t="s">
        <v>56</v>
      </c>
      <c r="T1" s="268" t="s">
        <v>56</v>
      </c>
    </row>
    <row r="2" ht="36" customHeight="1" spans="1:20">
      <c r="A2" s="246" t="s">
        <v>57</v>
      </c>
      <c r="B2" s="85"/>
      <c r="C2" s="85"/>
      <c r="D2" s="85"/>
      <c r="E2" s="85"/>
      <c r="F2" s="85"/>
      <c r="G2" s="85"/>
      <c r="H2" s="85"/>
      <c r="I2" s="103"/>
      <c r="J2" s="85"/>
      <c r="K2" s="85"/>
      <c r="L2" s="85"/>
      <c r="M2" s="85"/>
      <c r="N2" s="85"/>
      <c r="O2" s="103"/>
      <c r="P2" s="103"/>
      <c r="Q2" s="103"/>
      <c r="R2" s="103"/>
      <c r="S2" s="85"/>
      <c r="T2" s="103"/>
    </row>
    <row r="3" ht="20.25" customHeight="1" spans="1:20">
      <c r="A3" s="86" t="s">
        <v>2</v>
      </c>
      <c r="B3" s="30"/>
      <c r="C3" s="30"/>
      <c r="D3" s="30"/>
      <c r="E3" s="30"/>
      <c r="F3" s="30"/>
      <c r="G3" s="30"/>
      <c r="H3" s="30"/>
      <c r="I3" s="131"/>
      <c r="J3" s="30"/>
      <c r="K3" s="30"/>
      <c r="L3" s="30"/>
      <c r="M3" s="30"/>
      <c r="N3" s="30"/>
      <c r="O3" s="131"/>
      <c r="P3" s="131"/>
      <c r="Q3" s="131"/>
      <c r="R3" s="131"/>
      <c r="S3" s="158" t="s">
        <v>3</v>
      </c>
      <c r="T3" s="269" t="s">
        <v>58</v>
      </c>
    </row>
    <row r="4" ht="18.75" customHeight="1" spans="1:20">
      <c r="A4" s="247" t="s">
        <v>59</v>
      </c>
      <c r="B4" s="248" t="s">
        <v>60</v>
      </c>
      <c r="C4" s="248" t="s">
        <v>61</v>
      </c>
      <c r="D4" s="249" t="s">
        <v>62</v>
      </c>
      <c r="E4" s="250"/>
      <c r="F4" s="250"/>
      <c r="G4" s="250"/>
      <c r="H4" s="250"/>
      <c r="I4" s="181"/>
      <c r="J4" s="250"/>
      <c r="K4" s="250"/>
      <c r="L4" s="250"/>
      <c r="M4" s="250"/>
      <c r="N4" s="245"/>
      <c r="O4" s="249" t="s">
        <v>51</v>
      </c>
      <c r="P4" s="249"/>
      <c r="Q4" s="249"/>
      <c r="R4" s="249"/>
      <c r="S4" s="250"/>
      <c r="T4" s="270"/>
    </row>
    <row r="5" ht="24.75" customHeight="1" spans="1:20">
      <c r="A5" s="251"/>
      <c r="B5" s="252"/>
      <c r="C5" s="252"/>
      <c r="D5" s="252" t="s">
        <v>63</v>
      </c>
      <c r="E5" s="252" t="s">
        <v>64</v>
      </c>
      <c r="F5" s="252" t="s">
        <v>65</v>
      </c>
      <c r="G5" s="252" t="s">
        <v>66</v>
      </c>
      <c r="H5" s="252" t="s">
        <v>67</v>
      </c>
      <c r="I5" s="260" t="s">
        <v>68</v>
      </c>
      <c r="J5" s="261"/>
      <c r="K5" s="261"/>
      <c r="L5" s="261"/>
      <c r="M5" s="261"/>
      <c r="N5" s="262"/>
      <c r="O5" s="263" t="s">
        <v>63</v>
      </c>
      <c r="P5" s="263" t="s">
        <v>64</v>
      </c>
      <c r="Q5" s="247" t="s">
        <v>65</v>
      </c>
      <c r="R5" s="248" t="s">
        <v>66</v>
      </c>
      <c r="S5" s="271" t="s">
        <v>67</v>
      </c>
      <c r="T5" s="248" t="s">
        <v>68</v>
      </c>
    </row>
    <row r="6" ht="24.75" customHeight="1" spans="1:20">
      <c r="A6" s="253"/>
      <c r="B6" s="254"/>
      <c r="C6" s="254"/>
      <c r="D6" s="254"/>
      <c r="E6" s="254"/>
      <c r="F6" s="254"/>
      <c r="G6" s="254"/>
      <c r="H6" s="254"/>
      <c r="I6" s="264" t="s">
        <v>63</v>
      </c>
      <c r="J6" s="265" t="s">
        <v>69</v>
      </c>
      <c r="K6" s="265" t="s">
        <v>70</v>
      </c>
      <c r="L6" s="265" t="s">
        <v>71</v>
      </c>
      <c r="M6" s="265" t="s">
        <v>72</v>
      </c>
      <c r="N6" s="265" t="s">
        <v>73</v>
      </c>
      <c r="O6" s="266"/>
      <c r="P6" s="266"/>
      <c r="Q6" s="272"/>
      <c r="R6" s="266"/>
      <c r="S6" s="254"/>
      <c r="T6" s="254"/>
    </row>
    <row r="7" ht="16.5" customHeight="1" spans="1:20">
      <c r="A7" s="255">
        <v>1</v>
      </c>
      <c r="B7" s="192">
        <v>2</v>
      </c>
      <c r="C7" s="192">
        <v>3</v>
      </c>
      <c r="D7" s="192">
        <v>4</v>
      </c>
      <c r="E7" s="256">
        <v>5</v>
      </c>
      <c r="F7" s="257">
        <v>6</v>
      </c>
      <c r="G7" s="257">
        <v>7</v>
      </c>
      <c r="H7" s="256">
        <v>8</v>
      </c>
      <c r="I7" s="256">
        <v>9</v>
      </c>
      <c r="J7" s="257">
        <v>10</v>
      </c>
      <c r="K7" s="257">
        <v>11</v>
      </c>
      <c r="L7" s="256">
        <v>12</v>
      </c>
      <c r="M7" s="256">
        <v>13</v>
      </c>
      <c r="N7" s="257">
        <v>14</v>
      </c>
      <c r="O7" s="257">
        <v>15</v>
      </c>
      <c r="P7" s="256">
        <v>16</v>
      </c>
      <c r="Q7" s="273">
        <v>17</v>
      </c>
      <c r="R7" s="274">
        <v>18</v>
      </c>
      <c r="S7" s="274">
        <v>19</v>
      </c>
      <c r="T7" s="274">
        <v>20</v>
      </c>
    </row>
    <row r="8" ht="16.5" customHeight="1" spans="1:20">
      <c r="A8" s="107" t="s">
        <v>74</v>
      </c>
      <c r="B8" s="107" t="s">
        <v>75</v>
      </c>
      <c r="C8" s="201">
        <v>5119234.5</v>
      </c>
      <c r="D8" s="162">
        <v>4677234.5</v>
      </c>
      <c r="E8" s="162">
        <v>4677234.5</v>
      </c>
      <c r="F8" s="162"/>
      <c r="G8" s="125"/>
      <c r="H8" s="125"/>
      <c r="I8" s="125">
        <v>442000</v>
      </c>
      <c r="J8" s="125"/>
      <c r="K8" s="125"/>
      <c r="L8" s="125"/>
      <c r="M8" s="125"/>
      <c r="N8" s="125">
        <v>442000</v>
      </c>
      <c r="O8" s="125"/>
      <c r="P8" s="125"/>
      <c r="Q8" s="275"/>
      <c r="R8" s="141"/>
      <c r="S8" s="155"/>
      <c r="T8" s="141"/>
    </row>
    <row r="9" ht="16.5" customHeight="1" spans="1:20">
      <c r="A9" s="107" t="s">
        <v>76</v>
      </c>
      <c r="B9" s="107" t="s">
        <v>77</v>
      </c>
      <c r="C9" s="201">
        <v>5119234.5</v>
      </c>
      <c r="D9" s="162">
        <v>4677234.5</v>
      </c>
      <c r="E9" s="162">
        <v>4677234.5</v>
      </c>
      <c r="F9" s="162"/>
      <c r="G9" s="195"/>
      <c r="H9" s="195"/>
      <c r="I9" s="125">
        <v>442000</v>
      </c>
      <c r="J9" s="195"/>
      <c r="K9" s="195"/>
      <c r="L9" s="195"/>
      <c r="M9" s="195"/>
      <c r="N9" s="195">
        <v>442000</v>
      </c>
      <c r="O9" s="267"/>
      <c r="P9" s="267"/>
      <c r="Q9" s="267"/>
      <c r="R9" s="267"/>
      <c r="S9" s="195"/>
      <c r="T9" s="195"/>
    </row>
    <row r="10" ht="16.5" customHeight="1" spans="1:20">
      <c r="A10" s="258" t="s">
        <v>61</v>
      </c>
      <c r="B10" s="259"/>
      <c r="C10" s="162">
        <v>5119234.5</v>
      </c>
      <c r="D10" s="162">
        <v>4677234.5</v>
      </c>
      <c r="E10" s="162">
        <v>4677234.5</v>
      </c>
      <c r="F10" s="162"/>
      <c r="G10" s="125"/>
      <c r="H10" s="125"/>
      <c r="I10" s="125">
        <v>442000</v>
      </c>
      <c r="J10" s="125"/>
      <c r="K10" s="125"/>
      <c r="L10" s="125"/>
      <c r="M10" s="125"/>
      <c r="N10" s="125">
        <v>442000</v>
      </c>
      <c r="O10" s="125"/>
      <c r="P10" s="125"/>
      <c r="Q10" s="275"/>
      <c r="R10" s="141"/>
      <c r="S10" s="141"/>
      <c r="T10" s="141"/>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3"/>
  <sheetViews>
    <sheetView workbookViewId="0">
      <selection activeCell="I11" sqref="I11"/>
    </sheetView>
  </sheetViews>
  <sheetFormatPr defaultColWidth="9.14285714285714" defaultRowHeight="14.25" customHeight="1"/>
  <cols>
    <col min="1" max="1" width="18.2857142857143" style="113" customWidth="1"/>
    <col min="2" max="2" width="29.1428571428571" style="113" customWidth="1"/>
    <col min="3" max="3" width="15.4285714285714" style="113" customWidth="1"/>
    <col min="4" max="7" width="18.8571428571429" style="113" customWidth="1"/>
    <col min="8" max="8" width="15.5714285714286" style="113" customWidth="1"/>
    <col min="9" max="9" width="14.1428571428571" style="113" customWidth="1"/>
    <col min="10" max="14" width="18.8571428571429" style="113" customWidth="1"/>
    <col min="15" max="16384" width="9.14285714285714" style="241" customWidth="1"/>
  </cols>
  <sheetData>
    <row r="1" ht="15.75" customHeight="1" spans="14:14">
      <c r="N1" s="115" t="s">
        <v>78</v>
      </c>
    </row>
    <row r="2" ht="28.5" customHeight="1" spans="1:14">
      <c r="A2" s="85" t="s">
        <v>79</v>
      </c>
      <c r="B2" s="85"/>
      <c r="C2" s="85"/>
      <c r="D2" s="85"/>
      <c r="E2" s="85"/>
      <c r="F2" s="85"/>
      <c r="G2" s="85"/>
      <c r="H2" s="85"/>
      <c r="I2" s="85"/>
      <c r="J2" s="85"/>
      <c r="K2" s="85"/>
      <c r="L2" s="85"/>
      <c r="M2" s="85"/>
      <c r="N2" s="85"/>
    </row>
    <row r="3" ht="19.5" customHeight="1" spans="1:14">
      <c r="A3" s="19" t="s">
        <v>2</v>
      </c>
      <c r="B3" s="242"/>
      <c r="C3" s="117"/>
      <c r="D3" s="117"/>
      <c r="E3" s="117"/>
      <c r="F3" s="117"/>
      <c r="G3" s="117"/>
      <c r="H3" s="117"/>
      <c r="I3" s="117"/>
      <c r="J3" s="117"/>
      <c r="K3" s="117"/>
      <c r="L3" s="30"/>
      <c r="M3" s="30"/>
      <c r="N3" s="167" t="s">
        <v>3</v>
      </c>
    </row>
    <row r="4" ht="19.5" customHeight="1" spans="1:14">
      <c r="A4" s="121" t="s">
        <v>80</v>
      </c>
      <c r="B4" s="121" t="s">
        <v>81</v>
      </c>
      <c r="C4" s="121" t="s">
        <v>61</v>
      </c>
      <c r="D4" s="89" t="s">
        <v>82</v>
      </c>
      <c r="E4" s="90"/>
      <c r="F4" s="90"/>
      <c r="G4" s="91"/>
      <c r="H4" s="121" t="s">
        <v>83</v>
      </c>
      <c r="I4" s="89" t="s">
        <v>68</v>
      </c>
      <c r="J4" s="90"/>
      <c r="K4" s="90"/>
      <c r="L4" s="90"/>
      <c r="M4" s="90"/>
      <c r="N4" s="91"/>
    </row>
    <row r="5" ht="19.5" customHeight="1" spans="1:14">
      <c r="A5" s="137"/>
      <c r="B5" s="137"/>
      <c r="C5" s="137"/>
      <c r="D5" s="89" t="s">
        <v>64</v>
      </c>
      <c r="E5" s="91"/>
      <c r="F5" s="121" t="s">
        <v>65</v>
      </c>
      <c r="G5" s="121" t="s">
        <v>66</v>
      </c>
      <c r="H5" s="134"/>
      <c r="I5" s="121" t="s">
        <v>63</v>
      </c>
      <c r="J5" s="121" t="s">
        <v>84</v>
      </c>
      <c r="K5" s="121" t="s">
        <v>85</v>
      </c>
      <c r="L5" s="121" t="s">
        <v>86</v>
      </c>
      <c r="M5" s="121" t="s">
        <v>87</v>
      </c>
      <c r="N5" s="121" t="s">
        <v>88</v>
      </c>
    </row>
    <row r="6" ht="19.5" customHeight="1" spans="1:14">
      <c r="A6" s="77"/>
      <c r="B6" s="77"/>
      <c r="C6" s="77"/>
      <c r="D6" s="43" t="s">
        <v>89</v>
      </c>
      <c r="E6" s="43" t="s">
        <v>90</v>
      </c>
      <c r="F6" s="137"/>
      <c r="G6" s="137"/>
      <c r="H6" s="137"/>
      <c r="I6" s="137"/>
      <c r="J6" s="137"/>
      <c r="K6" s="137"/>
      <c r="L6" s="137"/>
      <c r="M6" s="137"/>
      <c r="N6" s="137"/>
    </row>
    <row r="7" ht="19.5" customHeight="1" spans="1:14">
      <c r="A7" s="33">
        <v>1</v>
      </c>
      <c r="B7" s="33">
        <v>2</v>
      </c>
      <c r="C7" s="33">
        <v>3</v>
      </c>
      <c r="D7" s="33">
        <v>4</v>
      </c>
      <c r="E7" s="33">
        <v>5</v>
      </c>
      <c r="F7" s="33">
        <v>6</v>
      </c>
      <c r="G7" s="33">
        <v>7</v>
      </c>
      <c r="H7" s="33">
        <v>8</v>
      </c>
      <c r="I7" s="33">
        <v>9</v>
      </c>
      <c r="J7" s="33">
        <v>10</v>
      </c>
      <c r="K7" s="33">
        <v>11</v>
      </c>
      <c r="L7" s="33">
        <v>12</v>
      </c>
      <c r="M7" s="33">
        <v>13</v>
      </c>
      <c r="N7" s="33">
        <v>14</v>
      </c>
    </row>
    <row r="8" ht="21" customHeight="1" spans="1:14">
      <c r="A8" s="243" t="s">
        <v>91</v>
      </c>
      <c r="B8" s="244" t="s">
        <v>92</v>
      </c>
      <c r="C8" s="201">
        <v>4147004.09</v>
      </c>
      <c r="D8" s="201">
        <v>2970004.09</v>
      </c>
      <c r="E8" s="201">
        <v>735000</v>
      </c>
      <c r="F8" s="201"/>
      <c r="G8" s="234"/>
      <c r="H8" s="234"/>
      <c r="I8" s="234">
        <v>442000</v>
      </c>
      <c r="J8" s="234"/>
      <c r="K8" s="234"/>
      <c r="L8" s="234"/>
      <c r="M8" s="234"/>
      <c r="N8" s="234">
        <v>442000</v>
      </c>
    </row>
    <row r="9" ht="21" customHeight="1" spans="1:14">
      <c r="A9" s="243" t="s">
        <v>93</v>
      </c>
      <c r="B9" s="244" t="s">
        <v>94</v>
      </c>
      <c r="C9" s="201">
        <v>4147004.09</v>
      </c>
      <c r="D9" s="201">
        <v>2970004.09</v>
      </c>
      <c r="E9" s="201">
        <v>735000</v>
      </c>
      <c r="F9" s="201"/>
      <c r="G9" s="195"/>
      <c r="H9" s="195"/>
      <c r="I9" s="195">
        <v>442000</v>
      </c>
      <c r="J9" s="195"/>
      <c r="K9" s="195"/>
      <c r="L9" s="195"/>
      <c r="M9" s="195"/>
      <c r="N9" s="195">
        <v>442000</v>
      </c>
    </row>
    <row r="10" ht="21" customHeight="1" spans="1:14">
      <c r="A10" s="243" t="s">
        <v>95</v>
      </c>
      <c r="B10" s="244" t="s">
        <v>96</v>
      </c>
      <c r="C10" s="201">
        <v>2970004.09</v>
      </c>
      <c r="D10" s="201">
        <v>2970004.09</v>
      </c>
      <c r="E10" s="201"/>
      <c r="F10" s="201"/>
      <c r="G10" s="195"/>
      <c r="H10" s="195"/>
      <c r="I10" s="195"/>
      <c r="J10" s="195"/>
      <c r="K10" s="195"/>
      <c r="L10" s="195"/>
      <c r="M10" s="195"/>
      <c r="N10" s="195"/>
    </row>
    <row r="11" ht="21" customHeight="1" spans="1:14">
      <c r="A11" s="243" t="s">
        <v>97</v>
      </c>
      <c r="B11" s="244" t="s">
        <v>98</v>
      </c>
      <c r="C11" s="201">
        <v>1177000</v>
      </c>
      <c r="D11" s="201"/>
      <c r="E11" s="201">
        <v>735000</v>
      </c>
      <c r="F11" s="201"/>
      <c r="G11" s="195"/>
      <c r="H11" s="195"/>
      <c r="I11" s="195">
        <v>442000</v>
      </c>
      <c r="J11" s="195"/>
      <c r="K11" s="195"/>
      <c r="L11" s="195"/>
      <c r="M11" s="195"/>
      <c r="N11" s="195">
        <v>442000</v>
      </c>
    </row>
    <row r="12" ht="21" customHeight="1" spans="1:14">
      <c r="A12" s="243" t="s">
        <v>99</v>
      </c>
      <c r="B12" s="244" t="s">
        <v>100</v>
      </c>
      <c r="C12" s="201">
        <v>340916</v>
      </c>
      <c r="D12" s="201">
        <v>340916</v>
      </c>
      <c r="E12" s="201"/>
      <c r="F12" s="201"/>
      <c r="G12" s="195"/>
      <c r="H12" s="195"/>
      <c r="I12" s="195"/>
      <c r="J12" s="195"/>
      <c r="K12" s="195"/>
      <c r="L12" s="195"/>
      <c r="M12" s="195"/>
      <c r="N12" s="195"/>
    </row>
    <row r="13" ht="21" customHeight="1" spans="1:14">
      <c r="A13" s="243" t="s">
        <v>101</v>
      </c>
      <c r="B13" s="244" t="s">
        <v>102</v>
      </c>
      <c r="C13" s="201">
        <v>340916</v>
      </c>
      <c r="D13" s="201">
        <v>340916</v>
      </c>
      <c r="E13" s="201"/>
      <c r="F13" s="201"/>
      <c r="G13" s="195"/>
      <c r="H13" s="195"/>
      <c r="I13" s="195"/>
      <c r="J13" s="195"/>
      <c r="K13" s="195"/>
      <c r="L13" s="195"/>
      <c r="M13" s="195"/>
      <c r="N13" s="195"/>
    </row>
    <row r="14" ht="28" customHeight="1" spans="1:14">
      <c r="A14" s="243" t="s">
        <v>103</v>
      </c>
      <c r="B14" s="244" t="s">
        <v>104</v>
      </c>
      <c r="C14" s="201">
        <v>340916</v>
      </c>
      <c r="D14" s="201">
        <v>340916</v>
      </c>
      <c r="E14" s="201"/>
      <c r="F14" s="201"/>
      <c r="G14" s="195"/>
      <c r="H14" s="195"/>
      <c r="I14" s="195"/>
      <c r="J14" s="195"/>
      <c r="K14" s="195"/>
      <c r="L14" s="195"/>
      <c r="M14" s="195"/>
      <c r="N14" s="195"/>
    </row>
    <row r="15" ht="21" customHeight="1" spans="1:14">
      <c r="A15" s="243" t="s">
        <v>105</v>
      </c>
      <c r="B15" s="244" t="s">
        <v>106</v>
      </c>
      <c r="C15" s="201">
        <v>335335.41</v>
      </c>
      <c r="D15" s="201">
        <v>335335.41</v>
      </c>
      <c r="E15" s="201"/>
      <c r="F15" s="201"/>
      <c r="G15" s="195"/>
      <c r="H15" s="195"/>
      <c r="I15" s="195"/>
      <c r="J15" s="195"/>
      <c r="K15" s="195"/>
      <c r="L15" s="195"/>
      <c r="M15" s="195"/>
      <c r="N15" s="195"/>
    </row>
    <row r="16" ht="21" customHeight="1" spans="1:14">
      <c r="A16" s="243" t="s">
        <v>107</v>
      </c>
      <c r="B16" s="244" t="s">
        <v>108</v>
      </c>
      <c r="C16" s="201">
        <v>335335.41</v>
      </c>
      <c r="D16" s="201">
        <v>335335.41</v>
      </c>
      <c r="E16" s="201"/>
      <c r="F16" s="201"/>
      <c r="G16" s="195"/>
      <c r="H16" s="195"/>
      <c r="I16" s="195"/>
      <c r="J16" s="195"/>
      <c r="K16" s="195"/>
      <c r="L16" s="195"/>
      <c r="M16" s="195"/>
      <c r="N16" s="195"/>
    </row>
    <row r="17" ht="21" customHeight="1" spans="1:14">
      <c r="A17" s="243" t="s">
        <v>109</v>
      </c>
      <c r="B17" s="244" t="s">
        <v>110</v>
      </c>
      <c r="C17" s="201">
        <v>186612.69</v>
      </c>
      <c r="D17" s="201">
        <v>186612.69</v>
      </c>
      <c r="E17" s="201"/>
      <c r="F17" s="201"/>
      <c r="G17" s="195"/>
      <c r="H17" s="195"/>
      <c r="I17" s="195"/>
      <c r="J17" s="195"/>
      <c r="K17" s="195"/>
      <c r="L17" s="195"/>
      <c r="M17" s="195"/>
      <c r="N17" s="195"/>
    </row>
    <row r="18" ht="21" customHeight="1" spans="1:14">
      <c r="A18" s="243" t="s">
        <v>111</v>
      </c>
      <c r="B18" s="244" t="s">
        <v>112</v>
      </c>
      <c r="C18" s="201">
        <v>42186.47</v>
      </c>
      <c r="D18" s="201">
        <v>42186.47</v>
      </c>
      <c r="E18" s="201"/>
      <c r="F18" s="201"/>
      <c r="G18" s="195"/>
      <c r="H18" s="195"/>
      <c r="I18" s="195"/>
      <c r="J18" s="195"/>
      <c r="K18" s="195"/>
      <c r="L18" s="195"/>
      <c r="M18" s="195"/>
      <c r="N18" s="195"/>
    </row>
    <row r="19" ht="21" customHeight="1" spans="1:14">
      <c r="A19" s="243" t="s">
        <v>113</v>
      </c>
      <c r="B19" s="244" t="s">
        <v>114</v>
      </c>
      <c r="C19" s="201">
        <v>106536.25</v>
      </c>
      <c r="D19" s="201">
        <v>106536.25</v>
      </c>
      <c r="E19" s="201"/>
      <c r="F19" s="201"/>
      <c r="G19" s="195"/>
      <c r="H19" s="195"/>
      <c r="I19" s="195"/>
      <c r="J19" s="195"/>
      <c r="K19" s="195"/>
      <c r="L19" s="195"/>
      <c r="M19" s="195"/>
      <c r="N19" s="195"/>
    </row>
    <row r="20" ht="21" customHeight="1" spans="1:14">
      <c r="A20" s="243" t="s">
        <v>115</v>
      </c>
      <c r="B20" s="244" t="s">
        <v>116</v>
      </c>
      <c r="C20" s="201">
        <v>295979</v>
      </c>
      <c r="D20" s="201">
        <v>295979</v>
      </c>
      <c r="E20" s="201"/>
      <c r="F20" s="201"/>
      <c r="G20" s="195"/>
      <c r="H20" s="195"/>
      <c r="I20" s="195"/>
      <c r="J20" s="195"/>
      <c r="K20" s="195"/>
      <c r="L20" s="195"/>
      <c r="M20" s="195"/>
      <c r="N20" s="195"/>
    </row>
    <row r="21" ht="21" customHeight="1" spans="1:14">
      <c r="A21" s="243" t="s">
        <v>117</v>
      </c>
      <c r="B21" s="244" t="s">
        <v>118</v>
      </c>
      <c r="C21" s="201">
        <v>295979</v>
      </c>
      <c r="D21" s="201">
        <v>295979</v>
      </c>
      <c r="E21" s="201"/>
      <c r="F21" s="201"/>
      <c r="G21" s="195"/>
      <c r="H21" s="195"/>
      <c r="I21" s="195"/>
      <c r="J21" s="195"/>
      <c r="K21" s="195"/>
      <c r="L21" s="195"/>
      <c r="M21" s="195"/>
      <c r="N21" s="195"/>
    </row>
    <row r="22" ht="21" customHeight="1" spans="1:14">
      <c r="A22" s="243" t="s">
        <v>119</v>
      </c>
      <c r="B22" s="244" t="s">
        <v>120</v>
      </c>
      <c r="C22" s="201">
        <v>295979</v>
      </c>
      <c r="D22" s="201">
        <v>295979</v>
      </c>
      <c r="E22" s="201"/>
      <c r="F22" s="201"/>
      <c r="G22" s="195"/>
      <c r="H22" s="195"/>
      <c r="I22" s="195"/>
      <c r="J22" s="195"/>
      <c r="K22" s="195"/>
      <c r="L22" s="195"/>
      <c r="M22" s="195"/>
      <c r="N22" s="195"/>
    </row>
    <row r="23" ht="19.5" customHeight="1" spans="1:14">
      <c r="A23" s="196" t="s">
        <v>121</v>
      </c>
      <c r="B23" s="245" t="s">
        <v>121</v>
      </c>
      <c r="C23" s="162">
        <v>5119234.5</v>
      </c>
      <c r="D23" s="162">
        <v>3942234.5</v>
      </c>
      <c r="E23" s="162">
        <v>735000</v>
      </c>
      <c r="F23" s="162"/>
      <c r="G23" s="234"/>
      <c r="H23" s="234" t="s">
        <v>122</v>
      </c>
      <c r="I23" s="234">
        <v>442000</v>
      </c>
      <c r="J23" s="234" t="s">
        <v>122</v>
      </c>
      <c r="K23" s="234" t="s">
        <v>122</v>
      </c>
      <c r="L23" s="234" t="s">
        <v>122</v>
      </c>
      <c r="M23" s="234" t="s">
        <v>122</v>
      </c>
      <c r="N23" s="234">
        <v>442000</v>
      </c>
    </row>
  </sheetData>
  <mergeCells count="18">
    <mergeCell ref="A2:N2"/>
    <mergeCell ref="A3:K3"/>
    <mergeCell ref="D4:G4"/>
    <mergeCell ref="I4:N4"/>
    <mergeCell ref="D5:E5"/>
    <mergeCell ref="A23:B23"/>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topLeftCell="A2" workbookViewId="0">
      <selection activeCell="D24" sqref="D24"/>
    </sheetView>
  </sheetViews>
  <sheetFormatPr defaultColWidth="8" defaultRowHeight="14.25" customHeight="1" outlineLevelCol="3"/>
  <cols>
    <col min="1" max="1" width="39.5714285714286" style="113" customWidth="1"/>
    <col min="2" max="2" width="43.1428571428571" style="113" customWidth="1"/>
    <col min="3" max="3" width="40.4285714285714" style="113" customWidth="1"/>
    <col min="4" max="4" width="46.1428571428571" style="113" customWidth="1"/>
    <col min="5" max="16384" width="8" style="3" customWidth="1"/>
  </cols>
  <sheetData>
    <row r="1" ht="13.5" customHeight="1" spans="1:4">
      <c r="A1" s="114"/>
      <c r="B1" s="114"/>
      <c r="C1" s="114"/>
      <c r="D1" s="163" t="s">
        <v>123</v>
      </c>
    </row>
    <row r="2" ht="36" customHeight="1" spans="1:4">
      <c r="A2" s="102" t="s">
        <v>124</v>
      </c>
      <c r="B2" s="231"/>
      <c r="C2" s="231"/>
      <c r="D2" s="231"/>
    </row>
    <row r="3" ht="21" customHeight="1" spans="1:4">
      <c r="A3" s="86" t="s">
        <v>2</v>
      </c>
      <c r="B3" s="232"/>
      <c r="C3" s="232"/>
      <c r="D3" s="163" t="s">
        <v>3</v>
      </c>
    </row>
    <row r="4" ht="19.5" customHeight="1" spans="1:4">
      <c r="A4" s="36" t="s">
        <v>4</v>
      </c>
      <c r="B4" s="74"/>
      <c r="C4" s="36" t="s">
        <v>5</v>
      </c>
      <c r="D4" s="74"/>
    </row>
    <row r="5" ht="19.5" customHeight="1" spans="1:4">
      <c r="A5" s="38" t="s">
        <v>6</v>
      </c>
      <c r="B5" s="38" t="s">
        <v>7</v>
      </c>
      <c r="C5" s="38" t="s">
        <v>8</v>
      </c>
      <c r="D5" s="38" t="s">
        <v>7</v>
      </c>
    </row>
    <row r="6" ht="19.5" customHeight="1" spans="1:4">
      <c r="A6" s="42"/>
      <c r="B6" s="42"/>
      <c r="C6" s="42"/>
      <c r="D6" s="42"/>
    </row>
    <row r="7" ht="20.25" customHeight="1" spans="1:4">
      <c r="A7" s="207" t="s">
        <v>125</v>
      </c>
      <c r="B7" s="201">
        <v>4677234.5</v>
      </c>
      <c r="C7" s="207" t="s">
        <v>126</v>
      </c>
      <c r="D7" s="201">
        <v>4677234.5</v>
      </c>
    </row>
    <row r="8" ht="20.25" customHeight="1" spans="1:4">
      <c r="A8" s="207" t="s">
        <v>127</v>
      </c>
      <c r="B8" s="162">
        <v>4677234.5</v>
      </c>
      <c r="C8" s="233" t="s">
        <v>10</v>
      </c>
      <c r="D8" s="162">
        <v>3705004.09</v>
      </c>
    </row>
    <row r="9" ht="20.25" customHeight="1" spans="1:4">
      <c r="A9" s="207" t="s">
        <v>128</v>
      </c>
      <c r="B9" s="162"/>
      <c r="C9" s="233" t="s">
        <v>12</v>
      </c>
      <c r="D9" s="162"/>
    </row>
    <row r="10" ht="20.25" customHeight="1" spans="1:4">
      <c r="A10" s="207" t="s">
        <v>129</v>
      </c>
      <c r="B10" s="125"/>
      <c r="C10" s="233" t="s">
        <v>14</v>
      </c>
      <c r="D10" s="162"/>
    </row>
    <row r="11" ht="20.25" customHeight="1" spans="1:4">
      <c r="A11" s="207" t="s">
        <v>130</v>
      </c>
      <c r="B11" s="234"/>
      <c r="C11" s="233" t="s">
        <v>16</v>
      </c>
      <c r="D11" s="162"/>
    </row>
    <row r="12" ht="20.25" customHeight="1" spans="1:4">
      <c r="A12" s="207" t="s">
        <v>127</v>
      </c>
      <c r="B12" s="125"/>
      <c r="C12" s="233" t="s">
        <v>18</v>
      </c>
      <c r="D12" s="162"/>
    </row>
    <row r="13" ht="20.25" customHeight="1" spans="1:4">
      <c r="A13" s="207" t="s">
        <v>128</v>
      </c>
      <c r="B13" s="125"/>
      <c r="C13" s="233" t="s">
        <v>20</v>
      </c>
      <c r="D13" s="162"/>
    </row>
    <row r="14" ht="20.25" customHeight="1" spans="1:4">
      <c r="A14" s="207" t="s">
        <v>129</v>
      </c>
      <c r="B14" s="125"/>
      <c r="C14" s="233" t="s">
        <v>22</v>
      </c>
      <c r="D14" s="162"/>
    </row>
    <row r="15" ht="20.25" customHeight="1" spans="1:4">
      <c r="A15" s="235" t="s">
        <v>27</v>
      </c>
      <c r="B15" s="236"/>
      <c r="C15" s="233" t="s">
        <v>24</v>
      </c>
      <c r="D15" s="162">
        <v>340916</v>
      </c>
    </row>
    <row r="16" ht="20.25" customHeight="1" spans="1:4">
      <c r="A16" s="195"/>
      <c r="B16" s="195"/>
      <c r="C16" s="233" t="s">
        <v>28</v>
      </c>
      <c r="D16" s="162">
        <v>335335.41</v>
      </c>
    </row>
    <row r="17" ht="20.25" customHeight="1" spans="1:4">
      <c r="A17" s="195"/>
      <c r="B17" s="195"/>
      <c r="C17" s="233" t="s">
        <v>29</v>
      </c>
      <c r="D17" s="162"/>
    </row>
    <row r="18" ht="20.25" customHeight="1" spans="1:4">
      <c r="A18" s="195"/>
      <c r="B18" s="195"/>
      <c r="C18" s="233" t="s">
        <v>30</v>
      </c>
      <c r="D18" s="162"/>
    </row>
    <row r="19" ht="20.25" customHeight="1" spans="1:4">
      <c r="A19" s="195"/>
      <c r="B19" s="195"/>
      <c r="C19" s="233" t="s">
        <v>31</v>
      </c>
      <c r="D19" s="162"/>
    </row>
    <row r="20" ht="20.25" customHeight="1" spans="1:4">
      <c r="A20" s="195"/>
      <c r="B20" s="195"/>
      <c r="C20" s="233" t="s">
        <v>32</v>
      </c>
      <c r="D20" s="162"/>
    </row>
    <row r="21" ht="20.25" customHeight="1" spans="1:4">
      <c r="A21" s="195"/>
      <c r="B21" s="195"/>
      <c r="C21" s="233" t="s">
        <v>33</v>
      </c>
      <c r="D21" s="162"/>
    </row>
    <row r="22" ht="20.25" customHeight="1" spans="1:4">
      <c r="A22" s="195"/>
      <c r="B22" s="195"/>
      <c r="C22" s="233" t="s">
        <v>34</v>
      </c>
      <c r="D22" s="162"/>
    </row>
    <row r="23" ht="20.25" customHeight="1" spans="1:4">
      <c r="A23" s="195"/>
      <c r="B23" s="195"/>
      <c r="C23" s="233" t="s">
        <v>35</v>
      </c>
      <c r="D23" s="162"/>
    </row>
    <row r="24" ht="20.25" customHeight="1" spans="1:4">
      <c r="A24" s="195"/>
      <c r="B24" s="195"/>
      <c r="C24" s="233" t="s">
        <v>36</v>
      </c>
      <c r="D24" s="162"/>
    </row>
    <row r="25" ht="20.25" customHeight="1" spans="1:4">
      <c r="A25" s="195"/>
      <c r="B25" s="195"/>
      <c r="C25" s="233" t="s">
        <v>37</v>
      </c>
      <c r="D25" s="162"/>
    </row>
    <row r="26" ht="20.25" customHeight="1" spans="1:4">
      <c r="A26" s="195"/>
      <c r="B26" s="195"/>
      <c r="C26" s="233" t="s">
        <v>38</v>
      </c>
      <c r="D26" s="162">
        <v>295979</v>
      </c>
    </row>
    <row r="27" ht="20.25" customHeight="1" spans="1:4">
      <c r="A27" s="195"/>
      <c r="B27" s="195"/>
      <c r="C27" s="233" t="s">
        <v>39</v>
      </c>
      <c r="D27" s="162"/>
    </row>
    <row r="28" ht="20.25" customHeight="1" spans="1:4">
      <c r="A28" s="195"/>
      <c r="B28" s="195"/>
      <c r="C28" s="233" t="s">
        <v>41</v>
      </c>
      <c r="D28" s="162"/>
    </row>
    <row r="29" ht="20.25" customHeight="1" spans="1:4">
      <c r="A29" s="195"/>
      <c r="B29" s="195"/>
      <c r="C29" s="233" t="s">
        <v>42</v>
      </c>
      <c r="D29" s="162"/>
    </row>
    <row r="30" ht="20.25" customHeight="1" spans="1:4">
      <c r="A30" s="195"/>
      <c r="B30" s="195"/>
      <c r="C30" s="233" t="s">
        <v>43</v>
      </c>
      <c r="D30" s="162"/>
    </row>
    <row r="31" ht="20.25" customHeight="1" spans="1:4">
      <c r="A31" s="237" t="s">
        <v>54</v>
      </c>
      <c r="B31" s="238">
        <v>4677234.5</v>
      </c>
      <c r="C31" s="239" t="s">
        <v>55</v>
      </c>
      <c r="D31" s="240">
        <v>4677234.5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2"/>
  <sheetViews>
    <sheetView tabSelected="1" workbookViewId="0">
      <selection activeCell="C27" sqref="C27"/>
    </sheetView>
  </sheetViews>
  <sheetFormatPr defaultColWidth="9.14285714285714" defaultRowHeight="14.25" customHeight="1" outlineLevelCol="6"/>
  <cols>
    <col min="1" max="1" width="20.1428571428571" style="164" customWidth="1"/>
    <col min="2" max="2" width="44" style="164" customWidth="1"/>
    <col min="3" max="3" width="24.2857142857143" style="113" customWidth="1"/>
    <col min="4" max="4" width="16.5714285714286" style="113" customWidth="1"/>
    <col min="5" max="7" width="24.2857142857143" style="113" customWidth="1"/>
    <col min="8" max="16384" width="9.14285714285714" style="113" customWidth="1"/>
  </cols>
  <sheetData>
    <row r="1" customHeight="1" spans="4:7">
      <c r="D1" s="188"/>
      <c r="F1" s="115"/>
      <c r="G1" s="83" t="s">
        <v>131</v>
      </c>
    </row>
    <row r="2" ht="39" customHeight="1" spans="1:7">
      <c r="A2" s="170" t="s">
        <v>132</v>
      </c>
      <c r="B2" s="170"/>
      <c r="C2" s="170"/>
      <c r="D2" s="170"/>
      <c r="E2" s="170"/>
      <c r="F2" s="170"/>
      <c r="G2" s="170"/>
    </row>
    <row r="3" ht="18" customHeight="1" spans="1:7">
      <c r="A3" s="171" t="s">
        <v>2</v>
      </c>
      <c r="F3" s="167"/>
      <c r="G3" s="163" t="s">
        <v>3</v>
      </c>
    </row>
    <row r="4" ht="20.25" customHeight="1" spans="1:7">
      <c r="A4" s="224" t="s">
        <v>133</v>
      </c>
      <c r="B4" s="225"/>
      <c r="C4" s="172" t="s">
        <v>61</v>
      </c>
      <c r="D4" s="205" t="s">
        <v>89</v>
      </c>
      <c r="E4" s="37"/>
      <c r="F4" s="74"/>
      <c r="G4" s="52" t="s">
        <v>90</v>
      </c>
    </row>
    <row r="5" ht="20.25" customHeight="1" spans="1:7">
      <c r="A5" s="226" t="s">
        <v>80</v>
      </c>
      <c r="B5" s="226" t="s">
        <v>81</v>
      </c>
      <c r="C5" s="42"/>
      <c r="D5" s="33" t="s">
        <v>63</v>
      </c>
      <c r="E5" s="33" t="s">
        <v>134</v>
      </c>
      <c r="F5" s="33" t="s">
        <v>135</v>
      </c>
      <c r="G5" s="57"/>
    </row>
    <row r="6" ht="13.5" customHeight="1" spans="1:7">
      <c r="A6" s="226" t="s">
        <v>136</v>
      </c>
      <c r="B6" s="226" t="s">
        <v>137</v>
      </c>
      <c r="C6" s="226" t="s">
        <v>138</v>
      </c>
      <c r="D6" s="33"/>
      <c r="E6" s="226" t="s">
        <v>139</v>
      </c>
      <c r="F6" s="226" t="s">
        <v>140</v>
      </c>
      <c r="G6" s="226" t="s">
        <v>141</v>
      </c>
    </row>
    <row r="7" ht="18" customHeight="1" spans="1:7">
      <c r="A7" s="107" t="s">
        <v>91</v>
      </c>
      <c r="B7" s="107" t="s">
        <v>92</v>
      </c>
      <c r="C7" s="227">
        <v>4147004.09</v>
      </c>
      <c r="D7" s="227">
        <v>3412004.09</v>
      </c>
      <c r="E7" s="227">
        <v>2443444.09</v>
      </c>
      <c r="F7" s="227">
        <v>968560</v>
      </c>
      <c r="G7" s="227">
        <v>735000</v>
      </c>
    </row>
    <row r="8" ht="18" customHeight="1" spans="1:7">
      <c r="A8" s="107" t="s">
        <v>93</v>
      </c>
      <c r="B8" s="107" t="s">
        <v>94</v>
      </c>
      <c r="C8" s="227">
        <v>4147004.09</v>
      </c>
      <c r="D8" s="227">
        <v>3412004.09</v>
      </c>
      <c r="E8" s="227">
        <v>2443444.09</v>
      </c>
      <c r="F8" s="227">
        <v>968560</v>
      </c>
      <c r="G8" s="227">
        <v>735000</v>
      </c>
    </row>
    <row r="9" ht="18" customHeight="1" spans="1:7">
      <c r="A9" s="107" t="s">
        <v>95</v>
      </c>
      <c r="B9" s="107" t="s">
        <v>96</v>
      </c>
      <c r="C9" s="227">
        <v>2970004.09</v>
      </c>
      <c r="D9" s="227">
        <v>2970004.09</v>
      </c>
      <c r="E9" s="227">
        <v>2443444.09</v>
      </c>
      <c r="F9" s="227">
        <v>526560</v>
      </c>
      <c r="G9" s="227"/>
    </row>
    <row r="10" ht="18" customHeight="1" spans="1:7">
      <c r="A10" s="107" t="s">
        <v>97</v>
      </c>
      <c r="B10" s="107" t="s">
        <v>98</v>
      </c>
      <c r="C10" s="227">
        <v>1177000</v>
      </c>
      <c r="D10" s="227">
        <v>442000</v>
      </c>
      <c r="E10" s="227"/>
      <c r="F10" s="227">
        <v>442000</v>
      </c>
      <c r="G10" s="227">
        <v>735000</v>
      </c>
    </row>
    <row r="11" ht="18" customHeight="1" spans="1:7">
      <c r="A11" s="107" t="s">
        <v>99</v>
      </c>
      <c r="B11" s="107" t="s">
        <v>100</v>
      </c>
      <c r="C11" s="227">
        <v>340916</v>
      </c>
      <c r="D11" s="227">
        <v>340916</v>
      </c>
      <c r="E11" s="227">
        <v>340916</v>
      </c>
      <c r="F11" s="227"/>
      <c r="G11" s="227"/>
    </row>
    <row r="12" ht="18" customHeight="1" spans="1:7">
      <c r="A12" s="107" t="s">
        <v>101</v>
      </c>
      <c r="B12" s="107" t="s">
        <v>102</v>
      </c>
      <c r="C12" s="227">
        <v>340916</v>
      </c>
      <c r="D12" s="227">
        <v>340916</v>
      </c>
      <c r="E12" s="227">
        <v>340916</v>
      </c>
      <c r="F12" s="227"/>
      <c r="G12" s="227"/>
    </row>
    <row r="13" ht="18" customHeight="1" spans="1:7">
      <c r="A13" s="107" t="s">
        <v>103</v>
      </c>
      <c r="B13" s="107" t="s">
        <v>104</v>
      </c>
      <c r="C13" s="227">
        <v>340916</v>
      </c>
      <c r="D13" s="227">
        <v>340916</v>
      </c>
      <c r="E13" s="227">
        <v>340916</v>
      </c>
      <c r="F13" s="227"/>
      <c r="G13" s="227"/>
    </row>
    <row r="14" ht="18" customHeight="1" spans="1:7">
      <c r="A14" s="107" t="s">
        <v>105</v>
      </c>
      <c r="B14" s="107" t="s">
        <v>106</v>
      </c>
      <c r="C14" s="227">
        <v>335335.41</v>
      </c>
      <c r="D14" s="227">
        <v>335335.41</v>
      </c>
      <c r="E14" s="227">
        <v>335335.41</v>
      </c>
      <c r="F14" s="227"/>
      <c r="G14" s="227"/>
    </row>
    <row r="15" ht="18" customHeight="1" spans="1:7">
      <c r="A15" s="107" t="s">
        <v>107</v>
      </c>
      <c r="B15" s="107" t="s">
        <v>108</v>
      </c>
      <c r="C15" s="227">
        <v>335335.41</v>
      </c>
      <c r="D15" s="227">
        <v>335335.41</v>
      </c>
      <c r="E15" s="227">
        <v>335335.41</v>
      </c>
      <c r="F15" s="227"/>
      <c r="G15" s="227"/>
    </row>
    <row r="16" ht="18" customHeight="1" spans="1:7">
      <c r="A16" s="107" t="s">
        <v>109</v>
      </c>
      <c r="B16" s="107" t="s">
        <v>110</v>
      </c>
      <c r="C16" s="227">
        <v>186612.69</v>
      </c>
      <c r="D16" s="227">
        <v>186612.69</v>
      </c>
      <c r="E16" s="227">
        <v>186612.69</v>
      </c>
      <c r="F16" s="227"/>
      <c r="G16" s="227"/>
    </row>
    <row r="17" ht="18" customHeight="1" spans="1:7">
      <c r="A17" s="107" t="s">
        <v>111</v>
      </c>
      <c r="B17" s="107" t="s">
        <v>112</v>
      </c>
      <c r="C17" s="227">
        <v>42186.47</v>
      </c>
      <c r="D17" s="227">
        <v>42186.47</v>
      </c>
      <c r="E17" s="227">
        <v>42186.47</v>
      </c>
      <c r="F17" s="227"/>
      <c r="G17" s="227"/>
    </row>
    <row r="18" ht="18" customHeight="1" spans="1:7">
      <c r="A18" s="107" t="s">
        <v>113</v>
      </c>
      <c r="B18" s="107" t="s">
        <v>114</v>
      </c>
      <c r="C18" s="227">
        <v>106536.25</v>
      </c>
      <c r="D18" s="227">
        <v>106536.25</v>
      </c>
      <c r="E18" s="227">
        <v>106536.25</v>
      </c>
      <c r="F18" s="227"/>
      <c r="G18" s="227"/>
    </row>
    <row r="19" ht="18" customHeight="1" spans="1:7">
      <c r="A19" s="107" t="s">
        <v>115</v>
      </c>
      <c r="B19" s="107" t="s">
        <v>116</v>
      </c>
      <c r="C19" s="227">
        <v>295979</v>
      </c>
      <c r="D19" s="227">
        <v>295979</v>
      </c>
      <c r="E19" s="227">
        <v>295979</v>
      </c>
      <c r="F19" s="227"/>
      <c r="G19" s="227"/>
    </row>
    <row r="20" ht="18" customHeight="1" spans="1:7">
      <c r="A20" s="107" t="s">
        <v>117</v>
      </c>
      <c r="B20" s="107" t="s">
        <v>118</v>
      </c>
      <c r="C20" s="227">
        <v>295979</v>
      </c>
      <c r="D20" s="227">
        <v>295979</v>
      </c>
      <c r="E20" s="227">
        <v>295979</v>
      </c>
      <c r="F20" s="227"/>
      <c r="G20" s="227"/>
    </row>
    <row r="21" ht="18" customHeight="1" spans="1:7">
      <c r="A21" s="107" t="s">
        <v>119</v>
      </c>
      <c r="B21" s="107" t="s">
        <v>120</v>
      </c>
      <c r="C21" s="227">
        <v>295979</v>
      </c>
      <c r="D21" s="227">
        <v>295979</v>
      </c>
      <c r="E21" s="227">
        <v>295979</v>
      </c>
      <c r="F21" s="227"/>
      <c r="G21" s="227"/>
    </row>
    <row r="22" ht="18" customHeight="1" spans="1:7">
      <c r="A22" s="228" t="s">
        <v>121</v>
      </c>
      <c r="B22" s="229" t="s">
        <v>121</v>
      </c>
      <c r="C22" s="230">
        <v>5119234.5</v>
      </c>
      <c r="D22" s="227">
        <v>4384234.5</v>
      </c>
      <c r="E22" s="230">
        <v>3415674.5</v>
      </c>
      <c r="F22" s="230">
        <v>968560</v>
      </c>
      <c r="G22" s="230">
        <v>735000</v>
      </c>
    </row>
  </sheetData>
  <mergeCells count="7">
    <mergeCell ref="A2:G2"/>
    <mergeCell ref="A3:E3"/>
    <mergeCell ref="A4:B4"/>
    <mergeCell ref="D4:F4"/>
    <mergeCell ref="A22:B22"/>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D7" sqref="D7"/>
    </sheetView>
  </sheetViews>
  <sheetFormatPr defaultColWidth="9.14285714285714" defaultRowHeight="14.25" customHeight="1" outlineLevelRow="6" outlineLevelCol="5"/>
  <cols>
    <col min="1" max="2" width="27.4285714285714" style="214" customWidth="1"/>
    <col min="3" max="3" width="17.2857142857143" style="215" customWidth="1"/>
    <col min="4" max="5" width="26.2857142857143" style="216" customWidth="1"/>
    <col min="6" max="6" width="18.7142857142857" style="216" customWidth="1"/>
    <col min="7" max="16384" width="9.14285714285714" style="113" customWidth="1"/>
  </cols>
  <sheetData>
    <row r="1" s="113" customFormat="1" customHeight="1" spans="1:6">
      <c r="A1" s="217"/>
      <c r="B1" s="217"/>
      <c r="C1" s="149"/>
      <c r="F1" s="218" t="s">
        <v>142</v>
      </c>
    </row>
    <row r="2" ht="30" customHeight="1" spans="1:6">
      <c r="A2" s="219" t="s">
        <v>143</v>
      </c>
      <c r="B2" s="220"/>
      <c r="C2" s="220"/>
      <c r="D2" s="220"/>
      <c r="E2" s="220"/>
      <c r="F2" s="220"/>
    </row>
    <row r="3" s="113" customFormat="1" ht="15.75" customHeight="1" spans="1:6">
      <c r="A3" s="171" t="s">
        <v>2</v>
      </c>
      <c r="B3" s="217"/>
      <c r="C3" s="149"/>
      <c r="F3" s="218" t="s">
        <v>144</v>
      </c>
    </row>
    <row r="4" s="213" customFormat="1" ht="19.5" customHeight="1" spans="1:6">
      <c r="A4" s="88" t="s">
        <v>145</v>
      </c>
      <c r="B4" s="38" t="s">
        <v>146</v>
      </c>
      <c r="C4" s="36" t="s">
        <v>147</v>
      </c>
      <c r="D4" s="37"/>
      <c r="E4" s="74"/>
      <c r="F4" s="38" t="s">
        <v>148</v>
      </c>
    </row>
    <row r="5" s="213" customFormat="1" ht="19.5" customHeight="1" spans="1:6">
      <c r="A5" s="92"/>
      <c r="B5" s="42"/>
      <c r="C5" s="33" t="s">
        <v>63</v>
      </c>
      <c r="D5" s="33" t="s">
        <v>149</v>
      </c>
      <c r="E5" s="33" t="s">
        <v>150</v>
      </c>
      <c r="F5" s="42"/>
    </row>
    <row r="6" s="213" customFormat="1" ht="18.75" customHeight="1" spans="1:6">
      <c r="A6" s="221">
        <v>1</v>
      </c>
      <c r="B6" s="221">
        <v>2</v>
      </c>
      <c r="C6" s="222">
        <v>3</v>
      </c>
      <c r="D6" s="221">
        <v>4</v>
      </c>
      <c r="E6" s="221">
        <v>5</v>
      </c>
      <c r="F6" s="221">
        <v>6</v>
      </c>
    </row>
    <row r="7" ht="18.75" customHeight="1" spans="1:6">
      <c r="A7" s="201">
        <v>22000</v>
      </c>
      <c r="B7" s="201">
        <v>0</v>
      </c>
      <c r="C7" s="223">
        <v>12000</v>
      </c>
      <c r="D7" s="201">
        <v>0</v>
      </c>
      <c r="E7" s="201">
        <v>12000</v>
      </c>
      <c r="F7" s="201">
        <v>10000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0"/>
  <sheetViews>
    <sheetView topLeftCell="E1" workbookViewId="0">
      <pane xSplit="2" ySplit="8" topLeftCell="G39" activePane="bottomRight" state="frozen"/>
      <selection/>
      <selection pane="topRight"/>
      <selection pane="bottomLeft"/>
      <selection pane="bottomRight" activeCell="Q47" sqref="Q47"/>
    </sheetView>
  </sheetViews>
  <sheetFormatPr defaultColWidth="9.14285714285714" defaultRowHeight="14.25" customHeight="1"/>
  <cols>
    <col min="1" max="1" width="32.8571428571429" style="113" customWidth="1"/>
    <col min="2" max="2" width="20.7142857142857" style="113" customWidth="1"/>
    <col min="3" max="3" width="31.2857142857143" style="113" customWidth="1"/>
    <col min="4" max="4" width="10.1428571428571" style="113" customWidth="1"/>
    <col min="5" max="5" width="17.5714285714286" style="113" customWidth="1"/>
    <col min="6" max="6" width="10.2857142857143" style="113" customWidth="1"/>
    <col min="7" max="7" width="23" style="113" customWidth="1"/>
    <col min="8" max="9" width="12.8571428571429" style="113" customWidth="1"/>
    <col min="10" max="10" width="15.4285714285714" style="113" customWidth="1"/>
    <col min="11" max="11" width="10.7142857142857" style="113" customWidth="1"/>
    <col min="12" max="12" width="11.1428571428571" style="113" customWidth="1"/>
    <col min="13" max="13" width="12.8571428571429" style="113" customWidth="1"/>
    <col min="14" max="14" width="11.1428571428571" style="113" customWidth="1"/>
    <col min="15" max="17" width="9.14285714285714" style="113" customWidth="1"/>
    <col min="18" max="18" width="12.1428571428571" style="113" customWidth="1"/>
    <col min="19" max="21" width="12.2857142857143" style="113" customWidth="1"/>
    <col min="22" max="22" width="12.7142857142857" style="113" customWidth="1"/>
    <col min="23" max="24" width="11.1428571428571" style="113" customWidth="1"/>
    <col min="25" max="16384" width="9.14285714285714" style="113" customWidth="1"/>
  </cols>
  <sheetData>
    <row r="1" ht="13.5" customHeight="1" spans="2:24">
      <c r="B1" s="202"/>
      <c r="D1" s="203"/>
      <c r="E1" s="203"/>
      <c r="F1" s="203"/>
      <c r="G1" s="203"/>
      <c r="H1" s="129"/>
      <c r="I1" s="129"/>
      <c r="J1" s="114"/>
      <c r="K1" s="129"/>
      <c r="L1" s="129"/>
      <c r="M1" s="129"/>
      <c r="N1" s="129"/>
      <c r="O1" s="114"/>
      <c r="P1" s="114"/>
      <c r="Q1" s="114"/>
      <c r="R1" s="129"/>
      <c r="V1" s="202"/>
      <c r="X1" s="112" t="s">
        <v>151</v>
      </c>
    </row>
    <row r="2" ht="27.75" customHeight="1" spans="1:24">
      <c r="A2" s="103" t="s">
        <v>152</v>
      </c>
      <c r="B2" s="103"/>
      <c r="C2" s="103"/>
      <c r="D2" s="103"/>
      <c r="E2" s="103"/>
      <c r="F2" s="103"/>
      <c r="G2" s="103"/>
      <c r="H2" s="103"/>
      <c r="I2" s="103"/>
      <c r="J2" s="85"/>
      <c r="K2" s="103"/>
      <c r="L2" s="103"/>
      <c r="M2" s="103"/>
      <c r="N2" s="103"/>
      <c r="O2" s="85"/>
      <c r="P2" s="85"/>
      <c r="Q2" s="85"/>
      <c r="R2" s="103"/>
      <c r="S2" s="103"/>
      <c r="T2" s="103"/>
      <c r="U2" s="103"/>
      <c r="V2" s="103"/>
      <c r="W2" s="103"/>
      <c r="X2" s="103"/>
    </row>
    <row r="3" ht="18.75" customHeight="1" spans="1:24">
      <c r="A3" s="171" t="s">
        <v>2</v>
      </c>
      <c r="B3" s="204"/>
      <c r="C3" s="204"/>
      <c r="D3" s="204"/>
      <c r="E3" s="204"/>
      <c r="F3" s="204"/>
      <c r="G3" s="204"/>
      <c r="H3" s="131"/>
      <c r="I3" s="131"/>
      <c r="J3" s="30"/>
      <c r="K3" s="131"/>
      <c r="L3" s="131"/>
      <c r="M3" s="131"/>
      <c r="N3" s="131"/>
      <c r="O3" s="30"/>
      <c r="P3" s="30"/>
      <c r="Q3" s="30"/>
      <c r="R3" s="131"/>
      <c r="V3" s="202"/>
      <c r="X3" s="119" t="s">
        <v>144</v>
      </c>
    </row>
    <row r="4" ht="18" customHeight="1" spans="1:24">
      <c r="A4" s="21" t="s">
        <v>153</v>
      </c>
      <c r="B4" s="21" t="s">
        <v>154</v>
      </c>
      <c r="C4" s="21" t="s">
        <v>155</v>
      </c>
      <c r="D4" s="21" t="s">
        <v>156</v>
      </c>
      <c r="E4" s="21" t="s">
        <v>157</v>
      </c>
      <c r="F4" s="21" t="s">
        <v>158</v>
      </c>
      <c r="G4" s="21" t="s">
        <v>159</v>
      </c>
      <c r="H4" s="205" t="s">
        <v>160</v>
      </c>
      <c r="I4" s="152" t="s">
        <v>160</v>
      </c>
      <c r="J4" s="37"/>
      <c r="K4" s="152"/>
      <c r="L4" s="152"/>
      <c r="M4" s="152"/>
      <c r="N4" s="152"/>
      <c r="O4" s="37"/>
      <c r="P4" s="37"/>
      <c r="Q4" s="37"/>
      <c r="R4" s="151" t="s">
        <v>67</v>
      </c>
      <c r="S4" s="152" t="s">
        <v>68</v>
      </c>
      <c r="T4" s="152"/>
      <c r="U4" s="152"/>
      <c r="V4" s="152"/>
      <c r="W4" s="152"/>
      <c r="X4" s="210"/>
    </row>
    <row r="5" ht="18" customHeight="1" spans="1:24">
      <c r="A5" s="190"/>
      <c r="B5" s="174"/>
      <c r="C5" s="190"/>
      <c r="D5" s="190"/>
      <c r="E5" s="190"/>
      <c r="F5" s="190"/>
      <c r="G5" s="190"/>
      <c r="H5" s="172" t="s">
        <v>161</v>
      </c>
      <c r="I5" s="205" t="s">
        <v>64</v>
      </c>
      <c r="J5" s="37"/>
      <c r="K5" s="152"/>
      <c r="L5" s="152"/>
      <c r="M5" s="152"/>
      <c r="N5" s="210"/>
      <c r="O5" s="36" t="s">
        <v>162</v>
      </c>
      <c r="P5" s="37"/>
      <c r="Q5" s="74"/>
      <c r="R5" s="21" t="s">
        <v>67</v>
      </c>
      <c r="S5" s="205" t="s">
        <v>68</v>
      </c>
      <c r="T5" s="151" t="s">
        <v>69</v>
      </c>
      <c r="U5" s="152" t="s">
        <v>68</v>
      </c>
      <c r="V5" s="151" t="s">
        <v>71</v>
      </c>
      <c r="W5" s="151" t="s">
        <v>72</v>
      </c>
      <c r="X5" s="211" t="s">
        <v>73</v>
      </c>
    </row>
    <row r="6" customHeight="1" spans="1:24">
      <c r="A6" s="120"/>
      <c r="B6" s="120"/>
      <c r="C6" s="120"/>
      <c r="D6" s="120"/>
      <c r="E6" s="120"/>
      <c r="F6" s="120"/>
      <c r="G6" s="120"/>
      <c r="H6" s="120"/>
      <c r="I6" s="22" t="s">
        <v>163</v>
      </c>
      <c r="J6" s="211" t="s">
        <v>164</v>
      </c>
      <c r="K6" s="21" t="s">
        <v>165</v>
      </c>
      <c r="L6" s="21" t="s">
        <v>166</v>
      </c>
      <c r="M6" s="21" t="s">
        <v>167</v>
      </c>
      <c r="N6" s="21" t="s">
        <v>168</v>
      </c>
      <c r="O6" s="21" t="s">
        <v>64</v>
      </c>
      <c r="P6" s="21" t="s">
        <v>65</v>
      </c>
      <c r="Q6" s="21" t="s">
        <v>66</v>
      </c>
      <c r="R6" s="120"/>
      <c r="S6" s="21" t="s">
        <v>63</v>
      </c>
      <c r="T6" s="21" t="s">
        <v>69</v>
      </c>
      <c r="U6" s="21" t="s">
        <v>169</v>
      </c>
      <c r="V6" s="21" t="s">
        <v>71</v>
      </c>
      <c r="W6" s="21" t="s">
        <v>72</v>
      </c>
      <c r="X6" s="21" t="s">
        <v>73</v>
      </c>
    </row>
    <row r="7" ht="37.5" customHeight="1" spans="1:24">
      <c r="A7" s="206"/>
      <c r="B7" s="206"/>
      <c r="C7" s="206"/>
      <c r="D7" s="206"/>
      <c r="E7" s="206"/>
      <c r="F7" s="206"/>
      <c r="G7" s="206"/>
      <c r="H7" s="206"/>
      <c r="I7" s="23" t="s">
        <v>63</v>
      </c>
      <c r="J7" s="23" t="s">
        <v>170</v>
      </c>
      <c r="K7" s="191" t="s">
        <v>164</v>
      </c>
      <c r="L7" s="191" t="s">
        <v>166</v>
      </c>
      <c r="M7" s="191" t="s">
        <v>167</v>
      </c>
      <c r="N7" s="191" t="s">
        <v>168</v>
      </c>
      <c r="O7" s="191" t="s">
        <v>166</v>
      </c>
      <c r="P7" s="191" t="s">
        <v>167</v>
      </c>
      <c r="Q7" s="191" t="s">
        <v>168</v>
      </c>
      <c r="R7" s="191" t="s">
        <v>67</v>
      </c>
      <c r="S7" s="191" t="s">
        <v>63</v>
      </c>
      <c r="T7" s="191" t="s">
        <v>69</v>
      </c>
      <c r="U7" s="191" t="s">
        <v>169</v>
      </c>
      <c r="V7" s="191" t="s">
        <v>71</v>
      </c>
      <c r="W7" s="191" t="s">
        <v>72</v>
      </c>
      <c r="X7" s="191" t="s">
        <v>73</v>
      </c>
    </row>
    <row r="8" customHeight="1" spans="1:24">
      <c r="A8" s="200">
        <v>1</v>
      </c>
      <c r="B8" s="200">
        <v>2</v>
      </c>
      <c r="C8" s="200">
        <v>3</v>
      </c>
      <c r="D8" s="200">
        <v>4</v>
      </c>
      <c r="E8" s="200">
        <v>5</v>
      </c>
      <c r="F8" s="200">
        <v>6</v>
      </c>
      <c r="G8" s="200">
        <v>7</v>
      </c>
      <c r="H8" s="200">
        <v>8</v>
      </c>
      <c r="I8" s="200">
        <v>9</v>
      </c>
      <c r="J8" s="200">
        <v>10</v>
      </c>
      <c r="K8" s="200">
        <v>11</v>
      </c>
      <c r="L8" s="200">
        <v>12</v>
      </c>
      <c r="M8" s="200">
        <v>13</v>
      </c>
      <c r="N8" s="200">
        <v>14</v>
      </c>
      <c r="O8" s="200">
        <v>15</v>
      </c>
      <c r="P8" s="200">
        <v>16</v>
      </c>
      <c r="Q8" s="200">
        <v>17</v>
      </c>
      <c r="R8" s="200">
        <v>18</v>
      </c>
      <c r="S8" s="200">
        <v>19</v>
      </c>
      <c r="T8" s="200">
        <v>20</v>
      </c>
      <c r="U8" s="200">
        <v>21</v>
      </c>
      <c r="V8" s="200">
        <v>22</v>
      </c>
      <c r="W8" s="200">
        <v>23</v>
      </c>
      <c r="X8" s="200">
        <v>24</v>
      </c>
    </row>
    <row r="9" ht="21" customHeight="1" spans="1:24">
      <c r="A9" s="207" t="s">
        <v>75</v>
      </c>
      <c r="B9" s="207"/>
      <c r="C9" s="207"/>
      <c r="D9" s="207"/>
      <c r="E9" s="207"/>
      <c r="F9" s="207"/>
      <c r="G9" s="207"/>
      <c r="H9" s="162">
        <v>3942234.5</v>
      </c>
      <c r="I9" s="162">
        <v>3942234.5</v>
      </c>
      <c r="J9" s="162"/>
      <c r="K9" s="162"/>
      <c r="L9" s="162"/>
      <c r="M9" s="162">
        <v>3942234.5</v>
      </c>
      <c r="N9" s="125"/>
      <c r="O9" s="162"/>
      <c r="P9" s="162"/>
      <c r="Q9" s="162"/>
      <c r="R9" s="162"/>
      <c r="S9" s="162"/>
      <c r="T9" s="162"/>
      <c r="U9" s="162"/>
      <c r="V9" s="162"/>
      <c r="W9" s="162"/>
      <c r="X9" s="212"/>
    </row>
    <row r="10" ht="21" customHeight="1" spans="1:24">
      <c r="A10" s="207" t="s">
        <v>77</v>
      </c>
      <c r="B10" s="111"/>
      <c r="C10" s="111" t="s">
        <v>122</v>
      </c>
      <c r="D10" s="111" t="s">
        <v>122</v>
      </c>
      <c r="E10" s="111" t="s">
        <v>122</v>
      </c>
      <c r="F10" s="111" t="s">
        <v>122</v>
      </c>
      <c r="G10" s="111" t="s">
        <v>122</v>
      </c>
      <c r="H10" s="162">
        <v>3942234.5</v>
      </c>
      <c r="I10" s="162">
        <v>3942234.5</v>
      </c>
      <c r="J10" s="162"/>
      <c r="K10" s="162"/>
      <c r="L10" s="162"/>
      <c r="M10" s="162">
        <v>3942234.5</v>
      </c>
      <c r="N10" s="125"/>
      <c r="O10" s="162"/>
      <c r="P10" s="162"/>
      <c r="Q10" s="162"/>
      <c r="R10" s="162"/>
      <c r="S10" s="162"/>
      <c r="T10" s="162"/>
      <c r="U10" s="162"/>
      <c r="V10" s="162"/>
      <c r="W10" s="162"/>
      <c r="X10" s="162"/>
    </row>
    <row r="11" ht="27.75" customHeight="1" spans="1:24">
      <c r="A11" s="111" t="s">
        <v>171</v>
      </c>
      <c r="B11" s="195"/>
      <c r="C11" s="111" t="s">
        <v>172</v>
      </c>
      <c r="D11" s="111" t="s">
        <v>95</v>
      </c>
      <c r="E11" s="111" t="s">
        <v>173</v>
      </c>
      <c r="F11" s="111" t="s">
        <v>174</v>
      </c>
      <c r="G11" s="111" t="s">
        <v>175</v>
      </c>
      <c r="H11" s="162">
        <v>647268</v>
      </c>
      <c r="I11" s="162">
        <v>647268</v>
      </c>
      <c r="J11" s="162"/>
      <c r="K11" s="162"/>
      <c r="L11" s="162"/>
      <c r="M11" s="162">
        <v>647268</v>
      </c>
      <c r="N11" s="195"/>
      <c r="O11" s="162"/>
      <c r="P11" s="162"/>
      <c r="Q11" s="162"/>
      <c r="R11" s="162"/>
      <c r="S11" s="162"/>
      <c r="T11" s="162"/>
      <c r="U11" s="162"/>
      <c r="V11" s="162"/>
      <c r="W11" s="162"/>
      <c r="X11" s="162"/>
    </row>
    <row r="12" ht="27.75" customHeight="1" spans="1:24">
      <c r="A12" s="111" t="s">
        <v>171</v>
      </c>
      <c r="B12" s="195"/>
      <c r="C12" s="111" t="s">
        <v>176</v>
      </c>
      <c r="D12" s="111" t="s">
        <v>95</v>
      </c>
      <c r="E12" s="111" t="s">
        <v>173</v>
      </c>
      <c r="F12" s="111" t="s">
        <v>174</v>
      </c>
      <c r="G12" s="111" t="s">
        <v>175</v>
      </c>
      <c r="H12" s="162">
        <v>170568</v>
      </c>
      <c r="I12" s="162">
        <v>170568</v>
      </c>
      <c r="J12" s="162"/>
      <c r="K12" s="162"/>
      <c r="L12" s="162"/>
      <c r="M12" s="162">
        <v>170568</v>
      </c>
      <c r="N12" s="195"/>
      <c r="O12" s="162"/>
      <c r="P12" s="162"/>
      <c r="Q12" s="162"/>
      <c r="R12" s="162"/>
      <c r="S12" s="162"/>
      <c r="T12" s="162"/>
      <c r="U12" s="162"/>
      <c r="V12" s="162"/>
      <c r="W12" s="162"/>
      <c r="X12" s="162"/>
    </row>
    <row r="13" ht="27.75" customHeight="1" spans="1:24">
      <c r="A13" s="111" t="s">
        <v>171</v>
      </c>
      <c r="B13" s="195"/>
      <c r="C13" s="111" t="s">
        <v>172</v>
      </c>
      <c r="D13" s="111" t="s">
        <v>95</v>
      </c>
      <c r="E13" s="111" t="s">
        <v>173</v>
      </c>
      <c r="F13" s="111" t="s">
        <v>177</v>
      </c>
      <c r="G13" s="111" t="s">
        <v>178</v>
      </c>
      <c r="H13" s="162">
        <v>1187892</v>
      </c>
      <c r="I13" s="162">
        <v>1187892</v>
      </c>
      <c r="J13" s="162"/>
      <c r="K13" s="162"/>
      <c r="L13" s="162"/>
      <c r="M13" s="162">
        <v>1187892</v>
      </c>
      <c r="N13" s="195"/>
      <c r="O13" s="162"/>
      <c r="P13" s="162"/>
      <c r="Q13" s="162"/>
      <c r="R13" s="162"/>
      <c r="S13" s="162"/>
      <c r="T13" s="162"/>
      <c r="U13" s="162"/>
      <c r="V13" s="162"/>
      <c r="W13" s="162"/>
      <c r="X13" s="162"/>
    </row>
    <row r="14" ht="27.75" customHeight="1" spans="1:24">
      <c r="A14" s="111" t="s">
        <v>171</v>
      </c>
      <c r="B14" s="195"/>
      <c r="C14" s="111" t="s">
        <v>176</v>
      </c>
      <c r="D14" s="111" t="s">
        <v>95</v>
      </c>
      <c r="E14" s="111" t="s">
        <v>173</v>
      </c>
      <c r="F14" s="111" t="s">
        <v>177</v>
      </c>
      <c r="G14" s="111" t="s">
        <v>178</v>
      </c>
      <c r="H14" s="162">
        <v>111564</v>
      </c>
      <c r="I14" s="162">
        <v>111564</v>
      </c>
      <c r="J14" s="162"/>
      <c r="K14" s="162"/>
      <c r="L14" s="162"/>
      <c r="M14" s="162">
        <v>111564</v>
      </c>
      <c r="N14" s="195"/>
      <c r="O14" s="162"/>
      <c r="P14" s="162"/>
      <c r="Q14" s="162"/>
      <c r="R14" s="162"/>
      <c r="S14" s="162"/>
      <c r="T14" s="162"/>
      <c r="U14" s="162"/>
      <c r="V14" s="162"/>
      <c r="W14" s="162"/>
      <c r="X14" s="162"/>
    </row>
    <row r="15" ht="27.75" customHeight="1" spans="1:24">
      <c r="A15" s="111" t="s">
        <v>171</v>
      </c>
      <c r="B15" s="195"/>
      <c r="C15" s="111" t="s">
        <v>172</v>
      </c>
      <c r="D15" s="111" t="s">
        <v>95</v>
      </c>
      <c r="E15" s="111" t="s">
        <v>173</v>
      </c>
      <c r="F15" s="111" t="s">
        <v>179</v>
      </c>
      <c r="G15" s="111" t="s">
        <v>180</v>
      </c>
      <c r="H15" s="162">
        <v>53939</v>
      </c>
      <c r="I15" s="162">
        <v>53939</v>
      </c>
      <c r="J15" s="162"/>
      <c r="K15" s="162"/>
      <c r="L15" s="162"/>
      <c r="M15" s="162">
        <v>53939</v>
      </c>
      <c r="N15" s="195"/>
      <c r="O15" s="162"/>
      <c r="P15" s="162"/>
      <c r="Q15" s="162"/>
      <c r="R15" s="162"/>
      <c r="S15" s="162"/>
      <c r="T15" s="162"/>
      <c r="U15" s="162"/>
      <c r="V15" s="162"/>
      <c r="W15" s="162"/>
      <c r="X15" s="162"/>
    </row>
    <row r="16" ht="27.75" customHeight="1" spans="1:24">
      <c r="A16" s="111" t="s">
        <v>171</v>
      </c>
      <c r="B16" s="195"/>
      <c r="C16" s="111" t="s">
        <v>176</v>
      </c>
      <c r="D16" s="111" t="s">
        <v>95</v>
      </c>
      <c r="E16" s="111" t="s">
        <v>173</v>
      </c>
      <c r="F16" s="111" t="s">
        <v>179</v>
      </c>
      <c r="G16" s="111" t="s">
        <v>180</v>
      </c>
      <c r="H16" s="162">
        <v>14214</v>
      </c>
      <c r="I16" s="162">
        <v>14214</v>
      </c>
      <c r="J16" s="162"/>
      <c r="K16" s="162"/>
      <c r="L16" s="162"/>
      <c r="M16" s="162">
        <v>14214</v>
      </c>
      <c r="N16" s="195"/>
      <c r="O16" s="162"/>
      <c r="P16" s="162"/>
      <c r="Q16" s="162"/>
      <c r="R16" s="162"/>
      <c r="S16" s="162"/>
      <c r="T16" s="162"/>
      <c r="U16" s="162"/>
      <c r="V16" s="162"/>
      <c r="W16" s="162"/>
      <c r="X16" s="162"/>
    </row>
    <row r="17" ht="27.75" customHeight="1" spans="1:24">
      <c r="A17" s="111" t="s">
        <v>171</v>
      </c>
      <c r="B17" s="195"/>
      <c r="C17" s="111" t="s">
        <v>176</v>
      </c>
      <c r="D17" s="111" t="s">
        <v>95</v>
      </c>
      <c r="E17" s="111" t="s">
        <v>173</v>
      </c>
      <c r="F17" s="111" t="s">
        <v>181</v>
      </c>
      <c r="G17" s="111" t="s">
        <v>182</v>
      </c>
      <c r="H17" s="162">
        <v>87720</v>
      </c>
      <c r="I17" s="162">
        <v>87720</v>
      </c>
      <c r="J17" s="162"/>
      <c r="K17" s="162"/>
      <c r="L17" s="162"/>
      <c r="M17" s="162">
        <v>87720</v>
      </c>
      <c r="N17" s="195"/>
      <c r="O17" s="162"/>
      <c r="P17" s="162"/>
      <c r="Q17" s="162"/>
      <c r="R17" s="162"/>
      <c r="S17" s="162"/>
      <c r="T17" s="162"/>
      <c r="U17" s="162"/>
      <c r="V17" s="162"/>
      <c r="W17" s="162"/>
      <c r="X17" s="162"/>
    </row>
    <row r="18" ht="27.75" customHeight="1" spans="1:24">
      <c r="A18" s="111" t="s">
        <v>171</v>
      </c>
      <c r="B18" s="195"/>
      <c r="C18" s="111" t="s">
        <v>176</v>
      </c>
      <c r="D18" s="111" t="s">
        <v>95</v>
      </c>
      <c r="E18" s="111" t="s">
        <v>173</v>
      </c>
      <c r="F18" s="111" t="s">
        <v>181</v>
      </c>
      <c r="G18" s="111" t="s">
        <v>182</v>
      </c>
      <c r="H18" s="162">
        <v>42060</v>
      </c>
      <c r="I18" s="162">
        <v>42060</v>
      </c>
      <c r="J18" s="162"/>
      <c r="K18" s="162"/>
      <c r="L18" s="162"/>
      <c r="M18" s="162">
        <v>42060</v>
      </c>
      <c r="N18" s="195"/>
      <c r="O18" s="162"/>
      <c r="P18" s="162"/>
      <c r="Q18" s="162"/>
      <c r="R18" s="162"/>
      <c r="S18" s="162"/>
      <c r="T18" s="162"/>
      <c r="U18" s="162"/>
      <c r="V18" s="162"/>
      <c r="W18" s="162"/>
      <c r="X18" s="162"/>
    </row>
    <row r="19" ht="27.75" customHeight="1" spans="1:24">
      <c r="A19" s="111" t="s">
        <v>171</v>
      </c>
      <c r="B19" s="195"/>
      <c r="C19" s="111" t="s">
        <v>176</v>
      </c>
      <c r="D19" s="111" t="s">
        <v>95</v>
      </c>
      <c r="E19" s="111" t="s">
        <v>173</v>
      </c>
      <c r="F19" s="111" t="s">
        <v>181</v>
      </c>
      <c r="G19" s="111" t="s">
        <v>182</v>
      </c>
      <c r="H19" s="162">
        <v>42000</v>
      </c>
      <c r="I19" s="162">
        <v>42000</v>
      </c>
      <c r="J19" s="162"/>
      <c r="K19" s="162"/>
      <c r="L19" s="162"/>
      <c r="M19" s="162">
        <v>42000</v>
      </c>
      <c r="N19" s="195"/>
      <c r="O19" s="162"/>
      <c r="P19" s="162"/>
      <c r="Q19" s="162"/>
      <c r="R19" s="162"/>
      <c r="S19" s="162"/>
      <c r="T19" s="162"/>
      <c r="U19" s="162"/>
      <c r="V19" s="162"/>
      <c r="W19" s="162"/>
      <c r="X19" s="162"/>
    </row>
    <row r="20" ht="27.75" customHeight="1" spans="1:24">
      <c r="A20" s="111" t="s">
        <v>171</v>
      </c>
      <c r="B20" s="195"/>
      <c r="C20" s="111" t="s">
        <v>183</v>
      </c>
      <c r="D20" s="111" t="s">
        <v>103</v>
      </c>
      <c r="E20" s="111" t="s">
        <v>184</v>
      </c>
      <c r="F20" s="111" t="s">
        <v>185</v>
      </c>
      <c r="G20" s="111" t="s">
        <v>186</v>
      </c>
      <c r="H20" s="162">
        <v>340916</v>
      </c>
      <c r="I20" s="162">
        <v>340916</v>
      </c>
      <c r="J20" s="162"/>
      <c r="K20" s="162"/>
      <c r="L20" s="162"/>
      <c r="M20" s="162">
        <v>340916</v>
      </c>
      <c r="N20" s="195"/>
      <c r="O20" s="162"/>
      <c r="P20" s="162"/>
      <c r="Q20" s="162"/>
      <c r="R20" s="162"/>
      <c r="S20" s="162"/>
      <c r="T20" s="162"/>
      <c r="U20" s="162"/>
      <c r="V20" s="162"/>
      <c r="W20" s="162"/>
      <c r="X20" s="162"/>
    </row>
    <row r="21" ht="27.75" customHeight="1" spans="1:24">
      <c r="A21" s="111" t="s">
        <v>171</v>
      </c>
      <c r="B21" s="195"/>
      <c r="C21" s="111" t="s">
        <v>183</v>
      </c>
      <c r="D21" s="111" t="s">
        <v>109</v>
      </c>
      <c r="E21" s="111" t="s">
        <v>187</v>
      </c>
      <c r="F21" s="111" t="s">
        <v>188</v>
      </c>
      <c r="G21" s="111" t="s">
        <v>189</v>
      </c>
      <c r="H21" s="162">
        <v>168755.3</v>
      </c>
      <c r="I21" s="162">
        <v>168755.3</v>
      </c>
      <c r="J21" s="162"/>
      <c r="K21" s="162"/>
      <c r="L21" s="162"/>
      <c r="M21" s="162">
        <v>168755.3</v>
      </c>
      <c r="N21" s="195"/>
      <c r="O21" s="162"/>
      <c r="P21" s="162"/>
      <c r="Q21" s="162"/>
      <c r="R21" s="162"/>
      <c r="S21" s="162"/>
      <c r="T21" s="162"/>
      <c r="U21" s="162"/>
      <c r="V21" s="162"/>
      <c r="W21" s="162"/>
      <c r="X21" s="162"/>
    </row>
    <row r="22" ht="27.75" customHeight="1" spans="1:24">
      <c r="A22" s="111" t="s">
        <v>171</v>
      </c>
      <c r="B22" s="195"/>
      <c r="C22" s="111" t="s">
        <v>183</v>
      </c>
      <c r="D22" s="111" t="s">
        <v>111</v>
      </c>
      <c r="E22" s="111" t="s">
        <v>190</v>
      </c>
      <c r="F22" s="111" t="s">
        <v>188</v>
      </c>
      <c r="G22" s="111" t="s">
        <v>189</v>
      </c>
      <c r="H22" s="162">
        <v>42186.47</v>
      </c>
      <c r="I22" s="162">
        <v>42186.47</v>
      </c>
      <c r="J22" s="162"/>
      <c r="K22" s="162"/>
      <c r="L22" s="162"/>
      <c r="M22" s="162">
        <v>42186.47</v>
      </c>
      <c r="N22" s="195"/>
      <c r="O22" s="162"/>
      <c r="P22" s="162"/>
      <c r="Q22" s="162"/>
      <c r="R22" s="162"/>
      <c r="S22" s="162"/>
      <c r="T22" s="162"/>
      <c r="U22" s="162"/>
      <c r="V22" s="162"/>
      <c r="W22" s="162"/>
      <c r="X22" s="162"/>
    </row>
    <row r="23" ht="27.75" customHeight="1" spans="1:24">
      <c r="A23" s="111" t="s">
        <v>171</v>
      </c>
      <c r="B23" s="195"/>
      <c r="C23" s="111" t="s">
        <v>183</v>
      </c>
      <c r="D23" s="111" t="s">
        <v>113</v>
      </c>
      <c r="E23" s="111" t="s">
        <v>191</v>
      </c>
      <c r="F23" s="111" t="s">
        <v>192</v>
      </c>
      <c r="G23" s="111" t="s">
        <v>193</v>
      </c>
      <c r="H23" s="162">
        <v>106536.25</v>
      </c>
      <c r="I23" s="162">
        <v>106536.25</v>
      </c>
      <c r="J23" s="162"/>
      <c r="K23" s="162"/>
      <c r="L23" s="162"/>
      <c r="M23" s="162">
        <v>106536.25</v>
      </c>
      <c r="N23" s="195"/>
      <c r="O23" s="162"/>
      <c r="P23" s="162"/>
      <c r="Q23" s="162"/>
      <c r="R23" s="162"/>
      <c r="S23" s="162"/>
      <c r="T23" s="162"/>
      <c r="U23" s="162"/>
      <c r="V23" s="162"/>
      <c r="W23" s="162"/>
      <c r="X23" s="162"/>
    </row>
    <row r="24" ht="27.75" customHeight="1" spans="1:24">
      <c r="A24" s="111" t="s">
        <v>171</v>
      </c>
      <c r="B24" s="195"/>
      <c r="C24" s="111" t="s">
        <v>183</v>
      </c>
      <c r="D24" s="111" t="s">
        <v>109</v>
      </c>
      <c r="E24" s="111" t="s">
        <v>187</v>
      </c>
      <c r="F24" s="111" t="s">
        <v>192</v>
      </c>
      <c r="G24" s="111" t="s">
        <v>193</v>
      </c>
      <c r="H24" s="162">
        <v>8583.79</v>
      </c>
      <c r="I24" s="162">
        <v>8583.79</v>
      </c>
      <c r="J24" s="162"/>
      <c r="K24" s="162"/>
      <c r="L24" s="162"/>
      <c r="M24" s="162">
        <v>8583.79</v>
      </c>
      <c r="N24" s="195"/>
      <c r="O24" s="162"/>
      <c r="P24" s="162"/>
      <c r="Q24" s="162"/>
      <c r="R24" s="162"/>
      <c r="S24" s="162"/>
      <c r="T24" s="162"/>
      <c r="U24" s="162"/>
      <c r="V24" s="162"/>
      <c r="W24" s="162"/>
      <c r="X24" s="162"/>
    </row>
    <row r="25" ht="27.75" customHeight="1" spans="1:24">
      <c r="A25" s="111" t="s">
        <v>171</v>
      </c>
      <c r="B25" s="195"/>
      <c r="C25" s="111" t="s">
        <v>183</v>
      </c>
      <c r="D25" s="111" t="s">
        <v>95</v>
      </c>
      <c r="E25" s="111" t="s">
        <v>173</v>
      </c>
      <c r="F25" s="111" t="s">
        <v>194</v>
      </c>
      <c r="G25" s="111" t="s">
        <v>195</v>
      </c>
      <c r="H25" s="162">
        <v>3835.31</v>
      </c>
      <c r="I25" s="162">
        <v>3835.31</v>
      </c>
      <c r="J25" s="162"/>
      <c r="K25" s="162"/>
      <c r="L25" s="162"/>
      <c r="M25" s="162">
        <v>3835.31</v>
      </c>
      <c r="N25" s="195"/>
      <c r="O25" s="162"/>
      <c r="P25" s="162"/>
      <c r="Q25" s="162"/>
      <c r="R25" s="162"/>
      <c r="S25" s="162"/>
      <c r="T25" s="162"/>
      <c r="U25" s="162"/>
      <c r="V25" s="162"/>
      <c r="W25" s="162"/>
      <c r="X25" s="162"/>
    </row>
    <row r="26" ht="27.75" customHeight="1" spans="1:24">
      <c r="A26" s="111" t="s">
        <v>171</v>
      </c>
      <c r="B26" s="195"/>
      <c r="C26" s="111" t="s">
        <v>183</v>
      </c>
      <c r="D26" s="111" t="s">
        <v>95</v>
      </c>
      <c r="E26" s="111" t="s">
        <v>173</v>
      </c>
      <c r="F26" s="111" t="s">
        <v>194</v>
      </c>
      <c r="G26" s="111" t="s">
        <v>195</v>
      </c>
      <c r="H26" s="162">
        <v>3680.15</v>
      </c>
      <c r="I26" s="162">
        <v>3680.15</v>
      </c>
      <c r="J26" s="162"/>
      <c r="K26" s="162"/>
      <c r="L26" s="162"/>
      <c r="M26" s="162">
        <v>3680.15</v>
      </c>
      <c r="N26" s="195"/>
      <c r="O26" s="162"/>
      <c r="P26" s="162"/>
      <c r="Q26" s="162"/>
      <c r="R26" s="162"/>
      <c r="S26" s="162"/>
      <c r="T26" s="162"/>
      <c r="U26" s="162"/>
      <c r="V26" s="162"/>
      <c r="W26" s="162"/>
      <c r="X26" s="162"/>
    </row>
    <row r="27" ht="27.75" customHeight="1" spans="1:24">
      <c r="A27" s="111" t="s">
        <v>171</v>
      </c>
      <c r="B27" s="195"/>
      <c r="C27" s="111" t="s">
        <v>183</v>
      </c>
      <c r="D27" s="111" t="s">
        <v>109</v>
      </c>
      <c r="E27" s="111" t="s">
        <v>187</v>
      </c>
      <c r="F27" s="111" t="s">
        <v>194</v>
      </c>
      <c r="G27" s="111" t="s">
        <v>195</v>
      </c>
      <c r="H27" s="162">
        <v>8390.4</v>
      </c>
      <c r="I27" s="162">
        <v>8390.4</v>
      </c>
      <c r="J27" s="162"/>
      <c r="K27" s="162"/>
      <c r="L27" s="162"/>
      <c r="M27" s="162">
        <v>8390.4</v>
      </c>
      <c r="N27" s="195"/>
      <c r="O27" s="162"/>
      <c r="P27" s="162"/>
      <c r="Q27" s="162"/>
      <c r="R27" s="162"/>
      <c r="S27" s="162"/>
      <c r="T27" s="162"/>
      <c r="U27" s="162"/>
      <c r="V27" s="162"/>
      <c r="W27" s="162"/>
      <c r="X27" s="162"/>
    </row>
    <row r="28" ht="27.75" customHeight="1" spans="1:24">
      <c r="A28" s="111" t="s">
        <v>171</v>
      </c>
      <c r="B28" s="195"/>
      <c r="C28" s="111" t="s">
        <v>183</v>
      </c>
      <c r="D28" s="111" t="s">
        <v>109</v>
      </c>
      <c r="E28" s="111" t="s">
        <v>187</v>
      </c>
      <c r="F28" s="111" t="s">
        <v>194</v>
      </c>
      <c r="G28" s="111" t="s">
        <v>195</v>
      </c>
      <c r="H28" s="162">
        <v>883.2</v>
      </c>
      <c r="I28" s="162">
        <v>883.2</v>
      </c>
      <c r="J28" s="162"/>
      <c r="K28" s="162"/>
      <c r="L28" s="162"/>
      <c r="M28" s="162">
        <v>883.2</v>
      </c>
      <c r="N28" s="195"/>
      <c r="O28" s="162"/>
      <c r="P28" s="162"/>
      <c r="Q28" s="162"/>
      <c r="R28" s="162"/>
      <c r="S28" s="162"/>
      <c r="T28" s="162"/>
      <c r="U28" s="162"/>
      <c r="V28" s="162"/>
      <c r="W28" s="162"/>
      <c r="X28" s="162"/>
    </row>
    <row r="29" ht="27.75" customHeight="1" spans="1:24">
      <c r="A29" s="111" t="s">
        <v>171</v>
      </c>
      <c r="B29" s="195"/>
      <c r="C29" s="111" t="s">
        <v>183</v>
      </c>
      <c r="D29" s="111" t="s">
        <v>95</v>
      </c>
      <c r="E29" s="111" t="s">
        <v>173</v>
      </c>
      <c r="F29" s="111" t="s">
        <v>194</v>
      </c>
      <c r="G29" s="111" t="s">
        <v>195</v>
      </c>
      <c r="H29" s="162">
        <v>23503.63</v>
      </c>
      <c r="I29" s="162">
        <v>23503.63</v>
      </c>
      <c r="J29" s="162"/>
      <c r="K29" s="162"/>
      <c r="L29" s="162"/>
      <c r="M29" s="162">
        <v>23503.63</v>
      </c>
      <c r="N29" s="195"/>
      <c r="O29" s="162"/>
      <c r="P29" s="162"/>
      <c r="Q29" s="162"/>
      <c r="R29" s="162"/>
      <c r="S29" s="162"/>
      <c r="T29" s="162"/>
      <c r="U29" s="162"/>
      <c r="V29" s="162"/>
      <c r="W29" s="162"/>
      <c r="X29" s="162"/>
    </row>
    <row r="30" ht="27.75" customHeight="1" spans="1:24">
      <c r="A30" s="111" t="s">
        <v>171</v>
      </c>
      <c r="B30" s="195"/>
      <c r="C30" s="111" t="s">
        <v>196</v>
      </c>
      <c r="D30" s="111" t="s">
        <v>119</v>
      </c>
      <c r="E30" s="111" t="s">
        <v>196</v>
      </c>
      <c r="F30" s="111" t="s">
        <v>197</v>
      </c>
      <c r="G30" s="111" t="s">
        <v>196</v>
      </c>
      <c r="H30" s="162">
        <v>295979</v>
      </c>
      <c r="I30" s="162">
        <v>295979</v>
      </c>
      <c r="J30" s="162"/>
      <c r="K30" s="162"/>
      <c r="L30" s="162"/>
      <c r="M30" s="162">
        <v>295979</v>
      </c>
      <c r="N30" s="195"/>
      <c r="O30" s="162"/>
      <c r="P30" s="162"/>
      <c r="Q30" s="162"/>
      <c r="R30" s="162"/>
      <c r="S30" s="162"/>
      <c r="T30" s="162"/>
      <c r="U30" s="162"/>
      <c r="V30" s="162"/>
      <c r="W30" s="162"/>
      <c r="X30" s="162"/>
    </row>
    <row r="31" ht="27.75" customHeight="1" spans="1:24">
      <c r="A31" s="111" t="s">
        <v>171</v>
      </c>
      <c r="B31" s="195"/>
      <c r="C31" s="111" t="s">
        <v>198</v>
      </c>
      <c r="D31" s="111" t="s">
        <v>95</v>
      </c>
      <c r="E31" s="111" t="s">
        <v>173</v>
      </c>
      <c r="F31" s="111" t="s">
        <v>199</v>
      </c>
      <c r="G31" s="111" t="s">
        <v>200</v>
      </c>
      <c r="H31" s="162">
        <v>50000</v>
      </c>
      <c r="I31" s="162">
        <v>50000</v>
      </c>
      <c r="J31" s="162"/>
      <c r="K31" s="162"/>
      <c r="L31" s="162"/>
      <c r="M31" s="162">
        <v>50000</v>
      </c>
      <c r="N31" s="195"/>
      <c r="O31" s="162"/>
      <c r="P31" s="162"/>
      <c r="Q31" s="162"/>
      <c r="R31" s="162"/>
      <c r="S31" s="162"/>
      <c r="T31" s="162"/>
      <c r="U31" s="162"/>
      <c r="V31" s="162"/>
      <c r="W31" s="162"/>
      <c r="X31" s="162"/>
    </row>
    <row r="32" ht="27.75" customHeight="1" spans="1:24">
      <c r="A32" s="111" t="s">
        <v>171</v>
      </c>
      <c r="B32" s="195"/>
      <c r="C32" s="111" t="s">
        <v>198</v>
      </c>
      <c r="D32" s="111" t="s">
        <v>95</v>
      </c>
      <c r="E32" s="111" t="s">
        <v>173</v>
      </c>
      <c r="F32" s="111" t="s">
        <v>201</v>
      </c>
      <c r="G32" s="111" t="s">
        <v>202</v>
      </c>
      <c r="H32" s="162">
        <v>40000</v>
      </c>
      <c r="I32" s="162">
        <v>40000</v>
      </c>
      <c r="J32" s="162"/>
      <c r="K32" s="162"/>
      <c r="L32" s="162"/>
      <c r="M32" s="162">
        <v>40000</v>
      </c>
      <c r="N32" s="195"/>
      <c r="O32" s="162"/>
      <c r="P32" s="162"/>
      <c r="Q32" s="162"/>
      <c r="R32" s="162"/>
      <c r="S32" s="162"/>
      <c r="T32" s="162"/>
      <c r="U32" s="162"/>
      <c r="V32" s="162"/>
      <c r="W32" s="162"/>
      <c r="X32" s="162"/>
    </row>
    <row r="33" ht="27.75" customHeight="1" spans="1:24">
      <c r="A33" s="111" t="s">
        <v>171</v>
      </c>
      <c r="B33" s="195"/>
      <c r="C33" s="111" t="s">
        <v>198</v>
      </c>
      <c r="D33" s="111" t="s">
        <v>95</v>
      </c>
      <c r="E33" s="111" t="s">
        <v>173</v>
      </c>
      <c r="F33" s="111" t="s">
        <v>203</v>
      </c>
      <c r="G33" s="111" t="s">
        <v>204</v>
      </c>
      <c r="H33" s="162">
        <v>12000</v>
      </c>
      <c r="I33" s="162">
        <v>12000</v>
      </c>
      <c r="J33" s="162"/>
      <c r="K33" s="162"/>
      <c r="L33" s="162"/>
      <c r="M33" s="162">
        <v>12000</v>
      </c>
      <c r="N33" s="195"/>
      <c r="O33" s="162"/>
      <c r="P33" s="162"/>
      <c r="Q33" s="162"/>
      <c r="R33" s="162"/>
      <c r="S33" s="162"/>
      <c r="T33" s="162"/>
      <c r="U33" s="162"/>
      <c r="V33" s="162"/>
      <c r="W33" s="162"/>
      <c r="X33" s="162"/>
    </row>
    <row r="34" ht="27.75" customHeight="1" spans="1:24">
      <c r="A34" s="111" t="s">
        <v>171</v>
      </c>
      <c r="B34" s="195"/>
      <c r="C34" s="111" t="s">
        <v>198</v>
      </c>
      <c r="D34" s="111" t="s">
        <v>95</v>
      </c>
      <c r="E34" s="111" t="s">
        <v>173</v>
      </c>
      <c r="F34" s="111" t="s">
        <v>205</v>
      </c>
      <c r="G34" s="111" t="s">
        <v>206</v>
      </c>
      <c r="H34" s="162">
        <v>11000</v>
      </c>
      <c r="I34" s="162">
        <v>11000</v>
      </c>
      <c r="J34" s="162"/>
      <c r="K34" s="162"/>
      <c r="L34" s="162"/>
      <c r="M34" s="162">
        <v>11000</v>
      </c>
      <c r="N34" s="195"/>
      <c r="O34" s="162"/>
      <c r="P34" s="162"/>
      <c r="Q34" s="162"/>
      <c r="R34" s="162"/>
      <c r="S34" s="162"/>
      <c r="T34" s="162"/>
      <c r="U34" s="162"/>
      <c r="V34" s="162"/>
      <c r="W34" s="162"/>
      <c r="X34" s="162"/>
    </row>
    <row r="35" ht="27.75" customHeight="1" spans="1:24">
      <c r="A35" s="111" t="s">
        <v>171</v>
      </c>
      <c r="B35" s="195"/>
      <c r="C35" s="111" t="s">
        <v>198</v>
      </c>
      <c r="D35" s="111" t="s">
        <v>95</v>
      </c>
      <c r="E35" s="111" t="s">
        <v>173</v>
      </c>
      <c r="F35" s="111" t="s">
        <v>207</v>
      </c>
      <c r="G35" s="111" t="s">
        <v>208</v>
      </c>
      <c r="H35" s="162">
        <v>20000</v>
      </c>
      <c r="I35" s="162">
        <v>20000</v>
      </c>
      <c r="J35" s="162"/>
      <c r="K35" s="162"/>
      <c r="L35" s="162"/>
      <c r="M35" s="162">
        <v>20000</v>
      </c>
      <c r="N35" s="195"/>
      <c r="O35" s="162"/>
      <c r="P35" s="162"/>
      <c r="Q35" s="162"/>
      <c r="R35" s="162"/>
      <c r="S35" s="162"/>
      <c r="T35" s="162"/>
      <c r="U35" s="162"/>
      <c r="V35" s="162"/>
      <c r="W35" s="162"/>
      <c r="X35" s="162"/>
    </row>
    <row r="36" ht="27.75" customHeight="1" spans="1:24">
      <c r="A36" s="111" t="s">
        <v>171</v>
      </c>
      <c r="B36" s="195"/>
      <c r="C36" s="111" t="s">
        <v>198</v>
      </c>
      <c r="D36" s="111" t="s">
        <v>95</v>
      </c>
      <c r="E36" s="111" t="s">
        <v>173</v>
      </c>
      <c r="F36" s="111" t="s">
        <v>209</v>
      </c>
      <c r="G36" s="111" t="s">
        <v>210</v>
      </c>
      <c r="H36" s="162">
        <v>10000</v>
      </c>
      <c r="I36" s="162">
        <v>10000</v>
      </c>
      <c r="J36" s="162"/>
      <c r="K36" s="162"/>
      <c r="L36" s="162"/>
      <c r="M36" s="162">
        <v>10000</v>
      </c>
      <c r="N36" s="195"/>
      <c r="O36" s="162"/>
      <c r="P36" s="162"/>
      <c r="Q36" s="162"/>
      <c r="R36" s="162"/>
      <c r="S36" s="162"/>
      <c r="T36" s="162"/>
      <c r="U36" s="162"/>
      <c r="V36" s="162"/>
      <c r="W36" s="162"/>
      <c r="X36" s="162"/>
    </row>
    <row r="37" ht="27.75" customHeight="1" spans="1:24">
      <c r="A37" s="111" t="s">
        <v>171</v>
      </c>
      <c r="B37" s="195"/>
      <c r="C37" s="111" t="s">
        <v>198</v>
      </c>
      <c r="D37" s="111" t="s">
        <v>95</v>
      </c>
      <c r="E37" s="111" t="s">
        <v>173</v>
      </c>
      <c r="F37" s="111" t="s">
        <v>211</v>
      </c>
      <c r="G37" s="111" t="s">
        <v>212</v>
      </c>
      <c r="H37" s="162">
        <v>15000</v>
      </c>
      <c r="I37" s="162">
        <v>15000</v>
      </c>
      <c r="J37" s="162"/>
      <c r="K37" s="162"/>
      <c r="L37" s="162"/>
      <c r="M37" s="162">
        <v>15000</v>
      </c>
      <c r="N37" s="195"/>
      <c r="O37" s="162"/>
      <c r="P37" s="162"/>
      <c r="Q37" s="162"/>
      <c r="R37" s="162"/>
      <c r="S37" s="162"/>
      <c r="T37" s="162"/>
      <c r="U37" s="162"/>
      <c r="V37" s="162"/>
      <c r="W37" s="162"/>
      <c r="X37" s="162"/>
    </row>
    <row r="38" ht="27.75" customHeight="1" spans="1:24">
      <c r="A38" s="111" t="s">
        <v>171</v>
      </c>
      <c r="B38" s="195"/>
      <c r="C38" s="111" t="s">
        <v>198</v>
      </c>
      <c r="D38" s="111" t="s">
        <v>95</v>
      </c>
      <c r="E38" s="111" t="s">
        <v>173</v>
      </c>
      <c r="F38" s="111" t="s">
        <v>213</v>
      </c>
      <c r="G38" s="111" t="s">
        <v>214</v>
      </c>
      <c r="H38" s="162">
        <v>8000</v>
      </c>
      <c r="I38" s="162">
        <v>8000</v>
      </c>
      <c r="J38" s="162"/>
      <c r="K38" s="162"/>
      <c r="L38" s="162"/>
      <c r="M38" s="162">
        <v>8000</v>
      </c>
      <c r="N38" s="195"/>
      <c r="O38" s="162"/>
      <c r="P38" s="162"/>
      <c r="Q38" s="162"/>
      <c r="R38" s="162"/>
      <c r="S38" s="162"/>
      <c r="T38" s="162"/>
      <c r="U38" s="162"/>
      <c r="V38" s="162"/>
      <c r="W38" s="162"/>
      <c r="X38" s="162"/>
    </row>
    <row r="39" ht="27.75" customHeight="1" spans="1:24">
      <c r="A39" s="111" t="s">
        <v>171</v>
      </c>
      <c r="B39" s="195"/>
      <c r="C39" s="111" t="s">
        <v>198</v>
      </c>
      <c r="D39" s="111" t="s">
        <v>95</v>
      </c>
      <c r="E39" s="111" t="s">
        <v>173</v>
      </c>
      <c r="F39" s="111" t="s">
        <v>215</v>
      </c>
      <c r="G39" s="111" t="s">
        <v>216</v>
      </c>
      <c r="H39" s="162">
        <v>11000</v>
      </c>
      <c r="I39" s="162">
        <v>11000</v>
      </c>
      <c r="J39" s="162"/>
      <c r="K39" s="162"/>
      <c r="L39" s="162"/>
      <c r="M39" s="162">
        <v>11000</v>
      </c>
      <c r="N39" s="195"/>
      <c r="O39" s="162"/>
      <c r="P39" s="162"/>
      <c r="Q39" s="162"/>
      <c r="R39" s="162"/>
      <c r="S39" s="162"/>
      <c r="T39" s="162"/>
      <c r="U39" s="162"/>
      <c r="V39" s="162"/>
      <c r="W39" s="162"/>
      <c r="X39" s="162"/>
    </row>
    <row r="40" ht="27.75" customHeight="1" spans="1:24">
      <c r="A40" s="111" t="s">
        <v>171</v>
      </c>
      <c r="B40" s="195"/>
      <c r="C40" s="111" t="s">
        <v>148</v>
      </c>
      <c r="D40" s="111" t="s">
        <v>95</v>
      </c>
      <c r="E40" s="111" t="s">
        <v>173</v>
      </c>
      <c r="F40" s="111" t="s">
        <v>217</v>
      </c>
      <c r="G40" s="111" t="s">
        <v>148</v>
      </c>
      <c r="H40" s="162">
        <v>10000</v>
      </c>
      <c r="I40" s="162">
        <v>10000</v>
      </c>
      <c r="J40" s="162"/>
      <c r="K40" s="162"/>
      <c r="L40" s="162"/>
      <c r="M40" s="162">
        <v>10000</v>
      </c>
      <c r="N40" s="195"/>
      <c r="O40" s="162"/>
      <c r="P40" s="162"/>
      <c r="Q40" s="162"/>
      <c r="R40" s="162"/>
      <c r="S40" s="162"/>
      <c r="T40" s="162"/>
      <c r="U40" s="162"/>
      <c r="V40" s="162"/>
      <c r="W40" s="162"/>
      <c r="X40" s="162"/>
    </row>
    <row r="41" ht="27.75" customHeight="1" spans="1:24">
      <c r="A41" s="111" t="s">
        <v>171</v>
      </c>
      <c r="B41" s="195"/>
      <c r="C41" s="111" t="s">
        <v>198</v>
      </c>
      <c r="D41" s="111" t="s">
        <v>95</v>
      </c>
      <c r="E41" s="111" t="s">
        <v>173</v>
      </c>
      <c r="F41" s="111" t="s">
        <v>218</v>
      </c>
      <c r="G41" s="111" t="s">
        <v>219</v>
      </c>
      <c r="H41" s="162">
        <v>5000</v>
      </c>
      <c r="I41" s="162">
        <v>5000</v>
      </c>
      <c r="J41" s="162"/>
      <c r="K41" s="162"/>
      <c r="L41" s="162"/>
      <c r="M41" s="162">
        <v>5000</v>
      </c>
      <c r="N41" s="195"/>
      <c r="O41" s="162"/>
      <c r="P41" s="162"/>
      <c r="Q41" s="162"/>
      <c r="R41" s="162"/>
      <c r="S41" s="162"/>
      <c r="T41" s="162"/>
      <c r="U41" s="162"/>
      <c r="V41" s="162"/>
      <c r="W41" s="162"/>
      <c r="X41" s="162"/>
    </row>
    <row r="42" ht="27.75" customHeight="1" spans="1:24">
      <c r="A42" s="111" t="s">
        <v>171</v>
      </c>
      <c r="B42" s="195"/>
      <c r="C42" s="111" t="s">
        <v>220</v>
      </c>
      <c r="D42" s="111" t="s">
        <v>95</v>
      </c>
      <c r="E42" s="111" t="s">
        <v>173</v>
      </c>
      <c r="F42" s="111" t="s">
        <v>221</v>
      </c>
      <c r="G42" s="111" t="s">
        <v>220</v>
      </c>
      <c r="H42" s="162">
        <v>40000</v>
      </c>
      <c r="I42" s="162">
        <v>40000</v>
      </c>
      <c r="J42" s="162"/>
      <c r="K42" s="162"/>
      <c r="L42" s="162"/>
      <c r="M42" s="162">
        <v>40000</v>
      </c>
      <c r="N42" s="195"/>
      <c r="O42" s="162"/>
      <c r="P42" s="162"/>
      <c r="Q42" s="162"/>
      <c r="R42" s="162"/>
      <c r="S42" s="162"/>
      <c r="T42" s="162"/>
      <c r="U42" s="162"/>
      <c r="V42" s="162"/>
      <c r="W42" s="162"/>
      <c r="X42" s="162"/>
    </row>
    <row r="43" ht="27.75" customHeight="1" spans="1:24">
      <c r="A43" s="111" t="s">
        <v>171</v>
      </c>
      <c r="B43" s="195"/>
      <c r="C43" s="111" t="s">
        <v>222</v>
      </c>
      <c r="D43" s="111" t="s">
        <v>95</v>
      </c>
      <c r="E43" s="111" t="s">
        <v>173</v>
      </c>
      <c r="F43" s="111" t="s">
        <v>223</v>
      </c>
      <c r="G43" s="111" t="s">
        <v>222</v>
      </c>
      <c r="H43" s="162">
        <v>12000</v>
      </c>
      <c r="I43" s="162">
        <v>12000</v>
      </c>
      <c r="J43" s="162"/>
      <c r="K43" s="162"/>
      <c r="L43" s="162"/>
      <c r="M43" s="162">
        <v>12000</v>
      </c>
      <c r="N43" s="195"/>
      <c r="O43" s="162"/>
      <c r="P43" s="162"/>
      <c r="Q43" s="162"/>
      <c r="R43" s="162"/>
      <c r="S43" s="162"/>
      <c r="T43" s="162"/>
      <c r="U43" s="162"/>
      <c r="V43" s="162"/>
      <c r="W43" s="162"/>
      <c r="X43" s="162"/>
    </row>
    <row r="44" ht="27.75" customHeight="1" spans="1:24">
      <c r="A44" s="111" t="s">
        <v>171</v>
      </c>
      <c r="B44" s="195"/>
      <c r="C44" s="111" t="s">
        <v>198</v>
      </c>
      <c r="D44" s="111" t="s">
        <v>95</v>
      </c>
      <c r="E44" s="111" t="s">
        <v>173</v>
      </c>
      <c r="F44" s="111" t="s">
        <v>224</v>
      </c>
      <c r="G44" s="111" t="s">
        <v>225</v>
      </c>
      <c r="H44" s="162">
        <f>I44+S44</f>
        <v>452000</v>
      </c>
      <c r="I44" s="162">
        <v>10000</v>
      </c>
      <c r="J44" s="162"/>
      <c r="K44" s="162"/>
      <c r="L44" s="162"/>
      <c r="M44" s="162">
        <v>10000</v>
      </c>
      <c r="N44" s="195"/>
      <c r="O44" s="162"/>
      <c r="P44" s="162"/>
      <c r="Q44" s="162"/>
      <c r="R44" s="162"/>
      <c r="S44" s="162">
        <f>X44</f>
        <v>442000</v>
      </c>
      <c r="T44" s="162"/>
      <c r="U44" s="162"/>
      <c r="V44" s="162"/>
      <c r="W44" s="162"/>
      <c r="X44" s="162">
        <v>442000</v>
      </c>
    </row>
    <row r="45" ht="27.75" customHeight="1" spans="1:24">
      <c r="A45" s="111" t="s">
        <v>171</v>
      </c>
      <c r="B45" s="195"/>
      <c r="C45" s="111" t="s">
        <v>198</v>
      </c>
      <c r="D45" s="111" t="s">
        <v>95</v>
      </c>
      <c r="E45" s="111" t="s">
        <v>173</v>
      </c>
      <c r="F45" s="111" t="s">
        <v>226</v>
      </c>
      <c r="G45" s="111" t="s">
        <v>227</v>
      </c>
      <c r="H45" s="162">
        <v>50000</v>
      </c>
      <c r="I45" s="162">
        <v>50000</v>
      </c>
      <c r="J45" s="162"/>
      <c r="K45" s="162"/>
      <c r="L45" s="162"/>
      <c r="M45" s="162">
        <v>50000</v>
      </c>
      <c r="N45" s="195"/>
      <c r="O45" s="162"/>
      <c r="P45" s="162"/>
      <c r="Q45" s="162"/>
      <c r="R45" s="162"/>
      <c r="S45" s="162"/>
      <c r="T45" s="162"/>
      <c r="U45" s="162"/>
      <c r="V45" s="162"/>
      <c r="W45" s="162"/>
      <c r="X45" s="162"/>
    </row>
    <row r="46" ht="27.75" customHeight="1" spans="1:24">
      <c r="A46" s="111" t="s">
        <v>171</v>
      </c>
      <c r="B46" s="195"/>
      <c r="C46" s="111" t="s">
        <v>198</v>
      </c>
      <c r="D46" s="111" t="s">
        <v>95</v>
      </c>
      <c r="E46" s="111" t="s">
        <v>173</v>
      </c>
      <c r="F46" s="111" t="s">
        <v>228</v>
      </c>
      <c r="G46" s="111" t="s">
        <v>229</v>
      </c>
      <c r="H46" s="162">
        <v>43700</v>
      </c>
      <c r="I46" s="162">
        <v>43700</v>
      </c>
      <c r="J46" s="162"/>
      <c r="K46" s="162"/>
      <c r="L46" s="162"/>
      <c r="M46" s="162">
        <v>43700</v>
      </c>
      <c r="N46" s="195"/>
      <c r="O46" s="162"/>
      <c r="P46" s="162"/>
      <c r="Q46" s="162"/>
      <c r="R46" s="162"/>
      <c r="S46" s="162"/>
      <c r="T46" s="162"/>
      <c r="U46" s="162"/>
      <c r="V46" s="162"/>
      <c r="W46" s="162"/>
      <c r="X46" s="162"/>
    </row>
    <row r="47" ht="27.75" customHeight="1" spans="1:24">
      <c r="A47" s="111" t="s">
        <v>171</v>
      </c>
      <c r="B47" s="195"/>
      <c r="C47" s="111" t="s">
        <v>230</v>
      </c>
      <c r="D47" s="111" t="s">
        <v>95</v>
      </c>
      <c r="E47" s="111" t="s">
        <v>173</v>
      </c>
      <c r="F47" s="111" t="s">
        <v>231</v>
      </c>
      <c r="G47" s="111" t="s">
        <v>232</v>
      </c>
      <c r="H47" s="162">
        <v>162600</v>
      </c>
      <c r="I47" s="162">
        <v>162600</v>
      </c>
      <c r="J47" s="162"/>
      <c r="K47" s="162"/>
      <c r="L47" s="162"/>
      <c r="M47" s="162">
        <v>162600</v>
      </c>
      <c r="N47" s="195"/>
      <c r="O47" s="162"/>
      <c r="P47" s="162"/>
      <c r="Q47" s="162"/>
      <c r="R47" s="162"/>
      <c r="S47" s="162"/>
      <c r="T47" s="162"/>
      <c r="U47" s="162"/>
      <c r="V47" s="162"/>
      <c r="W47" s="162"/>
      <c r="X47" s="162"/>
    </row>
    <row r="48" ht="27.75" customHeight="1" spans="1:24">
      <c r="A48" s="111" t="s">
        <v>171</v>
      </c>
      <c r="B48" s="195"/>
      <c r="C48" s="111" t="s">
        <v>198</v>
      </c>
      <c r="D48" s="111" t="s">
        <v>95</v>
      </c>
      <c r="E48" s="111" t="s">
        <v>173</v>
      </c>
      <c r="F48" s="111" t="s">
        <v>231</v>
      </c>
      <c r="G48" s="111" t="s">
        <v>232</v>
      </c>
      <c r="H48" s="162">
        <v>16260</v>
      </c>
      <c r="I48" s="162">
        <v>16260</v>
      </c>
      <c r="J48" s="162"/>
      <c r="K48" s="162"/>
      <c r="L48" s="162"/>
      <c r="M48" s="162">
        <v>16260</v>
      </c>
      <c r="N48" s="195"/>
      <c r="O48" s="162"/>
      <c r="P48" s="162"/>
      <c r="Q48" s="162"/>
      <c r="R48" s="162"/>
      <c r="S48" s="162"/>
      <c r="T48" s="162"/>
      <c r="U48" s="162"/>
      <c r="V48" s="162"/>
      <c r="W48" s="162"/>
      <c r="X48" s="162"/>
    </row>
    <row r="49" ht="27.75" customHeight="1" spans="1:24">
      <c r="A49" s="111" t="s">
        <v>171</v>
      </c>
      <c r="B49" s="195"/>
      <c r="C49" s="111" t="s">
        <v>233</v>
      </c>
      <c r="D49" s="111" t="s">
        <v>95</v>
      </c>
      <c r="E49" s="111" t="s">
        <v>173</v>
      </c>
      <c r="F49" s="111" t="s">
        <v>234</v>
      </c>
      <c r="G49" s="111" t="s">
        <v>235</v>
      </c>
      <c r="H49" s="162">
        <v>55200</v>
      </c>
      <c r="I49" s="162">
        <v>55200</v>
      </c>
      <c r="J49" s="162"/>
      <c r="K49" s="162"/>
      <c r="L49" s="162"/>
      <c r="M49" s="162">
        <v>55200</v>
      </c>
      <c r="N49" s="195"/>
      <c r="O49" s="162"/>
      <c r="P49" s="162"/>
      <c r="Q49" s="162"/>
      <c r="R49" s="162"/>
      <c r="S49" s="162"/>
      <c r="T49" s="162"/>
      <c r="U49" s="162"/>
      <c r="V49" s="162"/>
      <c r="W49" s="162"/>
      <c r="X49" s="162"/>
    </row>
    <row r="50" ht="17.25" customHeight="1" spans="1:24">
      <c r="A50" s="196" t="s">
        <v>121</v>
      </c>
      <c r="B50" s="208"/>
      <c r="C50" s="208"/>
      <c r="D50" s="208"/>
      <c r="E50" s="208"/>
      <c r="F50" s="208"/>
      <c r="G50" s="209"/>
      <c r="H50" s="162">
        <v>4384234.5</v>
      </c>
      <c r="I50" s="162">
        <v>3942234.5</v>
      </c>
      <c r="J50" s="162"/>
      <c r="K50" s="162"/>
      <c r="L50" s="162"/>
      <c r="M50" s="162">
        <v>3942234.5</v>
      </c>
      <c r="N50" s="125"/>
      <c r="O50" s="162"/>
      <c r="P50" s="162"/>
      <c r="Q50" s="162"/>
      <c r="R50" s="162"/>
      <c r="S50" s="162">
        <f>S44</f>
        <v>442000</v>
      </c>
      <c r="T50" s="162">
        <f>T44</f>
        <v>0</v>
      </c>
      <c r="U50" s="162">
        <f>U44</f>
        <v>0</v>
      </c>
      <c r="V50" s="162">
        <f>V44</f>
        <v>0</v>
      </c>
      <c r="W50" s="162">
        <f>W44</f>
        <v>0</v>
      </c>
      <c r="X50" s="162">
        <f>X44</f>
        <v>442000</v>
      </c>
    </row>
  </sheetData>
  <mergeCells count="30">
    <mergeCell ref="A2:X2"/>
    <mergeCell ref="A3:G3"/>
    <mergeCell ref="H4:X4"/>
    <mergeCell ref="I5:N5"/>
    <mergeCell ref="O5:Q5"/>
    <mergeCell ref="S5:X5"/>
    <mergeCell ref="I6:J6"/>
    <mergeCell ref="A50:G5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1"/>
  <sheetViews>
    <sheetView topLeftCell="D1" workbookViewId="0">
      <selection activeCell="W10" sqref="W10"/>
    </sheetView>
  </sheetViews>
  <sheetFormatPr defaultColWidth="9.14285714285714" defaultRowHeight="14.25" customHeight="1"/>
  <cols>
    <col min="1" max="1" width="10.2857142857143" style="113" customWidth="1"/>
    <col min="2" max="2" width="13.4285714285714" style="113" customWidth="1"/>
    <col min="3" max="3" width="32.8571428571429" style="113" customWidth="1"/>
    <col min="4" max="4" width="23.8571428571429" style="113" customWidth="1"/>
    <col min="5" max="5" width="11.1428571428571" style="113" customWidth="1"/>
    <col min="6" max="6" width="17.7142857142857" style="113" customWidth="1"/>
    <col min="7" max="7" width="9.85714285714286" style="113" customWidth="1"/>
    <col min="8" max="8" width="17.7142857142857" style="113" customWidth="1"/>
    <col min="9" max="10" width="10.7142857142857" style="113" customWidth="1"/>
    <col min="11" max="11" width="11" style="113" customWidth="1"/>
    <col min="12" max="14" width="12.2857142857143" style="113" customWidth="1"/>
    <col min="15" max="15" width="12.7142857142857" style="113" customWidth="1"/>
    <col min="16" max="17" width="11.1428571428571" style="113" customWidth="1"/>
    <col min="18" max="18" width="9.14285714285714" style="113" customWidth="1"/>
    <col min="19" max="19" width="10.2857142857143" style="113" customWidth="1"/>
    <col min="20" max="21" width="11.8571428571429" style="113" customWidth="1"/>
    <col min="22" max="22" width="11.7142857142857" style="113" customWidth="1"/>
    <col min="23" max="23" width="10.2857142857143" style="113" customWidth="1"/>
    <col min="24" max="16384" width="9.14285714285714" style="113" customWidth="1"/>
  </cols>
  <sheetData>
    <row r="1" ht="13.5" customHeight="1" spans="2:23">
      <c r="B1" s="188"/>
      <c r="E1" s="189"/>
      <c r="F1" s="189"/>
      <c r="G1" s="189"/>
      <c r="H1" s="189"/>
      <c r="I1" s="114"/>
      <c r="J1" s="114"/>
      <c r="K1" s="114"/>
      <c r="L1" s="114"/>
      <c r="M1" s="114"/>
      <c r="N1" s="114"/>
      <c r="O1" s="114"/>
      <c r="P1" s="114"/>
      <c r="Q1" s="114"/>
      <c r="U1" s="188"/>
      <c r="W1" s="83" t="s">
        <v>236</v>
      </c>
    </row>
    <row r="2" ht="27.75" customHeight="1" spans="1:23">
      <c r="A2" s="85" t="s">
        <v>237</v>
      </c>
      <c r="B2" s="85"/>
      <c r="C2" s="85"/>
      <c r="D2" s="85"/>
      <c r="E2" s="85"/>
      <c r="F2" s="85"/>
      <c r="G2" s="85"/>
      <c r="H2" s="85"/>
      <c r="I2" s="85"/>
      <c r="J2" s="85"/>
      <c r="K2" s="85"/>
      <c r="L2" s="85"/>
      <c r="M2" s="85"/>
      <c r="N2" s="85"/>
      <c r="O2" s="85"/>
      <c r="P2" s="85"/>
      <c r="Q2" s="85"/>
      <c r="R2" s="85"/>
      <c r="S2" s="85"/>
      <c r="T2" s="85"/>
      <c r="U2" s="85"/>
      <c r="V2" s="85"/>
      <c r="W2" s="85"/>
    </row>
    <row r="3" ht="13.5" customHeight="1" spans="1:23">
      <c r="A3" s="171" t="s">
        <v>2</v>
      </c>
      <c r="B3" s="87"/>
      <c r="C3" s="87"/>
      <c r="D3" s="87"/>
      <c r="E3" s="87"/>
      <c r="F3" s="87"/>
      <c r="G3" s="87"/>
      <c r="H3" s="87"/>
      <c r="I3" s="30"/>
      <c r="J3" s="30"/>
      <c r="K3" s="30"/>
      <c r="L3" s="30"/>
      <c r="M3" s="30"/>
      <c r="N3" s="30"/>
      <c r="O3" s="30"/>
      <c r="P3" s="30"/>
      <c r="Q3" s="30"/>
      <c r="U3" s="188"/>
      <c r="W3" s="163" t="s">
        <v>144</v>
      </c>
    </row>
    <row r="4" ht="21.75" customHeight="1" spans="1:23">
      <c r="A4" s="21" t="s">
        <v>238</v>
      </c>
      <c r="B4" s="88" t="s">
        <v>154</v>
      </c>
      <c r="C4" s="21" t="s">
        <v>155</v>
      </c>
      <c r="D4" s="21" t="s">
        <v>153</v>
      </c>
      <c r="E4" s="88" t="s">
        <v>156</v>
      </c>
      <c r="F4" s="88" t="s">
        <v>157</v>
      </c>
      <c r="G4" s="88" t="s">
        <v>239</v>
      </c>
      <c r="H4" s="88" t="s">
        <v>240</v>
      </c>
      <c r="I4" s="38" t="s">
        <v>61</v>
      </c>
      <c r="J4" s="36" t="s">
        <v>241</v>
      </c>
      <c r="K4" s="37"/>
      <c r="L4" s="37"/>
      <c r="M4" s="74"/>
      <c r="N4" s="36" t="s">
        <v>162</v>
      </c>
      <c r="O4" s="37"/>
      <c r="P4" s="74"/>
      <c r="Q4" s="88" t="s">
        <v>67</v>
      </c>
      <c r="R4" s="36" t="s">
        <v>68</v>
      </c>
      <c r="S4" s="37"/>
      <c r="T4" s="37"/>
      <c r="U4" s="37"/>
      <c r="V4" s="37"/>
      <c r="W4" s="74"/>
    </row>
    <row r="5" ht="21.75" customHeight="1" spans="1:23">
      <c r="A5" s="190"/>
      <c r="B5" s="120"/>
      <c r="C5" s="190"/>
      <c r="D5" s="190"/>
      <c r="E5" s="134"/>
      <c r="F5" s="134"/>
      <c r="G5" s="134"/>
      <c r="H5" s="134"/>
      <c r="I5" s="120"/>
      <c r="J5" s="50" t="s">
        <v>64</v>
      </c>
      <c r="K5" s="52"/>
      <c r="L5" s="88" t="s">
        <v>65</v>
      </c>
      <c r="M5" s="88" t="s">
        <v>66</v>
      </c>
      <c r="N5" s="88" t="s">
        <v>64</v>
      </c>
      <c r="O5" s="88" t="s">
        <v>65</v>
      </c>
      <c r="P5" s="88" t="s">
        <v>66</v>
      </c>
      <c r="Q5" s="134"/>
      <c r="R5" s="88" t="s">
        <v>63</v>
      </c>
      <c r="S5" s="88" t="s">
        <v>69</v>
      </c>
      <c r="T5" s="88" t="s">
        <v>169</v>
      </c>
      <c r="U5" s="88" t="s">
        <v>71</v>
      </c>
      <c r="V5" s="88" t="s">
        <v>72</v>
      </c>
      <c r="W5" s="88" t="s">
        <v>73</v>
      </c>
    </row>
    <row r="6" ht="21" customHeight="1" spans="1:23">
      <c r="A6" s="120"/>
      <c r="B6" s="120"/>
      <c r="C6" s="120"/>
      <c r="D6" s="120"/>
      <c r="E6" s="120"/>
      <c r="F6" s="120"/>
      <c r="G6" s="120"/>
      <c r="H6" s="120"/>
      <c r="I6" s="120"/>
      <c r="J6" s="199" t="s">
        <v>63</v>
      </c>
      <c r="K6" s="57"/>
      <c r="L6" s="120"/>
      <c r="M6" s="120"/>
      <c r="N6" s="120"/>
      <c r="O6" s="120"/>
      <c r="P6" s="120"/>
      <c r="Q6" s="120"/>
      <c r="R6" s="120"/>
      <c r="S6" s="120"/>
      <c r="T6" s="120"/>
      <c r="U6" s="120"/>
      <c r="V6" s="120"/>
      <c r="W6" s="120"/>
    </row>
    <row r="7" ht="39.75" customHeight="1" spans="1:23">
      <c r="A7" s="191"/>
      <c r="B7" s="42"/>
      <c r="C7" s="191"/>
      <c r="D7" s="191"/>
      <c r="E7" s="92"/>
      <c r="F7" s="92"/>
      <c r="G7" s="92"/>
      <c r="H7" s="92"/>
      <c r="I7" s="42"/>
      <c r="J7" s="43" t="s">
        <v>63</v>
      </c>
      <c r="K7" s="43" t="s">
        <v>242</v>
      </c>
      <c r="L7" s="92"/>
      <c r="M7" s="92"/>
      <c r="N7" s="92"/>
      <c r="O7" s="92"/>
      <c r="P7" s="92"/>
      <c r="Q7" s="92"/>
      <c r="R7" s="92"/>
      <c r="S7" s="92"/>
      <c r="T7" s="92"/>
      <c r="U7" s="42"/>
      <c r="V7" s="92"/>
      <c r="W7" s="92"/>
    </row>
    <row r="8" ht="15" customHeight="1" spans="1:23">
      <c r="A8" s="192">
        <v>1</v>
      </c>
      <c r="B8" s="192">
        <v>2</v>
      </c>
      <c r="C8" s="192">
        <v>3</v>
      </c>
      <c r="D8" s="192">
        <v>4</v>
      </c>
      <c r="E8" s="192">
        <v>5</v>
      </c>
      <c r="F8" s="192">
        <v>6</v>
      </c>
      <c r="G8" s="192">
        <v>7</v>
      </c>
      <c r="H8" s="192">
        <v>8</v>
      </c>
      <c r="I8" s="192">
        <v>9</v>
      </c>
      <c r="J8" s="192">
        <v>10</v>
      </c>
      <c r="K8" s="192">
        <v>11</v>
      </c>
      <c r="L8" s="200">
        <v>12</v>
      </c>
      <c r="M8" s="200">
        <v>13</v>
      </c>
      <c r="N8" s="200">
        <v>14</v>
      </c>
      <c r="O8" s="200">
        <v>15</v>
      </c>
      <c r="P8" s="200">
        <v>16</v>
      </c>
      <c r="Q8" s="200">
        <v>17</v>
      </c>
      <c r="R8" s="200">
        <v>18</v>
      </c>
      <c r="S8" s="200">
        <v>19</v>
      </c>
      <c r="T8" s="200">
        <v>20</v>
      </c>
      <c r="U8" s="192">
        <v>21</v>
      </c>
      <c r="V8" s="192">
        <v>22</v>
      </c>
      <c r="W8" s="192">
        <v>23</v>
      </c>
    </row>
    <row r="9" ht="21.75" customHeight="1" spans="1:23">
      <c r="A9" s="193"/>
      <c r="B9" s="193"/>
      <c r="C9" s="111" t="s">
        <v>243</v>
      </c>
      <c r="D9" s="193"/>
      <c r="E9" s="193"/>
      <c r="F9" s="193"/>
      <c r="G9" s="193"/>
      <c r="H9" s="193"/>
      <c r="I9" s="162"/>
      <c r="J9" s="162"/>
      <c r="K9" s="162"/>
      <c r="L9" s="162"/>
      <c r="M9" s="162"/>
      <c r="N9" s="125"/>
      <c r="O9" s="125"/>
      <c r="P9" s="100"/>
      <c r="Q9" s="100"/>
      <c r="R9" s="100"/>
      <c r="S9" s="100"/>
      <c r="T9" s="100"/>
      <c r="U9" s="125"/>
      <c r="V9" s="100"/>
      <c r="W9" s="100"/>
    </row>
    <row r="10" ht="30" customHeight="1" spans="1:23">
      <c r="A10" s="194" t="s">
        <v>244</v>
      </c>
      <c r="B10" s="195"/>
      <c r="C10" s="107" t="s">
        <v>245</v>
      </c>
      <c r="D10" s="194" t="s">
        <v>75</v>
      </c>
      <c r="E10" s="194" t="s">
        <v>97</v>
      </c>
      <c r="F10" s="194" t="s">
        <v>246</v>
      </c>
      <c r="G10" s="194" t="s">
        <v>207</v>
      </c>
      <c r="H10" s="194" t="s">
        <v>208</v>
      </c>
      <c r="I10" s="201">
        <v>735000</v>
      </c>
      <c r="J10" s="201">
        <v>735000</v>
      </c>
      <c r="K10" s="162">
        <v>735000</v>
      </c>
      <c r="L10" s="201"/>
      <c r="M10" s="201"/>
      <c r="N10" s="195"/>
      <c r="O10" s="195"/>
      <c r="P10" s="195"/>
      <c r="Q10" s="195"/>
      <c r="R10" s="195"/>
      <c r="S10" s="195"/>
      <c r="T10" s="195"/>
      <c r="U10" s="195"/>
      <c r="V10" s="195"/>
      <c r="W10" s="195"/>
    </row>
    <row r="11" ht="18.75" customHeight="1" spans="1:23">
      <c r="A11" s="196" t="s">
        <v>121</v>
      </c>
      <c r="B11" s="197"/>
      <c r="C11" s="197"/>
      <c r="D11" s="197"/>
      <c r="E11" s="197"/>
      <c r="F11" s="197"/>
      <c r="G11" s="197"/>
      <c r="H11" s="198"/>
      <c r="I11" s="162">
        <f>I10</f>
        <v>735000</v>
      </c>
      <c r="J11" s="162">
        <f t="shared" ref="J11:W11" si="0">J10</f>
        <v>735000</v>
      </c>
      <c r="K11" s="162">
        <f t="shared" si="0"/>
        <v>735000</v>
      </c>
      <c r="L11" s="162">
        <f t="shared" si="0"/>
        <v>0</v>
      </c>
      <c r="M11" s="162">
        <f t="shared" si="0"/>
        <v>0</v>
      </c>
      <c r="N11" s="162">
        <f t="shared" si="0"/>
        <v>0</v>
      </c>
      <c r="O11" s="162">
        <f t="shared" si="0"/>
        <v>0</v>
      </c>
      <c r="P11" s="162">
        <f t="shared" si="0"/>
        <v>0</v>
      </c>
      <c r="Q11" s="162">
        <f t="shared" si="0"/>
        <v>0</v>
      </c>
      <c r="R11" s="162">
        <f t="shared" si="0"/>
        <v>0</v>
      </c>
      <c r="S11" s="162">
        <f t="shared" si="0"/>
        <v>0</v>
      </c>
      <c r="T11" s="162">
        <f t="shared" si="0"/>
        <v>0</v>
      </c>
      <c r="U11" s="162">
        <f t="shared" si="0"/>
        <v>0</v>
      </c>
      <c r="V11" s="162">
        <f t="shared" si="0"/>
        <v>0</v>
      </c>
      <c r="W11" s="162">
        <f t="shared" si="0"/>
        <v>0</v>
      </c>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6"/>
  <sheetViews>
    <sheetView topLeftCell="C13" workbookViewId="0">
      <selection activeCell="A2" sqref="A2:K2"/>
    </sheetView>
  </sheetViews>
  <sheetFormatPr defaultColWidth="9.14285714285714" defaultRowHeight="12" customHeight="1"/>
  <cols>
    <col min="1" max="1" width="34.2857142857143" style="82" customWidth="1"/>
    <col min="2" max="2" width="15.1428571428571" style="3" customWidth="1"/>
    <col min="3" max="3" width="48" style="82" customWidth="1"/>
    <col min="4" max="4" width="17.2857142857143" style="82" customWidth="1"/>
    <col min="5" max="5" width="13.2857142857143" style="82" customWidth="1"/>
    <col min="6" max="6" width="23.5714285714286" style="82" customWidth="1"/>
    <col min="7" max="7" width="11.2857142857143" style="3" customWidth="1"/>
    <col min="8" max="8" width="13.1428571428571" style="82" customWidth="1"/>
    <col min="9" max="10" width="12.4285714285714" style="3" customWidth="1"/>
    <col min="11" max="11" width="84.1428571428571" style="82" customWidth="1"/>
    <col min="12" max="16384" width="9.14285714285714" style="3" customWidth="1"/>
  </cols>
  <sheetData>
    <row r="1" ht="15" customHeight="1" spans="11:11">
      <c r="K1" s="156" t="s">
        <v>247</v>
      </c>
    </row>
    <row r="2" ht="28.5" customHeight="1" spans="1:11">
      <c r="A2" s="102" t="s">
        <v>248</v>
      </c>
      <c r="B2" s="103"/>
      <c r="C2" s="85"/>
      <c r="D2" s="85"/>
      <c r="E2" s="85"/>
      <c r="F2" s="85"/>
      <c r="G2" s="103"/>
      <c r="H2" s="85"/>
      <c r="I2" s="103"/>
      <c r="J2" s="103"/>
      <c r="K2" s="85"/>
    </row>
    <row r="3" ht="17.25" customHeight="1" spans="1:2">
      <c r="A3" s="104" t="s">
        <v>2</v>
      </c>
      <c r="B3" s="105"/>
    </row>
    <row r="4" ht="44.25" customHeight="1" spans="1:11">
      <c r="A4" s="43" t="s">
        <v>249</v>
      </c>
      <c r="B4" s="106" t="s">
        <v>154</v>
      </c>
      <c r="C4" s="43" t="s">
        <v>250</v>
      </c>
      <c r="D4" s="43" t="s">
        <v>251</v>
      </c>
      <c r="E4" s="43" t="s">
        <v>252</v>
      </c>
      <c r="F4" s="43" t="s">
        <v>253</v>
      </c>
      <c r="G4" s="106" t="s">
        <v>254</v>
      </c>
      <c r="H4" s="43" t="s">
        <v>255</v>
      </c>
      <c r="I4" s="106" t="s">
        <v>256</v>
      </c>
      <c r="J4" s="106" t="s">
        <v>257</v>
      </c>
      <c r="K4" s="43" t="s">
        <v>258</v>
      </c>
    </row>
    <row r="5" ht="14.25" customHeight="1" spans="1:11">
      <c r="A5" s="43">
        <v>1</v>
      </c>
      <c r="B5" s="106">
        <v>2</v>
      </c>
      <c r="C5" s="43">
        <v>3</v>
      </c>
      <c r="D5" s="43">
        <v>4</v>
      </c>
      <c r="E5" s="43">
        <v>5</v>
      </c>
      <c r="F5" s="43">
        <v>6</v>
      </c>
      <c r="G5" s="106">
        <v>7</v>
      </c>
      <c r="H5" s="43">
        <v>8</v>
      </c>
      <c r="I5" s="106">
        <v>9</v>
      </c>
      <c r="J5" s="106">
        <v>10</v>
      </c>
      <c r="K5" s="43">
        <v>11</v>
      </c>
    </row>
    <row r="6" ht="42" customHeight="1" spans="1:11">
      <c r="A6" s="107" t="s">
        <v>75</v>
      </c>
      <c r="B6" s="108"/>
      <c r="C6" s="97"/>
      <c r="D6" s="97"/>
      <c r="E6" s="97"/>
      <c r="F6" s="109"/>
      <c r="G6" s="110"/>
      <c r="H6" s="109"/>
      <c r="I6" s="110"/>
      <c r="J6" s="110"/>
      <c r="K6" s="109"/>
    </row>
    <row r="7" ht="42" customHeight="1" spans="1:11">
      <c r="A7" s="107" t="s">
        <v>77</v>
      </c>
      <c r="B7" s="111" t="s">
        <v>122</v>
      </c>
      <c r="C7" s="111" t="s">
        <v>122</v>
      </c>
      <c r="D7" s="111" t="s">
        <v>122</v>
      </c>
      <c r="E7" s="111" t="s">
        <v>122</v>
      </c>
      <c r="F7" s="107" t="s">
        <v>122</v>
      </c>
      <c r="G7" s="111" t="s">
        <v>122</v>
      </c>
      <c r="H7" s="107" t="s">
        <v>122</v>
      </c>
      <c r="I7" s="111" t="s">
        <v>122</v>
      </c>
      <c r="J7" s="111" t="s">
        <v>122</v>
      </c>
      <c r="K7" s="107" t="s">
        <v>122</v>
      </c>
    </row>
    <row r="8" ht="54.75" customHeight="1" spans="1:11">
      <c r="A8" s="183" t="s">
        <v>259</v>
      </c>
      <c r="B8" s="183" t="s">
        <v>260</v>
      </c>
      <c r="C8" s="183" t="s">
        <v>261</v>
      </c>
      <c r="D8" s="111" t="s">
        <v>262</v>
      </c>
      <c r="E8" s="111" t="s">
        <v>263</v>
      </c>
      <c r="F8" s="107" t="s">
        <v>264</v>
      </c>
      <c r="G8" s="111" t="s">
        <v>265</v>
      </c>
      <c r="H8" s="107" t="s">
        <v>266</v>
      </c>
      <c r="I8" s="111" t="s">
        <v>267</v>
      </c>
      <c r="J8" s="111" t="s">
        <v>268</v>
      </c>
      <c r="K8" s="107" t="s">
        <v>269</v>
      </c>
    </row>
    <row r="9" ht="54.75" customHeight="1" spans="1:11">
      <c r="A9" s="184"/>
      <c r="B9" s="185"/>
      <c r="C9" s="184"/>
      <c r="D9" s="111" t="s">
        <v>262</v>
      </c>
      <c r="E9" s="111" t="s">
        <v>263</v>
      </c>
      <c r="F9" s="107" t="s">
        <v>270</v>
      </c>
      <c r="G9" s="111" t="s">
        <v>271</v>
      </c>
      <c r="H9" s="107" t="s">
        <v>272</v>
      </c>
      <c r="I9" s="111" t="s">
        <v>273</v>
      </c>
      <c r="J9" s="111" t="s">
        <v>268</v>
      </c>
      <c r="K9" s="107" t="s">
        <v>274</v>
      </c>
    </row>
    <row r="10" ht="54.75" customHeight="1" spans="1:11">
      <c r="A10" s="184"/>
      <c r="B10" s="185"/>
      <c r="C10" s="184"/>
      <c r="D10" s="111" t="s">
        <v>262</v>
      </c>
      <c r="E10" s="111" t="s">
        <v>263</v>
      </c>
      <c r="F10" s="107" t="s">
        <v>275</v>
      </c>
      <c r="G10" s="111" t="s">
        <v>265</v>
      </c>
      <c r="H10" s="107" t="s">
        <v>272</v>
      </c>
      <c r="I10" s="111" t="s">
        <v>276</v>
      </c>
      <c r="J10" s="111" t="s">
        <v>268</v>
      </c>
      <c r="K10" s="107" t="s">
        <v>277</v>
      </c>
    </row>
    <row r="11" ht="54.75" customHeight="1" spans="1:11">
      <c r="A11" s="184"/>
      <c r="B11" s="185"/>
      <c r="C11" s="184"/>
      <c r="D11" s="111" t="s">
        <v>278</v>
      </c>
      <c r="E11" s="111" t="s">
        <v>279</v>
      </c>
      <c r="F11" s="107" t="s">
        <v>280</v>
      </c>
      <c r="G11" s="111" t="s">
        <v>265</v>
      </c>
      <c r="H11" s="107" t="s">
        <v>281</v>
      </c>
      <c r="I11" s="111" t="s">
        <v>122</v>
      </c>
      <c r="J11" s="111" t="s">
        <v>282</v>
      </c>
      <c r="K11" s="107" t="s">
        <v>283</v>
      </c>
    </row>
    <row r="12" ht="54.75" customHeight="1" spans="1:11">
      <c r="A12" s="184"/>
      <c r="B12" s="185"/>
      <c r="C12" s="184"/>
      <c r="D12" s="111" t="s">
        <v>278</v>
      </c>
      <c r="E12" s="111" t="s">
        <v>279</v>
      </c>
      <c r="F12" s="107" t="s">
        <v>284</v>
      </c>
      <c r="G12" s="111" t="s">
        <v>265</v>
      </c>
      <c r="H12" s="107" t="s">
        <v>285</v>
      </c>
      <c r="I12" s="111" t="s">
        <v>122</v>
      </c>
      <c r="J12" s="111" t="s">
        <v>282</v>
      </c>
      <c r="K12" s="107" t="s">
        <v>286</v>
      </c>
    </row>
    <row r="13" ht="54.75" customHeight="1" spans="1:11">
      <c r="A13" s="184"/>
      <c r="B13" s="185"/>
      <c r="C13" s="184"/>
      <c r="D13" s="111" t="s">
        <v>287</v>
      </c>
      <c r="E13" s="111" t="s">
        <v>288</v>
      </c>
      <c r="F13" s="107" t="s">
        <v>289</v>
      </c>
      <c r="G13" s="111" t="s">
        <v>271</v>
      </c>
      <c r="H13" s="107" t="s">
        <v>290</v>
      </c>
      <c r="I13" s="111" t="s">
        <v>291</v>
      </c>
      <c r="J13" s="111" t="s">
        <v>268</v>
      </c>
      <c r="K13" s="107" t="s">
        <v>292</v>
      </c>
    </row>
    <row r="14" ht="54.75" customHeight="1" spans="1:11">
      <c r="A14" s="186"/>
      <c r="B14" s="187"/>
      <c r="C14" s="186"/>
      <c r="D14" s="111" t="s">
        <v>287</v>
      </c>
      <c r="E14" s="111" t="s">
        <v>288</v>
      </c>
      <c r="F14" s="107" t="s">
        <v>293</v>
      </c>
      <c r="G14" s="111" t="s">
        <v>271</v>
      </c>
      <c r="H14" s="107" t="s">
        <v>290</v>
      </c>
      <c r="I14" s="111" t="s">
        <v>291</v>
      </c>
      <c r="J14" s="111" t="s">
        <v>268</v>
      </c>
      <c r="K14" s="107" t="s">
        <v>294</v>
      </c>
    </row>
    <row r="15" ht="54.75" customHeight="1" spans="1:11">
      <c r="A15" s="183" t="s">
        <v>295</v>
      </c>
      <c r="B15" s="183" t="s">
        <v>296</v>
      </c>
      <c r="C15" s="183" t="s">
        <v>261</v>
      </c>
      <c r="D15" s="111" t="s">
        <v>262</v>
      </c>
      <c r="E15" s="111" t="s">
        <v>263</v>
      </c>
      <c r="F15" s="107" t="s">
        <v>264</v>
      </c>
      <c r="G15" s="111" t="s">
        <v>265</v>
      </c>
      <c r="H15" s="107" t="s">
        <v>266</v>
      </c>
      <c r="I15" s="111" t="s">
        <v>267</v>
      </c>
      <c r="J15" s="111" t="s">
        <v>268</v>
      </c>
      <c r="K15" s="107" t="s">
        <v>269</v>
      </c>
    </row>
    <row r="16" ht="54.75" customHeight="1" spans="1:11">
      <c r="A16" s="184"/>
      <c r="B16" s="185"/>
      <c r="C16" s="184"/>
      <c r="D16" s="111" t="s">
        <v>262</v>
      </c>
      <c r="E16" s="111" t="s">
        <v>263</v>
      </c>
      <c r="F16" s="107" t="s">
        <v>270</v>
      </c>
      <c r="G16" s="111" t="s">
        <v>271</v>
      </c>
      <c r="H16" s="107" t="s">
        <v>272</v>
      </c>
      <c r="I16" s="111" t="s">
        <v>273</v>
      </c>
      <c r="J16" s="111" t="s">
        <v>268</v>
      </c>
      <c r="K16" s="107" t="s">
        <v>274</v>
      </c>
    </row>
    <row r="17" ht="54.75" customHeight="1" spans="1:11">
      <c r="A17" s="184"/>
      <c r="B17" s="185"/>
      <c r="C17" s="184"/>
      <c r="D17" s="111" t="s">
        <v>262</v>
      </c>
      <c r="E17" s="111" t="s">
        <v>263</v>
      </c>
      <c r="F17" s="107" t="s">
        <v>275</v>
      </c>
      <c r="G17" s="111" t="s">
        <v>265</v>
      </c>
      <c r="H17" s="107" t="s">
        <v>272</v>
      </c>
      <c r="I17" s="111" t="s">
        <v>276</v>
      </c>
      <c r="J17" s="111" t="s">
        <v>268</v>
      </c>
      <c r="K17" s="107" t="s">
        <v>277</v>
      </c>
    </row>
    <row r="18" ht="54.75" customHeight="1" spans="1:11">
      <c r="A18" s="184"/>
      <c r="B18" s="185"/>
      <c r="C18" s="184"/>
      <c r="D18" s="111" t="s">
        <v>278</v>
      </c>
      <c r="E18" s="111" t="s">
        <v>279</v>
      </c>
      <c r="F18" s="107" t="s">
        <v>280</v>
      </c>
      <c r="G18" s="111" t="s">
        <v>265</v>
      </c>
      <c r="H18" s="107" t="s">
        <v>281</v>
      </c>
      <c r="I18" s="111" t="s">
        <v>122</v>
      </c>
      <c r="J18" s="111" t="s">
        <v>282</v>
      </c>
      <c r="K18" s="107" t="s">
        <v>283</v>
      </c>
    </row>
    <row r="19" ht="54.75" customHeight="1" spans="1:11">
      <c r="A19" s="184"/>
      <c r="B19" s="185"/>
      <c r="C19" s="184"/>
      <c r="D19" s="111" t="s">
        <v>278</v>
      </c>
      <c r="E19" s="111" t="s">
        <v>279</v>
      </c>
      <c r="F19" s="107" t="s">
        <v>284</v>
      </c>
      <c r="G19" s="111" t="s">
        <v>265</v>
      </c>
      <c r="H19" s="107" t="s">
        <v>285</v>
      </c>
      <c r="I19" s="111" t="s">
        <v>122</v>
      </c>
      <c r="J19" s="111" t="s">
        <v>282</v>
      </c>
      <c r="K19" s="107" t="s">
        <v>286</v>
      </c>
    </row>
    <row r="20" ht="54.75" customHeight="1" spans="1:11">
      <c r="A20" s="184"/>
      <c r="B20" s="185"/>
      <c r="C20" s="184"/>
      <c r="D20" s="111" t="s">
        <v>287</v>
      </c>
      <c r="E20" s="111" t="s">
        <v>288</v>
      </c>
      <c r="F20" s="107" t="s">
        <v>289</v>
      </c>
      <c r="G20" s="111" t="s">
        <v>271</v>
      </c>
      <c r="H20" s="107" t="s">
        <v>290</v>
      </c>
      <c r="I20" s="111" t="s">
        <v>291</v>
      </c>
      <c r="J20" s="111" t="s">
        <v>268</v>
      </c>
      <c r="K20" s="107" t="s">
        <v>292</v>
      </c>
    </row>
    <row r="21" ht="54.75" customHeight="1" spans="1:11">
      <c r="A21" s="186"/>
      <c r="B21" s="187"/>
      <c r="C21" s="186"/>
      <c r="D21" s="111" t="s">
        <v>287</v>
      </c>
      <c r="E21" s="111" t="s">
        <v>288</v>
      </c>
      <c r="F21" s="107" t="s">
        <v>293</v>
      </c>
      <c r="G21" s="111" t="s">
        <v>271</v>
      </c>
      <c r="H21" s="107" t="s">
        <v>290</v>
      </c>
      <c r="I21" s="111" t="s">
        <v>291</v>
      </c>
      <c r="J21" s="111" t="s">
        <v>268</v>
      </c>
      <c r="K21" s="107" t="s">
        <v>294</v>
      </c>
    </row>
    <row r="22" ht="54.75" customHeight="1" spans="1:11">
      <c r="A22" s="183" t="s">
        <v>297</v>
      </c>
      <c r="B22" s="183" t="s">
        <v>298</v>
      </c>
      <c r="C22" s="183" t="s">
        <v>261</v>
      </c>
      <c r="D22" s="111" t="s">
        <v>262</v>
      </c>
      <c r="E22" s="111" t="s">
        <v>263</v>
      </c>
      <c r="F22" s="107" t="s">
        <v>299</v>
      </c>
      <c r="G22" s="111" t="s">
        <v>265</v>
      </c>
      <c r="H22" s="107" t="s">
        <v>300</v>
      </c>
      <c r="I22" s="111" t="s">
        <v>267</v>
      </c>
      <c r="J22" s="111" t="s">
        <v>268</v>
      </c>
      <c r="K22" s="107" t="s">
        <v>301</v>
      </c>
    </row>
    <row r="23" ht="54.75" customHeight="1" spans="1:11">
      <c r="A23" s="184"/>
      <c r="B23" s="185"/>
      <c r="C23" s="184"/>
      <c r="D23" s="111" t="s">
        <v>262</v>
      </c>
      <c r="E23" s="111" t="s">
        <v>263</v>
      </c>
      <c r="F23" s="107" t="s">
        <v>302</v>
      </c>
      <c r="G23" s="111" t="s">
        <v>265</v>
      </c>
      <c r="H23" s="107" t="s">
        <v>140</v>
      </c>
      <c r="I23" s="111" t="s">
        <v>267</v>
      </c>
      <c r="J23" s="111" t="s">
        <v>268</v>
      </c>
      <c r="K23" s="107" t="s">
        <v>303</v>
      </c>
    </row>
    <row r="24" ht="54.75" customHeight="1" spans="1:11">
      <c r="A24" s="184"/>
      <c r="B24" s="185"/>
      <c r="C24" s="184"/>
      <c r="D24" s="111" t="s">
        <v>262</v>
      </c>
      <c r="E24" s="111" t="s">
        <v>263</v>
      </c>
      <c r="F24" s="107" t="s">
        <v>304</v>
      </c>
      <c r="G24" s="111" t="s">
        <v>265</v>
      </c>
      <c r="H24" s="107" t="s">
        <v>272</v>
      </c>
      <c r="I24" s="111" t="s">
        <v>267</v>
      </c>
      <c r="J24" s="111" t="s">
        <v>268</v>
      </c>
      <c r="K24" s="107" t="s">
        <v>305</v>
      </c>
    </row>
    <row r="25" ht="54.75" customHeight="1" spans="1:11">
      <c r="A25" s="184"/>
      <c r="B25" s="185"/>
      <c r="C25" s="184"/>
      <c r="D25" s="111" t="s">
        <v>278</v>
      </c>
      <c r="E25" s="111" t="s">
        <v>279</v>
      </c>
      <c r="F25" s="107" t="s">
        <v>280</v>
      </c>
      <c r="G25" s="111" t="s">
        <v>265</v>
      </c>
      <c r="H25" s="107" t="s">
        <v>281</v>
      </c>
      <c r="I25" s="111" t="s">
        <v>122</v>
      </c>
      <c r="J25" s="111" t="s">
        <v>282</v>
      </c>
      <c r="K25" s="107" t="s">
        <v>306</v>
      </c>
    </row>
    <row r="26" ht="54.75" customHeight="1" spans="1:11">
      <c r="A26" s="184"/>
      <c r="B26" s="185"/>
      <c r="C26" s="184"/>
      <c r="D26" s="111" t="s">
        <v>287</v>
      </c>
      <c r="E26" s="111" t="s">
        <v>288</v>
      </c>
      <c r="F26" s="107" t="s">
        <v>293</v>
      </c>
      <c r="G26" s="111" t="s">
        <v>271</v>
      </c>
      <c r="H26" s="107" t="s">
        <v>290</v>
      </c>
      <c r="I26" s="111" t="s">
        <v>291</v>
      </c>
      <c r="J26" s="111" t="s">
        <v>268</v>
      </c>
      <c r="K26" s="107" t="s">
        <v>307</v>
      </c>
    </row>
    <row r="27" ht="54.75" customHeight="1" spans="1:11">
      <c r="A27" s="186"/>
      <c r="B27" s="187"/>
      <c r="C27" s="186"/>
      <c r="D27" s="111" t="s">
        <v>287</v>
      </c>
      <c r="E27" s="111" t="s">
        <v>288</v>
      </c>
      <c r="F27" s="107" t="s">
        <v>289</v>
      </c>
      <c r="G27" s="111" t="s">
        <v>271</v>
      </c>
      <c r="H27" s="107" t="s">
        <v>290</v>
      </c>
      <c r="I27" s="111" t="s">
        <v>291</v>
      </c>
      <c r="J27" s="111" t="s">
        <v>268</v>
      </c>
      <c r="K27" s="107" t="s">
        <v>292</v>
      </c>
    </row>
    <row r="28" ht="54.75" customHeight="1" spans="1:11">
      <c r="A28" s="183" t="s">
        <v>308</v>
      </c>
      <c r="B28" s="183" t="s">
        <v>309</v>
      </c>
      <c r="C28" s="183" t="s">
        <v>261</v>
      </c>
      <c r="D28" s="111" t="s">
        <v>262</v>
      </c>
      <c r="E28" s="111" t="s">
        <v>263</v>
      </c>
      <c r="F28" s="107" t="s">
        <v>299</v>
      </c>
      <c r="G28" s="111" t="s">
        <v>265</v>
      </c>
      <c r="H28" s="107" t="s">
        <v>300</v>
      </c>
      <c r="I28" s="111" t="s">
        <v>267</v>
      </c>
      <c r="J28" s="111" t="s">
        <v>268</v>
      </c>
      <c r="K28" s="107" t="s">
        <v>301</v>
      </c>
    </row>
    <row r="29" ht="54.75" customHeight="1" spans="1:11">
      <c r="A29" s="184"/>
      <c r="B29" s="185"/>
      <c r="C29" s="184"/>
      <c r="D29" s="111" t="s">
        <v>262</v>
      </c>
      <c r="E29" s="111" t="s">
        <v>263</v>
      </c>
      <c r="F29" s="107" t="s">
        <v>302</v>
      </c>
      <c r="G29" s="111" t="s">
        <v>265</v>
      </c>
      <c r="H29" s="107" t="s">
        <v>140</v>
      </c>
      <c r="I29" s="111" t="s">
        <v>267</v>
      </c>
      <c r="J29" s="111" t="s">
        <v>268</v>
      </c>
      <c r="K29" s="107" t="s">
        <v>303</v>
      </c>
    </row>
    <row r="30" ht="54.75" customHeight="1" spans="1:11">
      <c r="A30" s="184"/>
      <c r="B30" s="185"/>
      <c r="C30" s="184"/>
      <c r="D30" s="111" t="s">
        <v>262</v>
      </c>
      <c r="E30" s="111" t="s">
        <v>263</v>
      </c>
      <c r="F30" s="107" t="s">
        <v>304</v>
      </c>
      <c r="G30" s="111" t="s">
        <v>265</v>
      </c>
      <c r="H30" s="107" t="s">
        <v>272</v>
      </c>
      <c r="I30" s="111" t="s">
        <v>267</v>
      </c>
      <c r="J30" s="111" t="s">
        <v>268</v>
      </c>
      <c r="K30" s="107" t="s">
        <v>305</v>
      </c>
    </row>
    <row r="31" ht="54.75" customHeight="1" spans="1:11">
      <c r="A31" s="184"/>
      <c r="B31" s="185"/>
      <c r="C31" s="184"/>
      <c r="D31" s="111" t="s">
        <v>278</v>
      </c>
      <c r="E31" s="111" t="s">
        <v>279</v>
      </c>
      <c r="F31" s="107" t="s">
        <v>280</v>
      </c>
      <c r="G31" s="111" t="s">
        <v>265</v>
      </c>
      <c r="H31" s="107" t="s">
        <v>281</v>
      </c>
      <c r="I31" s="111" t="s">
        <v>122</v>
      </c>
      <c r="J31" s="111" t="s">
        <v>282</v>
      </c>
      <c r="K31" s="107" t="s">
        <v>306</v>
      </c>
    </row>
    <row r="32" ht="54.75" customHeight="1" spans="1:11">
      <c r="A32" s="184"/>
      <c r="B32" s="185"/>
      <c r="C32" s="184"/>
      <c r="D32" s="111" t="s">
        <v>287</v>
      </c>
      <c r="E32" s="111" t="s">
        <v>288</v>
      </c>
      <c r="F32" s="107" t="s">
        <v>293</v>
      </c>
      <c r="G32" s="111" t="s">
        <v>271</v>
      </c>
      <c r="H32" s="107" t="s">
        <v>290</v>
      </c>
      <c r="I32" s="111" t="s">
        <v>291</v>
      </c>
      <c r="J32" s="111" t="s">
        <v>268</v>
      </c>
      <c r="K32" s="107" t="s">
        <v>307</v>
      </c>
    </row>
    <row r="33" ht="54.75" customHeight="1" spans="1:11">
      <c r="A33" s="186"/>
      <c r="B33" s="187"/>
      <c r="C33" s="186"/>
      <c r="D33" s="111" t="s">
        <v>287</v>
      </c>
      <c r="E33" s="111" t="s">
        <v>288</v>
      </c>
      <c r="F33" s="107" t="s">
        <v>289</v>
      </c>
      <c r="G33" s="111" t="s">
        <v>271</v>
      </c>
      <c r="H33" s="107" t="s">
        <v>290</v>
      </c>
      <c r="I33" s="111" t="s">
        <v>291</v>
      </c>
      <c r="J33" s="111" t="s">
        <v>268</v>
      </c>
      <c r="K33" s="107" t="s">
        <v>292</v>
      </c>
    </row>
    <row r="34" ht="54.75" customHeight="1" spans="1:11">
      <c r="A34" s="183" t="s">
        <v>310</v>
      </c>
      <c r="B34" s="183" t="s">
        <v>311</v>
      </c>
      <c r="C34" s="183" t="s">
        <v>312</v>
      </c>
      <c r="D34" s="111" t="s">
        <v>262</v>
      </c>
      <c r="E34" s="111" t="s">
        <v>263</v>
      </c>
      <c r="F34" s="107" t="s">
        <v>313</v>
      </c>
      <c r="G34" s="111" t="s">
        <v>271</v>
      </c>
      <c r="H34" s="107" t="s">
        <v>314</v>
      </c>
      <c r="I34" s="111" t="s">
        <v>315</v>
      </c>
      <c r="J34" s="111" t="s">
        <v>268</v>
      </c>
      <c r="K34" s="107" t="s">
        <v>316</v>
      </c>
    </row>
    <row r="35" ht="54.75" customHeight="1" spans="1:11">
      <c r="A35" s="184"/>
      <c r="B35" s="185"/>
      <c r="C35" s="184"/>
      <c r="D35" s="111" t="s">
        <v>262</v>
      </c>
      <c r="E35" s="111" t="s">
        <v>263</v>
      </c>
      <c r="F35" s="107" t="s">
        <v>317</v>
      </c>
      <c r="G35" s="111" t="s">
        <v>271</v>
      </c>
      <c r="H35" s="107" t="s">
        <v>318</v>
      </c>
      <c r="I35" s="111" t="s">
        <v>319</v>
      </c>
      <c r="J35" s="111" t="s">
        <v>268</v>
      </c>
      <c r="K35" s="107" t="s">
        <v>316</v>
      </c>
    </row>
    <row r="36" ht="54.75" customHeight="1" spans="1:11">
      <c r="A36" s="184"/>
      <c r="B36" s="185"/>
      <c r="C36" s="184"/>
      <c r="D36" s="111" t="s">
        <v>262</v>
      </c>
      <c r="E36" s="111" t="s">
        <v>263</v>
      </c>
      <c r="F36" s="107" t="s">
        <v>320</v>
      </c>
      <c r="G36" s="111" t="s">
        <v>271</v>
      </c>
      <c r="H36" s="107" t="s">
        <v>321</v>
      </c>
      <c r="I36" s="111" t="s">
        <v>322</v>
      </c>
      <c r="J36" s="111" t="s">
        <v>268</v>
      </c>
      <c r="K36" s="107" t="s">
        <v>316</v>
      </c>
    </row>
    <row r="37" ht="54.75" customHeight="1" spans="1:11">
      <c r="A37" s="184"/>
      <c r="B37" s="185"/>
      <c r="C37" s="184"/>
      <c r="D37" s="111" t="s">
        <v>262</v>
      </c>
      <c r="E37" s="111" t="s">
        <v>323</v>
      </c>
      <c r="F37" s="107" t="s">
        <v>324</v>
      </c>
      <c r="G37" s="111" t="s">
        <v>265</v>
      </c>
      <c r="H37" s="107" t="s">
        <v>325</v>
      </c>
      <c r="I37" s="111" t="s">
        <v>291</v>
      </c>
      <c r="J37" s="111" t="s">
        <v>268</v>
      </c>
      <c r="K37" s="107" t="s">
        <v>326</v>
      </c>
    </row>
    <row r="38" ht="54.75" customHeight="1" spans="1:11">
      <c r="A38" s="184"/>
      <c r="B38" s="185"/>
      <c r="C38" s="184"/>
      <c r="D38" s="111" t="s">
        <v>262</v>
      </c>
      <c r="E38" s="111" t="s">
        <v>323</v>
      </c>
      <c r="F38" s="107" t="s">
        <v>327</v>
      </c>
      <c r="G38" s="111" t="s">
        <v>265</v>
      </c>
      <c r="H38" s="107" t="s">
        <v>325</v>
      </c>
      <c r="I38" s="111" t="s">
        <v>291</v>
      </c>
      <c r="J38" s="111" t="s">
        <v>268</v>
      </c>
      <c r="K38" s="107" t="s">
        <v>328</v>
      </c>
    </row>
    <row r="39" ht="54.75" customHeight="1" spans="1:11">
      <c r="A39" s="184"/>
      <c r="B39" s="185"/>
      <c r="C39" s="184"/>
      <c r="D39" s="111" t="s">
        <v>262</v>
      </c>
      <c r="E39" s="111" t="s">
        <v>329</v>
      </c>
      <c r="F39" s="107" t="s">
        <v>330</v>
      </c>
      <c r="G39" s="111" t="s">
        <v>271</v>
      </c>
      <c r="H39" s="107" t="s">
        <v>331</v>
      </c>
      <c r="I39" s="111" t="s">
        <v>291</v>
      </c>
      <c r="J39" s="111" t="s">
        <v>268</v>
      </c>
      <c r="K39" s="107" t="s">
        <v>332</v>
      </c>
    </row>
    <row r="40" ht="54.75" customHeight="1" spans="1:11">
      <c r="A40" s="184"/>
      <c r="B40" s="185"/>
      <c r="C40" s="184"/>
      <c r="D40" s="111" t="s">
        <v>262</v>
      </c>
      <c r="E40" s="111" t="s">
        <v>333</v>
      </c>
      <c r="F40" s="107" t="s">
        <v>334</v>
      </c>
      <c r="G40" s="111" t="s">
        <v>271</v>
      </c>
      <c r="H40" s="107" t="s">
        <v>140</v>
      </c>
      <c r="I40" s="111" t="s">
        <v>291</v>
      </c>
      <c r="J40" s="111" t="s">
        <v>268</v>
      </c>
      <c r="K40" s="107" t="s">
        <v>335</v>
      </c>
    </row>
    <row r="41" ht="54.75" customHeight="1" spans="1:11">
      <c r="A41" s="184"/>
      <c r="B41" s="185"/>
      <c r="C41" s="184"/>
      <c r="D41" s="111" t="s">
        <v>278</v>
      </c>
      <c r="E41" s="111" t="s">
        <v>336</v>
      </c>
      <c r="F41" s="107" t="s">
        <v>337</v>
      </c>
      <c r="G41" s="111" t="s">
        <v>265</v>
      </c>
      <c r="H41" s="107" t="s">
        <v>338</v>
      </c>
      <c r="I41" s="111" t="s">
        <v>339</v>
      </c>
      <c r="J41" s="111" t="s">
        <v>268</v>
      </c>
      <c r="K41" s="107" t="s">
        <v>340</v>
      </c>
    </row>
    <row r="42" ht="54.75" customHeight="1" spans="1:11">
      <c r="A42" s="186"/>
      <c r="B42" s="187"/>
      <c r="C42" s="186"/>
      <c r="D42" s="111" t="s">
        <v>287</v>
      </c>
      <c r="E42" s="111" t="s">
        <v>288</v>
      </c>
      <c r="F42" s="107" t="s">
        <v>341</v>
      </c>
      <c r="G42" s="111" t="s">
        <v>271</v>
      </c>
      <c r="H42" s="107" t="s">
        <v>331</v>
      </c>
      <c r="I42" s="111" t="s">
        <v>291</v>
      </c>
      <c r="J42" s="111" t="s">
        <v>268</v>
      </c>
      <c r="K42" s="107" t="s">
        <v>342</v>
      </c>
    </row>
    <row r="43" ht="54.75" customHeight="1" spans="1:11">
      <c r="A43" s="183" t="s">
        <v>343</v>
      </c>
      <c r="B43" s="183" t="s">
        <v>344</v>
      </c>
      <c r="C43" s="183" t="s">
        <v>261</v>
      </c>
      <c r="D43" s="111" t="s">
        <v>262</v>
      </c>
      <c r="E43" s="111" t="s">
        <v>263</v>
      </c>
      <c r="F43" s="107" t="s">
        <v>299</v>
      </c>
      <c r="G43" s="111" t="s">
        <v>265</v>
      </c>
      <c r="H43" s="107" t="s">
        <v>300</v>
      </c>
      <c r="I43" s="111" t="s">
        <v>267</v>
      </c>
      <c r="J43" s="111" t="s">
        <v>268</v>
      </c>
      <c r="K43" s="107" t="s">
        <v>301</v>
      </c>
    </row>
    <row r="44" ht="54.75" customHeight="1" spans="1:11">
      <c r="A44" s="184"/>
      <c r="B44" s="185"/>
      <c r="C44" s="184"/>
      <c r="D44" s="111" t="s">
        <v>262</v>
      </c>
      <c r="E44" s="111" t="s">
        <v>263</v>
      </c>
      <c r="F44" s="107" t="s">
        <v>302</v>
      </c>
      <c r="G44" s="111" t="s">
        <v>265</v>
      </c>
      <c r="H44" s="107" t="s">
        <v>140</v>
      </c>
      <c r="I44" s="111" t="s">
        <v>267</v>
      </c>
      <c r="J44" s="111" t="s">
        <v>268</v>
      </c>
      <c r="K44" s="107" t="s">
        <v>303</v>
      </c>
    </row>
    <row r="45" ht="54.75" customHeight="1" spans="1:11">
      <c r="A45" s="184"/>
      <c r="B45" s="185"/>
      <c r="C45" s="184"/>
      <c r="D45" s="111" t="s">
        <v>262</v>
      </c>
      <c r="E45" s="111" t="s">
        <v>263</v>
      </c>
      <c r="F45" s="107" t="s">
        <v>304</v>
      </c>
      <c r="G45" s="111" t="s">
        <v>265</v>
      </c>
      <c r="H45" s="107" t="s">
        <v>272</v>
      </c>
      <c r="I45" s="111" t="s">
        <v>267</v>
      </c>
      <c r="J45" s="111" t="s">
        <v>268</v>
      </c>
      <c r="K45" s="107" t="s">
        <v>305</v>
      </c>
    </row>
    <row r="46" ht="54.75" customHeight="1" spans="1:11">
      <c r="A46" s="184"/>
      <c r="B46" s="185"/>
      <c r="C46" s="184"/>
      <c r="D46" s="111" t="s">
        <v>278</v>
      </c>
      <c r="E46" s="111" t="s">
        <v>279</v>
      </c>
      <c r="F46" s="107" t="s">
        <v>280</v>
      </c>
      <c r="G46" s="111" t="s">
        <v>265</v>
      </c>
      <c r="H46" s="107" t="s">
        <v>281</v>
      </c>
      <c r="I46" s="111" t="s">
        <v>122</v>
      </c>
      <c r="J46" s="111" t="s">
        <v>282</v>
      </c>
      <c r="K46" s="107" t="s">
        <v>306</v>
      </c>
    </row>
    <row r="47" ht="54.75" customHeight="1" spans="1:11">
      <c r="A47" s="184"/>
      <c r="B47" s="185"/>
      <c r="C47" s="184"/>
      <c r="D47" s="111" t="s">
        <v>287</v>
      </c>
      <c r="E47" s="111" t="s">
        <v>288</v>
      </c>
      <c r="F47" s="107" t="s">
        <v>293</v>
      </c>
      <c r="G47" s="111" t="s">
        <v>271</v>
      </c>
      <c r="H47" s="107" t="s">
        <v>290</v>
      </c>
      <c r="I47" s="111" t="s">
        <v>291</v>
      </c>
      <c r="J47" s="111" t="s">
        <v>268</v>
      </c>
      <c r="K47" s="107" t="s">
        <v>307</v>
      </c>
    </row>
    <row r="48" ht="54.75" customHeight="1" spans="1:11">
      <c r="A48" s="186"/>
      <c r="B48" s="187"/>
      <c r="C48" s="186"/>
      <c r="D48" s="111" t="s">
        <v>287</v>
      </c>
      <c r="E48" s="111" t="s">
        <v>288</v>
      </c>
      <c r="F48" s="107" t="s">
        <v>289</v>
      </c>
      <c r="G48" s="111" t="s">
        <v>271</v>
      </c>
      <c r="H48" s="107" t="s">
        <v>290</v>
      </c>
      <c r="I48" s="111" t="s">
        <v>291</v>
      </c>
      <c r="J48" s="111" t="s">
        <v>268</v>
      </c>
      <c r="K48" s="107" t="s">
        <v>292</v>
      </c>
    </row>
    <row r="49" ht="54.75" customHeight="1" spans="1:11">
      <c r="A49" s="183" t="s">
        <v>345</v>
      </c>
      <c r="B49" s="183" t="s">
        <v>346</v>
      </c>
      <c r="C49" s="183" t="s">
        <v>261</v>
      </c>
      <c r="D49" s="111" t="s">
        <v>262</v>
      </c>
      <c r="E49" s="111" t="s">
        <v>263</v>
      </c>
      <c r="F49" s="107" t="s">
        <v>264</v>
      </c>
      <c r="G49" s="111" t="s">
        <v>265</v>
      </c>
      <c r="H49" s="107" t="s">
        <v>266</v>
      </c>
      <c r="I49" s="111" t="s">
        <v>267</v>
      </c>
      <c r="J49" s="111" t="s">
        <v>268</v>
      </c>
      <c r="K49" s="107" t="s">
        <v>269</v>
      </c>
    </row>
    <row r="50" ht="54.75" customHeight="1" spans="1:11">
      <c r="A50" s="184"/>
      <c r="B50" s="185"/>
      <c r="C50" s="184"/>
      <c r="D50" s="111" t="s">
        <v>262</v>
      </c>
      <c r="E50" s="111" t="s">
        <v>263</v>
      </c>
      <c r="F50" s="107" t="s">
        <v>270</v>
      </c>
      <c r="G50" s="111" t="s">
        <v>271</v>
      </c>
      <c r="H50" s="107" t="s">
        <v>272</v>
      </c>
      <c r="I50" s="111" t="s">
        <v>273</v>
      </c>
      <c r="J50" s="111" t="s">
        <v>268</v>
      </c>
      <c r="K50" s="107" t="s">
        <v>274</v>
      </c>
    </row>
    <row r="51" ht="54.75" customHeight="1" spans="1:11">
      <c r="A51" s="184"/>
      <c r="B51" s="185"/>
      <c r="C51" s="184"/>
      <c r="D51" s="111" t="s">
        <v>262</v>
      </c>
      <c r="E51" s="111" t="s">
        <v>263</v>
      </c>
      <c r="F51" s="107" t="s">
        <v>275</v>
      </c>
      <c r="G51" s="111" t="s">
        <v>265</v>
      </c>
      <c r="H51" s="107" t="s">
        <v>272</v>
      </c>
      <c r="I51" s="111" t="s">
        <v>276</v>
      </c>
      <c r="J51" s="111" t="s">
        <v>268</v>
      </c>
      <c r="K51" s="107" t="s">
        <v>277</v>
      </c>
    </row>
    <row r="52" ht="54.75" customHeight="1" spans="1:11">
      <c r="A52" s="184"/>
      <c r="B52" s="185"/>
      <c r="C52" s="184"/>
      <c r="D52" s="111" t="s">
        <v>278</v>
      </c>
      <c r="E52" s="111" t="s">
        <v>279</v>
      </c>
      <c r="F52" s="107" t="s">
        <v>280</v>
      </c>
      <c r="G52" s="111" t="s">
        <v>265</v>
      </c>
      <c r="H52" s="107" t="s">
        <v>281</v>
      </c>
      <c r="I52" s="111" t="s">
        <v>122</v>
      </c>
      <c r="J52" s="111" t="s">
        <v>282</v>
      </c>
      <c r="K52" s="107" t="s">
        <v>283</v>
      </c>
    </row>
    <row r="53" ht="54.75" customHeight="1" spans="1:11">
      <c r="A53" s="184"/>
      <c r="B53" s="185"/>
      <c r="C53" s="184"/>
      <c r="D53" s="111" t="s">
        <v>278</v>
      </c>
      <c r="E53" s="111" t="s">
        <v>279</v>
      </c>
      <c r="F53" s="107" t="s">
        <v>284</v>
      </c>
      <c r="G53" s="111" t="s">
        <v>265</v>
      </c>
      <c r="H53" s="107" t="s">
        <v>285</v>
      </c>
      <c r="I53" s="111" t="s">
        <v>122</v>
      </c>
      <c r="J53" s="111" t="s">
        <v>282</v>
      </c>
      <c r="K53" s="107" t="s">
        <v>286</v>
      </c>
    </row>
    <row r="54" ht="54.75" customHeight="1" spans="1:11">
      <c r="A54" s="184"/>
      <c r="B54" s="185"/>
      <c r="C54" s="184"/>
      <c r="D54" s="111" t="s">
        <v>287</v>
      </c>
      <c r="E54" s="111" t="s">
        <v>288</v>
      </c>
      <c r="F54" s="107" t="s">
        <v>289</v>
      </c>
      <c r="G54" s="111" t="s">
        <v>271</v>
      </c>
      <c r="H54" s="107" t="s">
        <v>290</v>
      </c>
      <c r="I54" s="111" t="s">
        <v>291</v>
      </c>
      <c r="J54" s="111" t="s">
        <v>268</v>
      </c>
      <c r="K54" s="107" t="s">
        <v>292</v>
      </c>
    </row>
    <row r="55" ht="54.75" customHeight="1" spans="1:11">
      <c r="A55" s="186"/>
      <c r="B55" s="187"/>
      <c r="C55" s="186"/>
      <c r="D55" s="111" t="s">
        <v>287</v>
      </c>
      <c r="E55" s="111" t="s">
        <v>288</v>
      </c>
      <c r="F55" s="107" t="s">
        <v>293</v>
      </c>
      <c r="G55" s="111" t="s">
        <v>271</v>
      </c>
      <c r="H55" s="107" t="s">
        <v>290</v>
      </c>
      <c r="I55" s="111" t="s">
        <v>291</v>
      </c>
      <c r="J55" s="111" t="s">
        <v>268</v>
      </c>
      <c r="K55" s="107" t="s">
        <v>294</v>
      </c>
    </row>
    <row r="56" ht="54.75" customHeight="1" spans="1:11">
      <c r="A56" s="183" t="s">
        <v>347</v>
      </c>
      <c r="B56" s="183" t="s">
        <v>348</v>
      </c>
      <c r="C56" s="183" t="s">
        <v>261</v>
      </c>
      <c r="D56" s="111" t="s">
        <v>262</v>
      </c>
      <c r="E56" s="111" t="s">
        <v>263</v>
      </c>
      <c r="F56" s="107" t="s">
        <v>264</v>
      </c>
      <c r="G56" s="111" t="s">
        <v>265</v>
      </c>
      <c r="H56" s="107" t="s">
        <v>266</v>
      </c>
      <c r="I56" s="111" t="s">
        <v>267</v>
      </c>
      <c r="J56" s="111" t="s">
        <v>268</v>
      </c>
      <c r="K56" s="107" t="s">
        <v>269</v>
      </c>
    </row>
    <row r="57" ht="54.75" customHeight="1" spans="1:11">
      <c r="A57" s="184"/>
      <c r="B57" s="185"/>
      <c r="C57" s="184"/>
      <c r="D57" s="111" t="s">
        <v>262</v>
      </c>
      <c r="E57" s="111" t="s">
        <v>263</v>
      </c>
      <c r="F57" s="107" t="s">
        <v>270</v>
      </c>
      <c r="G57" s="111" t="s">
        <v>271</v>
      </c>
      <c r="H57" s="107" t="s">
        <v>272</v>
      </c>
      <c r="I57" s="111" t="s">
        <v>273</v>
      </c>
      <c r="J57" s="111" t="s">
        <v>268</v>
      </c>
      <c r="K57" s="107" t="s">
        <v>274</v>
      </c>
    </row>
    <row r="58" ht="54.75" customHeight="1" spans="1:11">
      <c r="A58" s="184"/>
      <c r="B58" s="185"/>
      <c r="C58" s="184"/>
      <c r="D58" s="111" t="s">
        <v>262</v>
      </c>
      <c r="E58" s="111" t="s">
        <v>263</v>
      </c>
      <c r="F58" s="107" t="s">
        <v>275</v>
      </c>
      <c r="G58" s="111" t="s">
        <v>265</v>
      </c>
      <c r="H58" s="107" t="s">
        <v>272</v>
      </c>
      <c r="I58" s="111" t="s">
        <v>276</v>
      </c>
      <c r="J58" s="111" t="s">
        <v>268</v>
      </c>
      <c r="K58" s="107" t="s">
        <v>277</v>
      </c>
    </row>
    <row r="59" ht="54.75" customHeight="1" spans="1:11">
      <c r="A59" s="184"/>
      <c r="B59" s="185"/>
      <c r="C59" s="184"/>
      <c r="D59" s="111" t="s">
        <v>278</v>
      </c>
      <c r="E59" s="111" t="s">
        <v>279</v>
      </c>
      <c r="F59" s="107" t="s">
        <v>280</v>
      </c>
      <c r="G59" s="111" t="s">
        <v>265</v>
      </c>
      <c r="H59" s="107" t="s">
        <v>281</v>
      </c>
      <c r="I59" s="111" t="s">
        <v>122</v>
      </c>
      <c r="J59" s="111" t="s">
        <v>282</v>
      </c>
      <c r="K59" s="107" t="s">
        <v>283</v>
      </c>
    </row>
    <row r="60" ht="54.75" customHeight="1" spans="1:11">
      <c r="A60" s="184"/>
      <c r="B60" s="185"/>
      <c r="C60" s="184"/>
      <c r="D60" s="111" t="s">
        <v>278</v>
      </c>
      <c r="E60" s="111" t="s">
        <v>279</v>
      </c>
      <c r="F60" s="107" t="s">
        <v>284</v>
      </c>
      <c r="G60" s="111" t="s">
        <v>265</v>
      </c>
      <c r="H60" s="107" t="s">
        <v>285</v>
      </c>
      <c r="I60" s="111" t="s">
        <v>122</v>
      </c>
      <c r="J60" s="111" t="s">
        <v>282</v>
      </c>
      <c r="K60" s="107" t="s">
        <v>286</v>
      </c>
    </row>
    <row r="61" ht="54.75" customHeight="1" spans="1:11">
      <c r="A61" s="184"/>
      <c r="B61" s="185"/>
      <c r="C61" s="184"/>
      <c r="D61" s="111" t="s">
        <v>287</v>
      </c>
      <c r="E61" s="111" t="s">
        <v>288</v>
      </c>
      <c r="F61" s="107" t="s">
        <v>289</v>
      </c>
      <c r="G61" s="111" t="s">
        <v>271</v>
      </c>
      <c r="H61" s="107" t="s">
        <v>290</v>
      </c>
      <c r="I61" s="111" t="s">
        <v>291</v>
      </c>
      <c r="J61" s="111" t="s">
        <v>268</v>
      </c>
      <c r="K61" s="107" t="s">
        <v>292</v>
      </c>
    </row>
    <row r="62" ht="54.75" customHeight="1" spans="1:11">
      <c r="A62" s="186"/>
      <c r="B62" s="187"/>
      <c r="C62" s="186"/>
      <c r="D62" s="111" t="s">
        <v>287</v>
      </c>
      <c r="E62" s="111" t="s">
        <v>288</v>
      </c>
      <c r="F62" s="107" t="s">
        <v>293</v>
      </c>
      <c r="G62" s="111" t="s">
        <v>271</v>
      </c>
      <c r="H62" s="107" t="s">
        <v>290</v>
      </c>
      <c r="I62" s="111" t="s">
        <v>291</v>
      </c>
      <c r="J62" s="111" t="s">
        <v>268</v>
      </c>
      <c r="K62" s="107" t="s">
        <v>294</v>
      </c>
    </row>
    <row r="63" ht="54.75" customHeight="1" spans="1:11">
      <c r="A63" s="183" t="s">
        <v>349</v>
      </c>
      <c r="B63" s="183" t="s">
        <v>350</v>
      </c>
      <c r="C63" s="183" t="s">
        <v>261</v>
      </c>
      <c r="D63" s="111" t="s">
        <v>262</v>
      </c>
      <c r="E63" s="111" t="s">
        <v>263</v>
      </c>
      <c r="F63" s="107" t="s">
        <v>299</v>
      </c>
      <c r="G63" s="111" t="s">
        <v>265</v>
      </c>
      <c r="H63" s="107" t="s">
        <v>300</v>
      </c>
      <c r="I63" s="111" t="s">
        <v>267</v>
      </c>
      <c r="J63" s="111" t="s">
        <v>268</v>
      </c>
      <c r="K63" s="107" t="s">
        <v>301</v>
      </c>
    </row>
    <row r="64" ht="54.75" customHeight="1" spans="1:11">
      <c r="A64" s="184"/>
      <c r="B64" s="185"/>
      <c r="C64" s="184"/>
      <c r="D64" s="111" t="s">
        <v>262</v>
      </c>
      <c r="E64" s="111" t="s">
        <v>263</v>
      </c>
      <c r="F64" s="107" t="s">
        <v>302</v>
      </c>
      <c r="G64" s="111" t="s">
        <v>265</v>
      </c>
      <c r="H64" s="107" t="s">
        <v>140</v>
      </c>
      <c r="I64" s="111" t="s">
        <v>267</v>
      </c>
      <c r="J64" s="111" t="s">
        <v>268</v>
      </c>
      <c r="K64" s="107" t="s">
        <v>303</v>
      </c>
    </row>
    <row r="65" ht="54.75" customHeight="1" spans="1:11">
      <c r="A65" s="184"/>
      <c r="B65" s="185"/>
      <c r="C65" s="184"/>
      <c r="D65" s="111" t="s">
        <v>262</v>
      </c>
      <c r="E65" s="111" t="s">
        <v>263</v>
      </c>
      <c r="F65" s="107" t="s">
        <v>304</v>
      </c>
      <c r="G65" s="111" t="s">
        <v>265</v>
      </c>
      <c r="H65" s="107" t="s">
        <v>272</v>
      </c>
      <c r="I65" s="111" t="s">
        <v>267</v>
      </c>
      <c r="J65" s="111" t="s">
        <v>268</v>
      </c>
      <c r="K65" s="107" t="s">
        <v>305</v>
      </c>
    </row>
    <row r="66" ht="54.75" customHeight="1" spans="1:11">
      <c r="A66" s="184"/>
      <c r="B66" s="185"/>
      <c r="C66" s="184"/>
      <c r="D66" s="111" t="s">
        <v>278</v>
      </c>
      <c r="E66" s="111" t="s">
        <v>279</v>
      </c>
      <c r="F66" s="107" t="s">
        <v>280</v>
      </c>
      <c r="G66" s="111" t="s">
        <v>265</v>
      </c>
      <c r="H66" s="107" t="s">
        <v>281</v>
      </c>
      <c r="I66" s="111" t="s">
        <v>122</v>
      </c>
      <c r="J66" s="111" t="s">
        <v>282</v>
      </c>
      <c r="K66" s="107" t="s">
        <v>306</v>
      </c>
    </row>
    <row r="67" ht="54.75" customHeight="1" spans="1:11">
      <c r="A67" s="184"/>
      <c r="B67" s="185"/>
      <c r="C67" s="184"/>
      <c r="D67" s="111" t="s">
        <v>287</v>
      </c>
      <c r="E67" s="111" t="s">
        <v>288</v>
      </c>
      <c r="F67" s="107" t="s">
        <v>293</v>
      </c>
      <c r="G67" s="111" t="s">
        <v>271</v>
      </c>
      <c r="H67" s="107" t="s">
        <v>290</v>
      </c>
      <c r="I67" s="111" t="s">
        <v>291</v>
      </c>
      <c r="J67" s="111" t="s">
        <v>268</v>
      </c>
      <c r="K67" s="107" t="s">
        <v>307</v>
      </c>
    </row>
    <row r="68" ht="54.75" customHeight="1" spans="1:11">
      <c r="A68" s="186"/>
      <c r="B68" s="187"/>
      <c r="C68" s="186"/>
      <c r="D68" s="111" t="s">
        <v>287</v>
      </c>
      <c r="E68" s="111" t="s">
        <v>288</v>
      </c>
      <c r="F68" s="107" t="s">
        <v>289</v>
      </c>
      <c r="G68" s="111" t="s">
        <v>271</v>
      </c>
      <c r="H68" s="107" t="s">
        <v>290</v>
      </c>
      <c r="I68" s="111" t="s">
        <v>291</v>
      </c>
      <c r="J68" s="111" t="s">
        <v>268</v>
      </c>
      <c r="K68" s="107" t="s">
        <v>292</v>
      </c>
    </row>
    <row r="69" ht="54.75" customHeight="1" spans="1:11">
      <c r="A69" s="183" t="s">
        <v>120</v>
      </c>
      <c r="B69" s="183" t="s">
        <v>351</v>
      </c>
      <c r="C69" s="183" t="s">
        <v>261</v>
      </c>
      <c r="D69" s="111" t="s">
        <v>262</v>
      </c>
      <c r="E69" s="111" t="s">
        <v>263</v>
      </c>
      <c r="F69" s="107" t="s">
        <v>299</v>
      </c>
      <c r="G69" s="111" t="s">
        <v>265</v>
      </c>
      <c r="H69" s="107" t="s">
        <v>300</v>
      </c>
      <c r="I69" s="111" t="s">
        <v>267</v>
      </c>
      <c r="J69" s="111" t="s">
        <v>268</v>
      </c>
      <c r="K69" s="107" t="s">
        <v>301</v>
      </c>
    </row>
    <row r="70" ht="54.75" customHeight="1" spans="1:11">
      <c r="A70" s="184"/>
      <c r="B70" s="185"/>
      <c r="C70" s="184"/>
      <c r="D70" s="111" t="s">
        <v>262</v>
      </c>
      <c r="E70" s="111" t="s">
        <v>263</v>
      </c>
      <c r="F70" s="107" t="s">
        <v>302</v>
      </c>
      <c r="G70" s="111" t="s">
        <v>265</v>
      </c>
      <c r="H70" s="107" t="s">
        <v>140</v>
      </c>
      <c r="I70" s="111" t="s">
        <v>267</v>
      </c>
      <c r="J70" s="111" t="s">
        <v>268</v>
      </c>
      <c r="K70" s="107" t="s">
        <v>303</v>
      </c>
    </row>
    <row r="71" ht="54.75" customHeight="1" spans="1:11">
      <c r="A71" s="184"/>
      <c r="B71" s="185"/>
      <c r="C71" s="184"/>
      <c r="D71" s="111" t="s">
        <v>262</v>
      </c>
      <c r="E71" s="111" t="s">
        <v>263</v>
      </c>
      <c r="F71" s="107" t="s">
        <v>304</v>
      </c>
      <c r="G71" s="111" t="s">
        <v>265</v>
      </c>
      <c r="H71" s="107" t="s">
        <v>272</v>
      </c>
      <c r="I71" s="111" t="s">
        <v>267</v>
      </c>
      <c r="J71" s="111" t="s">
        <v>268</v>
      </c>
      <c r="K71" s="107" t="s">
        <v>305</v>
      </c>
    </row>
    <row r="72" ht="54.75" customHeight="1" spans="1:11">
      <c r="A72" s="184"/>
      <c r="B72" s="185"/>
      <c r="C72" s="184"/>
      <c r="D72" s="111" t="s">
        <v>278</v>
      </c>
      <c r="E72" s="111" t="s">
        <v>279</v>
      </c>
      <c r="F72" s="107" t="s">
        <v>280</v>
      </c>
      <c r="G72" s="111" t="s">
        <v>265</v>
      </c>
      <c r="H72" s="107" t="s">
        <v>281</v>
      </c>
      <c r="I72" s="111" t="s">
        <v>122</v>
      </c>
      <c r="J72" s="111" t="s">
        <v>282</v>
      </c>
      <c r="K72" s="107" t="s">
        <v>306</v>
      </c>
    </row>
    <row r="73" ht="54.75" customHeight="1" spans="1:11">
      <c r="A73" s="184"/>
      <c r="B73" s="185"/>
      <c r="C73" s="184"/>
      <c r="D73" s="111" t="s">
        <v>287</v>
      </c>
      <c r="E73" s="111" t="s">
        <v>288</v>
      </c>
      <c r="F73" s="107" t="s">
        <v>293</v>
      </c>
      <c r="G73" s="111" t="s">
        <v>271</v>
      </c>
      <c r="H73" s="107" t="s">
        <v>290</v>
      </c>
      <c r="I73" s="111" t="s">
        <v>291</v>
      </c>
      <c r="J73" s="111" t="s">
        <v>268</v>
      </c>
      <c r="K73" s="107" t="s">
        <v>307</v>
      </c>
    </row>
    <row r="74" ht="54.75" customHeight="1" spans="1:11">
      <c r="A74" s="186"/>
      <c r="B74" s="187"/>
      <c r="C74" s="186"/>
      <c r="D74" s="111" t="s">
        <v>287</v>
      </c>
      <c r="E74" s="111" t="s">
        <v>288</v>
      </c>
      <c r="F74" s="107" t="s">
        <v>289</v>
      </c>
      <c r="G74" s="111" t="s">
        <v>271</v>
      </c>
      <c r="H74" s="107" t="s">
        <v>290</v>
      </c>
      <c r="I74" s="111" t="s">
        <v>291</v>
      </c>
      <c r="J74" s="111" t="s">
        <v>268</v>
      </c>
      <c r="K74" s="107" t="s">
        <v>292</v>
      </c>
    </row>
    <row r="75" ht="54.75" customHeight="1" spans="1:11">
      <c r="A75" s="183" t="s">
        <v>352</v>
      </c>
      <c r="B75" s="183" t="s">
        <v>353</v>
      </c>
      <c r="C75" s="183" t="s">
        <v>261</v>
      </c>
      <c r="D75" s="111" t="s">
        <v>262</v>
      </c>
      <c r="E75" s="111" t="s">
        <v>263</v>
      </c>
      <c r="F75" s="107" t="s">
        <v>264</v>
      </c>
      <c r="G75" s="111" t="s">
        <v>265</v>
      </c>
      <c r="H75" s="107" t="s">
        <v>266</v>
      </c>
      <c r="I75" s="111" t="s">
        <v>267</v>
      </c>
      <c r="J75" s="111" t="s">
        <v>268</v>
      </c>
      <c r="K75" s="107" t="s">
        <v>269</v>
      </c>
    </row>
    <row r="76" ht="54.75" customHeight="1" spans="1:11">
      <c r="A76" s="184"/>
      <c r="B76" s="185"/>
      <c r="C76" s="184"/>
      <c r="D76" s="111" t="s">
        <v>262</v>
      </c>
      <c r="E76" s="111" t="s">
        <v>263</v>
      </c>
      <c r="F76" s="107" t="s">
        <v>270</v>
      </c>
      <c r="G76" s="111" t="s">
        <v>271</v>
      </c>
      <c r="H76" s="107" t="s">
        <v>272</v>
      </c>
      <c r="I76" s="111" t="s">
        <v>273</v>
      </c>
      <c r="J76" s="111" t="s">
        <v>268</v>
      </c>
      <c r="K76" s="107" t="s">
        <v>274</v>
      </c>
    </row>
    <row r="77" ht="54.75" customHeight="1" spans="1:11">
      <c r="A77" s="184"/>
      <c r="B77" s="185"/>
      <c r="C77" s="184"/>
      <c r="D77" s="111" t="s">
        <v>262</v>
      </c>
      <c r="E77" s="111" t="s">
        <v>263</v>
      </c>
      <c r="F77" s="107" t="s">
        <v>275</v>
      </c>
      <c r="G77" s="111" t="s">
        <v>265</v>
      </c>
      <c r="H77" s="107" t="s">
        <v>272</v>
      </c>
      <c r="I77" s="111" t="s">
        <v>276</v>
      </c>
      <c r="J77" s="111" t="s">
        <v>268</v>
      </c>
      <c r="K77" s="107" t="s">
        <v>277</v>
      </c>
    </row>
    <row r="78" ht="54.75" customHeight="1" spans="1:11">
      <c r="A78" s="184"/>
      <c r="B78" s="185"/>
      <c r="C78" s="184"/>
      <c r="D78" s="111" t="s">
        <v>278</v>
      </c>
      <c r="E78" s="111" t="s">
        <v>279</v>
      </c>
      <c r="F78" s="107" t="s">
        <v>280</v>
      </c>
      <c r="G78" s="111" t="s">
        <v>265</v>
      </c>
      <c r="H78" s="107" t="s">
        <v>281</v>
      </c>
      <c r="I78" s="111" t="s">
        <v>122</v>
      </c>
      <c r="J78" s="111" t="s">
        <v>282</v>
      </c>
      <c r="K78" s="107" t="s">
        <v>283</v>
      </c>
    </row>
    <row r="79" ht="54.75" customHeight="1" spans="1:11">
      <c r="A79" s="184"/>
      <c r="B79" s="185"/>
      <c r="C79" s="184"/>
      <c r="D79" s="111" t="s">
        <v>278</v>
      </c>
      <c r="E79" s="111" t="s">
        <v>279</v>
      </c>
      <c r="F79" s="107" t="s">
        <v>284</v>
      </c>
      <c r="G79" s="111" t="s">
        <v>265</v>
      </c>
      <c r="H79" s="107" t="s">
        <v>285</v>
      </c>
      <c r="I79" s="111" t="s">
        <v>122</v>
      </c>
      <c r="J79" s="111" t="s">
        <v>282</v>
      </c>
      <c r="K79" s="107" t="s">
        <v>286</v>
      </c>
    </row>
    <row r="80" ht="54.75" customHeight="1" spans="1:11">
      <c r="A80" s="184"/>
      <c r="B80" s="185"/>
      <c r="C80" s="184"/>
      <c r="D80" s="111" t="s">
        <v>287</v>
      </c>
      <c r="E80" s="111" t="s">
        <v>288</v>
      </c>
      <c r="F80" s="107" t="s">
        <v>289</v>
      </c>
      <c r="G80" s="111" t="s">
        <v>271</v>
      </c>
      <c r="H80" s="107" t="s">
        <v>290</v>
      </c>
      <c r="I80" s="111" t="s">
        <v>291</v>
      </c>
      <c r="J80" s="111" t="s">
        <v>268</v>
      </c>
      <c r="K80" s="107" t="s">
        <v>292</v>
      </c>
    </row>
    <row r="81" ht="54.75" customHeight="1" spans="1:11">
      <c r="A81" s="186"/>
      <c r="B81" s="187"/>
      <c r="C81" s="186"/>
      <c r="D81" s="111" t="s">
        <v>287</v>
      </c>
      <c r="E81" s="111" t="s">
        <v>288</v>
      </c>
      <c r="F81" s="107" t="s">
        <v>293</v>
      </c>
      <c r="G81" s="111" t="s">
        <v>271</v>
      </c>
      <c r="H81" s="107" t="s">
        <v>290</v>
      </c>
      <c r="I81" s="111" t="s">
        <v>291</v>
      </c>
      <c r="J81" s="111" t="s">
        <v>268</v>
      </c>
      <c r="K81" s="107" t="s">
        <v>294</v>
      </c>
    </row>
    <row r="82" ht="54.75" customHeight="1" spans="1:11">
      <c r="A82" s="183" t="s">
        <v>354</v>
      </c>
      <c r="B82" s="183" t="s">
        <v>355</v>
      </c>
      <c r="C82" s="183" t="s">
        <v>356</v>
      </c>
      <c r="D82" s="111" t="s">
        <v>262</v>
      </c>
      <c r="E82" s="111" t="s">
        <v>263</v>
      </c>
      <c r="F82" s="107" t="s">
        <v>357</v>
      </c>
      <c r="G82" s="111" t="s">
        <v>265</v>
      </c>
      <c r="H82" s="107" t="s">
        <v>358</v>
      </c>
      <c r="I82" s="111" t="s">
        <v>359</v>
      </c>
      <c r="J82" s="111" t="s">
        <v>268</v>
      </c>
      <c r="K82" s="107" t="s">
        <v>360</v>
      </c>
    </row>
    <row r="83" ht="54.75" customHeight="1" spans="1:11">
      <c r="A83" s="184"/>
      <c r="B83" s="185"/>
      <c r="C83" s="184"/>
      <c r="D83" s="111" t="s">
        <v>262</v>
      </c>
      <c r="E83" s="111" t="s">
        <v>323</v>
      </c>
      <c r="F83" s="107" t="s">
        <v>361</v>
      </c>
      <c r="G83" s="111" t="s">
        <v>271</v>
      </c>
      <c r="H83" s="107" t="s">
        <v>362</v>
      </c>
      <c r="I83" s="111" t="s">
        <v>359</v>
      </c>
      <c r="J83" s="111" t="s">
        <v>268</v>
      </c>
      <c r="K83" s="107" t="s">
        <v>363</v>
      </c>
    </row>
    <row r="84" ht="54.75" customHeight="1" spans="1:11">
      <c r="A84" s="184"/>
      <c r="B84" s="185"/>
      <c r="C84" s="184"/>
      <c r="D84" s="111" t="s">
        <v>262</v>
      </c>
      <c r="E84" s="111" t="s">
        <v>329</v>
      </c>
      <c r="F84" s="107" t="s">
        <v>364</v>
      </c>
      <c r="G84" s="111" t="s">
        <v>265</v>
      </c>
      <c r="H84" s="107" t="s">
        <v>365</v>
      </c>
      <c r="I84" s="111" t="s">
        <v>339</v>
      </c>
      <c r="J84" s="111" t="s">
        <v>268</v>
      </c>
      <c r="K84" s="107" t="s">
        <v>366</v>
      </c>
    </row>
    <row r="85" ht="54.75" customHeight="1" spans="1:11">
      <c r="A85" s="184"/>
      <c r="B85" s="185"/>
      <c r="C85" s="184"/>
      <c r="D85" s="111" t="s">
        <v>278</v>
      </c>
      <c r="E85" s="111" t="s">
        <v>279</v>
      </c>
      <c r="F85" s="107" t="s">
        <v>367</v>
      </c>
      <c r="G85" s="111" t="s">
        <v>271</v>
      </c>
      <c r="H85" s="107" t="s">
        <v>368</v>
      </c>
      <c r="I85" s="111" t="s">
        <v>291</v>
      </c>
      <c r="J85" s="111" t="s">
        <v>268</v>
      </c>
      <c r="K85" s="107" t="s">
        <v>369</v>
      </c>
    </row>
    <row r="86" ht="54.75" customHeight="1" spans="1:11">
      <c r="A86" s="186"/>
      <c r="B86" s="187"/>
      <c r="C86" s="186"/>
      <c r="D86" s="111" t="s">
        <v>287</v>
      </c>
      <c r="E86" s="111" t="s">
        <v>288</v>
      </c>
      <c r="F86" s="107" t="s">
        <v>370</v>
      </c>
      <c r="G86" s="111" t="s">
        <v>271</v>
      </c>
      <c r="H86" s="107" t="s">
        <v>290</v>
      </c>
      <c r="I86" s="111" t="s">
        <v>291</v>
      </c>
      <c r="J86" s="111" t="s">
        <v>268</v>
      </c>
      <c r="K86" s="107" t="s">
        <v>371</v>
      </c>
    </row>
  </sheetData>
  <mergeCells count="38">
    <mergeCell ref="A2:K2"/>
    <mergeCell ref="A3:I3"/>
    <mergeCell ref="A8:A14"/>
    <mergeCell ref="A15:A21"/>
    <mergeCell ref="A22:A27"/>
    <mergeCell ref="A28:A33"/>
    <mergeCell ref="A34:A42"/>
    <mergeCell ref="A43:A48"/>
    <mergeCell ref="A49:A55"/>
    <mergeCell ref="A56:A62"/>
    <mergeCell ref="A63:A68"/>
    <mergeCell ref="A69:A74"/>
    <mergeCell ref="A75:A81"/>
    <mergeCell ref="A82:A86"/>
    <mergeCell ref="B8:B14"/>
    <mergeCell ref="B15:B21"/>
    <mergeCell ref="B22:B27"/>
    <mergeCell ref="B28:B33"/>
    <mergeCell ref="B34:B42"/>
    <mergeCell ref="B43:B48"/>
    <mergeCell ref="B49:B55"/>
    <mergeCell ref="B56:B62"/>
    <mergeCell ref="B63:B68"/>
    <mergeCell ref="B69:B74"/>
    <mergeCell ref="B75:B81"/>
    <mergeCell ref="B82:B86"/>
    <mergeCell ref="C8:C14"/>
    <mergeCell ref="C15:C21"/>
    <mergeCell ref="C22:C27"/>
    <mergeCell ref="C28:C33"/>
    <mergeCell ref="C34:C42"/>
    <mergeCell ref="C43:C48"/>
    <mergeCell ref="C49:C55"/>
    <mergeCell ref="C56:C62"/>
    <mergeCell ref="C63:C68"/>
    <mergeCell ref="C69:C74"/>
    <mergeCell ref="C75:C81"/>
    <mergeCell ref="C82:C86"/>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项目支出绩效目标表（另文下达）05-3（空表）</vt:lpstr>
      <vt:lpstr>政府性基金预算支出预算表06（空表）</vt:lpstr>
      <vt:lpstr>部门政府采购预算表07</vt:lpstr>
      <vt:lpstr>部门政府购买服务预算表08</vt:lpstr>
      <vt:lpstr>对下转移支付预算表09-1（空表）</vt:lpstr>
      <vt:lpstr>对下转移支付绩效目标表09-2（空表）</vt:lpstr>
      <vt:lpstr>新增资产配置表10</vt:lpstr>
      <vt:lpstr>部门整体支出绩效目标表11</vt:lpstr>
      <vt:lpstr>部门基本信息表12</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kjk</cp:lastModifiedBy>
  <dcterms:created xsi:type="dcterms:W3CDTF">2022-01-28T02:47:00Z</dcterms:created>
  <dcterms:modified xsi:type="dcterms:W3CDTF">2022-12-29T07:22:16Z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EBC3E84F649B495588AD1FABCBC22454</vt:lpwstr>
  </property>
</Properties>
</file>