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500"/>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7" r:id="rId17"/>
    <sheet name="部门基本信息表12" sheetId="18" r:id="rId18"/>
    <sheet name="行政事业单位资产情况表13" sheetId="19" r:id="rId19"/>
  </sheets>
  <definedNames>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<sst xmlns="http://schemas.openxmlformats.org/spreadsheetml/2006/main" count="1558" uniqueCount="597">
  <si>
    <t>预算01-1表</t>
  </si>
  <si>
    <t>1.财务收支预算总表</t>
  </si>
  <si>
    <t>单位名称：富民县住房和城乡建设局</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</si>
  <si>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</si>
  <si>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</si>
  <si>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</si>
  <si>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</si>
  <si>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</si>
  <si>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</si>
  <si>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</si>
  <si>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</si>
  <si>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</si>
  <si>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</si>
  <si>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</si>
  <si>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</si>
  <si>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</si>
  <si>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</si>
  <si>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</si>
  <si>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</si>
  <si>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</si>
  <si>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</si>
  <si>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</si>
  <si>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</si>
  <si>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</si>
  <si>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</si>
  <si>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</si>
  <si>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</si>
  <si>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</si>
  <si>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</si>
  <si>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</si>
  <si>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</si>
  <si>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</si>
  <si>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</si>
  <si>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</si>
  <si>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</si>
  <si>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</si>
  <si>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</si>
  <si>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</si>
  <si>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</si>
  <si>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</si>
  <si>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</si>
  <si>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</si>
  <si>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</si>
  <si>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</si>
  <si>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</si>
  <si>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</si>
  <si>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</si>
  <si>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</si>
  <si>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</si>
  <si>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</si>
  <si>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</si>
  <si>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</si>
  <si>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</si>
  <si>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</si>
  <si>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</si>
  <si>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</si>
  <si>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</si>
  <si>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</si>
  <si>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</si>
  <si>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</si>
  <si>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</si>
  <si>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</si>
  <si>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</si>
  <si>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</si>
  <si>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</si>
  <si>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</si>
  <si>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</si>
  <si>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</si>
  <si>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</si>
  <si>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</si>
  <si>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</si>
  <si>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</si>
  <si>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</si>
  <si>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</si>
  <si>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120</t>
  </si>
  <si>
    <t>富民县住房和城乡建设局</t>
  </si>
  <si>
    <t>120001</t>
  </si>
  <si>
    <t xml:space="preserve">  富民县住房和城乡建设局</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</si>
  <si>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</si>
  <si>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</si>
  <si>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</si>
  <si>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</si>
  <si>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</si>
  <si>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</si>
  <si>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</si>
  <si>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</si>
  <si>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</si>
  <si>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</si>
  <si>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</si>
  <si>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</si>
  <si>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</si>
  <si>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</si>
  <si>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</si>
  <si>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</si>
  <si>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</si>
  <si>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</si>
  <si>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</si>
  <si>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</si>
  <si>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</si>
  <si>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</si>
  <si>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</si>
  <si>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</si>
  <si>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</si>
  <si>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</si>
  <si>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</si>
  <si>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</si>
  <si>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</si>
  <si>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</si>
  <si>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</si>
  <si>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</si>
  <si>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</si>
  <si>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21201</t>
  </si>
  <si>
    <t xml:space="preserve">  城乡社区管理事务</t>
  </si>
  <si>
    <t>2120101</t>
  </si>
  <si>
    <t xml:space="preserve">    行政运行</t>
  </si>
  <si>
    <t>2120199</t>
  </si>
  <si>
    <t xml:space="preserve">    其他城乡社区管理事务支出</t>
  </si>
  <si>
    <t>221</t>
  </si>
  <si>
    <t>住房保障支出</t>
  </si>
  <si>
    <t>22101</t>
  </si>
  <si>
    <t xml:space="preserve">  保障性安居工程支出</t>
  </si>
  <si>
    <t>2210106</t>
  </si>
  <si>
    <t xml:space="preserve">    公共租赁住房</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</si>
  <si>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</si>
  <si>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</si>
  <si>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</si>
  <si>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</si>
  <si>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</si>
  <si>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</si>
  <si>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</si>
  <si>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</si>
  <si>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</si>
  <si>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</si>
  <si>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</si>
  <si>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</si>
  <si>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</si>
  <si>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</si>
  <si>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</si>
  <si>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</si>
  <si>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</si>
  <si>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</si>
  <si>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</si>
  <si>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</si>
  <si>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</si>
  <si>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</si>
  <si>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</si>
  <si>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</si>
  <si>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</si>
  <si>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</si>
  <si>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</si>
  <si>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</si>
  <si>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</si>
  <si>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</si>
  <si>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</si>
  <si>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</si>
  <si>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</si>
  <si>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</si>
  <si>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r>
      <rPr>
        <sz val="10.5"/>
        <rFont val="宋体"/>
        <charset val="134"/>
      </rPr>
      <t>注：一、按照党中央、国务院有关文件及部门预算管理有关规定，“三公”经费包括因公出国（境）费、公务用车购置及运行费和公务接待费。（</t>
    </r>
    <r>
      <rPr>
        <sz val="10.5"/>
        <rFont val="Times New Roman"/>
        <charset val="134"/>
      </rPr>
      <t>1</t>
    </r>
    <r>
      <rPr>
        <sz val="10.5"/>
        <rFont val="宋体"/>
        <charset val="134"/>
      </rPr>
      <t>）因公出国（境）费，指单位工作人员公务出国（境）的住宿费、旅费、伙食补助费、杂费、培训费等支出。（</t>
    </r>
    <r>
      <rPr>
        <sz val="10.5"/>
        <rFont val="Times New Roman"/>
        <charset val="134"/>
      </rPr>
      <t>2</t>
    </r>
    <r>
      <rPr>
        <sz val="10.5"/>
        <rFont val="宋体"/>
        <charset val="134"/>
      </rPr>
      <t>）公务用车购置及运行费，指单位公务用车购置费及租用费、燃料费、维修费、过路过桥费、保险费、安全奖励费用等支出，公务用车指用于履行公务的机动车辆，包括领导干部专车、一般公务用车和执法执勤用车。（</t>
    </r>
    <r>
      <rPr>
        <sz val="10.5"/>
        <rFont val="Times New Roman"/>
        <charset val="134"/>
      </rPr>
      <t>3</t>
    </r>
    <r>
      <rPr>
        <sz val="10.5"/>
        <rFont val="宋体"/>
        <charset val="134"/>
      </rPr>
      <t>）公务接待费，指单位按规定开支的各类公务接待（含外宾接待）支出。二、“三公”经费增加原因说明</t>
    </r>
    <r>
      <rPr>
        <sz val="10.5"/>
        <rFont val="Times New Roman"/>
        <charset val="134"/>
      </rPr>
      <t>:</t>
    </r>
    <r>
      <rPr>
        <sz val="10.5"/>
        <rFont val="宋体"/>
        <charset val="134"/>
      </rPr>
      <t>2022年车辆运行费的预算标准增加0.2万元，因此公务用车运行维护费增加0.6万元；我部门2022年无公务用车购置计划，所以公务用车购置费预算无增减。</t>
    </r>
  </si>
  <si>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</si>
  <si>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</si>
  <si>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</si>
  <si>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</si>
  <si>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</si>
  <si>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</si>
  <si>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</si>
  <si>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</si>
  <si>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</si>
  <si>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</si>
  <si>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</si>
  <si>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</si>
  <si>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</si>
  <si>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</si>
  <si>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</si>
  <si>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</si>
  <si>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</si>
  <si>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</si>
  <si>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</si>
  <si>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</si>
  <si>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富民县住房和城乡建设局</t>
  </si>
  <si>
    <t>行政人员支出工资</t>
  </si>
  <si>
    <t>行政运行</t>
  </si>
  <si>
    <t>30101</t>
  </si>
  <si>
    <t>基本工资</t>
  </si>
  <si>
    <t>事业人员支出工资</t>
  </si>
  <si>
    <t>30102</t>
  </si>
  <si>
    <t>津贴补贴</t>
  </si>
  <si>
    <t>30103</t>
  </si>
  <si>
    <t>奖金</t>
  </si>
  <si>
    <t>30107</t>
  </si>
  <si>
    <t>绩效工资</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</si>
  <si>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</si>
  <si>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</si>
  <si>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</si>
  <si>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</si>
  <si>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</si>
  <si>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</si>
  <si>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</si>
  <si>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</si>
  <si>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</si>
  <si>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</si>
  <si>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事业单位医疗</t>
  </si>
  <si>
    <t>公务员医疗补助</t>
  </si>
  <si>
    <t>30111</t>
  </si>
  <si>
    <t>公务员医疗补助缴费</t>
  </si>
  <si>
    <t>30112</t>
  </si>
  <si>
    <t>其他社会保障缴费</t>
  </si>
  <si>
    <t>住房公积金</t>
  </si>
  <si>
    <t>30113</t>
  </si>
  <si>
    <t>一般公用经费</t>
  </si>
  <si>
    <t>30201</t>
  </si>
  <si>
    <t>办公费</t>
  </si>
  <si>
    <t>30213</t>
  </si>
  <si>
    <t>维修（护）费</t>
  </si>
  <si>
    <t>30226</t>
  </si>
  <si>
    <t>劳务费</t>
  </si>
  <si>
    <t>30202</t>
  </si>
  <si>
    <t>印刷费</t>
  </si>
  <si>
    <t>30211</t>
  </si>
  <si>
    <t>差旅费</t>
  </si>
  <si>
    <t>30216</t>
  </si>
  <si>
    <t>培训费</t>
  </si>
  <si>
    <t>30215</t>
  </si>
  <si>
    <t>会议费</t>
  </si>
  <si>
    <t>30217</t>
  </si>
  <si>
    <t>30229</t>
  </si>
  <si>
    <t>福利费</t>
  </si>
  <si>
    <t>公务用车运行维护费</t>
  </si>
  <si>
    <t>30231</t>
  </si>
  <si>
    <t>行政人员公务交通补贴</t>
  </si>
  <si>
    <t>30239</t>
  </si>
  <si>
    <t>其他交通费用</t>
  </si>
  <si>
    <t>对个人和家庭的补助</t>
  </si>
  <si>
    <t>30305</t>
  </si>
  <si>
    <t>生活补助</t>
  </si>
  <si>
    <t>预算05-1表</t>
  </si>
  <si>
    <t>2022年项目支出预算表（其他运转类、特定目标类项目）</t>
  </si>
  <si>
    <t>项目分类</t>
  </si>
  <si>
    <t>经济科目编码</t>
  </si>
  <si>
    <t>经济科目名称</t>
  </si>
  <si>
    <t>本年拨款</t>
  </si>
  <si>
    <t>其中：本次下达</t>
  </si>
  <si>
    <t>富民县永定街道办事处建设项目资金南营村委会石桥村赤鹫平地村阿纳宰村建设项目专项资金</t>
  </si>
  <si>
    <t>事业发展类</t>
  </si>
  <si>
    <t>其他城乡社区管理事务支出</t>
  </si>
  <si>
    <t>31205</t>
  </si>
  <si>
    <t>利息补贴</t>
  </si>
  <si>
    <t>富民兴益物管公司浦发村镇银行3000万贷款本息专项资金</t>
  </si>
  <si>
    <t>专项业务类</t>
  </si>
  <si>
    <t>31204</t>
  </si>
  <si>
    <t>费用补贴</t>
  </si>
  <si>
    <t>公共租赁住房</t>
  </si>
  <si>
    <t>政府采购预算专项资金</t>
  </si>
  <si>
    <t>31002</t>
  </si>
  <si>
    <t>办公设备购置</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</si>
  <si>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</si>
  <si>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</si>
  <si>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</si>
  <si>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</si>
  <si>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</si>
  <si>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</si>
  <si>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</si>
  <si>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</si>
  <si>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</si>
  <si>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</si>
  <si>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</si>
  <si>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</si>
  <si>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富民县永定街道办事处建设项目资金南营村委会石桥村赤鹫平地村阿纳宰村建设项目专项资金</t>
  </si>
  <si>
    <t>530124210000000000404</t>
  </si>
  <si>
    <t>富民县永定街道办事处建设项目资金南营村委会石桥村赤鹫平地村阿纳宰村建设项目,按照银行《借款合同》约定按时还本付息。</t>
  </si>
  <si>
    <t xml:space="preserve">      产出指标</t>
  </si>
  <si>
    <t>数量指标</t>
  </si>
  <si>
    <t>建设示范基地</t>
  </si>
  <si>
    <t>=</t>
  </si>
  <si>
    <t>3个</t>
  </si>
  <si>
    <t>个</t>
  </si>
  <si>
    <t>定量指标</t>
  </si>
  <si>
    <t>反映示范基地的建设完成情况。</t>
  </si>
  <si>
    <t>获补对象数</t>
  </si>
  <si>
    <t>富民县3个省级示范村</t>
  </si>
  <si>
    <t>户</t>
  </si>
  <si>
    <t>反映获补助人员、企业的数量情况，也适用补贴、资助等形式的补助。</t>
  </si>
  <si>
    <t>政策宣传次数</t>
  </si>
  <si>
    <t>每个示范村宣传到位</t>
  </si>
  <si>
    <t>反映补助政策的宣传力度情况。即通过门户网站、报刊、通信、电视、户外广告等对补助政策进行宣传的次数。</t>
  </si>
  <si>
    <t>发放技术资料数</t>
  </si>
  <si>
    <t>&gt;=</t>
  </si>
  <si>
    <t>每户发放到位</t>
  </si>
  <si>
    <t>份</t>
  </si>
  <si>
    <t>反映发放技术宣传材料的情况。</t>
  </si>
  <si>
    <t>推广项目数</t>
  </si>
  <si>
    <t>3个示范村</t>
  </si>
  <si>
    <t>反映推广项目实际推广的项目数量。</t>
  </si>
  <si>
    <t>派出中级及以上职称研究人员数量</t>
  </si>
  <si>
    <t>人</t>
  </si>
  <si>
    <t>反映部门技术推广工作派出中级及以上职称研究人员人数情况。</t>
  </si>
  <si>
    <t>质量指标</t>
  </si>
  <si>
    <t>获补对象准确率</t>
  </si>
  <si>
    <t>3个省级示范村</t>
  </si>
  <si>
    <t>反映获补助对象认定的准确性情况。
获补对象准确率=抽检符合标准的补助对象数/抽检实际补助对象数*100%</t>
  </si>
  <si>
    <t>项目验收合格率</t>
  </si>
  <si>
    <t>%</t>
  </si>
  <si>
    <t>反映科技推广项目完成质量。
项目验收合格率=（验收合格项目数/科技推广项目数）*100%</t>
  </si>
  <si>
    <t>兑现准确率</t>
  </si>
  <si>
    <t>反映补助准确发放的情况。
补助兑现准确率=补助兑付额/应付额*100%</t>
  </si>
  <si>
    <t>补助社会化发放率</t>
  </si>
  <si>
    <t>100</t>
  </si>
  <si>
    <t>反映补助资金社会化发放的比例情况。
补助社会化发放率=采用社会化发放的补助资金数/发放补助资金总额*100%</t>
  </si>
  <si>
    <t>获补覆盖率</t>
  </si>
  <si>
    <t>每个示范村100％覆盖</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</si>
  <si>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</si>
  <si>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</si>
  <si>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</si>
  <si>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时效指标</t>
  </si>
  <si>
    <t>发放及时率</t>
  </si>
  <si>
    <t>按改造竣工率100</t>
  </si>
  <si>
    <t>反映发放单位及时发放补助资金的情况。
发放及时率=在时限内发放资金/应发放资金*100%</t>
  </si>
  <si>
    <t xml:space="preserve">      效益指标</t>
  </si>
  <si>
    <t>经济效益指标</t>
  </si>
  <si>
    <t>新增产值增加</t>
  </si>
  <si>
    <t>扶贫项目</t>
  </si>
  <si>
    <t>元</t>
  </si>
  <si>
    <t>反映科技推广带动示范区产值增产情况。</t>
  </si>
  <si>
    <t>带动收入增加</t>
  </si>
  <si>
    <t>反映项目实施后带动示范区受益人群的增加收入情况。</t>
  </si>
  <si>
    <t>社会效益指标</t>
  </si>
  <si>
    <t>人才培养数</t>
  </si>
  <si>
    <t>反映科技培训开展情况，提高受益人群的科技素质。</t>
  </si>
  <si>
    <t>带动就业人数</t>
  </si>
  <si>
    <t>反映项目实施后带动示范区受益人群就业情况。</t>
  </si>
  <si>
    <t>确保3个省级示范村改造圆满完成</t>
  </si>
  <si>
    <t>定性指标</t>
  </si>
  <si>
    <t>云南省2015-2019年农村危房改造抗震安居工程省级统贷项目资金管理试行实施细则（云农危改[2016]18号</t>
  </si>
  <si>
    <t>可持续影响指标</t>
  </si>
  <si>
    <t>示范推广数量</t>
  </si>
  <si>
    <t>每户</t>
  </si>
  <si>
    <t>反映项目成果的示范推广成效。</t>
  </si>
  <si>
    <t xml:space="preserve">      满意度指标</t>
  </si>
  <si>
    <t>服务对象满意度指标</t>
  </si>
  <si>
    <t>项目推广总体满意度</t>
  </si>
  <si>
    <t>100％满意</t>
  </si>
  <si>
    <t>反映服务对象对科技推广工作整体满意度。
服务对象满意度=（对科研推广效果整体满意的人数/问卷调查人数）*100%。</t>
  </si>
  <si>
    <t>确保3个省级示范村危房改造农户满意</t>
  </si>
  <si>
    <t xml:space="preserve">    公务用车运行维护费</t>
  </si>
  <si>
    <t>530124210000000001468</t>
  </si>
  <si>
    <t>做好本部门人员、公用经费保障，按规定落实干部职工各项待遇，支持部门正常履职。</t>
  </si>
  <si>
    <t>公用经费保障人数</t>
  </si>
  <si>
    <t>42</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</si>
  <si>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</si>
  <si>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</si>
  <si>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</si>
  <si>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</si>
  <si>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</si>
  <si>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</si>
  <si>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</si>
  <si>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</si>
  <si>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</si>
  <si>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</si>
  <si>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</si>
  <si>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</si>
  <si>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</si>
  <si>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</si>
  <si>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</si>
  <si>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</si>
  <si>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</si>
  <si>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</si>
  <si>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</si>
  <si>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 xml:space="preserve">    政府采购预算专项资金</t>
  </si>
  <si>
    <t>530124221100000352786</t>
  </si>
  <si>
    <t>2021年为了促进机构正常运转，完成购置购置办公设备一批。</t>
  </si>
  <si>
    <t>购置计划完成率</t>
  </si>
  <si>
    <t>80</t>
  </si>
  <si>
    <t>反映部门购置计划执行情况购置计划执行情况。
购置计划完成率=（实际购置交付装备数量/计划购置交付装备数量）*100%。</t>
  </si>
  <si>
    <t>购置设备数量</t>
  </si>
  <si>
    <t>228</t>
  </si>
  <si>
    <t>台（套）</t>
  </si>
  <si>
    <t>反映购置数量完成情况。</t>
  </si>
  <si>
    <t>验收通过率</t>
  </si>
  <si>
    <t>95</t>
  </si>
  <si>
    <t>反映设备购置的产品质量情况。
验收通过率=（通过验收的购置数量/购置总数量）*100%。</t>
  </si>
  <si>
    <t>购置设备利用率</t>
  </si>
  <si>
    <t>反映设备利用情况。
设备利用率=（投入使用设备数/购置设备总数）*100%。</t>
  </si>
  <si>
    <t>设备部署及时率</t>
  </si>
  <si>
    <t>&gt;</t>
  </si>
  <si>
    <t>反映新购设备按时部署情况。
设备部署及时率=（及时部署设备数量/新购设备总数）*100%。</t>
  </si>
  <si>
    <t>设备采购经济性</t>
  </si>
  <si>
    <t>万元</t>
  </si>
  <si>
    <t>反映设备采购成本低于计划数所获得的经济效益。</t>
  </si>
  <si>
    <t>设备使用年限</t>
  </si>
  <si>
    <t>年</t>
  </si>
  <si>
    <t>反映新投入设备使用年限情况。</t>
  </si>
  <si>
    <t>使用人员满意度</t>
  </si>
  <si>
    <t>反映服务对象对购置设备的整体满意情况。
使用人员满意度=（对购置设备满意的人数/问卷调查人数）*100%。</t>
  </si>
  <si>
    <t xml:space="preserve">    富民兴益物管公司浦发村镇银行3000万贷款本息专项资金</t>
  </si>
  <si>
    <t>530124210000000000707</t>
  </si>
  <si>
    <t>按照银行《借款合同》约定按时还本付息。</t>
  </si>
  <si>
    <t>工程总量</t>
  </si>
  <si>
    <t>3000</t>
  </si>
  <si>
    <t>反映新建、改造、修缮工程量完成情况。</t>
  </si>
  <si>
    <t>计划完工率</t>
  </si>
  <si>
    <t>15</t>
  </si>
  <si>
    <t>反映工程按计划完工情况。
计划完工率=实际完成工程项目个数/按计划应完成项目个数。</t>
  </si>
  <si>
    <t>兴益物管公司保障房建设等项目支出</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</si>
  <si>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</si>
  <si>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</si>
  <si>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</si>
  <si>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预算05-3表</t>
  </si>
  <si>
    <t>2022年项目支出绩效目标表（另文下达）</t>
  </si>
  <si>
    <t>无</t>
  </si>
  <si>
    <t>预算06表</t>
  </si>
  <si>
    <t>2022年政府性基金预算支出预算表</t>
  </si>
  <si>
    <t>政府性基金预算支出预算表</t>
  </si>
  <si>
    <t>单位名称</t>
  </si>
  <si>
    <t>本年政府性基金预算支出</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</si>
  <si>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</si>
  <si>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</si>
  <si>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</si>
  <si>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</si>
  <si>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</si>
  <si>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</si>
  <si>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</si>
  <si>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</si>
  <si>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</si>
  <si>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</si>
  <si>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</si>
  <si>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车辆运行维修保养费</t>
  </si>
  <si>
    <t>C050301 车辆维修和保养服务</t>
  </si>
  <si>
    <t>车辆运行加油费</t>
  </si>
  <si>
    <t>C050302 车辆加油服务</t>
  </si>
  <si>
    <t>车辆运行保险费</t>
  </si>
  <si>
    <t>C15040201 机动车保险服务</t>
  </si>
  <si>
    <t>台式电脑</t>
  </si>
  <si>
    <t>A02010104 台式计算机</t>
  </si>
  <si>
    <t>打印机</t>
  </si>
  <si>
    <t>A0201060102 激光打印机</t>
  </si>
  <si>
    <t>高拍仪</t>
  </si>
  <si>
    <t>A0201060901 扫描仪</t>
  </si>
  <si>
    <t>复印机</t>
  </si>
  <si>
    <t>A020201 复印机</t>
  </si>
  <si>
    <t>执法记录仪</t>
  </si>
  <si>
    <t>A02080102 移动通信（网）设备</t>
  </si>
  <si>
    <t>办公桌</t>
  </si>
  <si>
    <t>A060205 木制台、桌类</t>
  </si>
  <si>
    <t>办公椅</t>
  </si>
  <si>
    <t>A060301 金属骨架为主的椅凳类</t>
  </si>
  <si>
    <t>档案柜</t>
  </si>
  <si>
    <t>A060503 金属质柜类</t>
  </si>
  <si>
    <t>A3纸</t>
  </si>
  <si>
    <t>A080103 加工纸</t>
  </si>
  <si>
    <t>A4纸</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</si>
  <si>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</si>
  <si>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</si>
  <si>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</si>
  <si>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</si>
  <si>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</si>
  <si>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</si>
  <si>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</si>
  <si>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</si>
  <si>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</si>
  <si>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预算09-1表</t>
  </si>
  <si>
    <t>2022年对下转移支付预算表</t>
  </si>
  <si>
    <t>单位名称（项目）</t>
  </si>
  <si>
    <t>政府性基金</t>
  </si>
  <si>
    <t>镇（街道）</t>
  </si>
  <si>
    <t>预算09-2表</t>
  </si>
  <si>
    <t>2022年对下转移支付绩效目标表</t>
  </si>
  <si>
    <t>预算10表</t>
  </si>
  <si>
    <t>2022年新增资产配置表</t>
  </si>
  <si>
    <t>资产类别</t>
  </si>
  <si>
    <t>资产分类代码.名称</t>
  </si>
  <si>
    <t>资产名称</t>
  </si>
  <si>
    <t>计量单位</t>
  </si>
  <si>
    <t>财政部门批复数（元）</t>
  </si>
  <si>
    <t>单价</t>
  </si>
  <si>
    <t>金额</t>
  </si>
  <si>
    <t>打印设备</t>
  </si>
  <si>
    <t>激光打印机</t>
  </si>
  <si>
    <t>台</t>
  </si>
  <si>
    <t>台式机</t>
  </si>
  <si>
    <t>照相机及器材</t>
  </si>
  <si>
    <t>台、桌类</t>
  </si>
  <si>
    <t>张</t>
  </si>
  <si>
    <t>椅凳类</t>
  </si>
  <si>
    <t>把</t>
  </si>
  <si>
    <t>设计图纸</t>
  </si>
  <si>
    <t>盒</t>
  </si>
  <si>
    <t>文件柜</t>
  </si>
  <si>
    <t>2022年部门整体支出绩效目标表</t>
  </si>
  <si>
    <t>部门名称</t>
  </si>
  <si>
    <t>内容</t>
  </si>
  <si>
    <t>说明</t>
  </si>
  <si>
    <t>部门总体目标</t>
  </si>
  <si>
    <t>部门职责</t>
  </si>
  <si>
    <t>（一）负责贯彻执行国家、云南省有关建设事业的法律、法规、规章及昆明市相关政策，研究拟订全县建设计划并指导实施。
（二）负责编报和安排城市维护建设年度计划；负责城市建设相关收费的管理工作。
（三）负责审批权限范围内的城市建设计划、初步设计审查、建筑工程施工许可、商品房预售许可及工程竣工验收备案。
（四）负责房屋建筑及市政工程项目招标投标监督管理工作。
（五）负责房屋工程及市政工程建设项目的质量监督及安全生产的监督管理；负责建设工程标准化和造价管理工作，组织编制建筑经济指数，按时收集上报的地方主材价格工作。负责辖区内城市建设档案的收集、整理、管理和利用。
（六）负责全县建筑业、房地产业的行业管理工作；负责建筑行业外埠（县外）进富企业的市场准入登记及管理工作。
（七）负责拟订全县城市燃气管理的规范性文件；负责城市燃气行业的安全管理和新建、扩建、改建工程的立项；负责城市燃气行业管理工作。
（八）负责全县市政基础设施建设项目的管理、协调工作；负责政府工程项目的代建监督、管理工作；负责县城公园绿地、公共绿地的建设工作职责；负责城镇排水和污水处理工作；指导村镇建设工作。
（九）负责建筑物抗震设防专项审查及农村民居抗震安全工作。
（十）负责拟订全县保障性住房的发展规划、计划，并监督指导实施；负责全县住房制度改革工作；负责房屋网签备案工作；负责住房制度改革、房屋安全鉴定和物业管理工作；负责县城直管公租房日常管理、修缮、改造建设及租赁经营等管理工作。
（十一）负责城区私有房产历史遗留问题的核查和政策落实工作。
（十二）负责全县建筑事业科技进步和科技创新工作；负责墙体改革、建筑节能、预拌商品混凝土及预拌砂浆的推广使用及监督管理工作。
（十三）贯彻落实国家、云南省住房保障及住房制度改革的法律、法规和昆明市相关政策；负责全县住房保障及住房制度改革的政策宣传、组织实施；负责全县保障性住房建设、购买及日常管理等工作。
（十四）负责宣传贯彻《人民防空》等法律法规。
（十五）负责定制行业人才培养、职工教育、技工培训规划、计划并组织实施。
（十六）贯彻落实中央关于城市建设、更新的方针政策和省市县决策部署，做好城市更新改造项目规划和组织实施工作等。
（十七）负责本行业安全生产监管工作。
（十八）完成县委、政府和上级部门交办的其他任务。</t>
  </si>
  <si>
    <t>根据三定方案归纳</t>
  </si>
  <si>
    <t>总体绩效目标
（2022-2024年期间）</t>
  </si>
  <si>
    <t>“十四五”期间县住房城乡建设局将紧紧围绕“山水园林卫星城、休闲康养目的地”发展定位，继续着力加快县城基础设施建设，完善县城基础设施服务功能，扩大县城规模，提升县城品质，根据县城总体规划和近期重点片区控制性详细规划，着眼于富民未来的发展，体现富民独有的县城特色风貌，重点以住房保障建设、提升城乡人居环境、县城建成区棚户区改造、县城基础设施建设、老旧小区改造、污水管网建设及房地产开发等方面的工作，努力推进我县“建设主城功能拓展区、绿色发展示范区、近郊休闲康养基地、现代滨河田园宜居新城”的建设目标，以“一个美丽、两手抓互促进、三个改造、四个提升、五个管理”的工作思路，进一步压实责任和发扬担当精神，快速推进富民新城建设。</t>
  </si>
  <si>
    <t>根据部门职责，中长期规划，各级党委，各级政府要求归纳</t>
  </si>
  <si>
    <t>部门年度目标</t>
  </si>
  <si>
    <t>预算年度（2021年）
绩效目标</t>
  </si>
  <si>
    <t>着力加快县城基础设施建设，完善县城基础设施服务功能，扩大县城规模，提升县城品质，根据县城总体规划和近期重点片区控制性详细规划，着眼于富民未来的发展，体现富民独有的县城特色风貌，重点以住房保障建设、提升城乡人居环境、县城建成区棚户区改造、县城基础设施建设、老旧小区改造、污水管网建设及房地产开发等方面的工作，努力推进我县“建设主城功能拓展区、绿色发展示范区、近郊休闲康养基地、现代滨河田园宜居新城”的建设目标，以“一个美丽、两手抓互促进、三个改造、四个提升、五个管理”的工作思路，进一步压实责任和发扬担当精神，快速推进富民新城建设，完成年初预算各项工作目标任务。</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</si>
  <si>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</si>
  <si>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</si>
  <si>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</si>
  <si>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</si>
  <si>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</si>
  <si>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</si>
  <si>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</si>
  <si>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</si>
  <si>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</si>
  <si>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机关事业单位工作人员基本支出及保障机构日常运转所需经费。</t>
  </si>
  <si>
    <t>负责全县市政基础设施建设项目的管理、协调工作；负责政府工程项目的代建监督、管理工作；负责县城公园绿地、公共绿地的建设工作职责；负责城镇排水和污水处理工作；指导村镇建设工作。机关事业单位工作人员基本支出，完成各级下达的工作任务及保障机构日常运转所需经费。</t>
  </si>
  <si>
    <t>三、部门整体支出绩效指标</t>
  </si>
  <si>
    <t>绩效指标</t>
  </si>
  <si>
    <t>评（扣）分标准</t>
  </si>
  <si>
    <t>绩效指标设定依据及指标值数据来源</t>
  </si>
  <si>
    <t xml:space="preserve">二级指标 </t>
  </si>
  <si>
    <t>满意度指标</t>
  </si>
  <si>
    <t>按调查问卷</t>
  </si>
  <si>
    <t>调查人群对项目评价情况，调查问卷</t>
  </si>
  <si>
    <t>产出指标</t>
  </si>
  <si>
    <t>年初预算项目总量</t>
  </si>
  <si>
    <t>机关人工资福利支出，7个预算项目</t>
  </si>
  <si>
    <t>按完成情况</t>
  </si>
  <si>
    <t>完成在职工作人员基本支出及年初预算项目</t>
  </si>
  <si>
    <t>富政办通〔2020〕100号关于印发富民县2021-2023年中期财政规划和2022年部门预算编制指导意见的通知</t>
  </si>
  <si>
    <t>2022年内</t>
  </si>
  <si>
    <t>1—12</t>
  </si>
  <si>
    <t>按工期控制情况</t>
  </si>
  <si>
    <t>项目可研、初设和批复。</t>
  </si>
  <si>
    <t>竣工验收合格率</t>
  </si>
  <si>
    <t>按实施方案测评</t>
  </si>
  <si>
    <t>按实施方案落实，有序推进。</t>
  </si>
  <si>
    <t>竣工验收报告</t>
  </si>
  <si>
    <t>效益指标</t>
  </si>
  <si>
    <t>综合使用率</t>
  </si>
  <si>
    <t>建成后的利用率</t>
  </si>
  <si>
    <t>反映项目设计受益人群或功能设计、受益人群覆盖率等</t>
  </si>
  <si>
    <t>项目可研</t>
  </si>
  <si>
    <t>成本指标</t>
  </si>
  <si>
    <t>工程单位建设成本</t>
  </si>
  <si>
    <t>控制在立项批复概算内</t>
  </si>
  <si>
    <t>是否按预算批复执行</t>
  </si>
  <si>
    <t>项目单位数量指标</t>
  </si>
  <si>
    <t>建设计划、批复、合同等相关文件</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</si>
  <si>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</si>
  <si>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</si>
  <si>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</si>
  <si>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</si>
  <si>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</si>
  <si>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</si>
  <si>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</si>
  <si>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</si>
  <si>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</si>
  <si>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</si>
  <si>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</si>
  <si>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</si>
  <si>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</si>
  <si>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</si>
  <si>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</si>
  <si>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</si>
  <si>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</si>
  <si>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</si>
  <si>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</si>
  <si>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</si>
  <si>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</si>
  <si>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</si>
  <si>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</si>
  <si>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</si>
  <si>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</si>
  <si>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</si>
  <si>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</si>
  <si>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</si>
  <si>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富民县</t>
  </si>
  <si>
    <t>预算13表</t>
  </si>
  <si>
    <t>2022年行政事业单位国有资产占有使用情况表</t>
  </si>
  <si>
    <t>项目</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</si>
  <si>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</si>
  <si>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</si>
  <si>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</si>
  <si>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</si>
  <si>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</si>
  <si>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</si>
  <si>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</si>
  <si>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</si>
  <si>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</si>
  <si>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</si>
  <si>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</si>
  <si>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</si>
  <si>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</si>
  <si>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7</t>
  </si>
  <si>
    <t>8</t>
  </si>
  <si>
    <t>9</t>
  </si>
  <si>
    <t>10</t>
  </si>
  <si>
    <t>11</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</si>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</sst>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3">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b/>
      <sz val="24"/>
      <color rgb="FF000000"/>
      <name val="宋体"/>
      <charset val="1"/>
    </font>
    <font>
      <b/>
      <sz val="11"/>
      <color rgb="FF000000"/>
      <name val="宋体"/>
      <charset val="1"/>
    </font>
    <font>
      <sz val="12"/>
      <color rgb="FF000000"/>
      <name val="宋体"/>
      <charset val="1"/>
    </font>
    <font>
      <sz val="10"/>
      <name val="宋体"/>
      <charset val="1"/>
    </font>
    <font>
      <b/>
      <sz val="22"/>
      <color rgb="FF000000"/>
      <name val="宋体"/>
      <charset val="1"/>
    </font>
    <font>
      <b/>
      <sz val="23"/>
      <color rgb="FF000000"/>
      <name val="宋体"/>
      <charset val="1"/>
    </font>
    <font>
      <sz val="11"/>
      <name val="宋体"/>
      <charset val="1"/>
    </font>
    <font>
      <sz val="10"/>
      <color rgb="FFFFFFFF"/>
      <name val="宋体"/>
      <charset val="1"/>
    </font>
    <font>
      <b/>
      <sz val="21"/>
      <color rgb="FF000000"/>
      <name val="宋体"/>
      <charset val="1"/>
    </font>
    <font>
      <sz val="12"/>
      <name val="宋体"/>
      <charset val="1"/>
    </font>
    <font>
      <b/>
      <sz val="20"/>
      <name val="宋体"/>
      <charset val="1"/>
    </font>
    <font>
      <sz val="18"/>
      <name val="华文中宋"/>
      <charset val="1"/>
    </font>
    <font>
      <sz val="10.5"/>
      <name val="宋体"/>
      <charset val="134"/>
    </font>
    <font>
      <sz val="10.5"/>
      <name val="Times New Roman"/>
      <charset val="134"/>
    </font>
    <font>
      <b/>
      <sz val="9"/>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2"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22"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9" borderId="16"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26" fillId="11" borderId="0" applyNumberFormat="0" applyBorder="0" applyAlignment="0" applyProtection="0">
      <alignment vertical="center"/>
    </xf>
    <xf numFmtId="0" fontId="29" fillId="0" borderId="18" applyNumberFormat="0" applyFill="0" applyAlignment="0" applyProtection="0">
      <alignment vertical="center"/>
    </xf>
    <xf numFmtId="0" fontId="26" fillId="12" borderId="0" applyNumberFormat="0" applyBorder="0" applyAlignment="0" applyProtection="0">
      <alignment vertical="center"/>
    </xf>
    <xf numFmtId="0" fontId="35" fillId="13" borderId="19" applyNumberFormat="0" applyAlignment="0" applyProtection="0">
      <alignment vertical="center"/>
    </xf>
    <xf numFmtId="0" fontId="36" fillId="13" borderId="15" applyNumberFormat="0" applyAlignment="0" applyProtection="0">
      <alignment vertical="center"/>
    </xf>
    <xf numFmtId="0" fontId="37" fillId="14" borderId="20"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42" fillId="0" borderId="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top"/>
      <protection locked="0"/>
    </xf>
  </cellStyleXfs>
  <cellXfs count="275">
    <xf numFmtId="0" fontId="0" fillId="0" borderId="0" xfId="50" applyFont="1" applyFill="1" applyBorder="1" applyAlignment="1" applyProtection="1">
      <alignment vertical="top"/>
      <protection locked="0"/>
    </xf>
    <xf numFmtId="0" fontId="1" fillId="0" borderId="0" xfId="50" applyFont="1" applyFill="1" applyBorder="1" applyAlignment="1" applyProtection="1"/>
    <xf numFmtId="0" fontId="2" fillId="0" borderId="0" xfId="50" applyFont="1" applyFill="1" applyBorder="1" applyAlignment="1" applyProtection="1">
      <alignment vertical="top"/>
      <protection locked="0"/>
    </xf>
    <xf numFmtId="0" fontId="3" fillId="2" borderId="0" xfId="50" applyFont="1" applyFill="1" applyBorder="1" applyAlignment="1" applyProtection="1">
      <alignment horizontal="right" vertical="center" wrapText="1"/>
      <protection locked="0"/>
    </xf>
    <xf numFmtId="0" fontId="4" fillId="2" borderId="0"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left" vertical="center"/>
    </xf>
    <xf numFmtId="0" fontId="1" fillId="0" borderId="0" xfId="50" applyFont="1" applyFill="1" applyBorder="1" applyAlignment="1" applyProtection="1">
      <alignment horizontal="left" vertical="center"/>
    </xf>
    <xf numFmtId="0" fontId="5" fillId="0" borderId="1" xfId="50" applyFont="1" applyFill="1" applyBorder="1" applyAlignment="1" applyProtection="1">
      <alignment horizontal="center" vertical="center" wrapText="1"/>
      <protection locked="0"/>
    </xf>
    <xf numFmtId="0" fontId="5"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vertical="top" wrapText="1"/>
      <protection locked="0"/>
    </xf>
    <xf numFmtId="0" fontId="1" fillId="0" borderId="4" xfId="50" applyFont="1" applyFill="1" applyBorder="1" applyAlignment="1" applyProtection="1">
      <alignment vertical="top" wrapText="1"/>
      <protection locked="0"/>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vertical="top" wrapText="1"/>
      <protection locked="0"/>
    </xf>
    <xf numFmtId="0" fontId="5" fillId="0" borderId="0" xfId="50" applyFont="1" applyFill="1" applyBorder="1" applyAlignment="1" applyProtection="1">
      <alignment vertical="top" wrapText="1"/>
      <protection locked="0"/>
    </xf>
    <xf numFmtId="0" fontId="5"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right" vertical="center"/>
    </xf>
    <xf numFmtId="0" fontId="1" fillId="0" borderId="6" xfId="50" applyFont="1" applyFill="1" applyBorder="1" applyAlignment="1" applyProtection="1">
      <alignment vertical="top" wrapText="1"/>
      <protection locked="0"/>
    </xf>
    <xf numFmtId="0" fontId="3"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protection locked="0"/>
    </xf>
    <xf numFmtId="0" fontId="2" fillId="0" borderId="4" xfId="50" applyFont="1" applyFill="1" applyBorder="1" applyAlignment="1" applyProtection="1">
      <alignment vertical="top"/>
    </xf>
    <xf numFmtId="0" fontId="2" fillId="0" borderId="4" xfId="50" applyFont="1" applyFill="1" applyBorder="1" applyAlignment="1" applyProtection="1">
      <alignment vertical="top" wrapText="1"/>
    </xf>
    <xf numFmtId="0" fontId="1" fillId="0" borderId="5" xfId="50" applyFont="1" applyFill="1" applyBorder="1" applyAlignment="1" applyProtection="1"/>
    <xf numFmtId="0" fontId="2" fillId="0" borderId="5" xfId="50" applyFont="1" applyFill="1" applyBorder="1" applyAlignment="1" applyProtection="1">
      <alignment horizontal="center" vertical="center"/>
    </xf>
    <xf numFmtId="0" fontId="2" fillId="0" borderId="0" xfId="50" applyFont="1" applyFill="1" applyBorder="1" applyAlignment="1" applyProtection="1">
      <alignment horizontal="right" vertical="center"/>
    </xf>
    <xf numFmtId="0" fontId="6" fillId="0" borderId="0" xfId="50" applyFont="1" applyFill="1" applyBorder="1" applyAlignment="1" applyProtection="1"/>
    <xf numFmtId="0" fontId="7" fillId="3" borderId="2" xfId="50" applyFont="1" applyFill="1" applyBorder="1" applyAlignment="1" applyProtection="1">
      <alignment horizontal="center" vertical="center"/>
    </xf>
    <xf numFmtId="0" fontId="7" fillId="3" borderId="3" xfId="50" applyFont="1" applyFill="1" applyBorder="1" applyAlignment="1" applyProtection="1">
      <alignment horizontal="center" vertical="center"/>
    </xf>
    <xf numFmtId="0" fontId="6" fillId="0" borderId="5" xfId="50" applyFont="1" applyFill="1" applyBorder="1" applyAlignment="1" applyProtection="1">
      <alignment horizontal="center" vertical="center"/>
    </xf>
    <xf numFmtId="0" fontId="6" fillId="2" borderId="2" xfId="50" applyFont="1" applyFill="1" applyBorder="1" applyAlignment="1" applyProtection="1">
      <alignment horizontal="left" vertical="center"/>
    </xf>
    <xf numFmtId="0" fontId="7" fillId="2" borderId="3" xfId="50" applyFont="1" applyFill="1" applyBorder="1" applyAlignment="1" applyProtection="1">
      <alignment horizontal="left" vertical="center"/>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1" xfId="50" applyFont="1" applyFill="1" applyBorder="1" applyAlignment="1" applyProtection="1">
      <alignment horizontal="center" vertical="center"/>
    </xf>
    <xf numFmtId="49" fontId="6" fillId="0" borderId="5" xfId="50" applyNumberFormat="1" applyFont="1" applyFill="1" applyBorder="1" applyAlignment="1" applyProtection="1">
      <alignment horizontal="center" vertical="center" wrapText="1"/>
    </xf>
    <xf numFmtId="49" fontId="5" fillId="0" borderId="2" xfId="50" applyNumberFormat="1" applyFont="1" applyFill="1" applyBorder="1" applyAlignment="1" applyProtection="1">
      <alignment horizontal="left" vertical="center" wrapText="1"/>
    </xf>
    <xf numFmtId="49" fontId="5" fillId="0" borderId="3" xfId="50" applyNumberFormat="1" applyFont="1" applyFill="1" applyBorder="1" applyAlignment="1" applyProtection="1">
      <alignment horizontal="left" vertical="center" wrapText="1"/>
    </xf>
    <xf numFmtId="0" fontId="6" fillId="0"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xf>
    <xf numFmtId="0" fontId="5" fillId="0" borderId="2" xfId="50" applyFont="1" applyFill="1" applyBorder="1" applyAlignment="1" applyProtection="1">
      <alignment horizontal="left" vertical="center" wrapText="1"/>
    </xf>
    <xf numFmtId="0" fontId="5" fillId="0" borderId="3" xfId="50" applyFont="1" applyFill="1" applyBorder="1" applyAlignment="1" applyProtection="1">
      <alignment horizontal="left" vertical="center" wrapText="1"/>
    </xf>
    <xf numFmtId="0" fontId="8" fillId="0" borderId="2" xfId="50" applyFont="1" applyFill="1" applyBorder="1" applyAlignment="1" applyProtection="1">
      <alignment horizontal="left" vertical="center"/>
    </xf>
    <xf numFmtId="0" fontId="8" fillId="0" borderId="3" xfId="50" applyFont="1" applyFill="1" applyBorder="1" applyAlignment="1" applyProtection="1">
      <alignment horizontal="left" vertical="center"/>
    </xf>
    <xf numFmtId="49" fontId="6" fillId="0" borderId="7" xfId="50" applyNumberFormat="1" applyFont="1" applyFill="1" applyBorder="1" applyAlignment="1" applyProtection="1">
      <alignment horizontal="center" vertical="center" wrapText="1"/>
    </xf>
    <xf numFmtId="49" fontId="6" fillId="0" borderId="8" xfId="50" applyNumberFormat="1"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xf>
    <xf numFmtId="0" fontId="6" fillId="0" borderId="9" xfId="50" applyFont="1" applyFill="1" applyBorder="1" applyAlignment="1" applyProtection="1">
      <alignment horizontal="center" vertical="center"/>
    </xf>
    <xf numFmtId="0" fontId="6" fillId="0" borderId="8" xfId="50" applyFont="1" applyFill="1" applyBorder="1" applyAlignment="1" applyProtection="1">
      <alignment horizontal="center" vertical="center"/>
    </xf>
    <xf numFmtId="49" fontId="6" fillId="0" borderId="10" xfId="50" applyNumberFormat="1" applyFont="1" applyFill="1" applyBorder="1" applyAlignment="1" applyProtection="1">
      <alignment horizontal="center" vertical="center" wrapText="1"/>
    </xf>
    <xf numFmtId="49" fontId="6" fillId="0" borderId="11" xfId="50" applyNumberFormat="1" applyFont="1" applyFill="1" applyBorder="1" applyAlignment="1" applyProtection="1">
      <alignment horizontal="center" vertical="center" wrapText="1"/>
    </xf>
    <xf numFmtId="0" fontId="6" fillId="0" borderId="10" xfId="50" applyFont="1" applyFill="1" applyBorder="1" applyAlignment="1" applyProtection="1">
      <alignment horizontal="center" vertical="center"/>
    </xf>
    <xf numFmtId="0" fontId="6" fillId="0" borderId="12"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49" fontId="5" fillId="0" borderId="6" xfId="50" applyNumberFormat="1" applyFont="1" applyFill="1" applyBorder="1" applyAlignment="1" applyProtection="1">
      <alignment horizontal="left" vertical="center" wrapText="1"/>
    </xf>
    <xf numFmtId="4" fontId="5" fillId="0" borderId="5" xfId="50" applyNumberFormat="1" applyFont="1" applyFill="1" applyBorder="1" applyAlignment="1" applyProtection="1">
      <alignment horizontal="right" vertical="center"/>
    </xf>
    <xf numFmtId="0" fontId="6" fillId="0" borderId="6" xfId="50" applyFont="1" applyFill="1" applyBorder="1" applyAlignment="1" applyProtection="1"/>
    <xf numFmtId="0" fontId="6" fillId="0" borderId="3" xfId="50" applyFont="1" applyFill="1" applyBorder="1" applyAlignment="1" applyProtection="1"/>
    <xf numFmtId="0" fontId="8" fillId="0" borderId="7" xfId="50" applyFont="1" applyFill="1" applyBorder="1" applyAlignment="1" applyProtection="1">
      <alignment horizontal="left" vertical="center"/>
    </xf>
    <xf numFmtId="0" fontId="8" fillId="0" borderId="9" xfId="50" applyFont="1" applyFill="1" applyBorder="1" applyAlignment="1" applyProtection="1">
      <alignment horizontal="left" vertical="center"/>
    </xf>
    <xf numFmtId="0" fontId="8" fillId="0" borderId="2" xfId="50" applyFont="1" applyFill="1" applyBorder="1" applyAlignment="1" applyProtection="1">
      <alignment horizontal="center" vertical="center"/>
    </xf>
    <xf numFmtId="0" fontId="8" fillId="0" borderId="3" xfId="50" applyFont="1" applyFill="1" applyBorder="1" applyAlignment="1" applyProtection="1">
      <alignment horizontal="center" vertical="center"/>
    </xf>
    <xf numFmtId="0" fontId="8" fillId="0" borderId="6" xfId="50" applyFont="1" applyFill="1" applyBorder="1" applyAlignment="1" applyProtection="1">
      <alignment horizontal="center" vertical="center"/>
    </xf>
    <xf numFmtId="49" fontId="9" fillId="0" borderId="1" xfId="50" applyNumberFormat="1" applyFont="1" applyFill="1" applyBorder="1" applyAlignment="1" applyProtection="1">
      <alignment horizontal="center" vertical="center" wrapText="1"/>
    </xf>
    <xf numFmtId="49" fontId="9" fillId="0" borderId="5" xfId="50" applyNumberFormat="1" applyFont="1" applyFill="1" applyBorder="1" applyAlignment="1" applyProtection="1">
      <alignment horizontal="center" vertical="center"/>
      <protection locked="0"/>
    </xf>
    <xf numFmtId="49" fontId="9" fillId="0" borderId="5" xfId="50" applyNumberFormat="1" applyFont="1" applyFill="1" applyBorder="1" applyAlignment="1" applyProtection="1">
      <alignment horizontal="center" vertical="center" wrapText="1"/>
      <protection locked="0"/>
    </xf>
    <xf numFmtId="0" fontId="9" fillId="0" borderId="4" xfId="50" applyFont="1" applyFill="1" applyBorder="1" applyAlignment="1" applyProtection="1">
      <alignment horizontal="center" vertical="center"/>
    </xf>
    <xf numFmtId="0" fontId="9" fillId="0" borderId="5" xfId="50" applyFont="1" applyFill="1" applyBorder="1" applyAlignment="1" applyProtection="1">
      <alignment horizontal="center" vertical="center" wrapText="1"/>
      <protection locked="0"/>
    </xf>
    <xf numFmtId="0" fontId="9" fillId="0" borderId="4" xfId="50" applyFont="1" applyFill="1" applyBorder="1" applyAlignment="1" applyProtection="1">
      <alignment horizontal="center" vertical="center" wrapText="1"/>
    </xf>
    <xf numFmtId="0" fontId="7" fillId="3" borderId="6" xfId="50" applyFont="1" applyFill="1" applyBorder="1" applyAlignment="1" applyProtection="1">
      <alignment horizontal="center" vertical="center"/>
    </xf>
    <xf numFmtId="0" fontId="7" fillId="2" borderId="6" xfId="50" applyFont="1" applyFill="1" applyBorder="1" applyAlignment="1" applyProtection="1">
      <alignment horizontal="left" vertical="center"/>
    </xf>
    <xf numFmtId="0" fontId="6" fillId="0" borderId="6" xfId="50" applyFont="1" applyFill="1" applyBorder="1" applyAlignment="1" applyProtection="1">
      <alignment horizontal="center" vertical="center"/>
    </xf>
    <xf numFmtId="49" fontId="6" fillId="0" borderId="5" xfId="50" applyNumberFormat="1" applyFont="1" applyFill="1" applyBorder="1" applyAlignment="1" applyProtection="1">
      <alignment vertical="center" wrapText="1"/>
    </xf>
    <xf numFmtId="0" fontId="5" fillId="0" borderId="6" xfId="50" applyFont="1" applyFill="1" applyBorder="1" applyAlignment="1" applyProtection="1">
      <alignment horizontal="left" vertical="center" wrapText="1"/>
    </xf>
    <xf numFmtId="0" fontId="6" fillId="0" borderId="5" xfId="50" applyFont="1" applyFill="1" applyBorder="1" applyAlignment="1" applyProtection="1">
      <alignment vertical="center" wrapText="1"/>
    </xf>
    <xf numFmtId="0" fontId="8" fillId="0" borderId="6" xfId="50" applyFont="1" applyFill="1" applyBorder="1" applyAlignment="1" applyProtection="1">
      <alignment horizontal="left" vertical="center"/>
    </xf>
    <xf numFmtId="0" fontId="8" fillId="0" borderId="8" xfId="50" applyFont="1" applyFill="1" applyBorder="1" applyAlignment="1" applyProtection="1">
      <alignment horizontal="left" vertical="center"/>
    </xf>
    <xf numFmtId="49" fontId="9" fillId="0" borderId="1" xfId="50" applyNumberFormat="1" applyFont="1" applyFill="1" applyBorder="1" applyAlignment="1" applyProtection="1">
      <alignment horizontal="center" vertical="center"/>
    </xf>
    <xf numFmtId="0" fontId="9" fillId="0" borderId="4" xfId="50" applyFont="1" applyFill="1" applyBorder="1" applyAlignment="1" applyProtection="1">
      <alignment horizontal="left" vertical="center" wrapText="1"/>
    </xf>
    <xf numFmtId="0" fontId="10" fillId="0" borderId="0" xfId="50" applyFont="1" applyFill="1" applyBorder="1" applyAlignment="1" applyProtection="1">
      <alignment vertical="center"/>
    </xf>
    <xf numFmtId="0" fontId="3"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xf>
    <xf numFmtId="0" fontId="6" fillId="0" borderId="0" xfId="50" applyFont="1" applyFill="1" applyBorder="1" applyAlignment="1" applyProtection="1">
      <alignment horizontal="left" vertical="center"/>
    </xf>
    <xf numFmtId="0" fontId="13" fillId="0" borderId="1"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wrapText="1"/>
    </xf>
    <xf numFmtId="0" fontId="6" fillId="0" borderId="3"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wrapText="1"/>
    </xf>
    <xf numFmtId="0" fontId="13" fillId="0" borderId="4" xfId="50" applyFont="1" applyFill="1" applyBorder="1" applyAlignment="1" applyProtection="1">
      <alignment horizontal="center" vertical="center" wrapText="1"/>
    </xf>
    <xf numFmtId="0" fontId="3" fillId="0" borderId="5"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left" vertical="center"/>
      <protection locked="0"/>
    </xf>
    <xf numFmtId="0" fontId="10" fillId="0" borderId="0" xfId="50" applyFont="1" applyFill="1" applyBorder="1" applyAlignment="1" applyProtection="1">
      <alignment vertical="center"/>
      <protection locked="0"/>
    </xf>
    <xf numFmtId="0" fontId="6"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wrapText="1"/>
    </xf>
    <xf numFmtId="0" fontId="3" fillId="0" borderId="5" xfId="50" applyFont="1" applyFill="1" applyBorder="1" applyAlignment="1" applyProtection="1">
      <alignment vertical="center"/>
      <protection locked="0"/>
    </xf>
    <xf numFmtId="0" fontId="3" fillId="0" borderId="5" xfId="50" applyFont="1" applyFill="1" applyBorder="1" applyAlignment="1" applyProtection="1">
      <alignment vertical="center" wrapText="1"/>
    </xf>
    <xf numFmtId="0" fontId="3" fillId="0" borderId="5" xfId="50" applyFont="1" applyFill="1" applyBorder="1" applyAlignment="1" applyProtection="1">
      <alignment horizontal="center" vertical="center" wrapText="1"/>
    </xf>
    <xf numFmtId="0" fontId="3" fillId="0" borderId="5" xfId="50" applyFont="1" applyFill="1" applyBorder="1" applyAlignment="1" applyProtection="1">
      <alignment horizontal="center" vertical="center"/>
      <protection locked="0"/>
    </xf>
    <xf numFmtId="0" fontId="2" fillId="0" borderId="5" xfId="50" applyFont="1" applyFill="1" applyBorder="1" applyAlignment="1" applyProtection="1">
      <alignment horizontal="left" vertical="center" wrapText="1"/>
      <protection locked="0"/>
    </xf>
    <xf numFmtId="0" fontId="3" fillId="0" borderId="0" xfId="50" applyFont="1" applyFill="1" applyBorder="1" applyAlignment="1" applyProtection="1">
      <alignment horizontal="right" vertical="center"/>
      <protection locked="0"/>
    </xf>
    <xf numFmtId="0" fontId="10" fillId="0" borderId="0" xfId="50" applyFont="1" applyFill="1" applyBorder="1" applyAlignment="1" applyProtection="1"/>
    <xf numFmtId="0" fontId="5" fillId="0" borderId="0" xfId="50" applyFont="1" applyFill="1" applyBorder="1" applyAlignment="1" applyProtection="1"/>
    <xf numFmtId="0" fontId="5" fillId="0" borderId="0" xfId="50" applyFont="1" applyFill="1" applyBorder="1" applyAlignment="1" applyProtection="1">
      <alignment horizontal="right" vertical="center"/>
    </xf>
    <xf numFmtId="0" fontId="3"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5" fillId="0" borderId="0" xfId="50" applyFont="1" applyFill="1" applyBorder="1" applyAlignment="1" applyProtection="1">
      <alignment horizontal="right" wrapText="1"/>
    </xf>
    <xf numFmtId="0" fontId="3" fillId="0" borderId="0" xfId="50" applyFont="1" applyFill="1" applyBorder="1" applyAlignment="1" applyProtection="1">
      <alignment horizontal="right"/>
      <protection locked="0"/>
    </xf>
    <xf numFmtId="0" fontId="6" fillId="0" borderId="13" xfId="5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wrapText="1"/>
    </xf>
    <xf numFmtId="0" fontId="13" fillId="0" borderId="5"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xf>
    <xf numFmtId="0" fontId="3" fillId="0" borderId="5" xfId="50" applyFont="1" applyFill="1" applyBorder="1" applyAlignment="1" applyProtection="1">
      <alignment horizontal="right" vertical="center"/>
      <protection locked="0"/>
    </xf>
    <xf numFmtId="0" fontId="2" fillId="0" borderId="2" xfId="50" applyFont="1" applyFill="1" applyBorder="1" applyAlignment="1" applyProtection="1">
      <alignment horizontal="right" vertical="center"/>
      <protection locked="0"/>
    </xf>
    <xf numFmtId="0" fontId="2" fillId="0" borderId="5" xfId="50" applyFont="1" applyFill="1" applyBorder="1" applyAlignment="1" applyProtection="1">
      <alignment horizontal="center" vertical="center" wrapText="1"/>
      <protection locked="0"/>
    </xf>
    <xf numFmtId="0" fontId="5" fillId="0" borderId="0" xfId="50" applyFont="1" applyFill="1" applyBorder="1" applyAlignment="1" applyProtection="1">
      <alignment wrapText="1"/>
    </xf>
    <xf numFmtId="0" fontId="5" fillId="0" borderId="0" xfId="50" applyFont="1" applyFill="1" applyBorder="1" applyAlignment="1" applyProtection="1">
      <protection locked="0"/>
    </xf>
    <xf numFmtId="0" fontId="12" fillId="0" borderId="0" xfId="50" applyFont="1" applyFill="1" applyBorder="1" applyAlignment="1" applyProtection="1">
      <alignment horizontal="center" vertical="center" wrapText="1"/>
    </xf>
    <xf numFmtId="0" fontId="6" fillId="0" borderId="0" xfId="50" applyFont="1" applyFill="1" applyBorder="1" applyAlignment="1" applyProtection="1">
      <protection locked="0"/>
    </xf>
    <xf numFmtId="0" fontId="6" fillId="0" borderId="8" xfId="50" applyFont="1" applyFill="1" applyBorder="1" applyAlignment="1" applyProtection="1">
      <alignment horizontal="center" vertical="center" wrapText="1"/>
    </xf>
    <xf numFmtId="0" fontId="6" fillId="0" borderId="8" xfId="50" applyFont="1" applyFill="1" applyBorder="1" applyAlignment="1" applyProtection="1">
      <alignment horizontal="center" vertical="center" wrapText="1"/>
      <protection locked="0"/>
    </xf>
    <xf numFmtId="0" fontId="6" fillId="0" borderId="13" xfId="50" applyFont="1" applyFill="1" applyBorder="1" applyAlignment="1" applyProtection="1">
      <alignment horizontal="center" vertical="center" wrapText="1"/>
    </xf>
    <xf numFmtId="0" fontId="6" fillId="0" borderId="14"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protection locked="0"/>
    </xf>
    <xf numFmtId="0" fontId="6" fillId="0" borderId="4" xfId="50" applyFont="1" applyFill="1" applyBorder="1" applyAlignment="1" applyProtection="1">
      <alignment horizontal="center" vertical="center" wrapText="1"/>
    </xf>
    <xf numFmtId="0" fontId="6" fillId="0" borderId="11" xfId="50" applyFont="1" applyFill="1" applyBorder="1" applyAlignment="1" applyProtection="1">
      <alignment horizontal="center" vertical="center" wrapText="1"/>
    </xf>
    <xf numFmtId="0" fontId="6" fillId="0" borderId="11" xfId="50" applyFont="1" applyFill="1" applyBorder="1" applyAlignment="1" applyProtection="1">
      <alignment horizontal="center" vertical="center" wrapText="1"/>
      <protection locked="0"/>
    </xf>
    <xf numFmtId="0" fontId="6" fillId="0" borderId="11" xfId="50" applyFont="1" applyFill="1" applyBorder="1" applyAlignment="1" applyProtection="1">
      <alignment horizontal="center" vertical="center"/>
      <protection locked="0"/>
    </xf>
    <xf numFmtId="0" fontId="3" fillId="0" borderId="4" xfId="50" applyFont="1" applyFill="1" applyBorder="1" applyAlignment="1" applyProtection="1">
      <alignment horizontal="left" vertical="center" wrapText="1"/>
    </xf>
    <xf numFmtId="0" fontId="3" fillId="0" borderId="11" xfId="50" applyFont="1" applyFill="1" applyBorder="1" applyAlignment="1" applyProtection="1">
      <alignment horizontal="left" vertical="center" wrapText="1"/>
    </xf>
    <xf numFmtId="0" fontId="3" fillId="0" borderId="11" xfId="50" applyFont="1" applyFill="1" applyBorder="1" applyAlignment="1" applyProtection="1">
      <alignment horizontal="right" vertical="center"/>
      <protection locked="0"/>
    </xf>
    <xf numFmtId="0" fontId="3" fillId="0" borderId="11" xfId="50" applyFont="1" applyFill="1" applyBorder="1" applyAlignment="1" applyProtection="1">
      <alignment horizontal="left" vertical="center" wrapText="1"/>
      <protection locked="0"/>
    </xf>
    <xf numFmtId="0" fontId="3" fillId="0" borderId="11" xfId="50" applyFont="1" applyFill="1" applyBorder="1" applyAlignment="1" applyProtection="1">
      <alignment horizontal="right" vertical="center"/>
    </xf>
    <xf numFmtId="0" fontId="3" fillId="0" borderId="10" xfId="50" applyFont="1" applyFill="1" applyBorder="1" applyAlignment="1" applyProtection="1">
      <alignment horizontal="center" vertical="center"/>
    </xf>
    <xf numFmtId="0" fontId="3" fillId="0" borderId="12" xfId="50" applyFont="1" applyFill="1" applyBorder="1" applyAlignment="1" applyProtection="1">
      <alignment horizontal="left" vertical="center"/>
    </xf>
    <xf numFmtId="0" fontId="3" fillId="0" borderId="11" xfId="50" applyFont="1" applyFill="1" applyBorder="1" applyAlignment="1" applyProtection="1">
      <alignment horizontal="left" vertical="center"/>
    </xf>
    <xf numFmtId="0" fontId="2" fillId="0" borderId="0" xfId="50" applyFont="1" applyFill="1" applyBorder="1" applyAlignment="1" applyProtection="1">
      <alignment vertical="top" wrapText="1"/>
      <protection locked="0"/>
    </xf>
    <xf numFmtId="0" fontId="10" fillId="0" borderId="0" xfId="50" applyFont="1" applyFill="1" applyBorder="1" applyAlignment="1" applyProtection="1">
      <alignment wrapText="1"/>
    </xf>
    <xf numFmtId="0" fontId="12" fillId="0" borderId="0"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protection locked="0"/>
    </xf>
    <xf numFmtId="0" fontId="6" fillId="0" borderId="12"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protection locked="0"/>
    </xf>
    <xf numFmtId="0" fontId="3" fillId="0" borderId="0" xfId="50" applyFont="1" applyFill="1" applyBorder="1" applyAlignment="1" applyProtection="1">
      <alignment horizontal="right" vertical="center" wrapText="1"/>
      <protection locked="0"/>
    </xf>
    <xf numFmtId="0" fontId="3" fillId="0" borderId="0" xfId="50" applyFont="1" applyFill="1" applyBorder="1" applyAlignment="1" applyProtection="1">
      <alignment horizontal="right" vertical="center" wrapText="1"/>
    </xf>
    <xf numFmtId="0" fontId="3" fillId="0" borderId="0" xfId="50" applyFont="1" applyFill="1" applyBorder="1" applyAlignment="1" applyProtection="1">
      <alignment horizontal="right" wrapText="1"/>
      <protection locked="0"/>
    </xf>
    <xf numFmtId="0" fontId="3" fillId="0" borderId="0" xfId="50" applyFont="1" applyFill="1" applyBorder="1" applyAlignment="1" applyProtection="1">
      <alignment horizontal="right" wrapText="1"/>
    </xf>
    <xf numFmtId="0" fontId="13" fillId="0" borderId="12" xfId="50" applyFont="1" applyFill="1" applyBorder="1" applyAlignment="1" applyProtection="1">
      <alignment horizontal="center" vertical="center" wrapText="1"/>
      <protection locked="0"/>
    </xf>
    <xf numFmtId="4" fontId="3" fillId="0" borderId="11" xfId="50" applyNumberFormat="1" applyFont="1" applyFill="1" applyBorder="1" applyAlignment="1" applyProtection="1">
      <alignment horizontal="right" vertical="center"/>
      <protection locked="0"/>
    </xf>
    <xf numFmtId="3" fontId="3" fillId="0" borderId="11" xfId="50" applyNumberFormat="1" applyFont="1" applyFill="1" applyBorder="1" applyAlignment="1" applyProtection="1">
      <alignment horizontal="right" vertical="center"/>
    </xf>
    <xf numFmtId="4" fontId="3" fillId="0" borderId="11" xfId="50" applyNumberFormat="1" applyFont="1" applyFill="1" applyBorder="1" applyAlignment="1" applyProtection="1">
      <alignment horizontal="right" vertical="center"/>
    </xf>
    <xf numFmtId="4" fontId="3" fillId="0" borderId="5" xfId="50" applyNumberFormat="1" applyFont="1" applyFill="1" applyBorder="1" applyAlignment="1" applyProtection="1">
      <alignment horizontal="right" vertical="center"/>
      <protection locked="0"/>
    </xf>
    <xf numFmtId="0" fontId="3" fillId="0" borderId="0" xfId="50" applyFont="1" applyFill="1" applyBorder="1" applyAlignment="1" applyProtection="1">
      <alignment horizontal="right"/>
    </xf>
    <xf numFmtId="49" fontId="10" fillId="0" borderId="0" xfId="50" applyNumberFormat="1" applyFont="1" applyFill="1" applyBorder="1" applyAlignment="1" applyProtection="1"/>
    <xf numFmtId="0" fontId="14" fillId="0" borderId="0" xfId="50" applyFont="1" applyFill="1" applyBorder="1" applyAlignment="1" applyProtection="1">
      <alignment horizontal="right"/>
      <protection locked="0"/>
    </xf>
    <xf numFmtId="49" fontId="14" fillId="0" borderId="0" xfId="50" applyNumberFormat="1" applyFont="1" applyFill="1" applyBorder="1" applyAlignment="1" applyProtection="1">
      <protection locked="0"/>
    </xf>
    <xf numFmtId="0" fontId="5" fillId="0" borderId="0" xfId="50" applyFont="1" applyFill="1" applyBorder="1" applyAlignment="1" applyProtection="1">
      <alignment horizontal="right"/>
    </xf>
    <xf numFmtId="0" fontId="15" fillId="0" borderId="0"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protection locked="0"/>
    </xf>
    <xf numFmtId="0" fontId="6" fillId="0" borderId="1" xfId="50" applyFont="1" applyFill="1" applyBorder="1" applyAlignment="1" applyProtection="1">
      <alignment horizontal="center" vertical="center"/>
      <protection locked="0"/>
    </xf>
    <xf numFmtId="49" fontId="6" fillId="0" borderId="1" xfId="50" applyNumberFormat="1" applyFont="1" applyFill="1" applyBorder="1" applyAlignment="1" applyProtection="1">
      <alignment horizontal="center" vertical="center" wrapText="1"/>
      <protection locked="0"/>
    </xf>
    <xf numFmtId="0" fontId="6" fillId="0" borderId="13" xfId="50" applyFont="1" applyFill="1" applyBorder="1" applyAlignment="1" applyProtection="1">
      <alignment horizontal="center" vertical="center"/>
      <protection locked="0"/>
    </xf>
    <xf numFmtId="49" fontId="6" fillId="0" borderId="13" xfId="50" applyNumberFormat="1" applyFont="1" applyFill="1" applyBorder="1" applyAlignment="1" applyProtection="1">
      <alignment horizontal="center" vertical="center" wrapText="1"/>
      <protection locked="0"/>
    </xf>
    <xf numFmtId="49" fontId="6" fillId="0" borderId="5" xfId="50" applyNumberFormat="1" applyFont="1" applyFill="1" applyBorder="1" applyAlignment="1" applyProtection="1">
      <alignment horizontal="center" vertical="center"/>
      <protection locked="0"/>
    </xf>
    <xf numFmtId="176" fontId="3" fillId="0" borderId="5" xfId="50" applyNumberFormat="1" applyFont="1" applyFill="1" applyBorder="1" applyAlignment="1" applyProtection="1">
      <alignment horizontal="right" vertical="center"/>
      <protection locked="0"/>
    </xf>
    <xf numFmtId="176" fontId="3" fillId="0" borderId="5" xfId="50" applyNumberFormat="1" applyFont="1" applyFill="1" applyBorder="1" applyAlignment="1" applyProtection="1">
      <alignment horizontal="right" vertical="center" wrapText="1"/>
      <protection locked="0"/>
    </xf>
    <xf numFmtId="176" fontId="3" fillId="0" borderId="5" xfId="50" applyNumberFormat="1" applyFont="1" applyFill="1" applyBorder="1" applyAlignment="1" applyProtection="1">
      <alignment horizontal="right" vertical="center"/>
    </xf>
    <xf numFmtId="176" fontId="3" fillId="0" borderId="5" xfId="50" applyNumberFormat="1" applyFont="1" applyFill="1" applyBorder="1" applyAlignment="1" applyProtection="1">
      <alignment horizontal="right" vertical="center" wrapText="1"/>
    </xf>
    <xf numFmtId="0" fontId="10" fillId="0" borderId="3" xfId="50" applyFont="1" applyFill="1" applyBorder="1" applyAlignment="1" applyProtection="1">
      <alignment horizontal="center" vertical="center"/>
      <protection locked="0"/>
    </xf>
    <xf numFmtId="0" fontId="10" fillId="0" borderId="6" xfId="50" applyFont="1" applyFill="1" applyBorder="1" applyAlignment="1" applyProtection="1">
      <alignment horizontal="center" vertical="center"/>
      <protection locked="0"/>
    </xf>
    <xf numFmtId="0" fontId="3" fillId="0" borderId="1" xfId="50" applyFont="1" applyFill="1" applyBorder="1" applyAlignment="1" applyProtection="1">
      <alignment horizontal="left" vertical="center" wrapText="1"/>
      <protection locked="0"/>
    </xf>
    <xf numFmtId="0" fontId="10" fillId="0" borderId="13" xfId="50" applyFont="1" applyFill="1" applyBorder="1" applyAlignment="1" applyProtection="1">
      <alignment vertical="center"/>
    </xf>
    <xf numFmtId="0" fontId="2" fillId="0" borderId="13" xfId="50" applyFont="1" applyFill="1" applyBorder="1" applyAlignment="1" applyProtection="1">
      <alignment vertical="top"/>
      <protection locked="0"/>
    </xf>
    <xf numFmtId="0" fontId="10" fillId="0" borderId="4" xfId="50" applyFont="1" applyFill="1" applyBorder="1" applyAlignment="1" applyProtection="1">
      <alignment vertical="center"/>
    </xf>
    <xf numFmtId="0" fontId="2" fillId="0" borderId="4" xfId="50" applyFont="1" applyFill="1" applyBorder="1" applyAlignment="1" applyProtection="1">
      <alignment vertical="top"/>
      <protection locked="0"/>
    </xf>
    <xf numFmtId="0" fontId="10" fillId="0" borderId="0" xfId="50" applyFont="1" applyFill="1" applyBorder="1" applyAlignment="1" applyProtection="1">
      <alignment vertical="top"/>
    </xf>
    <xf numFmtId="49" fontId="5" fillId="0" borderId="0" xfId="50" applyNumberFormat="1" applyFont="1" applyFill="1" applyBorder="1" applyAlignment="1" applyProtection="1"/>
    <xf numFmtId="0" fontId="5" fillId="0" borderId="5" xfId="50" applyFont="1" applyFill="1" applyBorder="1" applyAlignment="1" applyProtection="1">
      <alignment horizontal="center" vertical="center"/>
    </xf>
    <xf numFmtId="0" fontId="2" fillId="0" borderId="5" xfId="50" applyFont="1" applyFill="1" applyBorder="1" applyAlignment="1" applyProtection="1">
      <alignment horizontal="left" vertical="top" wrapText="1"/>
      <protection locked="0"/>
    </xf>
    <xf numFmtId="0" fontId="2" fillId="0" borderId="5" xfId="50" applyFont="1" applyFill="1" applyBorder="1" applyAlignment="1" applyProtection="1">
      <alignment horizontal="left" vertical="top" wrapText="1"/>
    </xf>
    <xf numFmtId="0" fontId="10" fillId="0" borderId="5" xfId="50" applyFont="1" applyFill="1" applyBorder="1" applyAlignment="1" applyProtection="1"/>
    <xf numFmtId="0" fontId="10" fillId="0" borderId="5" xfId="50" applyFont="1" applyFill="1" applyBorder="1" applyAlignment="1" applyProtection="1">
      <alignment horizontal="center" vertical="center" wrapText="1"/>
      <protection locked="0"/>
    </xf>
    <xf numFmtId="0" fontId="2" fillId="0" borderId="5" xfId="50" applyFont="1" applyFill="1" applyBorder="1" applyAlignment="1" applyProtection="1">
      <alignment horizontal="left" vertical="center"/>
    </xf>
    <xf numFmtId="0" fontId="10"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right" vertical="center" wrapText="1"/>
      <protection locked="0"/>
    </xf>
    <xf numFmtId="4" fontId="3" fillId="0" borderId="5" xfId="50" applyNumberFormat="1" applyFont="1" applyFill="1" applyBorder="1" applyAlignment="1" applyProtection="1">
      <alignment horizontal="right" vertical="center"/>
    </xf>
    <xf numFmtId="0" fontId="3" fillId="0" borderId="5" xfId="50" applyFont="1" applyFill="1" applyBorder="1" applyAlignment="1" applyProtection="1">
      <alignment horizontal="right" vertical="center"/>
    </xf>
    <xf numFmtId="0" fontId="3" fillId="0" borderId="5" xfId="50" applyFont="1" applyFill="1" applyBorder="1" applyAlignment="1" applyProtection="1">
      <alignment horizontal="right" vertical="center" wrapText="1"/>
    </xf>
    <xf numFmtId="0" fontId="2" fillId="0" borderId="5" xfId="50" applyFont="1" applyFill="1" applyBorder="1" applyAlignment="1" applyProtection="1">
      <alignment vertical="top"/>
      <protection locked="0"/>
    </xf>
    <xf numFmtId="0" fontId="10" fillId="0" borderId="0" xfId="50" applyFont="1" applyFill="1" applyBorder="1" applyAlignment="1" applyProtection="1">
      <alignment vertical="top"/>
      <protection locked="0"/>
    </xf>
    <xf numFmtId="49" fontId="5" fillId="0" borderId="0" xfId="50" applyNumberFormat="1" applyFont="1" applyFill="1" applyBorder="1" applyAlignment="1" applyProtection="1">
      <protection locked="0"/>
    </xf>
    <xf numFmtId="0" fontId="6" fillId="0" borderId="0" xfId="50" applyFont="1" applyFill="1" applyBorder="1" applyAlignment="1" applyProtection="1">
      <alignment horizontal="left" vertical="center"/>
      <protection locked="0"/>
    </xf>
    <xf numFmtId="0" fontId="6" fillId="0" borderId="2" xfId="50" applyFont="1" applyFill="1" applyBorder="1" applyAlignment="1" applyProtection="1">
      <alignment horizontal="center" vertical="center"/>
      <protection locked="0"/>
    </xf>
    <xf numFmtId="0" fontId="6" fillId="0" borderId="13" xfId="50" applyFont="1" applyFill="1" applyBorder="1" applyAlignment="1" applyProtection="1">
      <alignment horizontal="center" vertical="center" wrapText="1"/>
      <protection locked="0"/>
    </xf>
    <xf numFmtId="0" fontId="6" fillId="0" borderId="4"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xf>
    <xf numFmtId="0" fontId="10" fillId="0" borderId="2"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left" vertical="center"/>
      <protection locked="0"/>
    </xf>
    <xf numFmtId="0" fontId="2" fillId="0" borderId="6" xfId="50" applyFont="1" applyFill="1" applyBorder="1" applyAlignment="1" applyProtection="1">
      <alignment horizontal="left" vertical="center"/>
      <protection locked="0"/>
    </xf>
    <xf numFmtId="0" fontId="6" fillId="0" borderId="6" xfId="50" applyFont="1" applyFill="1" applyBorder="1" applyAlignment="1" applyProtection="1">
      <alignment horizontal="center" vertical="center"/>
      <protection locked="0"/>
    </xf>
    <xf numFmtId="0" fontId="6" fillId="0" borderId="6" xfId="50" applyFont="1" applyFill="1" applyBorder="1" applyAlignment="1" applyProtection="1">
      <alignment horizontal="center" vertical="center" wrapText="1"/>
      <protection locked="0"/>
    </xf>
    <xf numFmtId="0" fontId="6" fillId="0" borderId="4"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center"/>
    </xf>
    <xf numFmtId="0" fontId="16" fillId="0" borderId="0" xfId="50" applyFont="1" applyFill="1" applyBorder="1" applyAlignment="1" applyProtection="1">
      <alignment horizontal="center" wrapText="1"/>
    </xf>
    <xf numFmtId="0" fontId="16" fillId="0" borderId="0" xfId="50" applyFont="1" applyFill="1" applyBorder="1" applyAlignment="1" applyProtection="1">
      <alignment wrapText="1"/>
    </xf>
    <xf numFmtId="0" fontId="16" fillId="0" borderId="0" xfId="50" applyFont="1" applyFill="1" applyBorder="1" applyAlignment="1" applyProtection="1"/>
    <xf numFmtId="0" fontId="10" fillId="0" borderId="0" xfId="50" applyFont="1" applyFill="1" applyBorder="1" applyAlignment="1" applyProtection="1">
      <alignment horizontal="center" wrapText="1"/>
    </xf>
    <xf numFmtId="0" fontId="2" fillId="0" borderId="0" xfId="50" applyFont="1" applyFill="1" applyBorder="1" applyAlignment="1" applyProtection="1">
      <alignment horizontal="right" wrapText="1"/>
    </xf>
    <xf numFmtId="0" fontId="17"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vertical="center" wrapText="1"/>
    </xf>
    <xf numFmtId="0" fontId="16" fillId="0" borderId="5" xfId="50"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wrapText="1"/>
    </xf>
    <xf numFmtId="4" fontId="2" fillId="0" borderId="2" xfId="50" applyNumberFormat="1" applyFont="1" applyFill="1" applyBorder="1" applyAlignment="1" applyProtection="1">
      <alignment horizontal="right" vertical="center"/>
    </xf>
    <xf numFmtId="0" fontId="19" fillId="0" borderId="0" xfId="0" applyFont="1" applyAlignment="1">
      <alignment horizontal="left" vertical="center" wrapText="1"/>
    </xf>
    <xf numFmtId="0" fontId="20" fillId="0" borderId="0" xfId="0" applyFont="1" applyAlignment="1">
      <alignment horizontal="left" vertical="center" wrapText="1"/>
    </xf>
    <xf numFmtId="49" fontId="6" fillId="0" borderId="2" xfId="50" applyNumberFormat="1" applyFont="1" applyFill="1" applyBorder="1" applyAlignment="1" applyProtection="1">
      <alignment horizontal="center" vertical="center" wrapText="1"/>
    </xf>
    <xf numFmtId="49" fontId="6" fillId="0" borderId="6" xfId="50" applyNumberFormat="1" applyFont="1" applyFill="1" applyBorder="1" applyAlignment="1" applyProtection="1">
      <alignment horizontal="center" vertical="center" wrapText="1"/>
    </xf>
    <xf numFmtId="49" fontId="6" fillId="0" borderId="5" xfId="50" applyNumberFormat="1" applyFont="1" applyFill="1" applyBorder="1" applyAlignment="1" applyProtection="1">
      <alignment horizontal="center" vertical="center"/>
    </xf>
    <xf numFmtId="4" fontId="2" fillId="0" borderId="5" xfId="50" applyNumberFormat="1" applyFont="1" applyFill="1" applyBorder="1" applyAlignment="1" applyProtection="1">
      <alignment horizontal="right" vertical="center" wrapText="1"/>
    </xf>
    <xf numFmtId="0" fontId="10" fillId="0" borderId="2" xfId="50" applyFont="1" applyFill="1" applyBorder="1" applyAlignment="1" applyProtection="1">
      <alignment horizontal="center" vertical="center"/>
    </xf>
    <xf numFmtId="0" fontId="10" fillId="0" borderId="6" xfId="50" applyFont="1" applyFill="1" applyBorder="1" applyAlignment="1" applyProtection="1">
      <alignment horizontal="center" vertical="center"/>
    </xf>
    <xf numFmtId="4" fontId="2" fillId="0" borderId="5" xfId="50" applyNumberFormat="1" applyFont="1" applyFill="1" applyBorder="1" applyAlignment="1" applyProtection="1">
      <alignment horizontal="right" vertical="center" wrapText="1"/>
      <protection locked="0"/>
    </xf>
    <xf numFmtId="0" fontId="12" fillId="0" borderId="0" xfId="50" applyFont="1" applyFill="1" applyBorder="1" applyAlignment="1" applyProtection="1">
      <alignment horizontal="center" vertical="top"/>
    </xf>
    <xf numFmtId="0" fontId="8" fillId="0" borderId="0" xfId="50" applyFont="1" applyFill="1" applyBorder="1" applyAlignment="1" applyProtection="1">
      <alignment horizontal="center" vertical="center"/>
    </xf>
    <xf numFmtId="0" fontId="3" fillId="0" borderId="5" xfId="50" applyFont="1" applyFill="1" applyBorder="1" applyAlignment="1" applyProtection="1">
      <alignment horizontal="left" vertical="center"/>
      <protection locked="0"/>
    </xf>
    <xf numFmtId="0" fontId="3" fillId="0" borderId="4" xfId="50" applyFont="1" applyFill="1" applyBorder="1" applyAlignment="1" applyProtection="1">
      <alignment horizontal="left" vertical="center"/>
    </xf>
    <xf numFmtId="0" fontId="3" fillId="0" borderId="10" xfId="50" applyFont="1" applyFill="1" applyBorder="1" applyAlignment="1" applyProtection="1">
      <alignment horizontal="right" vertical="center"/>
      <protection locked="0"/>
    </xf>
    <xf numFmtId="0" fontId="21" fillId="0" borderId="4" xfId="50" applyFont="1" applyFill="1" applyBorder="1" applyAlignment="1" applyProtection="1">
      <alignment horizontal="center" vertical="center"/>
      <protection locked="0"/>
    </xf>
    <xf numFmtId="4" fontId="21" fillId="0" borderId="10" xfId="50" applyNumberFormat="1" applyFont="1" applyFill="1" applyBorder="1" applyAlignment="1" applyProtection="1">
      <alignment horizontal="right" vertical="center"/>
      <protection locked="0"/>
    </xf>
    <xf numFmtId="0" fontId="21" fillId="0" borderId="5" xfId="50" applyFont="1" applyFill="1" applyBorder="1" applyAlignment="1" applyProtection="1">
      <alignment horizontal="center" vertical="center"/>
    </xf>
    <xf numFmtId="4" fontId="21" fillId="0" borderId="5" xfId="50" applyNumberFormat="1" applyFont="1" applyFill="1" applyBorder="1" applyAlignment="1" applyProtection="1">
      <alignment horizontal="right" vertical="center"/>
      <protection locked="0"/>
    </xf>
    <xf numFmtId="0" fontId="13" fillId="0" borderId="0" xfId="50" applyFont="1" applyFill="1" applyBorder="1" applyAlignment="1" applyProtection="1">
      <alignment vertical="center"/>
    </xf>
    <xf numFmtId="0" fontId="6" fillId="0" borderId="0" xfId="50" applyFont="1" applyFill="1" applyBorder="1" applyAlignment="1" applyProtection="1">
      <alignment horizontal="left" vertical="center" wrapText="1"/>
    </xf>
    <xf numFmtId="0" fontId="10" fillId="0" borderId="5" xfId="50" applyFont="1" applyFill="1" applyBorder="1" applyAlignment="1" applyProtection="1">
      <alignment horizontal="left" vertical="center" wrapText="1"/>
    </xf>
    <xf numFmtId="0" fontId="10" fillId="0" borderId="6" xfId="50" applyFont="1" applyFill="1" applyBorder="1" applyAlignment="1" applyProtection="1">
      <alignment horizontal="left" vertical="center" wrapText="1"/>
    </xf>
    <xf numFmtId="0" fontId="10" fillId="0" borderId="6"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protection locked="0"/>
    </xf>
    <xf numFmtId="0" fontId="10" fillId="0" borderId="1" xfId="50" applyFont="1" applyFill="1" applyBorder="1" applyAlignment="1" applyProtection="1">
      <alignment horizontal="center" vertical="center" wrapText="1"/>
      <protection locked="0"/>
    </xf>
    <xf numFmtId="0" fontId="10" fillId="0" borderId="8"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xf>
    <xf numFmtId="0" fontId="10" fillId="0" borderId="13" xfId="50" applyFont="1" applyFill="1" applyBorder="1" applyAlignment="1" applyProtection="1">
      <alignment horizontal="center" vertical="center" wrapText="1"/>
    </xf>
    <xf numFmtId="0" fontId="10" fillId="0" borderId="14"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2" xfId="50" applyFont="1" applyFill="1" applyBorder="1" applyAlignment="1" applyProtection="1">
      <alignment horizontal="center" vertical="center"/>
    </xf>
    <xf numFmtId="3" fontId="5" fillId="0" borderId="2" xfId="50" applyNumberFormat="1" applyFont="1" applyFill="1" applyBorder="1" applyAlignment="1" applyProtection="1">
      <alignment horizontal="center" vertical="center"/>
    </xf>
    <xf numFmtId="3" fontId="5" fillId="0" borderId="5" xfId="50" applyNumberFormat="1" applyFont="1" applyFill="1" applyBorder="1" applyAlignment="1" applyProtection="1">
      <alignment horizontal="center" vertical="center"/>
    </xf>
    <xf numFmtId="0" fontId="3" fillId="0" borderId="2" xfId="50" applyFont="1" applyFill="1" applyBorder="1" applyAlignment="1" applyProtection="1">
      <alignment horizontal="center" vertical="center"/>
      <protection locked="0"/>
    </xf>
    <xf numFmtId="0" fontId="3" fillId="0" borderId="6" xfId="50" applyFont="1" applyFill="1" applyBorder="1" applyAlignment="1" applyProtection="1">
      <alignment horizontal="right" vertical="center"/>
      <protection locked="0"/>
    </xf>
    <xf numFmtId="0" fontId="10" fillId="0" borderId="12" xfId="50" applyFont="1" applyFill="1" applyBorder="1" applyAlignment="1" applyProtection="1">
      <alignment horizontal="center" vertical="center"/>
      <protection locked="0"/>
    </xf>
    <xf numFmtId="0" fontId="10" fillId="0" borderId="12" xfId="50" applyFont="1" applyFill="1" applyBorder="1" applyAlignment="1" applyProtection="1">
      <alignment horizontal="center" vertical="center" wrapText="1"/>
    </xf>
    <xf numFmtId="0" fontId="10" fillId="0" borderId="11" xfId="50" applyFont="1" applyFill="1" applyBorder="1" applyAlignment="1" applyProtection="1">
      <alignment horizontal="center" vertical="center" wrapText="1"/>
    </xf>
    <xf numFmtId="0" fontId="10" fillId="0" borderId="14"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protection locked="0"/>
    </xf>
    <xf numFmtId="0" fontId="10" fillId="0" borderId="11" xfId="50" applyFont="1" applyFill="1" applyBorder="1" applyAlignment="1" applyProtection="1">
      <alignment horizontal="center" vertical="center" wrapText="1"/>
      <protection locked="0"/>
    </xf>
    <xf numFmtId="0" fontId="5" fillId="0" borderId="11" xfId="50" applyFont="1" applyFill="1" applyBorder="1" applyAlignment="1" applyProtection="1">
      <alignment horizontal="center" vertical="center"/>
      <protection locked="0"/>
    </xf>
    <xf numFmtId="0" fontId="5" fillId="0" borderId="0" xfId="50" applyFont="1" applyFill="1" applyBorder="1" applyAlignment="1" applyProtection="1">
      <alignment horizontal="right" vertical="center"/>
      <protection locked="0"/>
    </xf>
    <xf numFmtId="0" fontId="5" fillId="0" borderId="0" xfId="50" applyFont="1" applyFill="1" applyBorder="1" applyAlignment="1" applyProtection="1">
      <alignment horizontal="right"/>
      <protection locked="0"/>
    </xf>
    <xf numFmtId="0" fontId="10" fillId="0" borderId="6" xfId="50" applyFont="1" applyFill="1" applyBorder="1" applyAlignment="1" applyProtection="1">
      <alignment horizontal="center" vertical="center" wrapText="1"/>
      <protection locked="0"/>
    </xf>
    <xf numFmtId="0" fontId="10" fillId="0" borderId="8"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protection locked="0"/>
    </xf>
    <xf numFmtId="3" fontId="5" fillId="0" borderId="4" xfId="50" applyNumberFormat="1" applyFont="1" applyFill="1" applyBorder="1" applyAlignment="1" applyProtection="1">
      <alignment horizontal="center" vertical="center"/>
    </xf>
    <xf numFmtId="3" fontId="5" fillId="0" borderId="11" xfId="50" applyNumberFormat="1" applyFont="1" applyFill="1" applyBorder="1" applyAlignment="1" applyProtection="1">
      <alignment horizontal="center" vertical="center"/>
    </xf>
    <xf numFmtId="0" fontId="3" fillId="0" borderId="4" xfId="50" applyFont="1" applyFill="1" applyBorder="1" applyAlignment="1" applyProtection="1">
      <alignment horizontal="right" vertical="center"/>
      <protection locked="0"/>
    </xf>
    <xf numFmtId="0" fontId="21" fillId="0" borderId="4" xfId="50" applyFont="1" applyFill="1" applyBorder="1" applyAlignment="1" applyProtection="1">
      <alignment horizontal="center" vertical="center"/>
    </xf>
    <xf numFmtId="4" fontId="21" fillId="0" borderId="10" xfId="50" applyNumberFormat="1" applyFont="1" applyFill="1" applyBorder="1" applyAlignment="1" applyProtection="1">
      <alignment horizontal="right" vertical="center"/>
    </xf>
    <xf numFmtId="4" fontId="21" fillId="0" borderId="4" xfId="50" applyNumberFormat="1" applyFont="1" applyFill="1" applyBorder="1" applyAlignment="1" applyProtection="1">
      <alignment horizontal="right" vertical="center"/>
    </xf>
    <xf numFmtId="0" fontId="3" fillId="0" borderId="10" xfId="50" applyFont="1" applyFill="1" applyBorder="1" applyAlignment="1" applyProtection="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abSelected="1" workbookViewId="0">
      <selection activeCell="A14" sqref="A14"/>
    </sheetView>
  </sheetViews>
  <sheetFormatPr defaultColWidth="9.33333333333333" defaultRowHeight="14.25" customHeight="1" outlineLevelCol="3"/>
  <cols>
    <col min="1" max="1" width="46.1666666666667" style="104" customWidth="1"/>
    <col min="2" max="2" width="50.3333333333333" style="104" customWidth="1"/>
    <col min="3" max="3" width="47.1666666666667" style="104" customWidth="1"/>
    <col min="4" max="4" width="53.8333333333333" style="104" customWidth="1"/>
    <col min="5" max="16384" width="9.33333333333333" style="2" customWidth="1"/>
  </cols>
  <sheetData>
    <row r="1" ht="13.5" customHeight="1" spans="1:4">
      <c r="A1" s="105"/>
      <c r="B1" s="105"/>
      <c r="C1" s="105"/>
      <c r="D1" s="156" t="s">
        <v>0</v>
      </c>
    </row>
    <row r="2" ht="36" customHeight="1" spans="1:4">
      <c r="A2" s="92" t="s">
        <v>1</v>
      </c>
      <c r="B2" s="228"/>
      <c r="C2" s="228"/>
      <c r="D2" s="228"/>
    </row>
    <row r="3" ht="21" customHeight="1" spans="1:4">
      <c r="A3" s="84" t="s">
        <v>2</v>
      </c>
      <c r="B3" s="229"/>
      <c r="C3" s="229"/>
      <c r="D3" s="156" t="s">
        <v>3</v>
      </c>
    </row>
    <row r="4" ht="19.5" customHeight="1" spans="1:4">
      <c r="A4" s="33" t="s">
        <v>4</v>
      </c>
      <c r="B4" s="72"/>
      <c r="C4" s="33" t="s">
        <v>5</v>
      </c>
      <c r="D4" s="72"/>
    </row>
    <row r="5" ht="19.5" customHeight="1" spans="1:4">
      <c r="A5" s="35" t="s">
        <v>6</v>
      </c>
      <c r="B5" s="35" t="s">
        <v>7</v>
      </c>
      <c r="C5" s="35" t="s">
        <v>8</v>
      </c>
      <c r="D5" s="35" t="s">
        <v>7</v>
      </c>
    </row>
    <row r="6" ht="19.5" customHeight="1" spans="1:4">
      <c r="A6" s="39"/>
      <c r="B6" s="39"/>
      <c r="C6" s="39"/>
      <c r="D6" s="39"/>
    </row>
    <row r="7" ht="20.25" customHeight="1" spans="1:4">
      <c r="A7" s="201" t="s">
        <v>9</v>
      </c>
      <c r="B7" s="191">
        <v>9994147.52</v>
      </c>
      <c r="C7" s="201" t="s">
        <v>10</v>
      </c>
      <c r="D7" s="191"/>
    </row>
    <row r="8" ht="20.25" customHeight="1" spans="1:4">
      <c r="A8" s="201" t="s">
        <v>11</v>
      </c>
      <c r="B8" s="191"/>
      <c r="C8" s="201" t="s">
        <v>12</v>
      </c>
      <c r="D8" s="191"/>
    </row>
    <row r="9" ht="20.25" customHeight="1" spans="1:4">
      <c r="A9" s="201" t="s">
        <v>13</v>
      </c>
      <c r="B9" s="192"/>
      <c r="C9" s="201" t="s">
        <v>14</v>
      </c>
      <c r="D9" s="191"/>
    </row>
    <row r="10" ht="20.25" customHeight="1" spans="1:4">
      <c r="A10" s="201" t="s">
        <v>15</v>
      </c>
      <c r="B10" s="116"/>
      <c r="C10" s="201" t="s">
        <v>16</v>
      </c>
      <c r="D10" s="191"/>
    </row>
    <row r="11" ht="20.25" customHeight="1" spans="1:4">
      <c r="A11" s="201" t="s">
        <v>17</v>
      </c>
      <c r="B11" s="191">
        <v>156900</v>
      </c>
      <c r="C11" s="201" t="s">
        <v>18</v>
      </c>
      <c r="D11" s="191"/>
    </row>
    <row r="12" ht="20.25" customHeight="1" spans="1:4">
      <c r="A12" s="201" t="s">
        <v>19</v>
      </c>
      <c r="B12" s="116"/>
      <c r="C12" s="201" t="s">
        <v>20</v>
      </c>
      <c r="D12" s="191"/>
    </row>
    <row r="13" ht="20.25" customHeight="1" spans="1:4">
      <c r="A13" s="201" t="s">
        <v>21</v>
      </c>
      <c r="B13" s="116"/>
      <c r="C13" s="201" t="s">
        <v>22</v>
      </c>
      <c r="D13" s="191"/>
    </row>
    <row r="14" ht="20.25" customHeight="1" spans="1:4">
      <c r="A14" s="201" t="s">
        <v>23</v>
      </c>
      <c r="B14" s="116"/>
      <c r="C14" s="201" t="s">
        <v>24</v>
      </c>
      <c r="D14" s="191">
        <v>699081.28</v>
      </c>
    </row>
    <row r="15" ht="20.25" customHeight="1" spans="1:4">
      <c r="A15" s="231" t="s">
        <v>25</v>
      </c>
      <c r="B15" s="116"/>
      <c r="C15" s="201" t="s">
        <v>26</v>
      </c>
      <c r="D15" s="191"/>
    </row>
    <row r="16" ht="20.25" customHeight="1" spans="1:4">
      <c r="A16" s="231" t="s">
        <v>27</v>
      </c>
      <c r="B16" s="191">
        <v>156900</v>
      </c>
      <c r="C16" s="201" t="s">
        <v>28</v>
      </c>
      <c r="D16" s="191">
        <v>647393.19</v>
      </c>
    </row>
    <row r="17" ht="20.25" customHeight="1" spans="1:4">
      <c r="A17" s="186"/>
      <c r="B17" s="186"/>
      <c r="C17" s="201" t="s">
        <v>29</v>
      </c>
      <c r="D17" s="191"/>
    </row>
    <row r="18" ht="20.25" customHeight="1" spans="1:4">
      <c r="A18" s="186"/>
      <c r="B18" s="186"/>
      <c r="C18" s="201" t="s">
        <v>30</v>
      </c>
      <c r="D18" s="191">
        <v>6260107.05</v>
      </c>
    </row>
    <row r="19" ht="20.25" customHeight="1" spans="1:4">
      <c r="A19" s="186"/>
      <c r="B19" s="186"/>
      <c r="C19" s="201" t="s">
        <v>31</v>
      </c>
      <c r="D19" s="191"/>
    </row>
    <row r="20" ht="20.25" customHeight="1" spans="1:4">
      <c r="A20" s="186"/>
      <c r="B20" s="186"/>
      <c r="C20" s="201" t="s">
        <v>32</v>
      </c>
      <c r="D20" s="191"/>
    </row>
    <row r="21" ht="20.25" customHeight="1" spans="1:4">
      <c r="A21" s="186"/>
      <c r="B21" s="186"/>
      <c r="C21" s="201" t="s">
        <v>33</v>
      </c>
      <c r="D21" s="191"/>
    </row>
    <row r="22" ht="20.25" customHeight="1" spans="1:4">
      <c r="A22" s="186"/>
      <c r="B22" s="186"/>
      <c r="C22" s="201" t="s">
        <v>34</v>
      </c>
      <c r="D22" s="191"/>
    </row>
    <row r="23" ht="20.25" customHeight="1" spans="1:4">
      <c r="A23" s="186"/>
      <c r="B23" s="186"/>
      <c r="C23" s="201" t="s">
        <v>35</v>
      </c>
      <c r="D23" s="191"/>
    </row>
    <row r="24" ht="20.25" customHeight="1" spans="1:4">
      <c r="A24" s="186"/>
      <c r="B24" s="186"/>
      <c r="C24" s="201" t="s">
        <v>36</v>
      </c>
      <c r="D24" s="191"/>
    </row>
    <row r="25" ht="20.25" customHeight="1" spans="1:4">
      <c r="A25" s="186"/>
      <c r="B25" s="186"/>
      <c r="C25" s="201" t="s">
        <v>37</v>
      </c>
      <c r="D25" s="191"/>
    </row>
    <row r="26" ht="20.25" customHeight="1" spans="1:4">
      <c r="A26" s="186"/>
      <c r="B26" s="186"/>
      <c r="C26" s="201" t="s">
        <v>38</v>
      </c>
      <c r="D26" s="191">
        <v>2544466</v>
      </c>
    </row>
    <row r="27" ht="20.25" customHeight="1" spans="1:4">
      <c r="A27" s="186"/>
      <c r="B27" s="186"/>
      <c r="C27" s="201" t="s">
        <v>39</v>
      </c>
      <c r="D27" s="191"/>
    </row>
    <row r="28" ht="20.25" customHeight="1" spans="1:4">
      <c r="A28" s="186"/>
      <c r="B28" s="186"/>
      <c r="C28" s="201" t="s">
        <v>40</v>
      </c>
      <c r="D28" s="191"/>
    </row>
    <row r="29" ht="20.25" customHeight="1" spans="1:4">
      <c r="A29" s="186"/>
      <c r="B29" s="186"/>
      <c r="C29" s="201" t="s">
        <v>41</v>
      </c>
      <c r="D29" s="191"/>
    </row>
    <row r="30" ht="20.25" customHeight="1" spans="1:4">
      <c r="A30" s="186"/>
      <c r="B30" s="186"/>
      <c r="C30" s="201" t="s">
        <v>42</v>
      </c>
      <c r="D30" s="191"/>
    </row>
    <row r="31" ht="20.25" customHeight="1" spans="1:4">
      <c r="A31" s="186"/>
      <c r="B31" s="186"/>
      <c r="C31" s="201" t="s">
        <v>43</v>
      </c>
      <c r="D31" s="191"/>
    </row>
    <row r="32" ht="20.25" customHeight="1" spans="1:4">
      <c r="A32" s="186"/>
      <c r="B32" s="186"/>
      <c r="C32" s="201" t="s">
        <v>44</v>
      </c>
      <c r="D32" s="191"/>
    </row>
    <row r="33" ht="20.25" customHeight="1" spans="1:4">
      <c r="A33" s="186"/>
      <c r="B33" s="186"/>
      <c r="C33" s="201" t="s">
        <v>45</v>
      </c>
      <c r="D33" s="191"/>
    </row>
    <row r="34" ht="20.25" customHeight="1" spans="1:4">
      <c r="A34" s="186"/>
      <c r="B34" s="186"/>
      <c r="C34" s="201" t="s">
        <v>46</v>
      </c>
      <c r="D34" s="191"/>
    </row>
    <row r="35" ht="20.25" customHeight="1" spans="1:4">
      <c r="A35" s="186"/>
      <c r="B35" s="186"/>
      <c r="C35" s="201" t="s">
        <v>47</v>
      </c>
      <c r="D35" s="191"/>
    </row>
    <row r="36" ht="20.25" customHeight="1" spans="1:4">
      <c r="A36" s="186"/>
      <c r="B36" s="186"/>
      <c r="C36" s="201" t="s">
        <v>48</v>
      </c>
      <c r="D36" s="191"/>
    </row>
    <row r="37" ht="20.25" customHeight="1" spans="1:4">
      <c r="A37" s="271" t="s">
        <v>49</v>
      </c>
      <c r="B37" s="272">
        <f>B7+B16</f>
        <v>10151047.52</v>
      </c>
      <c r="C37" s="235" t="s">
        <v>50</v>
      </c>
      <c r="D37" s="273">
        <f>B37</f>
        <v>10151047.52</v>
      </c>
    </row>
    <row r="38" ht="20.25" customHeight="1" spans="1:4">
      <c r="A38" s="231" t="s">
        <v>51</v>
      </c>
      <c r="B38" s="274"/>
      <c r="C38" s="201" t="s">
        <v>52</v>
      </c>
      <c r="D38" s="192" t="s">
        <v>53</v>
      </c>
    </row>
    <row r="39" ht="20.25" customHeight="1" spans="1:4">
      <c r="A39" s="233" t="s">
        <v>54</v>
      </c>
      <c r="B39" s="234">
        <f>B37</f>
        <v>10151047.52</v>
      </c>
      <c r="C39" s="235" t="s">
        <v>55</v>
      </c>
      <c r="D39" s="236">
        <f>D37</f>
        <v>10151047.52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58"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
  <sheetViews>
    <sheetView workbookViewId="0">
      <selection activeCell="B12" sqref="B12"/>
    </sheetView>
  </sheetViews>
  <sheetFormatPr defaultColWidth="10.6666666666667" defaultRowHeight="12" customHeight="1" outlineLevelRow="6"/>
  <cols>
    <col min="1" max="1" width="40" style="80" customWidth="1"/>
    <col min="2" max="2" width="15.1666666666667" style="2" customWidth="1"/>
    <col min="3" max="3" width="59.5" style="80" customWidth="1"/>
    <col min="4" max="4" width="17.8333333333333" style="80" customWidth="1"/>
    <col min="5" max="5" width="13.5" style="80" customWidth="1"/>
    <col min="6" max="6" width="27.5" style="80" customWidth="1"/>
    <col min="7" max="7" width="13.1666666666667" style="2" customWidth="1"/>
    <col min="8" max="8" width="18.6666666666667" style="80" customWidth="1"/>
    <col min="9" max="9" width="13.8333333333333" style="2" customWidth="1"/>
    <col min="10" max="10" width="14.5" style="2" customWidth="1"/>
    <col min="11" max="11" width="86.3333333333333" style="80" customWidth="1"/>
    <col min="12" max="16384" width="10.6666666666667" style="2" customWidth="1"/>
  </cols>
  <sheetData>
    <row r="1" ht="17.25" customHeight="1" spans="11:11">
      <c r="K1" s="103" t="s">
        <v>405</v>
      </c>
    </row>
    <row r="2" ht="28.5" customHeight="1" spans="1:11">
      <c r="A2" s="92" t="s">
        <v>406</v>
      </c>
      <c r="B2" s="93"/>
      <c r="C2" s="83"/>
      <c r="D2" s="83"/>
      <c r="E2" s="83"/>
      <c r="F2" s="83"/>
      <c r="G2" s="93"/>
      <c r="H2" s="83"/>
      <c r="I2" s="93"/>
      <c r="J2" s="93"/>
      <c r="K2" s="83"/>
    </row>
    <row r="3" ht="17.25" customHeight="1" spans="1:2">
      <c r="A3" s="94" t="s">
        <v>2</v>
      </c>
      <c r="B3" s="95"/>
    </row>
    <row r="4" ht="44.25" customHeight="1" spans="1:11">
      <c r="A4" s="40" t="s">
        <v>256</v>
      </c>
      <c r="B4" s="96" t="s">
        <v>161</v>
      </c>
      <c r="C4" s="40" t="s">
        <v>257</v>
      </c>
      <c r="D4" s="40" t="s">
        <v>258</v>
      </c>
      <c r="E4" s="40" t="s">
        <v>259</v>
      </c>
      <c r="F4" s="40" t="s">
        <v>260</v>
      </c>
      <c r="G4" s="96" t="s">
        <v>261</v>
      </c>
      <c r="H4" s="40" t="s">
        <v>262</v>
      </c>
      <c r="I4" s="96" t="s">
        <v>263</v>
      </c>
      <c r="J4" s="96" t="s">
        <v>264</v>
      </c>
      <c r="K4" s="40" t="s">
        <v>265</v>
      </c>
    </row>
    <row r="5" ht="14.25" customHeight="1" spans="1:11">
      <c r="A5" s="40">
        <v>1</v>
      </c>
      <c r="B5" s="96">
        <v>2</v>
      </c>
      <c r="C5" s="40">
        <v>3</v>
      </c>
      <c r="D5" s="40">
        <v>4</v>
      </c>
      <c r="E5" s="40">
        <v>5</v>
      </c>
      <c r="F5" s="40">
        <v>6</v>
      </c>
      <c r="G5" s="96">
        <v>7</v>
      </c>
      <c r="H5" s="40">
        <v>8</v>
      </c>
      <c r="I5" s="96">
        <v>9</v>
      </c>
      <c r="J5" s="96">
        <v>10</v>
      </c>
      <c r="K5" s="40">
        <v>11</v>
      </c>
    </row>
    <row r="6" ht="42" customHeight="1" spans="1:11">
      <c r="A6" s="97" t="s">
        <v>407</v>
      </c>
      <c r="B6" s="98"/>
      <c r="C6" s="99"/>
      <c r="D6" s="99"/>
      <c r="E6" s="99"/>
      <c r="F6" s="100"/>
      <c r="G6" s="101"/>
      <c r="H6" s="100"/>
      <c r="I6" s="101"/>
      <c r="J6" s="101"/>
      <c r="K6" s="100"/>
    </row>
    <row r="7" ht="51.75" customHeight="1" spans="1:11">
      <c r="A7" s="102" t="s">
        <v>128</v>
      </c>
      <c r="B7" s="102" t="s">
        <v>128</v>
      </c>
      <c r="C7" s="102" t="s">
        <v>128</v>
      </c>
      <c r="D7" s="102" t="s">
        <v>128</v>
      </c>
      <c r="E7" s="102" t="s">
        <v>128</v>
      </c>
      <c r="F7" s="97" t="s">
        <v>128</v>
      </c>
      <c r="G7" s="102" t="s">
        <v>128</v>
      </c>
      <c r="H7" s="97" t="s">
        <v>128</v>
      </c>
      <c r="I7" s="102" t="s">
        <v>128</v>
      </c>
      <c r="J7" s="102" t="s">
        <v>128</v>
      </c>
      <c r="K7" s="97" t="s">
        <v>128</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workbookViewId="0">
      <selection activeCell="A9" sqref="A9:C9"/>
    </sheetView>
  </sheetViews>
  <sheetFormatPr defaultColWidth="10.6666666666667" defaultRowHeight="14.25" customHeight="1" outlineLevelCol="5"/>
  <cols>
    <col min="1" max="1" width="37.5" style="104" customWidth="1"/>
    <col min="2" max="2" width="24.1666666666667" style="157" customWidth="1"/>
    <col min="3" max="3" width="37.5" style="104" customWidth="1"/>
    <col min="4" max="4" width="32.3333333333333" style="104" customWidth="1"/>
    <col min="5" max="6" width="42.8333333333333" style="104" customWidth="1"/>
    <col min="7" max="16384" width="10.6666666666667" style="104" customWidth="1"/>
  </cols>
  <sheetData>
    <row r="1" ht="12" customHeight="1" spans="1:6">
      <c r="A1" s="158">
        <v>1</v>
      </c>
      <c r="B1" s="159">
        <v>0</v>
      </c>
      <c r="C1" s="158">
        <v>1</v>
      </c>
      <c r="D1" s="160"/>
      <c r="E1" s="160"/>
      <c r="F1" s="156" t="s">
        <v>408</v>
      </c>
    </row>
    <row r="2" ht="26.25" customHeight="1" spans="1:6">
      <c r="A2" s="161" t="s">
        <v>409</v>
      </c>
      <c r="B2" s="161" t="s">
        <v>410</v>
      </c>
      <c r="C2" s="162"/>
      <c r="D2" s="163"/>
      <c r="E2" s="163"/>
      <c r="F2" s="163"/>
    </row>
    <row r="3" ht="13.5" customHeight="1" spans="1:6">
      <c r="A3" s="164" t="s">
        <v>2</v>
      </c>
      <c r="B3" s="164" t="s">
        <v>2</v>
      </c>
      <c r="C3" s="158"/>
      <c r="D3" s="160"/>
      <c r="E3" s="160"/>
      <c r="F3" s="156" t="s">
        <v>3</v>
      </c>
    </row>
    <row r="4" ht="19.5" customHeight="1" spans="1:6">
      <c r="A4" s="165" t="s">
        <v>411</v>
      </c>
      <c r="B4" s="166" t="s">
        <v>80</v>
      </c>
      <c r="C4" s="165" t="s">
        <v>81</v>
      </c>
      <c r="D4" s="33" t="s">
        <v>412</v>
      </c>
      <c r="E4" s="34"/>
      <c r="F4" s="72"/>
    </row>
    <row r="5" ht="18.75" customHeight="1" spans="1:6">
      <c r="A5" s="167"/>
      <c r="B5" s="168"/>
      <c r="C5" s="167"/>
      <c r="D5" s="35" t="s">
        <v>61</v>
      </c>
      <c r="E5" s="33" t="s">
        <v>89</v>
      </c>
      <c r="F5" s="35" t="s">
        <v>90</v>
      </c>
    </row>
    <row r="6" ht="18.75" customHeight="1" spans="1:6">
      <c r="A6" s="96">
        <v>1</v>
      </c>
      <c r="B6" s="169" t="s">
        <v>143</v>
      </c>
      <c r="C6" s="96">
        <v>3</v>
      </c>
      <c r="D6" s="96">
        <v>4</v>
      </c>
      <c r="E6" s="30">
        <v>5</v>
      </c>
      <c r="F6" s="30">
        <v>6</v>
      </c>
    </row>
    <row r="7" ht="21" customHeight="1" spans="1:6">
      <c r="A7" s="102" t="s">
        <v>407</v>
      </c>
      <c r="B7" s="102"/>
      <c r="C7" s="102"/>
      <c r="D7" s="170" t="s">
        <v>128</v>
      </c>
      <c r="E7" s="171" t="s">
        <v>128</v>
      </c>
      <c r="F7" s="171" t="s">
        <v>128</v>
      </c>
    </row>
    <row r="8" ht="21" customHeight="1" spans="1:6">
      <c r="A8" s="102"/>
      <c r="B8" s="102" t="s">
        <v>128</v>
      </c>
      <c r="C8" s="102" t="s">
        <v>128</v>
      </c>
      <c r="D8" s="172" t="s">
        <v>128</v>
      </c>
      <c r="E8" s="173" t="s">
        <v>128</v>
      </c>
      <c r="F8" s="173" t="s">
        <v>128</v>
      </c>
    </row>
    <row r="9" ht="18.75" customHeight="1" spans="1:6">
      <c r="A9" s="174" t="s">
        <v>127</v>
      </c>
      <c r="B9" s="174" t="s">
        <v>127</v>
      </c>
      <c r="C9" s="175" t="s">
        <v>127</v>
      </c>
      <c r="D9" s="172" t="s">
        <v>128</v>
      </c>
      <c r="E9" s="173" t="s">
        <v>128</v>
      </c>
      <c r="F9" s="173" t="s">
        <v>128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3"/>
  <sheetViews>
    <sheetView workbookViewId="0">
      <selection activeCell="H13" sqref="H13"/>
    </sheetView>
  </sheetViews>
  <sheetFormatPr defaultColWidth="10.6666666666667" defaultRowHeight="14.25" customHeight="1"/>
  <cols>
    <col min="1" max="1" width="45.6666666666667" style="104" customWidth="1"/>
    <col min="2" max="2" width="40.6666666666667" style="104" customWidth="1"/>
    <col min="3" max="3" width="41.1666666666667" style="104" customWidth="1"/>
    <col min="4" max="4" width="9" style="104" customWidth="1"/>
    <col min="5" max="5" width="12" style="104" customWidth="1"/>
    <col min="6" max="6" width="16.3333333333333" style="104" customWidth="1"/>
    <col min="7" max="7" width="20.75" style="104" customWidth="1"/>
    <col min="8" max="8" width="21.375" style="104" customWidth="1"/>
    <col min="9" max="10" width="14.6666666666667" style="104" customWidth="1"/>
    <col min="11" max="11" width="14.6666666666667" style="2" customWidth="1"/>
    <col min="12" max="14" width="14.6666666666667" style="104" customWidth="1"/>
    <col min="15" max="16" width="14.6666666666667" style="2" customWidth="1"/>
    <col min="17" max="17" width="12.1666666666667" style="104" customWidth="1"/>
    <col min="18" max="16384" width="10.6666666666667" style="2" customWidth="1"/>
  </cols>
  <sheetData>
    <row r="1" ht="13.5" customHeight="1" spans="1:17">
      <c r="A1" s="105"/>
      <c r="B1" s="105"/>
      <c r="C1" s="105"/>
      <c r="D1" s="105"/>
      <c r="E1" s="105"/>
      <c r="F1" s="105"/>
      <c r="G1" s="105"/>
      <c r="H1" s="105"/>
      <c r="I1" s="105"/>
      <c r="J1" s="105"/>
      <c r="O1" s="103"/>
      <c r="P1" s="103"/>
      <c r="Q1" s="81" t="s">
        <v>413</v>
      </c>
    </row>
    <row r="2" ht="27.75" customHeight="1" spans="1:17">
      <c r="A2" s="82" t="s">
        <v>414</v>
      </c>
      <c r="B2" s="83"/>
      <c r="C2" s="83"/>
      <c r="D2" s="83"/>
      <c r="E2" s="83"/>
      <c r="F2" s="83"/>
      <c r="G2" s="83"/>
      <c r="H2" s="83"/>
      <c r="I2" s="83"/>
      <c r="J2" s="83"/>
      <c r="K2" s="93"/>
      <c r="L2" s="83"/>
      <c r="M2" s="83"/>
      <c r="N2" s="83"/>
      <c r="O2" s="93"/>
      <c r="P2" s="93"/>
      <c r="Q2" s="83"/>
    </row>
    <row r="3" ht="18.75" customHeight="1" spans="1:17">
      <c r="A3" s="84" t="s">
        <v>2</v>
      </c>
      <c r="B3" s="27"/>
      <c r="C3" s="27"/>
      <c r="D3" s="27"/>
      <c r="E3" s="27"/>
      <c r="F3" s="27"/>
      <c r="G3" s="27"/>
      <c r="H3" s="27"/>
      <c r="I3" s="27"/>
      <c r="J3" s="27"/>
      <c r="O3" s="110"/>
      <c r="P3" s="110"/>
      <c r="Q3" s="156" t="s">
        <v>150</v>
      </c>
    </row>
    <row r="4" ht="15.75" customHeight="1" spans="1:17">
      <c r="A4" s="112" t="s">
        <v>415</v>
      </c>
      <c r="B4" s="123" t="s">
        <v>416</v>
      </c>
      <c r="C4" s="123" t="s">
        <v>417</v>
      </c>
      <c r="D4" s="123" t="s">
        <v>418</v>
      </c>
      <c r="E4" s="123" t="s">
        <v>419</v>
      </c>
      <c r="F4" s="123" t="s">
        <v>420</v>
      </c>
      <c r="G4" s="88" t="s">
        <v>167</v>
      </c>
      <c r="H4" s="88"/>
      <c r="I4" s="88"/>
      <c r="J4" s="88"/>
      <c r="K4" s="143"/>
      <c r="L4" s="88"/>
      <c r="M4" s="88"/>
      <c r="N4" s="88"/>
      <c r="O4" s="144"/>
      <c r="P4" s="143"/>
      <c r="Q4" s="89"/>
    </row>
    <row r="5" ht="17.25" customHeight="1" spans="1:17">
      <c r="A5" s="125"/>
      <c r="B5" s="126"/>
      <c r="C5" s="126"/>
      <c r="D5" s="126"/>
      <c r="E5" s="126"/>
      <c r="F5" s="126"/>
      <c r="G5" s="126" t="s">
        <v>61</v>
      </c>
      <c r="H5" s="126" t="s">
        <v>64</v>
      </c>
      <c r="I5" s="126" t="s">
        <v>421</v>
      </c>
      <c r="J5" s="126" t="s">
        <v>422</v>
      </c>
      <c r="K5" s="127" t="s">
        <v>423</v>
      </c>
      <c r="L5" s="145" t="s">
        <v>68</v>
      </c>
      <c r="M5" s="145"/>
      <c r="N5" s="145"/>
      <c r="O5" s="146"/>
      <c r="P5" s="151"/>
      <c r="Q5" s="129"/>
    </row>
    <row r="6" ht="54" customHeight="1" spans="1:17">
      <c r="A6" s="128"/>
      <c r="B6" s="129"/>
      <c r="C6" s="129"/>
      <c r="D6" s="129"/>
      <c r="E6" s="129"/>
      <c r="F6" s="129"/>
      <c r="G6" s="129"/>
      <c r="H6" s="129" t="s">
        <v>63</v>
      </c>
      <c r="I6" s="129"/>
      <c r="J6" s="129"/>
      <c r="K6" s="130"/>
      <c r="L6" s="129" t="s">
        <v>63</v>
      </c>
      <c r="M6" s="129" t="s">
        <v>69</v>
      </c>
      <c r="N6" s="129" t="s">
        <v>176</v>
      </c>
      <c r="O6" s="21" t="s">
        <v>71</v>
      </c>
      <c r="P6" s="130" t="s">
        <v>72</v>
      </c>
      <c r="Q6" s="129" t="s">
        <v>73</v>
      </c>
    </row>
    <row r="7" ht="15" customHeight="1" spans="1:17">
      <c r="A7" s="39">
        <v>1</v>
      </c>
      <c r="B7" s="54">
        <v>2</v>
      </c>
      <c r="C7" s="54">
        <v>3</v>
      </c>
      <c r="D7" s="54">
        <v>4</v>
      </c>
      <c r="E7" s="54">
        <v>5</v>
      </c>
      <c r="F7" s="54">
        <v>6</v>
      </c>
      <c r="G7" s="131">
        <v>7</v>
      </c>
      <c r="H7" s="131">
        <v>8</v>
      </c>
      <c r="I7" s="131">
        <v>9</v>
      </c>
      <c r="J7" s="131">
        <v>10</v>
      </c>
      <c r="K7" s="131">
        <v>11</v>
      </c>
      <c r="L7" s="131">
        <v>12</v>
      </c>
      <c r="M7" s="131">
        <v>13</v>
      </c>
      <c r="N7" s="131">
        <v>14</v>
      </c>
      <c r="O7" s="131">
        <v>15</v>
      </c>
      <c r="P7" s="131">
        <v>16</v>
      </c>
      <c r="Q7" s="131">
        <v>17</v>
      </c>
    </row>
    <row r="8" ht="21" customHeight="1" spans="1:17">
      <c r="A8" s="132" t="s">
        <v>75</v>
      </c>
      <c r="B8" s="133"/>
      <c r="C8" s="133"/>
      <c r="D8" s="133"/>
      <c r="E8" s="136"/>
      <c r="F8" s="152"/>
      <c r="G8" s="152">
        <v>197900</v>
      </c>
      <c r="H8" s="152">
        <v>41000</v>
      </c>
      <c r="I8" s="152"/>
      <c r="J8" s="152"/>
      <c r="K8" s="152"/>
      <c r="L8" s="152">
        <v>156900</v>
      </c>
      <c r="M8" s="152"/>
      <c r="N8" s="152"/>
      <c r="O8" s="155"/>
      <c r="P8" s="152"/>
      <c r="Q8" s="152">
        <v>156900</v>
      </c>
    </row>
    <row r="9" ht="21" customHeight="1" spans="1:17">
      <c r="A9" s="132" t="s">
        <v>77</v>
      </c>
      <c r="B9" s="133" t="s">
        <v>128</v>
      </c>
      <c r="C9" s="133" t="s">
        <v>128</v>
      </c>
      <c r="D9" s="133" t="s">
        <v>128</v>
      </c>
      <c r="E9" s="136" t="s">
        <v>128</v>
      </c>
      <c r="F9" s="152"/>
      <c r="G9" s="152">
        <v>197900</v>
      </c>
      <c r="H9" s="152">
        <v>41000</v>
      </c>
      <c r="I9" s="152"/>
      <c r="J9" s="152"/>
      <c r="K9" s="152"/>
      <c r="L9" s="152">
        <v>156900</v>
      </c>
      <c r="M9" s="152"/>
      <c r="N9" s="152"/>
      <c r="O9" s="155"/>
      <c r="P9" s="152"/>
      <c r="Q9" s="152">
        <v>156900</v>
      </c>
    </row>
    <row r="10" ht="25.5" customHeight="1" spans="1:17">
      <c r="A10" s="132" t="s">
        <v>342</v>
      </c>
      <c r="B10" s="133" t="s">
        <v>424</v>
      </c>
      <c r="C10" s="133" t="s">
        <v>425</v>
      </c>
      <c r="D10" s="133" t="s">
        <v>320</v>
      </c>
      <c r="E10" s="153">
        <v>1</v>
      </c>
      <c r="F10" s="154"/>
      <c r="G10" s="154">
        <v>17000</v>
      </c>
      <c r="H10" s="154">
        <v>17000</v>
      </c>
      <c r="I10" s="154"/>
      <c r="J10" s="154"/>
      <c r="K10" s="152"/>
      <c r="L10" s="154"/>
      <c r="M10" s="154"/>
      <c r="N10" s="154"/>
      <c r="O10" s="155"/>
      <c r="P10" s="152"/>
      <c r="Q10" s="154"/>
    </row>
    <row r="11" ht="25.5" customHeight="1" spans="1:17">
      <c r="A11" s="132" t="s">
        <v>342</v>
      </c>
      <c r="B11" s="133" t="s">
        <v>426</v>
      </c>
      <c r="C11" s="133" t="s">
        <v>427</v>
      </c>
      <c r="D11" s="133" t="s">
        <v>320</v>
      </c>
      <c r="E11" s="153">
        <v>1</v>
      </c>
      <c r="F11" s="154"/>
      <c r="G11" s="154">
        <v>15000</v>
      </c>
      <c r="H11" s="154">
        <v>15000</v>
      </c>
      <c r="I11" s="154"/>
      <c r="J11" s="154"/>
      <c r="K11" s="152"/>
      <c r="L11" s="154"/>
      <c r="M11" s="154"/>
      <c r="N11" s="154"/>
      <c r="O11" s="155"/>
      <c r="P11" s="152"/>
      <c r="Q11" s="154"/>
    </row>
    <row r="12" ht="25.5" customHeight="1" spans="1:17">
      <c r="A12" s="132" t="s">
        <v>342</v>
      </c>
      <c r="B12" s="133" t="s">
        <v>428</v>
      </c>
      <c r="C12" s="133" t="s">
        <v>429</v>
      </c>
      <c r="D12" s="133" t="s">
        <v>320</v>
      </c>
      <c r="E12" s="153">
        <v>1</v>
      </c>
      <c r="F12" s="154"/>
      <c r="G12" s="154">
        <v>9000</v>
      </c>
      <c r="H12" s="154">
        <v>9000</v>
      </c>
      <c r="I12" s="154"/>
      <c r="J12" s="154"/>
      <c r="K12" s="152"/>
      <c r="L12" s="154"/>
      <c r="M12" s="154"/>
      <c r="N12" s="154"/>
      <c r="O12" s="155"/>
      <c r="P12" s="152"/>
      <c r="Q12" s="154"/>
    </row>
    <row r="13" ht="25.5" customHeight="1" spans="1:17">
      <c r="A13" s="132" t="s">
        <v>366</v>
      </c>
      <c r="B13" s="133" t="s">
        <v>430</v>
      </c>
      <c r="C13" s="133" t="s">
        <v>431</v>
      </c>
      <c r="D13" s="133" t="s">
        <v>320</v>
      </c>
      <c r="E13" s="153">
        <v>6</v>
      </c>
      <c r="F13" s="154"/>
      <c r="G13" s="154">
        <v>30000</v>
      </c>
      <c r="H13" s="154"/>
      <c r="I13" s="154"/>
      <c r="J13" s="154"/>
      <c r="K13" s="152"/>
      <c r="L13" s="154">
        <v>30000</v>
      </c>
      <c r="M13" s="154"/>
      <c r="N13" s="154"/>
      <c r="O13" s="155"/>
      <c r="P13" s="152"/>
      <c r="Q13" s="154">
        <v>30000</v>
      </c>
    </row>
    <row r="14" ht="25.5" customHeight="1" spans="1:17">
      <c r="A14" s="132" t="s">
        <v>366</v>
      </c>
      <c r="B14" s="133" t="s">
        <v>432</v>
      </c>
      <c r="C14" s="133" t="s">
        <v>433</v>
      </c>
      <c r="D14" s="133" t="s">
        <v>320</v>
      </c>
      <c r="E14" s="153">
        <v>1</v>
      </c>
      <c r="F14" s="154"/>
      <c r="G14" s="154">
        <v>5000</v>
      </c>
      <c r="H14" s="154"/>
      <c r="I14" s="154"/>
      <c r="J14" s="154"/>
      <c r="K14" s="152"/>
      <c r="L14" s="154">
        <v>5000</v>
      </c>
      <c r="M14" s="154"/>
      <c r="N14" s="154"/>
      <c r="O14" s="155"/>
      <c r="P14" s="152"/>
      <c r="Q14" s="154">
        <v>5000</v>
      </c>
    </row>
    <row r="15" ht="25.5" customHeight="1" spans="1:17">
      <c r="A15" s="132" t="s">
        <v>366</v>
      </c>
      <c r="B15" s="133" t="s">
        <v>434</v>
      </c>
      <c r="C15" s="133" t="s">
        <v>435</v>
      </c>
      <c r="D15" s="133" t="s">
        <v>320</v>
      </c>
      <c r="E15" s="153">
        <v>10</v>
      </c>
      <c r="F15" s="154"/>
      <c r="G15" s="154">
        <v>9500</v>
      </c>
      <c r="H15" s="154"/>
      <c r="I15" s="154"/>
      <c r="J15" s="154"/>
      <c r="K15" s="152"/>
      <c r="L15" s="154">
        <v>9500</v>
      </c>
      <c r="M15" s="154"/>
      <c r="N15" s="154"/>
      <c r="O15" s="155"/>
      <c r="P15" s="152"/>
      <c r="Q15" s="154">
        <v>9500</v>
      </c>
    </row>
    <row r="16" ht="25.5" customHeight="1" spans="1:17">
      <c r="A16" s="132" t="s">
        <v>366</v>
      </c>
      <c r="B16" s="133" t="s">
        <v>436</v>
      </c>
      <c r="C16" s="133" t="s">
        <v>437</v>
      </c>
      <c r="D16" s="133" t="s">
        <v>320</v>
      </c>
      <c r="E16" s="153">
        <v>1</v>
      </c>
      <c r="F16" s="154"/>
      <c r="G16" s="154">
        <v>30000</v>
      </c>
      <c r="H16" s="154"/>
      <c r="I16" s="154"/>
      <c r="J16" s="154"/>
      <c r="K16" s="152"/>
      <c r="L16" s="154">
        <v>30000</v>
      </c>
      <c r="M16" s="154"/>
      <c r="N16" s="154"/>
      <c r="O16" s="155"/>
      <c r="P16" s="152"/>
      <c r="Q16" s="154">
        <v>30000</v>
      </c>
    </row>
    <row r="17" ht="25.5" customHeight="1" spans="1:17">
      <c r="A17" s="132" t="s">
        <v>366</v>
      </c>
      <c r="B17" s="133" t="s">
        <v>438</v>
      </c>
      <c r="C17" s="133" t="s">
        <v>439</v>
      </c>
      <c r="D17" s="133" t="s">
        <v>320</v>
      </c>
      <c r="E17" s="153">
        <v>10</v>
      </c>
      <c r="F17" s="154"/>
      <c r="G17" s="154">
        <v>25000</v>
      </c>
      <c r="H17" s="154"/>
      <c r="I17" s="154"/>
      <c r="J17" s="154"/>
      <c r="K17" s="152"/>
      <c r="L17" s="154">
        <v>25000</v>
      </c>
      <c r="M17" s="154"/>
      <c r="N17" s="154"/>
      <c r="O17" s="155"/>
      <c r="P17" s="152"/>
      <c r="Q17" s="154">
        <v>25000</v>
      </c>
    </row>
    <row r="18" ht="25.5" customHeight="1" spans="1:17">
      <c r="A18" s="132" t="s">
        <v>366</v>
      </c>
      <c r="B18" s="133" t="s">
        <v>440</v>
      </c>
      <c r="C18" s="133" t="s">
        <v>441</v>
      </c>
      <c r="D18" s="133" t="s">
        <v>320</v>
      </c>
      <c r="E18" s="153">
        <v>5</v>
      </c>
      <c r="F18" s="154"/>
      <c r="G18" s="154">
        <v>6000</v>
      </c>
      <c r="H18" s="154"/>
      <c r="I18" s="154"/>
      <c r="J18" s="154"/>
      <c r="K18" s="152"/>
      <c r="L18" s="154">
        <v>6000</v>
      </c>
      <c r="M18" s="154"/>
      <c r="N18" s="154"/>
      <c r="O18" s="155"/>
      <c r="P18" s="152"/>
      <c r="Q18" s="154">
        <v>6000</v>
      </c>
    </row>
    <row r="19" ht="25.5" customHeight="1" spans="1:17">
      <c r="A19" s="132" t="s">
        <v>366</v>
      </c>
      <c r="B19" s="133" t="s">
        <v>442</v>
      </c>
      <c r="C19" s="133" t="s">
        <v>443</v>
      </c>
      <c r="D19" s="133" t="s">
        <v>320</v>
      </c>
      <c r="E19" s="153">
        <v>5</v>
      </c>
      <c r="F19" s="154"/>
      <c r="G19" s="154">
        <v>2500</v>
      </c>
      <c r="H19" s="154"/>
      <c r="I19" s="154"/>
      <c r="J19" s="154"/>
      <c r="K19" s="152"/>
      <c r="L19" s="154">
        <v>2500</v>
      </c>
      <c r="M19" s="154"/>
      <c r="N19" s="154"/>
      <c r="O19" s="155"/>
      <c r="P19" s="152"/>
      <c r="Q19" s="154">
        <v>2500</v>
      </c>
    </row>
    <row r="20" ht="25.5" customHeight="1" spans="1:17">
      <c r="A20" s="132" t="s">
        <v>366</v>
      </c>
      <c r="B20" s="133" t="s">
        <v>444</v>
      </c>
      <c r="C20" s="133" t="s">
        <v>445</v>
      </c>
      <c r="D20" s="133" t="s">
        <v>320</v>
      </c>
      <c r="E20" s="153">
        <v>20</v>
      </c>
      <c r="F20" s="154"/>
      <c r="G20" s="154">
        <v>20000</v>
      </c>
      <c r="H20" s="154"/>
      <c r="I20" s="154"/>
      <c r="J20" s="154"/>
      <c r="K20" s="152"/>
      <c r="L20" s="154">
        <v>20000</v>
      </c>
      <c r="M20" s="154"/>
      <c r="N20" s="154"/>
      <c r="O20" s="155"/>
      <c r="P20" s="152"/>
      <c r="Q20" s="154">
        <v>20000</v>
      </c>
    </row>
    <row r="21" ht="25.5" customHeight="1" spans="1:17">
      <c r="A21" s="132" t="s">
        <v>366</v>
      </c>
      <c r="B21" s="133" t="s">
        <v>446</v>
      </c>
      <c r="C21" s="133" t="s">
        <v>447</v>
      </c>
      <c r="D21" s="133" t="s">
        <v>320</v>
      </c>
      <c r="E21" s="153">
        <v>40</v>
      </c>
      <c r="F21" s="154"/>
      <c r="G21" s="154">
        <v>6400</v>
      </c>
      <c r="H21" s="154"/>
      <c r="I21" s="154"/>
      <c r="J21" s="154"/>
      <c r="K21" s="152"/>
      <c r="L21" s="154">
        <v>6400</v>
      </c>
      <c r="M21" s="154"/>
      <c r="N21" s="154"/>
      <c r="O21" s="155"/>
      <c r="P21" s="152"/>
      <c r="Q21" s="154">
        <v>6400</v>
      </c>
    </row>
    <row r="22" ht="25.5" customHeight="1" spans="1:17">
      <c r="A22" s="132" t="s">
        <v>366</v>
      </c>
      <c r="B22" s="133" t="s">
        <v>448</v>
      </c>
      <c r="C22" s="133" t="s">
        <v>447</v>
      </c>
      <c r="D22" s="133" t="s">
        <v>320</v>
      </c>
      <c r="E22" s="153">
        <v>150</v>
      </c>
      <c r="F22" s="154"/>
      <c r="G22" s="154">
        <v>22500</v>
      </c>
      <c r="H22" s="154"/>
      <c r="I22" s="154"/>
      <c r="J22" s="154"/>
      <c r="K22" s="152"/>
      <c r="L22" s="154">
        <v>22500</v>
      </c>
      <c r="M22" s="154"/>
      <c r="N22" s="154"/>
      <c r="O22" s="155"/>
      <c r="P22" s="152"/>
      <c r="Q22" s="154">
        <v>22500</v>
      </c>
    </row>
    <row r="23" ht="21" customHeight="1" spans="1:17">
      <c r="A23" s="137" t="s">
        <v>127</v>
      </c>
      <c r="B23" s="138"/>
      <c r="C23" s="138"/>
      <c r="D23" s="138"/>
      <c r="E23" s="136"/>
      <c r="F23" s="152"/>
      <c r="G23" s="152">
        <v>197900</v>
      </c>
      <c r="H23" s="152">
        <v>41000</v>
      </c>
      <c r="I23" s="152"/>
      <c r="J23" s="152"/>
      <c r="K23" s="152"/>
      <c r="L23" s="152">
        <v>156900</v>
      </c>
      <c r="M23" s="152"/>
      <c r="N23" s="152"/>
      <c r="O23" s="155"/>
      <c r="P23" s="152"/>
      <c r="Q23" s="152">
        <v>156900</v>
      </c>
    </row>
  </sheetData>
  <mergeCells count="16">
    <mergeCell ref="A2:Q2"/>
    <mergeCell ref="A3:F3"/>
    <mergeCell ref="G4:Q4"/>
    <mergeCell ref="L5:Q5"/>
    <mergeCell ref="A23:E23"/>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C15" sqref="C15"/>
    </sheetView>
  </sheetViews>
  <sheetFormatPr defaultColWidth="10.6666666666667" defaultRowHeight="14.25" customHeight="1"/>
  <cols>
    <col min="1" max="1" width="39.3333333333333" style="104" customWidth="1"/>
    <col min="2" max="2" width="34.3333333333333" style="104" customWidth="1"/>
    <col min="3" max="3" width="45.6666666666667" style="104" customWidth="1"/>
    <col min="4" max="4" width="14" style="2" customWidth="1"/>
    <col min="5" max="5" width="23.6666666666667" style="2" customWidth="1"/>
    <col min="6" max="6" width="20.1666666666667" style="2" customWidth="1"/>
    <col min="7" max="7" width="34.1666666666667" style="2" customWidth="1"/>
    <col min="8" max="8" width="14" style="104" customWidth="1"/>
    <col min="9" max="11" width="11.6666666666667" style="104" customWidth="1"/>
    <col min="12" max="12" width="10.6666666666667" style="2" customWidth="1"/>
    <col min="13" max="14" width="10.6666666666667" style="104" customWidth="1"/>
    <col min="15" max="15" width="14.8333333333333" style="104" customWidth="1"/>
    <col min="16" max="17" width="10.6666666666667" style="2" customWidth="1"/>
    <col min="18" max="18" width="12.1666666666667" style="104" customWidth="1"/>
    <col min="19" max="16384" width="10.6666666666667" style="2" customWidth="1"/>
  </cols>
  <sheetData>
    <row r="1" ht="13.5" customHeight="1" spans="1:18">
      <c r="A1" s="119"/>
      <c r="B1" s="119"/>
      <c r="C1" s="119"/>
      <c r="D1" s="120"/>
      <c r="E1" s="120"/>
      <c r="F1" s="120"/>
      <c r="G1" s="120"/>
      <c r="H1" s="119"/>
      <c r="I1" s="119"/>
      <c r="J1" s="119"/>
      <c r="K1" s="119"/>
      <c r="L1" s="140"/>
      <c r="M1" s="141"/>
      <c r="N1" s="141"/>
      <c r="O1" s="141"/>
      <c r="P1" s="103"/>
      <c r="Q1" s="147"/>
      <c r="R1" s="148" t="s">
        <v>449</v>
      </c>
    </row>
    <row r="2" ht="27.75" customHeight="1" spans="1:18">
      <c r="A2" s="82" t="s">
        <v>450</v>
      </c>
      <c r="B2" s="121"/>
      <c r="C2" s="121"/>
      <c r="D2" s="93"/>
      <c r="E2" s="93"/>
      <c r="F2" s="93"/>
      <c r="G2" s="93"/>
      <c r="H2" s="121"/>
      <c r="I2" s="121"/>
      <c r="J2" s="121"/>
      <c r="K2" s="121"/>
      <c r="L2" s="142"/>
      <c r="M2" s="121"/>
      <c r="N2" s="121"/>
      <c r="O2" s="121"/>
      <c r="P2" s="93"/>
      <c r="Q2" s="142"/>
      <c r="R2" s="121"/>
    </row>
    <row r="3" ht="18.75" customHeight="1" spans="1:18">
      <c r="A3" s="107" t="s">
        <v>2</v>
      </c>
      <c r="B3" s="108"/>
      <c r="C3" s="108"/>
      <c r="D3" s="122"/>
      <c r="E3" s="122"/>
      <c r="F3" s="122"/>
      <c r="G3" s="122"/>
      <c r="H3" s="108"/>
      <c r="I3" s="108"/>
      <c r="J3" s="108"/>
      <c r="K3" s="108"/>
      <c r="L3" s="140"/>
      <c r="M3" s="141"/>
      <c r="N3" s="141"/>
      <c r="O3" s="141"/>
      <c r="P3" s="110"/>
      <c r="Q3" s="149"/>
      <c r="R3" s="150" t="s">
        <v>150</v>
      </c>
    </row>
    <row r="4" ht="15.75" customHeight="1" spans="1:18">
      <c r="A4" s="112" t="s">
        <v>415</v>
      </c>
      <c r="B4" s="123" t="s">
        <v>451</v>
      </c>
      <c r="C4" s="123" t="s">
        <v>452</v>
      </c>
      <c r="D4" s="124" t="s">
        <v>453</v>
      </c>
      <c r="E4" s="124" t="s">
        <v>454</v>
      </c>
      <c r="F4" s="124" t="s">
        <v>455</v>
      </c>
      <c r="G4" s="124" t="s">
        <v>456</v>
      </c>
      <c r="H4" s="88" t="s">
        <v>167</v>
      </c>
      <c r="I4" s="88"/>
      <c r="J4" s="88"/>
      <c r="K4" s="88"/>
      <c r="L4" s="143"/>
      <c r="M4" s="88"/>
      <c r="N4" s="88"/>
      <c r="O4" s="88"/>
      <c r="P4" s="144"/>
      <c r="Q4" s="143"/>
      <c r="R4" s="89"/>
    </row>
    <row r="5" ht="17.25" customHeight="1" spans="1:18">
      <c r="A5" s="125"/>
      <c r="B5" s="126"/>
      <c r="C5" s="126"/>
      <c r="D5" s="127"/>
      <c r="E5" s="127"/>
      <c r="F5" s="127"/>
      <c r="G5" s="127"/>
      <c r="H5" s="126" t="s">
        <v>61</v>
      </c>
      <c r="I5" s="126" t="s">
        <v>64</v>
      </c>
      <c r="J5" s="126" t="s">
        <v>421</v>
      </c>
      <c r="K5" s="126" t="s">
        <v>422</v>
      </c>
      <c r="L5" s="127" t="s">
        <v>423</v>
      </c>
      <c r="M5" s="145" t="s">
        <v>457</v>
      </c>
      <c r="N5" s="145"/>
      <c r="O5" s="145"/>
      <c r="P5" s="146"/>
      <c r="Q5" s="151"/>
      <c r="R5" s="129"/>
    </row>
    <row r="6" ht="54" customHeight="1" spans="1:18">
      <c r="A6" s="128"/>
      <c r="B6" s="129"/>
      <c r="C6" s="129"/>
      <c r="D6" s="130"/>
      <c r="E6" s="130"/>
      <c r="F6" s="130"/>
      <c r="G6" s="130"/>
      <c r="H6" s="129"/>
      <c r="I6" s="129" t="s">
        <v>63</v>
      </c>
      <c r="J6" s="129"/>
      <c r="K6" s="129"/>
      <c r="L6" s="130"/>
      <c r="M6" s="129" t="s">
        <v>63</v>
      </c>
      <c r="N6" s="129" t="s">
        <v>69</v>
      </c>
      <c r="O6" s="129" t="s">
        <v>176</v>
      </c>
      <c r="P6" s="21" t="s">
        <v>71</v>
      </c>
      <c r="Q6" s="130" t="s">
        <v>72</v>
      </c>
      <c r="R6" s="129" t="s">
        <v>73</v>
      </c>
    </row>
    <row r="7" ht="15" customHeight="1" spans="1:18">
      <c r="A7" s="128">
        <v>1</v>
      </c>
      <c r="B7" s="129">
        <v>2</v>
      </c>
      <c r="C7" s="129">
        <v>3</v>
      </c>
      <c r="D7" s="131"/>
      <c r="E7" s="131"/>
      <c r="F7" s="131"/>
      <c r="G7" s="131"/>
      <c r="H7" s="130">
        <v>4</v>
      </c>
      <c r="I7" s="130">
        <v>5</v>
      </c>
      <c r="J7" s="130">
        <v>6</v>
      </c>
      <c r="K7" s="130">
        <v>7</v>
      </c>
      <c r="L7" s="130">
        <v>8</v>
      </c>
      <c r="M7" s="130">
        <v>9</v>
      </c>
      <c r="N7" s="130">
        <v>10</v>
      </c>
      <c r="O7" s="130">
        <v>11</v>
      </c>
      <c r="P7" s="130">
        <v>12</v>
      </c>
      <c r="Q7" s="130">
        <v>13</v>
      </c>
      <c r="R7" s="130">
        <v>14</v>
      </c>
    </row>
    <row r="8" ht="21" customHeight="1" spans="1:18">
      <c r="A8" s="132" t="s">
        <v>407</v>
      </c>
      <c r="B8" s="133"/>
      <c r="C8" s="133"/>
      <c r="D8" s="134"/>
      <c r="E8" s="134"/>
      <c r="F8" s="134"/>
      <c r="G8" s="134"/>
      <c r="H8" s="134" t="s">
        <v>128</v>
      </c>
      <c r="I8" s="134" t="s">
        <v>128</v>
      </c>
      <c r="J8" s="134" t="s">
        <v>128</v>
      </c>
      <c r="K8" s="134" t="s">
        <v>128</v>
      </c>
      <c r="L8" s="134" t="s">
        <v>128</v>
      </c>
      <c r="M8" s="134" t="s">
        <v>128</v>
      </c>
      <c r="N8" s="134" t="s">
        <v>128</v>
      </c>
      <c r="O8" s="134" t="s">
        <v>128</v>
      </c>
      <c r="P8" s="116" t="s">
        <v>128</v>
      </c>
      <c r="Q8" s="134" t="s">
        <v>128</v>
      </c>
      <c r="R8" s="134" t="s">
        <v>128</v>
      </c>
    </row>
    <row r="9" ht="49.5" customHeight="1" spans="1:18">
      <c r="A9" s="132" t="s">
        <v>128</v>
      </c>
      <c r="B9" s="133" t="s">
        <v>128</v>
      </c>
      <c r="C9" s="133" t="s">
        <v>128</v>
      </c>
      <c r="D9" s="135" t="s">
        <v>128</v>
      </c>
      <c r="E9" s="135" t="s">
        <v>128</v>
      </c>
      <c r="F9" s="135" t="s">
        <v>128</v>
      </c>
      <c r="G9" s="135" t="s">
        <v>128</v>
      </c>
      <c r="H9" s="136" t="s">
        <v>128</v>
      </c>
      <c r="I9" s="136" t="s">
        <v>128</v>
      </c>
      <c r="J9" s="136" t="s">
        <v>128</v>
      </c>
      <c r="K9" s="136" t="s">
        <v>128</v>
      </c>
      <c r="L9" s="134" t="s">
        <v>128</v>
      </c>
      <c r="M9" s="136" t="s">
        <v>128</v>
      </c>
      <c r="N9" s="136" t="s">
        <v>128</v>
      </c>
      <c r="O9" s="136" t="s">
        <v>128</v>
      </c>
      <c r="P9" s="116" t="s">
        <v>128</v>
      </c>
      <c r="Q9" s="134" t="s">
        <v>128</v>
      </c>
      <c r="R9" s="136" t="s">
        <v>128</v>
      </c>
    </row>
    <row r="10" ht="21" customHeight="1" spans="1:18">
      <c r="A10" s="137" t="s">
        <v>127</v>
      </c>
      <c r="B10" s="138"/>
      <c r="C10" s="139"/>
      <c r="D10" s="134"/>
      <c r="E10" s="134"/>
      <c r="F10" s="134"/>
      <c r="G10" s="134"/>
      <c r="H10" s="134" t="s">
        <v>128</v>
      </c>
      <c r="I10" s="134" t="s">
        <v>128</v>
      </c>
      <c r="J10" s="134" t="s">
        <v>128</v>
      </c>
      <c r="K10" s="134" t="s">
        <v>128</v>
      </c>
      <c r="L10" s="134" t="s">
        <v>128</v>
      </c>
      <c r="M10" s="134" t="s">
        <v>128</v>
      </c>
      <c r="N10" s="134" t="s">
        <v>128</v>
      </c>
      <c r="O10" s="134" t="s">
        <v>128</v>
      </c>
      <c r="P10" s="116" t="s">
        <v>128</v>
      </c>
      <c r="Q10" s="134" t="s">
        <v>128</v>
      </c>
      <c r="R10" s="134" t="s">
        <v>128</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C16" sqref="C16"/>
    </sheetView>
  </sheetViews>
  <sheetFormatPr defaultColWidth="10.6666666666667" defaultRowHeight="14.25" customHeight="1" outlineLevelCol="4"/>
  <cols>
    <col min="1" max="1" width="44" style="104" customWidth="1"/>
    <col min="2" max="4" width="15.6666666666667" style="104" customWidth="1"/>
    <col min="5" max="5" width="23.75" style="104" customWidth="1"/>
    <col min="6" max="16384" width="10.6666666666667" style="2" customWidth="1"/>
  </cols>
  <sheetData>
    <row r="1" ht="13.5" customHeight="1" spans="1:5">
      <c r="A1" s="105"/>
      <c r="B1" s="105"/>
      <c r="C1" s="105"/>
      <c r="D1" s="106"/>
      <c r="E1" s="103" t="s">
        <v>458</v>
      </c>
    </row>
    <row r="2" ht="27.75" customHeight="1" spans="1:5">
      <c r="A2" s="82" t="s">
        <v>459</v>
      </c>
      <c r="B2" s="83"/>
      <c r="C2" s="83"/>
      <c r="D2" s="83"/>
      <c r="E2" s="83"/>
    </row>
    <row r="3" ht="18" customHeight="1" spans="1:5">
      <c r="A3" s="107" t="s">
        <v>2</v>
      </c>
      <c r="B3" s="108"/>
      <c r="C3" s="108"/>
      <c r="D3" s="109"/>
      <c r="E3" s="110" t="s">
        <v>150</v>
      </c>
    </row>
    <row r="4" ht="19.5" customHeight="1" spans="1:5">
      <c r="A4" s="35" t="s">
        <v>460</v>
      </c>
      <c r="B4" s="33" t="s">
        <v>167</v>
      </c>
      <c r="C4" s="34"/>
      <c r="D4" s="34"/>
      <c r="E4" s="34"/>
    </row>
    <row r="5" ht="40.5" customHeight="1" spans="1:5">
      <c r="A5" s="39"/>
      <c r="B5" s="111" t="s">
        <v>61</v>
      </c>
      <c r="C5" s="112" t="s">
        <v>64</v>
      </c>
      <c r="D5" s="113" t="s">
        <v>461</v>
      </c>
      <c r="E5" s="114" t="s">
        <v>462</v>
      </c>
    </row>
    <row r="6" ht="19.5" customHeight="1" spans="1:5">
      <c r="A6" s="30">
        <v>1</v>
      </c>
      <c r="B6" s="30">
        <v>2</v>
      </c>
      <c r="C6" s="30">
        <v>3</v>
      </c>
      <c r="D6" s="115">
        <v>4</v>
      </c>
      <c r="E6" s="30">
        <v>5</v>
      </c>
    </row>
    <row r="7" ht="19.5" customHeight="1" spans="1:5">
      <c r="A7" s="97" t="s">
        <v>407</v>
      </c>
      <c r="B7" s="116" t="s">
        <v>128</v>
      </c>
      <c r="C7" s="116" t="s">
        <v>128</v>
      </c>
      <c r="D7" s="117" t="s">
        <v>128</v>
      </c>
      <c r="E7" s="116" t="s">
        <v>128</v>
      </c>
    </row>
    <row r="8" ht="19.5" customHeight="1" spans="1:5">
      <c r="A8" s="99" t="s">
        <v>128</v>
      </c>
      <c r="B8" s="116" t="s">
        <v>128</v>
      </c>
      <c r="C8" s="116" t="s">
        <v>128</v>
      </c>
      <c r="D8" s="117" t="s">
        <v>128</v>
      </c>
      <c r="E8" s="116" t="s">
        <v>128</v>
      </c>
    </row>
    <row r="9" ht="19.5" customHeight="1" spans="1:5">
      <c r="A9" s="118" t="s">
        <v>61</v>
      </c>
      <c r="B9" s="116" t="s">
        <v>128</v>
      </c>
      <c r="C9" s="116" t="s">
        <v>128</v>
      </c>
      <c r="D9" s="117" t="s">
        <v>128</v>
      </c>
      <c r="E9" s="116" t="s">
        <v>128</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
  <sheetViews>
    <sheetView workbookViewId="0">
      <selection activeCell="C17" sqref="C17"/>
    </sheetView>
  </sheetViews>
  <sheetFormatPr defaultColWidth="10.6666666666667" defaultRowHeight="12" customHeight="1" outlineLevelRow="6"/>
  <cols>
    <col min="1" max="1" width="40" style="80" customWidth="1"/>
    <col min="2" max="2" width="16.6666666666667" style="2" customWidth="1"/>
    <col min="3" max="3" width="58.5" style="80" customWidth="1"/>
    <col min="4" max="4" width="17.5" style="80" customWidth="1"/>
    <col min="5" max="5" width="17" style="80" customWidth="1"/>
    <col min="6" max="6" width="27.5" style="80" customWidth="1"/>
    <col min="7" max="7" width="13.1666666666667" style="2" customWidth="1"/>
    <col min="8" max="8" width="21.8333333333333" style="80" customWidth="1"/>
    <col min="9" max="9" width="18.1666666666667" style="2" customWidth="1"/>
    <col min="10" max="10" width="22" style="2" customWidth="1"/>
    <col min="11" max="11" width="79.8333333333333" style="80" customWidth="1"/>
    <col min="12" max="16384" width="10.6666666666667" style="2" customWidth="1"/>
  </cols>
  <sheetData>
    <row r="1" customHeight="1" spans="11:11">
      <c r="K1" s="103" t="s">
        <v>463</v>
      </c>
    </row>
    <row r="2" ht="28.5" customHeight="1" spans="1:11">
      <c r="A2" s="92" t="s">
        <v>464</v>
      </c>
      <c r="B2" s="93"/>
      <c r="C2" s="83"/>
      <c r="D2" s="83"/>
      <c r="E2" s="83"/>
      <c r="F2" s="83"/>
      <c r="G2" s="93"/>
      <c r="H2" s="83"/>
      <c r="I2" s="93"/>
      <c r="J2" s="93"/>
      <c r="K2" s="83"/>
    </row>
    <row r="3" ht="17.25" customHeight="1" spans="1:2">
      <c r="A3" s="94" t="s">
        <v>2</v>
      </c>
      <c r="B3" s="95"/>
    </row>
    <row r="4" ht="44.25" customHeight="1" spans="1:11">
      <c r="A4" s="40" t="s">
        <v>256</v>
      </c>
      <c r="B4" s="96" t="s">
        <v>161</v>
      </c>
      <c r="C4" s="40" t="s">
        <v>257</v>
      </c>
      <c r="D4" s="40" t="s">
        <v>258</v>
      </c>
      <c r="E4" s="40" t="s">
        <v>259</v>
      </c>
      <c r="F4" s="40" t="s">
        <v>260</v>
      </c>
      <c r="G4" s="96" t="s">
        <v>261</v>
      </c>
      <c r="H4" s="40" t="s">
        <v>262</v>
      </c>
      <c r="I4" s="96" t="s">
        <v>263</v>
      </c>
      <c r="J4" s="96" t="s">
        <v>264</v>
      </c>
      <c r="K4" s="40" t="s">
        <v>265</v>
      </c>
    </row>
    <row r="5" ht="14.25" customHeight="1" spans="1:11">
      <c r="A5" s="40">
        <v>1</v>
      </c>
      <c r="B5" s="96">
        <v>2</v>
      </c>
      <c r="C5" s="40">
        <v>3</v>
      </c>
      <c r="D5" s="40">
        <v>4</v>
      </c>
      <c r="E5" s="40">
        <v>5</v>
      </c>
      <c r="F5" s="40">
        <v>6</v>
      </c>
      <c r="G5" s="96">
        <v>7</v>
      </c>
      <c r="H5" s="40">
        <v>8</v>
      </c>
      <c r="I5" s="96">
        <v>9</v>
      </c>
      <c r="J5" s="96">
        <v>10</v>
      </c>
      <c r="K5" s="40">
        <v>11</v>
      </c>
    </row>
    <row r="6" ht="42" customHeight="1" spans="1:11">
      <c r="A6" s="97" t="s">
        <v>407</v>
      </c>
      <c r="B6" s="98"/>
      <c r="C6" s="99"/>
      <c r="D6" s="99"/>
      <c r="E6" s="99"/>
      <c r="F6" s="100"/>
      <c r="G6" s="101"/>
      <c r="H6" s="100"/>
      <c r="I6" s="101"/>
      <c r="J6" s="101"/>
      <c r="K6" s="100"/>
    </row>
    <row r="7" ht="54" customHeight="1" spans="1:11">
      <c r="A7" s="102" t="s">
        <v>128</v>
      </c>
      <c r="B7" s="102" t="s">
        <v>128</v>
      </c>
      <c r="C7" s="102" t="s">
        <v>128</v>
      </c>
      <c r="D7" s="102" t="s">
        <v>128</v>
      </c>
      <c r="E7" s="102" t="s">
        <v>128</v>
      </c>
      <c r="F7" s="97" t="s">
        <v>128</v>
      </c>
      <c r="G7" s="102" t="s">
        <v>128</v>
      </c>
      <c r="H7" s="97" t="s">
        <v>128</v>
      </c>
      <c r="I7" s="102" t="s">
        <v>128</v>
      </c>
      <c r="J7" s="102" t="s">
        <v>128</v>
      </c>
      <c r="K7" s="97" t="s">
        <v>128</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7"/>
  <sheetViews>
    <sheetView workbookViewId="0">
      <selection activeCell="F15" sqref="F15"/>
    </sheetView>
  </sheetViews>
  <sheetFormatPr defaultColWidth="10.6666666666667" defaultRowHeight="12" customHeight="1" outlineLevelCol="7"/>
  <cols>
    <col min="1" max="1" width="33.8333333333333" style="80" customWidth="1"/>
    <col min="2" max="2" width="21.8333333333333" style="80" customWidth="1"/>
    <col min="3" max="3" width="29" style="80" customWidth="1"/>
    <col min="4" max="4" width="27.5" style="80" customWidth="1"/>
    <col min="5" max="5" width="20.8333333333333" style="80" customWidth="1"/>
    <col min="6" max="6" width="27.5" style="80" customWidth="1"/>
    <col min="7" max="7" width="29.3333333333333" style="80" customWidth="1"/>
    <col min="8" max="8" width="22" style="80" customWidth="1"/>
    <col min="9" max="16381" width="10.6666666666667" style="2" customWidth="1"/>
    <col min="16382" max="16384" width="10.6666666666667" style="2"/>
  </cols>
  <sheetData>
    <row r="1" ht="14.25" customHeight="1" spans="8:8">
      <c r="H1" s="81" t="s">
        <v>465</v>
      </c>
    </row>
    <row r="2" ht="28.5" customHeight="1" spans="1:8">
      <c r="A2" s="82" t="s">
        <v>466</v>
      </c>
      <c r="B2" s="83"/>
      <c r="C2" s="83"/>
      <c r="D2" s="83"/>
      <c r="E2" s="83"/>
      <c r="F2" s="83"/>
      <c r="G2" s="83"/>
      <c r="H2" s="83"/>
    </row>
    <row r="3" ht="13.5" customHeight="1" spans="1:2">
      <c r="A3" s="84" t="s">
        <v>2</v>
      </c>
      <c r="B3" s="85"/>
    </row>
    <row r="4" ht="18" customHeight="1" spans="1:8">
      <c r="A4" s="86" t="s">
        <v>411</v>
      </c>
      <c r="B4" s="86" t="s">
        <v>467</v>
      </c>
      <c r="C4" s="86" t="s">
        <v>468</v>
      </c>
      <c r="D4" s="86" t="s">
        <v>469</v>
      </c>
      <c r="E4" s="86" t="s">
        <v>470</v>
      </c>
      <c r="F4" s="87" t="s">
        <v>471</v>
      </c>
      <c r="G4" s="88"/>
      <c r="H4" s="89"/>
    </row>
    <row r="5" ht="18" customHeight="1" spans="1:8">
      <c r="A5" s="90"/>
      <c r="B5" s="90"/>
      <c r="C5" s="90"/>
      <c r="D5" s="90"/>
      <c r="E5" s="90"/>
      <c r="F5" s="40" t="s">
        <v>419</v>
      </c>
      <c r="G5" s="40" t="s">
        <v>472</v>
      </c>
      <c r="H5" s="40" t="s">
        <v>473</v>
      </c>
    </row>
    <row r="6" ht="21" customHeight="1" spans="1:8">
      <c r="A6" s="40">
        <v>1</v>
      </c>
      <c r="B6" s="40">
        <v>2</v>
      </c>
      <c r="C6" s="40">
        <v>3</v>
      </c>
      <c r="D6" s="40">
        <v>4</v>
      </c>
      <c r="E6" s="40">
        <v>5</v>
      </c>
      <c r="F6" s="40">
        <v>6</v>
      </c>
      <c r="G6" s="40">
        <v>7</v>
      </c>
      <c r="H6" s="40">
        <v>8</v>
      </c>
    </row>
    <row r="7" ht="21" customHeight="1" spans="1:8">
      <c r="A7" s="40" t="s">
        <v>75</v>
      </c>
      <c r="B7" s="40" t="s">
        <v>474</v>
      </c>
      <c r="C7" s="40" t="s">
        <v>433</v>
      </c>
      <c r="D7" s="40" t="s">
        <v>475</v>
      </c>
      <c r="E7" s="40" t="s">
        <v>476</v>
      </c>
      <c r="F7" s="40">
        <v>1</v>
      </c>
      <c r="G7" s="40">
        <v>5000</v>
      </c>
      <c r="H7" s="40">
        <v>5000</v>
      </c>
    </row>
    <row r="8" ht="21" customHeight="1" spans="1:8">
      <c r="A8" s="40" t="s">
        <v>75</v>
      </c>
      <c r="B8" s="40" t="s">
        <v>477</v>
      </c>
      <c r="C8" s="40" t="s">
        <v>431</v>
      </c>
      <c r="D8" s="40" t="s">
        <v>430</v>
      </c>
      <c r="E8" s="40" t="s">
        <v>476</v>
      </c>
      <c r="F8" s="40">
        <v>6</v>
      </c>
      <c r="G8" s="40">
        <v>5000</v>
      </c>
      <c r="H8" s="40">
        <v>30000</v>
      </c>
    </row>
    <row r="9" ht="21" customHeight="1" spans="1:8">
      <c r="A9" s="40" t="s">
        <v>75</v>
      </c>
      <c r="B9" s="40" t="s">
        <v>436</v>
      </c>
      <c r="C9" s="40" t="s">
        <v>437</v>
      </c>
      <c r="D9" s="40" t="s">
        <v>436</v>
      </c>
      <c r="E9" s="40" t="s">
        <v>476</v>
      </c>
      <c r="F9" s="40">
        <v>1</v>
      </c>
      <c r="G9" s="40">
        <v>30000</v>
      </c>
      <c r="H9" s="40">
        <v>30000</v>
      </c>
    </row>
    <row r="10" ht="21" customHeight="1" spans="1:8">
      <c r="A10" s="40" t="s">
        <v>75</v>
      </c>
      <c r="B10" s="40" t="s">
        <v>478</v>
      </c>
      <c r="C10" s="40" t="s">
        <v>439</v>
      </c>
      <c r="D10" s="40" t="s">
        <v>434</v>
      </c>
      <c r="E10" s="40" t="s">
        <v>476</v>
      </c>
      <c r="F10" s="40">
        <v>10</v>
      </c>
      <c r="G10" s="40">
        <v>950</v>
      </c>
      <c r="H10" s="40">
        <v>9500</v>
      </c>
    </row>
    <row r="11" ht="21" customHeight="1" spans="1:8">
      <c r="A11" s="40" t="s">
        <v>75</v>
      </c>
      <c r="B11" s="40" t="s">
        <v>479</v>
      </c>
      <c r="C11" s="40" t="s">
        <v>441</v>
      </c>
      <c r="D11" s="40" t="s">
        <v>440</v>
      </c>
      <c r="E11" s="40" t="s">
        <v>480</v>
      </c>
      <c r="F11" s="40">
        <v>5</v>
      </c>
      <c r="G11" s="40">
        <v>1200</v>
      </c>
      <c r="H11" s="40">
        <v>6000</v>
      </c>
    </row>
    <row r="12" ht="21" customHeight="1" spans="1:8">
      <c r="A12" s="40" t="s">
        <v>75</v>
      </c>
      <c r="B12" s="40" t="s">
        <v>481</v>
      </c>
      <c r="C12" s="40" t="s">
        <v>443</v>
      </c>
      <c r="D12" s="40" t="s">
        <v>442</v>
      </c>
      <c r="E12" s="40" t="s">
        <v>482</v>
      </c>
      <c r="F12" s="40">
        <v>5</v>
      </c>
      <c r="G12" s="40">
        <v>500</v>
      </c>
      <c r="H12" s="40">
        <v>2500</v>
      </c>
    </row>
    <row r="13" ht="21" customHeight="1" spans="1:8">
      <c r="A13" s="40" t="s">
        <v>75</v>
      </c>
      <c r="B13" s="40" t="s">
        <v>483</v>
      </c>
      <c r="C13" s="40" t="s">
        <v>447</v>
      </c>
      <c r="D13" s="40" t="s">
        <v>448</v>
      </c>
      <c r="E13" s="40" t="s">
        <v>484</v>
      </c>
      <c r="F13" s="40">
        <v>150</v>
      </c>
      <c r="G13" s="40">
        <v>150</v>
      </c>
      <c r="H13" s="40">
        <v>22500</v>
      </c>
    </row>
    <row r="14" ht="21" customHeight="1" spans="1:8">
      <c r="A14" s="40" t="s">
        <v>75</v>
      </c>
      <c r="B14" s="40" t="s">
        <v>483</v>
      </c>
      <c r="C14" s="40" t="s">
        <v>447</v>
      </c>
      <c r="D14" s="40" t="s">
        <v>446</v>
      </c>
      <c r="E14" s="40" t="s">
        <v>484</v>
      </c>
      <c r="F14" s="40">
        <v>40</v>
      </c>
      <c r="G14" s="40">
        <v>160</v>
      </c>
      <c r="H14" s="40">
        <v>6400</v>
      </c>
    </row>
    <row r="15" ht="21" customHeight="1" spans="1:8">
      <c r="A15" s="40" t="s">
        <v>75</v>
      </c>
      <c r="B15" s="40" t="s">
        <v>478</v>
      </c>
      <c r="C15" s="40" t="s">
        <v>439</v>
      </c>
      <c r="D15" s="40" t="s">
        <v>438</v>
      </c>
      <c r="E15" s="40" t="s">
        <v>274</v>
      </c>
      <c r="F15" s="40">
        <v>10</v>
      </c>
      <c r="G15" s="40">
        <v>2500</v>
      </c>
      <c r="H15" s="40">
        <v>25000</v>
      </c>
    </row>
    <row r="16" ht="21" customHeight="1" spans="1:8">
      <c r="A16" s="40" t="s">
        <v>75</v>
      </c>
      <c r="B16" s="40" t="s">
        <v>485</v>
      </c>
      <c r="C16" s="40" t="s">
        <v>445</v>
      </c>
      <c r="D16" s="40" t="s">
        <v>444</v>
      </c>
      <c r="E16" s="40" t="s">
        <v>274</v>
      </c>
      <c r="F16" s="40">
        <v>40</v>
      </c>
      <c r="G16" s="40">
        <v>500</v>
      </c>
      <c r="H16" s="40">
        <v>20000</v>
      </c>
    </row>
    <row r="17" ht="24" customHeight="1" spans="1:8">
      <c r="A17" s="91" t="s">
        <v>61</v>
      </c>
      <c r="B17" s="40"/>
      <c r="C17" s="40"/>
      <c r="D17" s="40"/>
      <c r="E17" s="40"/>
      <c r="F17" s="40" t="s">
        <v>128</v>
      </c>
      <c r="G17" s="40"/>
      <c r="H17" s="40">
        <v>156900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0"/>
  <sheetViews>
    <sheetView workbookViewId="0">
      <selection activeCell="B2" sqref="B2:J2"/>
    </sheetView>
  </sheetViews>
  <sheetFormatPr defaultColWidth="10" defaultRowHeight="14.25" customHeight="1"/>
  <cols>
    <col min="1" max="1" width="21.1666666666667" style="27" customWidth="1"/>
    <col min="2" max="2" width="59.375" style="27" customWidth="1"/>
    <col min="3" max="3" width="25.5" style="27" customWidth="1"/>
    <col min="4" max="4" width="18.1666666666667" style="27" customWidth="1"/>
    <col min="5" max="5" width="102.375" style="27" customWidth="1"/>
    <col min="6" max="6" width="18" style="27" customWidth="1"/>
    <col min="7" max="7" width="40.5" style="27" customWidth="1"/>
    <col min="8" max="8" width="34.5" style="27" customWidth="1"/>
    <col min="9" max="9" width="49.125" style="27" customWidth="1"/>
    <col min="10" max="10" width="48.875" style="27" customWidth="1"/>
    <col min="11" max="16384" width="10" style="27" customWidth="1"/>
  </cols>
  <sheetData>
    <row r="1" s="27" customFormat="1" ht="81" customHeight="1" spans="1:10">
      <c r="A1" s="28" t="s">
        <v>486</v>
      </c>
      <c r="B1" s="29"/>
      <c r="C1" s="29"/>
      <c r="D1" s="29"/>
      <c r="E1" s="29"/>
      <c r="F1" s="29"/>
      <c r="G1" s="29"/>
      <c r="H1" s="29"/>
      <c r="I1" s="29"/>
      <c r="J1" s="70"/>
    </row>
    <row r="2" s="27" customFormat="1" ht="30" customHeight="1" spans="1:10">
      <c r="A2" s="30" t="s">
        <v>487</v>
      </c>
      <c r="B2" s="31" t="s">
        <v>75</v>
      </c>
      <c r="C2" s="32"/>
      <c r="D2" s="32"/>
      <c r="E2" s="32"/>
      <c r="F2" s="32"/>
      <c r="G2" s="32"/>
      <c r="H2" s="32"/>
      <c r="I2" s="32"/>
      <c r="J2" s="71"/>
    </row>
    <row r="3" s="27" customFormat="1" ht="32.25" customHeight="1" spans="1:10">
      <c r="A3" s="33" t="s">
        <v>488</v>
      </c>
      <c r="B3" s="34"/>
      <c r="C3" s="34"/>
      <c r="D3" s="34"/>
      <c r="E3" s="34"/>
      <c r="F3" s="34"/>
      <c r="G3" s="34"/>
      <c r="H3" s="34"/>
      <c r="I3" s="72"/>
      <c r="J3" s="30" t="s">
        <v>489</v>
      </c>
    </row>
    <row r="4" s="27" customFormat="1" ht="408" customHeight="1" spans="1:10">
      <c r="A4" s="35" t="s">
        <v>490</v>
      </c>
      <c r="B4" s="36" t="s">
        <v>491</v>
      </c>
      <c r="C4" s="37" t="s">
        <v>492</v>
      </c>
      <c r="D4" s="38"/>
      <c r="E4" s="38"/>
      <c r="F4" s="38"/>
      <c r="G4" s="38"/>
      <c r="H4" s="38"/>
      <c r="I4" s="55"/>
      <c r="J4" s="73" t="s">
        <v>493</v>
      </c>
    </row>
    <row r="5" s="27" customFormat="1" ht="99.75" customHeight="1" spans="1:10">
      <c r="A5" s="39"/>
      <c r="B5" s="36" t="s">
        <v>494</v>
      </c>
      <c r="C5" s="37" t="s">
        <v>495</v>
      </c>
      <c r="D5" s="38"/>
      <c r="E5" s="38"/>
      <c r="F5" s="38"/>
      <c r="G5" s="38"/>
      <c r="H5" s="38"/>
      <c r="I5" s="55"/>
      <c r="J5" s="73" t="s">
        <v>496</v>
      </c>
    </row>
    <row r="6" s="27" customFormat="1" ht="75" customHeight="1" spans="1:10">
      <c r="A6" s="36" t="s">
        <v>497</v>
      </c>
      <c r="B6" s="40" t="s">
        <v>498</v>
      </c>
      <c r="C6" s="41" t="s">
        <v>499</v>
      </c>
      <c r="D6" s="42"/>
      <c r="E6" s="42"/>
      <c r="F6" s="42"/>
      <c r="G6" s="42"/>
      <c r="H6" s="42"/>
      <c r="I6" s="74"/>
      <c r="J6" s="75" t="s">
        <v>500</v>
      </c>
    </row>
    <row r="7" s="27" customFormat="1" ht="32.25" customHeight="1" spans="1:10">
      <c r="A7" s="43" t="s">
        <v>501</v>
      </c>
      <c r="B7" s="44"/>
      <c r="C7" s="44"/>
      <c r="D7" s="44"/>
      <c r="E7" s="44"/>
      <c r="F7" s="44"/>
      <c r="G7" s="44"/>
      <c r="H7" s="44"/>
      <c r="I7" s="44"/>
      <c r="J7" s="76"/>
    </row>
    <row r="8" s="27" customFormat="1" ht="32.25" customHeight="1" spans="1:10">
      <c r="A8" s="45" t="s">
        <v>502</v>
      </c>
      <c r="B8" s="46"/>
      <c r="C8" s="47" t="s">
        <v>503</v>
      </c>
      <c r="D8" s="48"/>
      <c r="E8" s="49"/>
      <c r="F8" s="47" t="s">
        <v>504</v>
      </c>
      <c r="G8" s="49"/>
      <c r="H8" s="33" t="s">
        <v>505</v>
      </c>
      <c r="I8" s="34"/>
      <c r="J8" s="72"/>
    </row>
    <row r="9" s="27" customFormat="1" ht="32.25" customHeight="1" spans="1:10">
      <c r="A9" s="50"/>
      <c r="B9" s="51"/>
      <c r="C9" s="52"/>
      <c r="D9" s="53"/>
      <c r="E9" s="54"/>
      <c r="F9" s="52"/>
      <c r="G9" s="54"/>
      <c r="H9" s="36" t="s">
        <v>506</v>
      </c>
      <c r="I9" s="36" t="s">
        <v>507</v>
      </c>
      <c r="J9" s="36" t="s">
        <v>508</v>
      </c>
    </row>
    <row r="10" s="27" customFormat="1" ht="34.5" customHeight="1" spans="1:10">
      <c r="A10" s="37" t="s">
        <v>509</v>
      </c>
      <c r="B10" s="55"/>
      <c r="C10" s="37" t="s">
        <v>510</v>
      </c>
      <c r="D10" s="38"/>
      <c r="E10" s="55"/>
      <c r="F10" s="37" t="s">
        <v>241</v>
      </c>
      <c r="G10" s="55"/>
      <c r="H10" s="56">
        <v>300000</v>
      </c>
      <c r="I10" s="56">
        <v>300000</v>
      </c>
      <c r="J10" s="56"/>
    </row>
    <row r="11" s="27" customFormat="1" ht="34.5" customHeight="1" spans="1:10">
      <c r="A11" s="37" t="s">
        <v>509</v>
      </c>
      <c r="B11" s="57"/>
      <c r="C11" s="37" t="s">
        <v>510</v>
      </c>
      <c r="D11" s="58"/>
      <c r="E11" s="57"/>
      <c r="F11" s="37" t="s">
        <v>154</v>
      </c>
      <c r="G11" s="57"/>
      <c r="H11" s="56">
        <v>40000</v>
      </c>
      <c r="I11" s="56">
        <v>40000</v>
      </c>
      <c r="J11" s="56"/>
    </row>
    <row r="12" s="27" customFormat="1" ht="34.5" customHeight="1" spans="1:10">
      <c r="A12" s="37" t="s">
        <v>509</v>
      </c>
      <c r="B12" s="57"/>
      <c r="C12" s="37" t="s">
        <v>510</v>
      </c>
      <c r="D12" s="58"/>
      <c r="E12" s="57"/>
      <c r="F12" s="37" t="s">
        <v>226</v>
      </c>
      <c r="G12" s="57"/>
      <c r="H12" s="56">
        <v>41000</v>
      </c>
      <c r="I12" s="56">
        <v>41000</v>
      </c>
      <c r="J12" s="56"/>
    </row>
    <row r="13" s="27" customFormat="1" ht="34.5" customHeight="1" spans="1:10">
      <c r="A13" s="37" t="s">
        <v>509</v>
      </c>
      <c r="B13" s="57"/>
      <c r="C13" s="37" t="s">
        <v>510</v>
      </c>
      <c r="D13" s="58"/>
      <c r="E13" s="57"/>
      <c r="F13" s="37" t="s">
        <v>206</v>
      </c>
      <c r="G13" s="57"/>
      <c r="H13" s="56">
        <v>534466</v>
      </c>
      <c r="I13" s="56">
        <v>534466</v>
      </c>
      <c r="J13" s="56"/>
    </row>
    <row r="14" s="27" customFormat="1" ht="34.5" customHeight="1" spans="1:10">
      <c r="A14" s="37" t="s">
        <v>509</v>
      </c>
      <c r="B14" s="57"/>
      <c r="C14" s="37" t="s">
        <v>510</v>
      </c>
      <c r="D14" s="58"/>
      <c r="E14" s="57"/>
      <c r="F14" s="37" t="s">
        <v>246</v>
      </c>
      <c r="G14" s="57"/>
      <c r="H14" s="56">
        <v>3010000</v>
      </c>
      <c r="I14" s="56">
        <v>3010000</v>
      </c>
      <c r="J14" s="56"/>
    </row>
    <row r="15" s="27" customFormat="1" ht="34.5" customHeight="1" spans="1:10">
      <c r="A15" s="37" t="s">
        <v>509</v>
      </c>
      <c r="B15" s="57"/>
      <c r="C15" s="37" t="s">
        <v>510</v>
      </c>
      <c r="D15" s="58"/>
      <c r="E15" s="57"/>
      <c r="F15" s="37" t="s">
        <v>179</v>
      </c>
      <c r="G15" s="57"/>
      <c r="H15" s="56">
        <v>782762</v>
      </c>
      <c r="I15" s="56">
        <v>782762</v>
      </c>
      <c r="J15" s="56"/>
    </row>
    <row r="16" s="27" customFormat="1" ht="34.5" customHeight="1" spans="1:10">
      <c r="A16" s="37" t="s">
        <v>509</v>
      </c>
      <c r="B16" s="57"/>
      <c r="C16" s="37" t="s">
        <v>510</v>
      </c>
      <c r="D16" s="58"/>
      <c r="E16" s="57"/>
      <c r="F16" s="37" t="s">
        <v>231</v>
      </c>
      <c r="G16" s="57"/>
      <c r="H16" s="56">
        <v>21060</v>
      </c>
      <c r="I16" s="56">
        <v>21060</v>
      </c>
      <c r="J16" s="56"/>
    </row>
    <row r="17" s="27" customFormat="1" ht="34.5" customHeight="1" spans="1:10">
      <c r="A17" s="37" t="s">
        <v>509</v>
      </c>
      <c r="B17" s="57"/>
      <c r="C17" s="37" t="s">
        <v>510</v>
      </c>
      <c r="D17" s="58"/>
      <c r="E17" s="57"/>
      <c r="F17" s="37" t="s">
        <v>208</v>
      </c>
      <c r="G17" s="57"/>
      <c r="H17" s="56">
        <v>211860</v>
      </c>
      <c r="I17" s="56">
        <v>211860</v>
      </c>
      <c r="J17" s="56"/>
    </row>
    <row r="18" s="27" customFormat="1" ht="34.5" customHeight="1" spans="1:10">
      <c r="A18" s="37" t="s">
        <v>509</v>
      </c>
      <c r="B18" s="57"/>
      <c r="C18" s="37" t="s">
        <v>510</v>
      </c>
      <c r="D18" s="58"/>
      <c r="E18" s="57"/>
      <c r="F18" s="37" t="s">
        <v>228</v>
      </c>
      <c r="G18" s="57"/>
      <c r="H18" s="56">
        <v>60600</v>
      </c>
      <c r="I18" s="56">
        <v>60600</v>
      </c>
      <c r="J18" s="56"/>
    </row>
    <row r="19" s="27" customFormat="1" ht="34.5" customHeight="1" spans="1:10">
      <c r="A19" s="37" t="s">
        <v>509</v>
      </c>
      <c r="B19" s="57"/>
      <c r="C19" s="37" t="s">
        <v>510</v>
      </c>
      <c r="D19" s="58"/>
      <c r="E19" s="57"/>
      <c r="F19" s="37" t="s">
        <v>183</v>
      </c>
      <c r="G19" s="57"/>
      <c r="H19" s="56">
        <v>3558846</v>
      </c>
      <c r="I19" s="56">
        <v>3558846</v>
      </c>
      <c r="J19" s="56"/>
    </row>
    <row r="20" s="27" customFormat="1" ht="34.5" customHeight="1" spans="1:10">
      <c r="A20" s="37" t="s">
        <v>509</v>
      </c>
      <c r="B20" s="57"/>
      <c r="C20" s="37" t="s">
        <v>510</v>
      </c>
      <c r="D20" s="58"/>
      <c r="E20" s="57"/>
      <c r="F20" s="37" t="s">
        <v>190</v>
      </c>
      <c r="G20" s="57"/>
      <c r="H20" s="56">
        <v>1433553.52</v>
      </c>
      <c r="I20" s="56">
        <v>1433553.52</v>
      </c>
      <c r="J20" s="56"/>
    </row>
    <row r="21" s="27" customFormat="1" ht="32.25" customHeight="1" spans="1:10">
      <c r="A21" s="59" t="s">
        <v>511</v>
      </c>
      <c r="B21" s="60"/>
      <c r="C21" s="60"/>
      <c r="D21" s="60"/>
      <c r="E21" s="60"/>
      <c r="F21" s="60"/>
      <c r="G21" s="60"/>
      <c r="H21" s="60"/>
      <c r="I21" s="60"/>
      <c r="J21" s="77"/>
    </row>
    <row r="22" s="27" customFormat="1" ht="32.25" customHeight="1" spans="1:10">
      <c r="A22" s="61" t="s">
        <v>512</v>
      </c>
      <c r="B22" s="62"/>
      <c r="C22" s="62"/>
      <c r="D22" s="62"/>
      <c r="E22" s="62"/>
      <c r="F22" s="62"/>
      <c r="G22" s="63"/>
      <c r="H22" s="64" t="s">
        <v>513</v>
      </c>
      <c r="I22" s="78" t="s">
        <v>265</v>
      </c>
      <c r="J22" s="64" t="s">
        <v>514</v>
      </c>
    </row>
    <row r="23" s="27" customFormat="1" ht="36" customHeight="1" spans="1:10">
      <c r="A23" s="65" t="s">
        <v>258</v>
      </c>
      <c r="B23" s="65" t="s">
        <v>515</v>
      </c>
      <c r="C23" s="66" t="s">
        <v>260</v>
      </c>
      <c r="D23" s="66" t="s">
        <v>261</v>
      </c>
      <c r="E23" s="66" t="s">
        <v>262</v>
      </c>
      <c r="F23" s="66" t="s">
        <v>263</v>
      </c>
      <c r="G23" s="66" t="s">
        <v>264</v>
      </c>
      <c r="H23" s="67"/>
      <c r="I23" s="67"/>
      <c r="J23" s="67"/>
    </row>
    <row r="24" s="27" customFormat="1" ht="32.25" customHeight="1" spans="1:10">
      <c r="A24" s="11" t="s">
        <v>516</v>
      </c>
      <c r="B24" s="11" t="s">
        <v>337</v>
      </c>
      <c r="C24" s="11" t="s">
        <v>403</v>
      </c>
      <c r="D24" s="68" t="s">
        <v>285</v>
      </c>
      <c r="E24" s="68" t="s">
        <v>362</v>
      </c>
      <c r="F24" s="68" t="s">
        <v>300</v>
      </c>
      <c r="G24" s="68" t="s">
        <v>275</v>
      </c>
      <c r="H24" s="69" t="s">
        <v>517</v>
      </c>
      <c r="I24" s="79" t="s">
        <v>404</v>
      </c>
      <c r="J24" s="69" t="s">
        <v>518</v>
      </c>
    </row>
    <row r="25" s="27" customFormat="1" ht="81" customHeight="1" spans="1:10">
      <c r="A25" s="11" t="s">
        <v>519</v>
      </c>
      <c r="B25" s="11" t="s">
        <v>270</v>
      </c>
      <c r="C25" s="11" t="s">
        <v>520</v>
      </c>
      <c r="D25" s="68" t="s">
        <v>285</v>
      </c>
      <c r="E25" s="68" t="s">
        <v>521</v>
      </c>
      <c r="F25" s="68" t="s">
        <v>388</v>
      </c>
      <c r="G25" s="68" t="s">
        <v>275</v>
      </c>
      <c r="H25" s="69" t="s">
        <v>522</v>
      </c>
      <c r="I25" s="79" t="s">
        <v>523</v>
      </c>
      <c r="J25" s="69" t="s">
        <v>524</v>
      </c>
    </row>
    <row r="26" s="27" customFormat="1" ht="68" customHeight="1" spans="1:10">
      <c r="A26" s="11" t="s">
        <v>519</v>
      </c>
      <c r="B26" s="11" t="s">
        <v>312</v>
      </c>
      <c r="C26" s="11" t="s">
        <v>525</v>
      </c>
      <c r="D26" s="68" t="s">
        <v>272</v>
      </c>
      <c r="E26" s="68" t="s">
        <v>526</v>
      </c>
      <c r="F26" s="68" t="s">
        <v>388</v>
      </c>
      <c r="G26" s="68" t="s">
        <v>330</v>
      </c>
      <c r="H26" s="69" t="s">
        <v>527</v>
      </c>
      <c r="I26" s="79" t="s">
        <v>400</v>
      </c>
      <c r="J26" s="69" t="s">
        <v>528</v>
      </c>
    </row>
    <row r="27" s="27" customFormat="1" ht="32.25" customHeight="1" spans="1:10">
      <c r="A27" s="11" t="s">
        <v>519</v>
      </c>
      <c r="B27" s="11" t="s">
        <v>295</v>
      </c>
      <c r="C27" s="11" t="s">
        <v>529</v>
      </c>
      <c r="D27" s="68" t="s">
        <v>382</v>
      </c>
      <c r="E27" s="68" t="s">
        <v>377</v>
      </c>
      <c r="F27" s="68" t="s">
        <v>300</v>
      </c>
      <c r="G27" s="68" t="s">
        <v>330</v>
      </c>
      <c r="H27" s="69" t="s">
        <v>530</v>
      </c>
      <c r="I27" s="79" t="s">
        <v>531</v>
      </c>
      <c r="J27" s="69" t="s">
        <v>532</v>
      </c>
    </row>
    <row r="28" s="27" customFormat="1" ht="32.25" customHeight="1" spans="1:10">
      <c r="A28" s="11" t="s">
        <v>533</v>
      </c>
      <c r="B28" s="11" t="s">
        <v>324</v>
      </c>
      <c r="C28" s="11" t="s">
        <v>534</v>
      </c>
      <c r="D28" s="68" t="s">
        <v>285</v>
      </c>
      <c r="E28" s="68" t="s">
        <v>377</v>
      </c>
      <c r="F28" s="68" t="s">
        <v>300</v>
      </c>
      <c r="G28" s="68" t="s">
        <v>330</v>
      </c>
      <c r="H28" s="69" t="s">
        <v>535</v>
      </c>
      <c r="I28" s="79" t="s">
        <v>536</v>
      </c>
      <c r="J28" s="69" t="s">
        <v>537</v>
      </c>
    </row>
    <row r="29" s="27" customFormat="1" ht="32.25" customHeight="1" spans="1:10">
      <c r="A29" s="11" t="s">
        <v>516</v>
      </c>
      <c r="B29" s="11" t="s">
        <v>128</v>
      </c>
      <c r="C29" s="11" t="s">
        <v>128</v>
      </c>
      <c r="D29" s="68" t="s">
        <v>128</v>
      </c>
      <c r="E29" s="68" t="s">
        <v>128</v>
      </c>
      <c r="F29" s="68" t="s">
        <v>128</v>
      </c>
      <c r="G29" s="68" t="s">
        <v>128</v>
      </c>
      <c r="H29" s="69" t="s">
        <v>128</v>
      </c>
      <c r="I29" s="79" t="s">
        <v>128</v>
      </c>
      <c r="J29" s="69" t="s">
        <v>128</v>
      </c>
    </row>
    <row r="30" s="27" customFormat="1" ht="32.25" customHeight="1" spans="1:10">
      <c r="A30" s="11" t="s">
        <v>519</v>
      </c>
      <c r="B30" s="11" t="s">
        <v>538</v>
      </c>
      <c r="C30" s="11" t="s">
        <v>539</v>
      </c>
      <c r="D30" s="68" t="s">
        <v>272</v>
      </c>
      <c r="E30" s="68" t="s">
        <v>540</v>
      </c>
      <c r="F30" s="68" t="s">
        <v>385</v>
      </c>
      <c r="G30" s="68" t="s">
        <v>275</v>
      </c>
      <c r="H30" s="69" t="s">
        <v>541</v>
      </c>
      <c r="I30" s="79" t="s">
        <v>542</v>
      </c>
      <c r="J30" s="69" t="s">
        <v>543</v>
      </c>
    </row>
  </sheetData>
  <mergeCells count="50">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J21"/>
    <mergeCell ref="A22:G22"/>
    <mergeCell ref="A4:A5"/>
    <mergeCell ref="H22:H23"/>
    <mergeCell ref="I22:I23"/>
    <mergeCell ref="J22:J23"/>
    <mergeCell ref="A8:B9"/>
    <mergeCell ref="C8:E9"/>
    <mergeCell ref="F8:G9"/>
  </mergeCells>
  <pageMargins left="0.875" right="0.875" top="0.9375" bottom="0.9375" header="0.375" footer="0.375"/>
  <pageSetup paperSize="9" scale="58"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topLeftCell="I1" workbookViewId="0">
      <selection activeCell="M18" sqref="M18"/>
    </sheetView>
  </sheetViews>
  <sheetFormatPr defaultColWidth="10" defaultRowHeight="12.75" customHeight="1" outlineLevelRow="6"/>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16384" width="10" style="2" customWidth="1"/>
  </cols>
  <sheetData>
    <row r="1" ht="20.25" customHeight="1" spans="1:1">
      <c r="A1" s="3" t="s">
        <v>544</v>
      </c>
    </row>
    <row r="2" ht="41.25" customHeight="1" spans="1:1">
      <c r="A2" s="4" t="s">
        <v>545</v>
      </c>
    </row>
    <row r="3" ht="17.25" customHeight="1" spans="1:23">
      <c r="A3" s="17" t="s">
        <v>2</v>
      </c>
      <c r="B3" s="18"/>
      <c r="C3" s="18"/>
      <c r="V3" s="26" t="s">
        <v>546</v>
      </c>
      <c r="W3" s="18"/>
    </row>
    <row r="4" ht="17.25" customHeight="1" spans="1:23">
      <c r="A4" s="19" t="s">
        <v>411</v>
      </c>
      <c r="B4" s="19" t="s">
        <v>547</v>
      </c>
      <c r="C4" s="19" t="s">
        <v>548</v>
      </c>
      <c r="D4" s="19" t="s">
        <v>549</v>
      </c>
      <c r="E4" s="19" t="s">
        <v>550</v>
      </c>
      <c r="F4" s="20" t="s">
        <v>551</v>
      </c>
      <c r="G4" s="9"/>
      <c r="H4" s="9"/>
      <c r="I4" s="9"/>
      <c r="J4" s="9"/>
      <c r="K4" s="9"/>
      <c r="L4" s="16"/>
      <c r="M4" s="20" t="s">
        <v>552</v>
      </c>
      <c r="N4" s="9"/>
      <c r="O4" s="9"/>
      <c r="P4" s="9"/>
      <c r="Q4" s="9"/>
      <c r="R4" s="9"/>
      <c r="S4" s="16"/>
      <c r="T4" s="20" t="s">
        <v>553</v>
      </c>
      <c r="U4" s="9"/>
      <c r="V4" s="16"/>
      <c r="W4" s="19" t="s">
        <v>554</v>
      </c>
    </row>
    <row r="5" ht="33" customHeight="1" spans="1:23">
      <c r="A5" s="10"/>
      <c r="B5" s="10"/>
      <c r="C5" s="10"/>
      <c r="D5" s="10"/>
      <c r="E5" s="10"/>
      <c r="F5" s="21" t="s">
        <v>63</v>
      </c>
      <c r="G5" s="21" t="s">
        <v>555</v>
      </c>
      <c r="H5" s="21" t="s">
        <v>556</v>
      </c>
      <c r="I5" s="21" t="s">
        <v>557</v>
      </c>
      <c r="J5" s="21" t="s">
        <v>558</v>
      </c>
      <c r="K5" s="21" t="s">
        <v>559</v>
      </c>
      <c r="L5" s="21" t="s">
        <v>560</v>
      </c>
      <c r="M5" s="21" t="s">
        <v>63</v>
      </c>
      <c r="N5" s="21" t="s">
        <v>561</v>
      </c>
      <c r="O5" s="21" t="s">
        <v>562</v>
      </c>
      <c r="P5" s="21" t="s">
        <v>563</v>
      </c>
      <c r="Q5" s="21" t="s">
        <v>564</v>
      </c>
      <c r="R5" s="21" t="s">
        <v>565</v>
      </c>
      <c r="S5" s="21" t="s">
        <v>566</v>
      </c>
      <c r="T5" s="21" t="s">
        <v>63</v>
      </c>
      <c r="U5" s="21" t="s">
        <v>567</v>
      </c>
      <c r="V5" s="21" t="s">
        <v>568</v>
      </c>
      <c r="W5" s="10"/>
    </row>
    <row r="6" ht="17.25" customHeight="1" spans="1:23">
      <c r="A6" s="22" t="s">
        <v>75</v>
      </c>
      <c r="B6" s="22" t="s">
        <v>128</v>
      </c>
      <c r="C6" s="22" t="s">
        <v>128</v>
      </c>
      <c r="D6" s="22" t="s">
        <v>128</v>
      </c>
      <c r="E6" s="23" t="s">
        <v>128</v>
      </c>
      <c r="F6" s="24">
        <v>50</v>
      </c>
      <c r="G6" s="24">
        <v>7</v>
      </c>
      <c r="H6" s="24">
        <v>2</v>
      </c>
      <c r="I6" s="24"/>
      <c r="J6" s="24">
        <v>41</v>
      </c>
      <c r="K6" s="25"/>
      <c r="L6" s="25"/>
      <c r="M6" s="24">
        <v>42</v>
      </c>
      <c r="N6" s="24">
        <v>5</v>
      </c>
      <c r="O6" s="24">
        <v>2</v>
      </c>
      <c r="P6" s="24"/>
      <c r="Q6" s="24">
        <v>35</v>
      </c>
      <c r="R6" s="25"/>
      <c r="S6" s="25"/>
      <c r="T6" s="24">
        <v>10</v>
      </c>
      <c r="U6" s="24"/>
      <c r="V6" s="24">
        <v>10</v>
      </c>
      <c r="W6" s="24"/>
    </row>
    <row r="7" ht="17.25" customHeight="1" spans="1:23">
      <c r="A7" s="22" t="s">
        <v>77</v>
      </c>
      <c r="B7" s="22" t="s">
        <v>569</v>
      </c>
      <c r="C7" s="22" t="s">
        <v>570</v>
      </c>
      <c r="D7" s="22" t="s">
        <v>571</v>
      </c>
      <c r="E7" s="23" t="s">
        <v>572</v>
      </c>
      <c r="F7" s="24">
        <v>50</v>
      </c>
      <c r="G7" s="24">
        <v>7</v>
      </c>
      <c r="H7" s="24">
        <v>2</v>
      </c>
      <c r="I7" s="24"/>
      <c r="J7" s="24">
        <v>41</v>
      </c>
      <c r="K7" s="24"/>
      <c r="L7" s="24"/>
      <c r="M7" s="24">
        <v>42</v>
      </c>
      <c r="N7" s="24">
        <v>5</v>
      </c>
      <c r="O7" s="24">
        <v>2</v>
      </c>
      <c r="P7" s="24"/>
      <c r="Q7" s="24">
        <v>35</v>
      </c>
      <c r="R7" s="24"/>
      <c r="S7" s="24"/>
      <c r="T7" s="24">
        <v>10</v>
      </c>
      <c r="U7" s="24"/>
      <c r="V7" s="24">
        <v>10</v>
      </c>
      <c r="W7" s="24"/>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G12" sqref="G12"/>
    </sheetView>
  </sheetViews>
  <sheetFormatPr defaultColWidth="10" defaultRowHeight="12.75" customHeight="1"/>
  <cols>
    <col min="1" max="1" width="11.3333333333333" style="1" customWidth="1"/>
    <col min="2" max="2" width="8.16666666666667" style="1" customWidth="1"/>
    <col min="3" max="3" width="21.875" style="1" customWidth="1"/>
    <col min="4" max="4" width="20.125" style="1" customWidth="1"/>
    <col min="5" max="5" width="19.375" style="1" customWidth="1"/>
    <col min="6" max="6" width="15.6666666666667" style="1" customWidth="1"/>
    <col min="7" max="7" width="13.8333333333333" style="1" customWidth="1"/>
    <col min="8" max="8" width="15.6666666666667" style="1" customWidth="1"/>
    <col min="9" max="9" width="17.875" style="1" customWidth="1"/>
    <col min="10" max="11" width="12.3333333333333" style="1" customWidth="1"/>
    <col min="12" max="12" width="17.5" style="1" customWidth="1"/>
    <col min="13" max="13" width="12.8333333333333" style="1" customWidth="1"/>
    <col min="14" max="16384" width="10" style="2" customWidth="1"/>
  </cols>
  <sheetData>
    <row r="1" ht="15" customHeight="1" spans="1:1">
      <c r="A1" s="3" t="s">
        <v>573</v>
      </c>
    </row>
    <row r="2" ht="42" customHeight="1" spans="1:1">
      <c r="A2" s="4" t="s">
        <v>574</v>
      </c>
    </row>
    <row r="3" ht="17.25" customHeight="1" spans="1:13">
      <c r="A3" s="5" t="s">
        <v>2</v>
      </c>
      <c r="B3" s="6"/>
      <c r="C3" s="6"/>
      <c r="D3" s="6"/>
      <c r="L3" s="3" t="s">
        <v>150</v>
      </c>
      <c r="M3" s="15"/>
    </row>
    <row r="4" ht="18.75" customHeight="1" spans="1:13">
      <c r="A4" s="7" t="s">
        <v>575</v>
      </c>
      <c r="B4" s="7" t="s">
        <v>576</v>
      </c>
      <c r="C4" s="7" t="s">
        <v>577</v>
      </c>
      <c r="D4" s="7" t="s">
        <v>578</v>
      </c>
      <c r="E4" s="8" t="s">
        <v>579</v>
      </c>
      <c r="F4" s="9"/>
      <c r="G4" s="9"/>
      <c r="H4" s="9"/>
      <c r="I4" s="16"/>
      <c r="J4" s="7" t="s">
        <v>580</v>
      </c>
      <c r="K4" s="7" t="s">
        <v>581</v>
      </c>
      <c r="L4" s="7" t="s">
        <v>582</v>
      </c>
      <c r="M4" s="7" t="s">
        <v>583</v>
      </c>
    </row>
    <row r="5" ht="30.75" customHeight="1" spans="1:13">
      <c r="A5" s="10"/>
      <c r="B5" s="10"/>
      <c r="C5" s="10"/>
      <c r="D5" s="10"/>
      <c r="E5" s="11" t="s">
        <v>63</v>
      </c>
      <c r="F5" s="11" t="s">
        <v>584</v>
      </c>
      <c r="G5" s="11" t="s">
        <v>585</v>
      </c>
      <c r="H5" s="11" t="s">
        <v>586</v>
      </c>
      <c r="I5" s="11" t="s">
        <v>587</v>
      </c>
      <c r="J5" s="10"/>
      <c r="K5" s="10"/>
      <c r="L5" s="10"/>
      <c r="M5" s="10"/>
    </row>
    <row r="6" ht="17.25" customHeight="1" spans="1:13">
      <c r="A6" s="11" t="s">
        <v>588</v>
      </c>
      <c r="B6" s="12"/>
      <c r="C6" s="11" t="s">
        <v>142</v>
      </c>
      <c r="D6" s="11" t="s">
        <v>143</v>
      </c>
      <c r="E6" s="11" t="s">
        <v>144</v>
      </c>
      <c r="F6" s="11" t="s">
        <v>145</v>
      </c>
      <c r="G6" s="11" t="s">
        <v>146</v>
      </c>
      <c r="H6" s="11" t="s">
        <v>147</v>
      </c>
      <c r="I6" s="11" t="s">
        <v>589</v>
      </c>
      <c r="J6" s="11" t="s">
        <v>590</v>
      </c>
      <c r="K6" s="11" t="s">
        <v>591</v>
      </c>
      <c r="L6" s="11" t="s">
        <v>592</v>
      </c>
      <c r="M6" s="11" t="s">
        <v>593</v>
      </c>
    </row>
    <row r="7" ht="17.25" customHeight="1" spans="1:13">
      <c r="A7" s="11"/>
      <c r="B7" s="11">
        <v>1</v>
      </c>
      <c r="C7" s="12">
        <v>113674205.22</v>
      </c>
      <c r="D7" s="12">
        <v>113257859.3</v>
      </c>
      <c r="E7" s="12">
        <v>377362.76</v>
      </c>
      <c r="F7" s="12"/>
      <c r="G7" s="12"/>
      <c r="H7" s="12"/>
      <c r="I7" s="12">
        <v>377362.76</v>
      </c>
      <c r="J7" s="12"/>
      <c r="K7" s="12"/>
      <c r="L7" s="12">
        <v>38983.16</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61</v>
      </c>
      <c r="B11" s="11" t="s">
        <v>142</v>
      </c>
      <c r="C11" s="12">
        <f>SUM(C7:C10)</f>
        <v>113674205.22</v>
      </c>
      <c r="D11" s="12">
        <f>SUM(D7:D10)</f>
        <v>113257859.3</v>
      </c>
      <c r="E11" s="12">
        <f>SUM(E7:E10)</f>
        <v>377362.76</v>
      </c>
      <c r="F11" s="12"/>
      <c r="G11" s="12"/>
      <c r="H11" s="12"/>
      <c r="I11" s="12">
        <f>SUM(I7:I10)</f>
        <v>377362.76</v>
      </c>
      <c r="J11" s="12"/>
      <c r="K11" s="12"/>
      <c r="L11" s="12">
        <f>SUM(L7:L10)</f>
        <v>38983.16</v>
      </c>
      <c r="M11" s="12"/>
    </row>
    <row r="12" ht="17.25" customHeight="1" spans="1:13">
      <c r="A12" s="13"/>
      <c r="B12" s="13"/>
      <c r="C12" s="13"/>
      <c r="D12" s="13"/>
      <c r="E12" s="13"/>
      <c r="F12" s="13"/>
      <c r="G12" s="13"/>
      <c r="H12" s="13"/>
      <c r="I12" s="13"/>
      <c r="J12" s="13"/>
      <c r="K12" s="13"/>
      <c r="L12" s="13"/>
      <c r="M12" s="13"/>
    </row>
    <row r="13" ht="17.25" customHeight="1" spans="1:1">
      <c r="A13" s="14" t="s">
        <v>594</v>
      </c>
    </row>
    <row r="14" ht="17.25" customHeight="1" spans="1:13">
      <c r="A14" s="14"/>
      <c r="B14" s="14" t="s">
        <v>595</v>
      </c>
      <c r="L14" s="14"/>
      <c r="M14" s="14"/>
    </row>
    <row r="15" ht="17.25" customHeight="1" spans="1:13">
      <c r="A15" s="14"/>
      <c r="B15" s="14" t="s">
        <v>596</v>
      </c>
      <c r="L15" s="14"/>
      <c r="M15" s="14"/>
    </row>
    <row r="16" ht="17.25" customHeight="1" spans="1:13">
      <c r="A16" s="14"/>
      <c r="B16" s="14"/>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workbookViewId="0">
      <selection activeCell="B14" sqref="B14"/>
    </sheetView>
  </sheetViews>
  <sheetFormatPr defaultColWidth="9.33333333333333" defaultRowHeight="14.25" customHeight="1"/>
  <cols>
    <col min="1" max="1" width="24.6666666666667" style="104" customWidth="1"/>
    <col min="2" max="2" width="39.1666666666667" style="104" customWidth="1"/>
    <col min="3" max="3" width="23.75" style="104" customWidth="1"/>
    <col min="4" max="4" width="14.6666666666667" style="104" customWidth="1"/>
    <col min="5" max="5" width="21.875" style="104" customWidth="1"/>
    <col min="6" max="8" width="14.6666666666667" style="104" customWidth="1"/>
    <col min="9" max="9" width="13.6666666666667" style="2" customWidth="1"/>
    <col min="10" max="14" width="14.6666666666667" style="104" customWidth="1"/>
    <col min="15" max="15" width="9.33333333333333" style="2" customWidth="1"/>
    <col min="16" max="16" width="11.1666666666667" style="2" customWidth="1"/>
    <col min="17" max="17" width="11.3333333333333" style="2" customWidth="1"/>
    <col min="18" max="18" width="12.3333333333333" style="2" customWidth="1"/>
    <col min="19" max="20" width="11.8333333333333" style="104" customWidth="1"/>
    <col min="21" max="16384" width="9.33333333333333" style="2" customWidth="1"/>
  </cols>
  <sheetData>
    <row r="1" customHeight="1" spans="1:20">
      <c r="A1" s="105"/>
      <c r="B1" s="105"/>
      <c r="C1" s="105"/>
      <c r="D1" s="105"/>
      <c r="E1" s="105"/>
      <c r="F1" s="105"/>
      <c r="G1" s="105"/>
      <c r="H1" s="105"/>
      <c r="I1" s="120"/>
      <c r="J1" s="105"/>
      <c r="K1" s="105"/>
      <c r="L1" s="105"/>
      <c r="M1" s="105"/>
      <c r="N1" s="105"/>
      <c r="O1" s="120"/>
      <c r="P1" s="120"/>
      <c r="Q1" s="120"/>
      <c r="R1" s="120"/>
      <c r="S1" s="149" t="s">
        <v>56</v>
      </c>
      <c r="T1" s="263" t="s">
        <v>56</v>
      </c>
    </row>
    <row r="2" ht="36" customHeight="1" spans="1:20">
      <c r="A2" s="242" t="s">
        <v>57</v>
      </c>
      <c r="B2" s="83"/>
      <c r="C2" s="83"/>
      <c r="D2" s="83"/>
      <c r="E2" s="83"/>
      <c r="F2" s="83"/>
      <c r="G2" s="83"/>
      <c r="H2" s="83"/>
      <c r="I2" s="93"/>
      <c r="J2" s="83"/>
      <c r="K2" s="83"/>
      <c r="L2" s="83"/>
      <c r="M2" s="83"/>
      <c r="N2" s="83"/>
      <c r="O2" s="93"/>
      <c r="P2" s="93"/>
      <c r="Q2" s="93"/>
      <c r="R2" s="93"/>
      <c r="S2" s="83"/>
      <c r="T2" s="93"/>
    </row>
    <row r="3" ht="20.25" customHeight="1" spans="1:20">
      <c r="A3" s="84" t="s">
        <v>2</v>
      </c>
      <c r="B3" s="27"/>
      <c r="C3" s="27"/>
      <c r="D3" s="27"/>
      <c r="E3" s="27"/>
      <c r="F3" s="27"/>
      <c r="G3" s="27"/>
      <c r="H3" s="27"/>
      <c r="I3" s="122"/>
      <c r="J3" s="27"/>
      <c r="K3" s="27"/>
      <c r="L3" s="27"/>
      <c r="M3" s="27"/>
      <c r="N3" s="27"/>
      <c r="O3" s="122"/>
      <c r="P3" s="122"/>
      <c r="Q3" s="122"/>
      <c r="R3" s="122"/>
      <c r="S3" s="149" t="s">
        <v>3</v>
      </c>
      <c r="T3" s="264" t="s">
        <v>58</v>
      </c>
    </row>
    <row r="4" ht="18.75" customHeight="1" spans="1:20">
      <c r="A4" s="243" t="s">
        <v>59</v>
      </c>
      <c r="B4" s="244" t="s">
        <v>60</v>
      </c>
      <c r="C4" s="244" t="s">
        <v>61</v>
      </c>
      <c r="D4" s="245" t="s">
        <v>62</v>
      </c>
      <c r="E4" s="246"/>
      <c r="F4" s="246"/>
      <c r="G4" s="246"/>
      <c r="H4" s="246"/>
      <c r="I4" s="174"/>
      <c r="J4" s="246"/>
      <c r="K4" s="246"/>
      <c r="L4" s="246"/>
      <c r="M4" s="246"/>
      <c r="N4" s="241"/>
      <c r="O4" s="245" t="s">
        <v>51</v>
      </c>
      <c r="P4" s="245"/>
      <c r="Q4" s="245"/>
      <c r="R4" s="245"/>
      <c r="S4" s="246"/>
      <c r="T4" s="265"/>
    </row>
    <row r="5" ht="24.75" customHeight="1" spans="1:20">
      <c r="A5" s="247"/>
      <c r="B5" s="248"/>
      <c r="C5" s="248"/>
      <c r="D5" s="248" t="s">
        <v>63</v>
      </c>
      <c r="E5" s="248" t="s">
        <v>64</v>
      </c>
      <c r="F5" s="248" t="s">
        <v>65</v>
      </c>
      <c r="G5" s="248" t="s">
        <v>66</v>
      </c>
      <c r="H5" s="248" t="s">
        <v>67</v>
      </c>
      <c r="I5" s="256" t="s">
        <v>68</v>
      </c>
      <c r="J5" s="257"/>
      <c r="K5" s="257"/>
      <c r="L5" s="257"/>
      <c r="M5" s="257"/>
      <c r="N5" s="258"/>
      <c r="O5" s="259" t="s">
        <v>63</v>
      </c>
      <c r="P5" s="259" t="s">
        <v>64</v>
      </c>
      <c r="Q5" s="243" t="s">
        <v>65</v>
      </c>
      <c r="R5" s="244" t="s">
        <v>66</v>
      </c>
      <c r="S5" s="266" t="s">
        <v>67</v>
      </c>
      <c r="T5" s="244" t="s">
        <v>68</v>
      </c>
    </row>
    <row r="6" ht="24.75" customHeight="1" spans="1:20">
      <c r="A6" s="249"/>
      <c r="B6" s="250"/>
      <c r="C6" s="250"/>
      <c r="D6" s="250"/>
      <c r="E6" s="250"/>
      <c r="F6" s="250"/>
      <c r="G6" s="250"/>
      <c r="H6" s="250"/>
      <c r="I6" s="260" t="s">
        <v>63</v>
      </c>
      <c r="J6" s="261" t="s">
        <v>69</v>
      </c>
      <c r="K6" s="261" t="s">
        <v>70</v>
      </c>
      <c r="L6" s="261" t="s">
        <v>71</v>
      </c>
      <c r="M6" s="261" t="s">
        <v>72</v>
      </c>
      <c r="N6" s="261" t="s">
        <v>73</v>
      </c>
      <c r="O6" s="262"/>
      <c r="P6" s="262"/>
      <c r="Q6" s="267"/>
      <c r="R6" s="262"/>
      <c r="S6" s="250"/>
      <c r="T6" s="250"/>
    </row>
    <row r="7" ht="16.5" customHeight="1" spans="1:20">
      <c r="A7" s="251">
        <v>1</v>
      </c>
      <c r="B7" s="183">
        <v>2</v>
      </c>
      <c r="C7" s="183">
        <v>3</v>
      </c>
      <c r="D7" s="183">
        <v>4</v>
      </c>
      <c r="E7" s="252">
        <v>5</v>
      </c>
      <c r="F7" s="253">
        <v>6</v>
      </c>
      <c r="G7" s="253">
        <v>7</v>
      </c>
      <c r="H7" s="252">
        <v>8</v>
      </c>
      <c r="I7" s="252">
        <v>9</v>
      </c>
      <c r="J7" s="253">
        <v>10</v>
      </c>
      <c r="K7" s="253">
        <v>11</v>
      </c>
      <c r="L7" s="252">
        <v>12</v>
      </c>
      <c r="M7" s="252">
        <v>13</v>
      </c>
      <c r="N7" s="253">
        <v>14</v>
      </c>
      <c r="O7" s="253">
        <v>15</v>
      </c>
      <c r="P7" s="252">
        <v>16</v>
      </c>
      <c r="Q7" s="268">
        <v>17</v>
      </c>
      <c r="R7" s="269">
        <v>18</v>
      </c>
      <c r="S7" s="269">
        <v>19</v>
      </c>
      <c r="T7" s="269">
        <v>20</v>
      </c>
    </row>
    <row r="8" ht="16.5" customHeight="1" spans="1:20">
      <c r="A8" s="97" t="s">
        <v>74</v>
      </c>
      <c r="B8" s="97" t="s">
        <v>75</v>
      </c>
      <c r="C8" s="191">
        <f>D8+I8</f>
        <v>10151047.52</v>
      </c>
      <c r="D8" s="155">
        <v>9994147.52</v>
      </c>
      <c r="E8" s="155">
        <v>9994147.52</v>
      </c>
      <c r="F8" s="155"/>
      <c r="G8" s="116"/>
      <c r="H8" s="116"/>
      <c r="I8" s="155">
        <v>156900</v>
      </c>
      <c r="J8" s="116"/>
      <c r="K8" s="116"/>
      <c r="L8" s="116"/>
      <c r="M8" s="116"/>
      <c r="N8" s="155">
        <v>156900</v>
      </c>
      <c r="O8" s="116"/>
      <c r="P8" s="116"/>
      <c r="Q8" s="270"/>
      <c r="R8" s="134"/>
      <c r="S8" s="136"/>
      <c r="T8" s="134"/>
    </row>
    <row r="9" ht="16.5" customHeight="1" spans="1:20">
      <c r="A9" s="97" t="s">
        <v>76</v>
      </c>
      <c r="B9" s="97" t="s">
        <v>77</v>
      </c>
      <c r="C9" s="191">
        <f>D9+I9</f>
        <v>10151047.52</v>
      </c>
      <c r="D9" s="155">
        <v>9994147.52</v>
      </c>
      <c r="E9" s="155">
        <v>9994147.52</v>
      </c>
      <c r="F9" s="155"/>
      <c r="G9" s="186"/>
      <c r="H9" s="186"/>
      <c r="I9" s="155">
        <v>156900</v>
      </c>
      <c r="J9" s="186"/>
      <c r="K9" s="186"/>
      <c r="L9" s="186"/>
      <c r="M9" s="186"/>
      <c r="N9" s="155">
        <v>156900</v>
      </c>
      <c r="O9" s="194"/>
      <c r="P9" s="194"/>
      <c r="Q9" s="194"/>
      <c r="R9" s="194"/>
      <c r="S9" s="186"/>
      <c r="T9" s="186"/>
    </row>
    <row r="10" ht="16.5" customHeight="1" spans="1:20">
      <c r="A10" s="254" t="s">
        <v>61</v>
      </c>
      <c r="B10" s="255"/>
      <c r="C10" s="191">
        <f>D10+I10</f>
        <v>10151047.52</v>
      </c>
      <c r="D10" s="155">
        <v>9994147.52</v>
      </c>
      <c r="E10" s="155">
        <v>9994147.52</v>
      </c>
      <c r="F10" s="155"/>
      <c r="G10" s="116"/>
      <c r="H10" s="116"/>
      <c r="I10" s="155">
        <v>156900</v>
      </c>
      <c r="J10" s="116"/>
      <c r="K10" s="116"/>
      <c r="L10" s="116"/>
      <c r="M10" s="116"/>
      <c r="N10" s="155">
        <v>156900</v>
      </c>
      <c r="O10" s="116"/>
      <c r="P10" s="116"/>
      <c r="Q10" s="270"/>
      <c r="R10" s="134"/>
      <c r="S10" s="134"/>
      <c r="T10" s="134"/>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6"/>
  <sheetViews>
    <sheetView workbookViewId="0">
      <selection activeCell="E13" sqref="E13"/>
    </sheetView>
  </sheetViews>
  <sheetFormatPr defaultColWidth="10.6666666666667" defaultRowHeight="14.25" customHeight="1"/>
  <cols>
    <col min="1" max="1" width="21.3333333333333" style="104" customWidth="1"/>
    <col min="2" max="2" width="42" style="104" customWidth="1"/>
    <col min="3" max="3" width="25.375" style="104" customWidth="1"/>
    <col min="4" max="4" width="24.375" style="104" customWidth="1"/>
    <col min="5" max="6" width="22" style="104" customWidth="1"/>
    <col min="7" max="7" width="18.625" style="104" customWidth="1"/>
    <col min="8" max="8" width="18.1666666666667" style="104" customWidth="1"/>
    <col min="9" max="9" width="16.5" style="104" customWidth="1"/>
    <col min="10" max="14" width="22" style="104" customWidth="1"/>
    <col min="15" max="16384" width="10.6666666666667" style="237" customWidth="1"/>
  </cols>
  <sheetData>
    <row r="1" ht="15.75" customHeight="1" spans="14:14">
      <c r="N1" s="106" t="s">
        <v>78</v>
      </c>
    </row>
    <row r="2" ht="28.5" customHeight="1" spans="1:14">
      <c r="A2" s="83" t="s">
        <v>79</v>
      </c>
      <c r="B2" s="83"/>
      <c r="C2" s="83"/>
      <c r="D2" s="83"/>
      <c r="E2" s="83"/>
      <c r="F2" s="83"/>
      <c r="G2" s="83"/>
      <c r="H2" s="83"/>
      <c r="I2" s="83"/>
      <c r="J2" s="83"/>
      <c r="K2" s="83"/>
      <c r="L2" s="83"/>
      <c r="M2" s="83"/>
      <c r="N2" s="83"/>
    </row>
    <row r="3" ht="19.5" customHeight="1" spans="1:14">
      <c r="A3" s="17" t="s">
        <v>2</v>
      </c>
      <c r="B3" s="238"/>
      <c r="C3" s="108"/>
      <c r="D3" s="108"/>
      <c r="E3" s="108"/>
      <c r="F3" s="108"/>
      <c r="G3" s="108"/>
      <c r="H3" s="108"/>
      <c r="I3" s="108"/>
      <c r="J3" s="108"/>
      <c r="K3" s="108"/>
      <c r="L3" s="27"/>
      <c r="M3" s="27"/>
      <c r="N3" s="160" t="s">
        <v>3</v>
      </c>
    </row>
    <row r="4" ht="19.5" customHeight="1" spans="1:14">
      <c r="A4" s="112" t="s">
        <v>80</v>
      </c>
      <c r="B4" s="112" t="s">
        <v>81</v>
      </c>
      <c r="C4" s="112" t="s">
        <v>61</v>
      </c>
      <c r="D4" s="87" t="s">
        <v>82</v>
      </c>
      <c r="E4" s="88"/>
      <c r="F4" s="88"/>
      <c r="G4" s="89"/>
      <c r="H4" s="112" t="s">
        <v>83</v>
      </c>
      <c r="I4" s="87" t="s">
        <v>68</v>
      </c>
      <c r="J4" s="88"/>
      <c r="K4" s="88"/>
      <c r="L4" s="88"/>
      <c r="M4" s="88"/>
      <c r="N4" s="89"/>
    </row>
    <row r="5" ht="19.5" customHeight="1" spans="1:14">
      <c r="A5" s="128"/>
      <c r="B5" s="128"/>
      <c r="C5" s="128"/>
      <c r="D5" s="87" t="s">
        <v>64</v>
      </c>
      <c r="E5" s="89"/>
      <c r="F5" s="112" t="s">
        <v>65</v>
      </c>
      <c r="G5" s="112" t="s">
        <v>66</v>
      </c>
      <c r="H5" s="125"/>
      <c r="I5" s="112" t="s">
        <v>63</v>
      </c>
      <c r="J5" s="112" t="s">
        <v>84</v>
      </c>
      <c r="K5" s="112" t="s">
        <v>85</v>
      </c>
      <c r="L5" s="112" t="s">
        <v>86</v>
      </c>
      <c r="M5" s="112" t="s">
        <v>87</v>
      </c>
      <c r="N5" s="112" t="s">
        <v>88</v>
      </c>
    </row>
    <row r="6" ht="19.5" customHeight="1" spans="1:14">
      <c r="A6" s="75"/>
      <c r="B6" s="75"/>
      <c r="C6" s="75"/>
      <c r="D6" s="40" t="s">
        <v>89</v>
      </c>
      <c r="E6" s="40" t="s">
        <v>90</v>
      </c>
      <c r="F6" s="128"/>
      <c r="G6" s="128"/>
      <c r="H6" s="128"/>
      <c r="I6" s="128"/>
      <c r="J6" s="128"/>
      <c r="K6" s="128"/>
      <c r="L6" s="128"/>
      <c r="M6" s="128"/>
      <c r="N6" s="128"/>
    </row>
    <row r="7" ht="19.5" customHeight="1" spans="1:14">
      <c r="A7" s="30">
        <v>1</v>
      </c>
      <c r="B7" s="30">
        <v>2</v>
      </c>
      <c r="C7" s="30">
        <v>3</v>
      </c>
      <c r="D7" s="30">
        <v>4</v>
      </c>
      <c r="E7" s="30">
        <v>5</v>
      </c>
      <c r="F7" s="30">
        <v>6</v>
      </c>
      <c r="G7" s="30">
        <v>7</v>
      </c>
      <c r="H7" s="30">
        <v>8</v>
      </c>
      <c r="I7" s="30">
        <v>9</v>
      </c>
      <c r="J7" s="30">
        <v>10</v>
      </c>
      <c r="K7" s="30">
        <v>11</v>
      </c>
      <c r="L7" s="30">
        <v>12</v>
      </c>
      <c r="M7" s="30">
        <v>13</v>
      </c>
      <c r="N7" s="30">
        <v>14</v>
      </c>
    </row>
    <row r="8" ht="21" customHeight="1" spans="1:14">
      <c r="A8" s="239" t="s">
        <v>91</v>
      </c>
      <c r="B8" s="240" t="s">
        <v>92</v>
      </c>
      <c r="C8" s="191">
        <v>699081.28</v>
      </c>
      <c r="D8" s="191">
        <v>699081.28</v>
      </c>
      <c r="E8" s="191"/>
      <c r="F8" s="191"/>
      <c r="G8" s="191"/>
      <c r="H8" s="192"/>
      <c r="I8" s="192"/>
      <c r="J8" s="192"/>
      <c r="K8" s="192"/>
      <c r="L8" s="192"/>
      <c r="M8" s="192"/>
      <c r="N8" s="192"/>
    </row>
    <row r="9" ht="21" customHeight="1" spans="1:14">
      <c r="A9" s="239" t="s">
        <v>93</v>
      </c>
      <c r="B9" s="240" t="s">
        <v>94</v>
      </c>
      <c r="C9" s="191">
        <v>699081.28</v>
      </c>
      <c r="D9" s="191">
        <v>699081.28</v>
      </c>
      <c r="E9" s="191"/>
      <c r="F9" s="191"/>
      <c r="G9" s="191"/>
      <c r="H9" s="186"/>
      <c r="I9" s="186"/>
      <c r="J9" s="186"/>
      <c r="K9" s="186"/>
      <c r="L9" s="186"/>
      <c r="M9" s="186"/>
      <c r="N9" s="186"/>
    </row>
    <row r="10" ht="21" customHeight="1" spans="1:14">
      <c r="A10" s="239" t="s">
        <v>95</v>
      </c>
      <c r="B10" s="240" t="s">
        <v>96</v>
      </c>
      <c r="C10" s="191">
        <v>634081.28</v>
      </c>
      <c r="D10" s="191">
        <v>634081.28</v>
      </c>
      <c r="E10" s="191"/>
      <c r="F10" s="191"/>
      <c r="G10" s="191"/>
      <c r="H10" s="186"/>
      <c r="I10" s="186"/>
      <c r="J10" s="186"/>
      <c r="K10" s="186"/>
      <c r="L10" s="186"/>
      <c r="M10" s="186"/>
      <c r="N10" s="186"/>
    </row>
    <row r="11" ht="21" customHeight="1" spans="1:14">
      <c r="A11" s="239" t="s">
        <v>97</v>
      </c>
      <c r="B11" s="240" t="s">
        <v>98</v>
      </c>
      <c r="C11" s="191">
        <v>65000</v>
      </c>
      <c r="D11" s="191">
        <v>65000</v>
      </c>
      <c r="E11" s="191"/>
      <c r="F11" s="191"/>
      <c r="G11" s="191"/>
      <c r="H11" s="186"/>
      <c r="I11" s="186"/>
      <c r="J11" s="186"/>
      <c r="K11" s="186"/>
      <c r="L11" s="186"/>
      <c r="M11" s="186"/>
      <c r="N11" s="186"/>
    </row>
    <row r="12" ht="21" customHeight="1" spans="1:14">
      <c r="A12" s="239" t="s">
        <v>99</v>
      </c>
      <c r="B12" s="240" t="s">
        <v>100</v>
      </c>
      <c r="C12" s="191">
        <v>647393.19</v>
      </c>
      <c r="D12" s="191">
        <v>647393.19</v>
      </c>
      <c r="E12" s="191"/>
      <c r="F12" s="191"/>
      <c r="G12" s="191"/>
      <c r="H12" s="186"/>
      <c r="I12" s="186"/>
      <c r="J12" s="186"/>
      <c r="K12" s="186"/>
      <c r="L12" s="186"/>
      <c r="M12" s="186"/>
      <c r="N12" s="186"/>
    </row>
    <row r="13" ht="21" customHeight="1" spans="1:14">
      <c r="A13" s="239" t="s">
        <v>101</v>
      </c>
      <c r="B13" s="240" t="s">
        <v>102</v>
      </c>
      <c r="C13" s="191">
        <v>647393.19</v>
      </c>
      <c r="D13" s="191">
        <v>647393.19</v>
      </c>
      <c r="E13" s="191"/>
      <c r="F13" s="191"/>
      <c r="G13" s="191"/>
      <c r="H13" s="186"/>
      <c r="I13" s="186"/>
      <c r="J13" s="186"/>
      <c r="K13" s="186"/>
      <c r="L13" s="186"/>
      <c r="M13" s="186"/>
      <c r="N13" s="186"/>
    </row>
    <row r="14" ht="21" customHeight="1" spans="1:14">
      <c r="A14" s="239" t="s">
        <v>103</v>
      </c>
      <c r="B14" s="240" t="s">
        <v>104</v>
      </c>
      <c r="C14" s="191">
        <v>110567.04</v>
      </c>
      <c r="D14" s="191">
        <v>110567.04</v>
      </c>
      <c r="E14" s="191"/>
      <c r="F14" s="191"/>
      <c r="G14" s="191"/>
      <c r="H14" s="186"/>
      <c r="I14" s="186"/>
      <c r="J14" s="186"/>
      <c r="K14" s="186"/>
      <c r="L14" s="186"/>
      <c r="M14" s="186"/>
      <c r="N14" s="186"/>
    </row>
    <row r="15" ht="21" customHeight="1" spans="1:14">
      <c r="A15" s="239" t="s">
        <v>105</v>
      </c>
      <c r="B15" s="240" t="s">
        <v>106</v>
      </c>
      <c r="C15" s="191">
        <v>338675.75</v>
      </c>
      <c r="D15" s="191">
        <v>338675.75</v>
      </c>
      <c r="E15" s="191"/>
      <c r="F15" s="191"/>
      <c r="G15" s="191"/>
      <c r="H15" s="186"/>
      <c r="I15" s="186"/>
      <c r="J15" s="186"/>
      <c r="K15" s="186"/>
      <c r="L15" s="186"/>
      <c r="M15" s="186"/>
      <c r="N15" s="186"/>
    </row>
    <row r="16" ht="21" customHeight="1" spans="1:14">
      <c r="A16" s="239" t="s">
        <v>107</v>
      </c>
      <c r="B16" s="240" t="s">
        <v>108</v>
      </c>
      <c r="C16" s="191">
        <v>198150.4</v>
      </c>
      <c r="D16" s="191">
        <v>198150.4</v>
      </c>
      <c r="E16" s="191"/>
      <c r="F16" s="191"/>
      <c r="G16" s="191"/>
      <c r="H16" s="186"/>
      <c r="I16" s="186"/>
      <c r="J16" s="186"/>
      <c r="K16" s="186"/>
      <c r="L16" s="186"/>
      <c r="M16" s="186"/>
      <c r="N16" s="186"/>
    </row>
    <row r="17" ht="21" customHeight="1" spans="1:14">
      <c r="A17" s="239" t="s">
        <v>109</v>
      </c>
      <c r="B17" s="240" t="s">
        <v>110</v>
      </c>
      <c r="C17" s="191">
        <f>C18</f>
        <v>6260107.05</v>
      </c>
      <c r="D17" s="191">
        <v>4803207.05</v>
      </c>
      <c r="E17" s="191">
        <v>1300000</v>
      </c>
      <c r="F17" s="191"/>
      <c r="G17" s="191"/>
      <c r="H17" s="186"/>
      <c r="I17" s="186"/>
      <c r="J17" s="186"/>
      <c r="K17" s="186"/>
      <c r="L17" s="186"/>
      <c r="M17" s="186"/>
      <c r="N17" s="186"/>
    </row>
    <row r="18" ht="21" customHeight="1" spans="1:14">
      <c r="A18" s="239" t="s">
        <v>111</v>
      </c>
      <c r="B18" s="240" t="s">
        <v>112</v>
      </c>
      <c r="C18" s="191">
        <f>C19+C20</f>
        <v>6260107.05</v>
      </c>
      <c r="D18" s="191">
        <v>4803207.05</v>
      </c>
      <c r="E18" s="191">
        <v>1300000</v>
      </c>
      <c r="F18" s="191"/>
      <c r="G18" s="191"/>
      <c r="H18" s="186"/>
      <c r="I18" s="186"/>
      <c r="J18" s="186"/>
      <c r="K18" s="186"/>
      <c r="L18" s="186"/>
      <c r="M18" s="186"/>
      <c r="N18" s="186"/>
    </row>
    <row r="19" ht="21" customHeight="1" spans="1:14">
      <c r="A19" s="239" t="s">
        <v>113</v>
      </c>
      <c r="B19" s="240" t="s">
        <v>114</v>
      </c>
      <c r="C19" s="191">
        <f>D19+I19</f>
        <v>4960107.05</v>
      </c>
      <c r="D19" s="191">
        <v>4803207.05</v>
      </c>
      <c r="E19" s="191"/>
      <c r="F19" s="191"/>
      <c r="G19" s="191"/>
      <c r="H19" s="186"/>
      <c r="I19" s="191">
        <f>N19</f>
        <v>156900</v>
      </c>
      <c r="J19" s="191"/>
      <c r="K19" s="191"/>
      <c r="L19" s="191"/>
      <c r="M19" s="191"/>
      <c r="N19" s="191">
        <v>156900</v>
      </c>
    </row>
    <row r="20" ht="21" customHeight="1" spans="1:14">
      <c r="A20" s="239" t="s">
        <v>115</v>
      </c>
      <c r="B20" s="240" t="s">
        <v>116</v>
      </c>
      <c r="C20" s="191">
        <v>1300000</v>
      </c>
      <c r="D20" s="191"/>
      <c r="E20" s="191">
        <v>1300000</v>
      </c>
      <c r="F20" s="191"/>
      <c r="G20" s="191"/>
      <c r="H20" s="186"/>
      <c r="I20" s="191"/>
      <c r="J20" s="191"/>
      <c r="K20" s="191"/>
      <c r="L20" s="191"/>
      <c r="M20" s="191"/>
      <c r="N20" s="191"/>
    </row>
    <row r="21" ht="21" customHeight="1" spans="1:14">
      <c r="A21" s="239" t="s">
        <v>117</v>
      </c>
      <c r="B21" s="240" t="s">
        <v>118</v>
      </c>
      <c r="C21" s="191">
        <v>2544466</v>
      </c>
      <c r="D21" s="191">
        <v>534466</v>
      </c>
      <c r="E21" s="191">
        <v>2010000</v>
      </c>
      <c r="F21" s="191"/>
      <c r="G21" s="191"/>
      <c r="H21" s="186"/>
      <c r="I21" s="191"/>
      <c r="J21" s="191"/>
      <c r="K21" s="191"/>
      <c r="L21" s="191"/>
      <c r="M21" s="191"/>
      <c r="N21" s="191"/>
    </row>
    <row r="22" ht="21" customHeight="1" spans="1:14">
      <c r="A22" s="239" t="s">
        <v>119</v>
      </c>
      <c r="B22" s="240" t="s">
        <v>120</v>
      </c>
      <c r="C22" s="191">
        <v>2010000</v>
      </c>
      <c r="D22" s="191"/>
      <c r="E22" s="191">
        <v>2010000</v>
      </c>
      <c r="F22" s="191"/>
      <c r="G22" s="191"/>
      <c r="H22" s="186"/>
      <c r="I22" s="191"/>
      <c r="J22" s="191"/>
      <c r="K22" s="191"/>
      <c r="L22" s="191"/>
      <c r="M22" s="191"/>
      <c r="N22" s="191"/>
    </row>
    <row r="23" ht="21" customHeight="1" spans="1:14">
      <c r="A23" s="239" t="s">
        <v>121</v>
      </c>
      <c r="B23" s="240" t="s">
        <v>122</v>
      </c>
      <c r="C23" s="191">
        <v>2010000</v>
      </c>
      <c r="D23" s="191"/>
      <c r="E23" s="191">
        <v>2010000</v>
      </c>
      <c r="F23" s="191"/>
      <c r="G23" s="191"/>
      <c r="H23" s="186"/>
      <c r="I23" s="191"/>
      <c r="J23" s="191"/>
      <c r="K23" s="191"/>
      <c r="L23" s="191"/>
      <c r="M23" s="191"/>
      <c r="N23" s="191"/>
    </row>
    <row r="24" ht="21" customHeight="1" spans="1:14">
      <c r="A24" s="239" t="s">
        <v>123</v>
      </c>
      <c r="B24" s="240" t="s">
        <v>124</v>
      </c>
      <c r="C24" s="191">
        <v>534466</v>
      </c>
      <c r="D24" s="191">
        <v>534466</v>
      </c>
      <c r="E24" s="191"/>
      <c r="F24" s="191"/>
      <c r="G24" s="191"/>
      <c r="H24" s="186"/>
      <c r="I24" s="191"/>
      <c r="J24" s="191"/>
      <c r="K24" s="191"/>
      <c r="L24" s="191"/>
      <c r="M24" s="191"/>
      <c r="N24" s="191"/>
    </row>
    <row r="25" ht="21" customHeight="1" spans="1:14">
      <c r="A25" s="239" t="s">
        <v>125</v>
      </c>
      <c r="B25" s="240" t="s">
        <v>126</v>
      </c>
      <c r="C25" s="191">
        <v>534466</v>
      </c>
      <c r="D25" s="191">
        <v>534466</v>
      </c>
      <c r="E25" s="191"/>
      <c r="F25" s="191"/>
      <c r="G25" s="191"/>
      <c r="H25" s="186"/>
      <c r="I25" s="191"/>
      <c r="J25" s="191"/>
      <c r="K25" s="191"/>
      <c r="L25" s="191"/>
      <c r="M25" s="191"/>
      <c r="N25" s="191"/>
    </row>
    <row r="26" ht="19.5" customHeight="1" spans="1:14">
      <c r="A26" s="202" t="s">
        <v>127</v>
      </c>
      <c r="B26" s="241" t="s">
        <v>127</v>
      </c>
      <c r="C26" s="155">
        <f>C8+C12+C17+C21</f>
        <v>10151047.52</v>
      </c>
      <c r="D26" s="155">
        <f>D8+D12+D17+D21</f>
        <v>6684147.52</v>
      </c>
      <c r="E26" s="155">
        <f>E8+E12+E17+E21</f>
        <v>3310000</v>
      </c>
      <c r="F26" s="155"/>
      <c r="G26" s="192"/>
      <c r="H26" s="192" t="s">
        <v>128</v>
      </c>
      <c r="I26" s="191">
        <f>N26</f>
        <v>156900</v>
      </c>
      <c r="J26" s="191"/>
      <c r="K26" s="191"/>
      <c r="L26" s="191"/>
      <c r="M26" s="191"/>
      <c r="N26" s="191">
        <v>156900</v>
      </c>
    </row>
  </sheetData>
  <mergeCells count="18">
    <mergeCell ref="A2:N2"/>
    <mergeCell ref="A3:K3"/>
    <mergeCell ref="D4:G4"/>
    <mergeCell ref="I4:N4"/>
    <mergeCell ref="D5:E5"/>
    <mergeCell ref="A26:B26"/>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workbookViewId="0">
      <selection activeCell="C15" sqref="C15"/>
    </sheetView>
  </sheetViews>
  <sheetFormatPr defaultColWidth="9.33333333333333" defaultRowHeight="14.25" customHeight="1" outlineLevelCol="3"/>
  <cols>
    <col min="1" max="1" width="46.1666666666667" style="104" customWidth="1"/>
    <col min="2" max="2" width="50.3333333333333" style="104" customWidth="1"/>
    <col min="3" max="3" width="61" style="104" customWidth="1"/>
    <col min="4" max="4" width="53.8333333333333" style="104" customWidth="1"/>
    <col min="5" max="16384" width="9.33333333333333" style="2" customWidth="1"/>
  </cols>
  <sheetData>
    <row r="1" ht="13.5" customHeight="1" spans="1:4">
      <c r="A1" s="105"/>
      <c r="B1" s="105"/>
      <c r="C1" s="105"/>
      <c r="D1" s="156" t="s">
        <v>129</v>
      </c>
    </row>
    <row r="2" ht="36" customHeight="1" spans="1:4">
      <c r="A2" s="92" t="s">
        <v>130</v>
      </c>
      <c r="B2" s="228"/>
      <c r="C2" s="228"/>
      <c r="D2" s="228"/>
    </row>
    <row r="3" ht="21" customHeight="1" spans="1:4">
      <c r="A3" s="84" t="s">
        <v>2</v>
      </c>
      <c r="B3" s="229"/>
      <c r="C3" s="229"/>
      <c r="D3" s="156" t="s">
        <v>3</v>
      </c>
    </row>
    <row r="4" ht="19.5" customHeight="1" spans="1:4">
      <c r="A4" s="33" t="s">
        <v>4</v>
      </c>
      <c r="B4" s="72"/>
      <c r="C4" s="33" t="s">
        <v>5</v>
      </c>
      <c r="D4" s="72"/>
    </row>
    <row r="5" ht="19.5" customHeight="1" spans="1:4">
      <c r="A5" s="35" t="s">
        <v>6</v>
      </c>
      <c r="B5" s="35" t="s">
        <v>7</v>
      </c>
      <c r="C5" s="35" t="s">
        <v>8</v>
      </c>
      <c r="D5" s="35" t="s">
        <v>7</v>
      </c>
    </row>
    <row r="6" ht="19.5" customHeight="1" spans="1:4">
      <c r="A6" s="39"/>
      <c r="B6" s="39"/>
      <c r="C6" s="39"/>
      <c r="D6" s="39"/>
    </row>
    <row r="7" ht="20.25" customHeight="1" spans="1:4">
      <c r="A7" s="201" t="s">
        <v>131</v>
      </c>
      <c r="B7" s="191">
        <v>9994147.52</v>
      </c>
      <c r="C7" s="201" t="s">
        <v>132</v>
      </c>
      <c r="D7" s="191">
        <v>9994147.52</v>
      </c>
    </row>
    <row r="8" ht="20.25" customHeight="1" spans="1:4">
      <c r="A8" s="201" t="s">
        <v>133</v>
      </c>
      <c r="B8" s="155">
        <v>9994147.52</v>
      </c>
      <c r="C8" s="230" t="s">
        <v>10</v>
      </c>
      <c r="D8" s="155"/>
    </row>
    <row r="9" ht="20.25" customHeight="1" spans="1:4">
      <c r="A9" s="201" t="s">
        <v>134</v>
      </c>
      <c r="B9" s="155"/>
      <c r="C9" s="230" t="s">
        <v>12</v>
      </c>
      <c r="D9" s="155"/>
    </row>
    <row r="10" ht="20.25" customHeight="1" spans="1:4">
      <c r="A10" s="201" t="s">
        <v>135</v>
      </c>
      <c r="B10" s="116"/>
      <c r="C10" s="230" t="s">
        <v>14</v>
      </c>
      <c r="D10" s="155"/>
    </row>
    <row r="11" ht="20.25" customHeight="1" spans="1:4">
      <c r="A11" s="201" t="s">
        <v>136</v>
      </c>
      <c r="B11" s="192"/>
      <c r="C11" s="230" t="s">
        <v>16</v>
      </c>
      <c r="D11" s="155"/>
    </row>
    <row r="12" ht="20.25" customHeight="1" spans="1:4">
      <c r="A12" s="201" t="s">
        <v>133</v>
      </c>
      <c r="B12" s="116"/>
      <c r="C12" s="230" t="s">
        <v>18</v>
      </c>
      <c r="D12" s="155"/>
    </row>
    <row r="13" ht="20.25" customHeight="1" spans="1:4">
      <c r="A13" s="201" t="s">
        <v>134</v>
      </c>
      <c r="B13" s="116"/>
      <c r="C13" s="230" t="s">
        <v>20</v>
      </c>
      <c r="D13" s="155"/>
    </row>
    <row r="14" ht="20.25" customHeight="1" spans="1:4">
      <c r="A14" s="201" t="s">
        <v>135</v>
      </c>
      <c r="B14" s="116"/>
      <c r="C14" s="230" t="s">
        <v>22</v>
      </c>
      <c r="D14" s="155"/>
    </row>
    <row r="15" ht="20.25" customHeight="1" spans="1:4">
      <c r="A15" s="231" t="s">
        <v>27</v>
      </c>
      <c r="B15" s="232"/>
      <c r="C15" s="230" t="s">
        <v>24</v>
      </c>
      <c r="D15" s="155">
        <v>699081.28</v>
      </c>
    </row>
    <row r="16" ht="20.25" customHeight="1" spans="1:4">
      <c r="A16" s="186"/>
      <c r="B16" s="186"/>
      <c r="C16" s="230" t="s">
        <v>28</v>
      </c>
      <c r="D16" s="155">
        <v>647393.19</v>
      </c>
    </row>
    <row r="17" ht="20.25" customHeight="1" spans="1:4">
      <c r="A17" s="186"/>
      <c r="B17" s="186"/>
      <c r="C17" s="230" t="s">
        <v>29</v>
      </c>
      <c r="D17" s="155"/>
    </row>
    <row r="18" ht="20.25" customHeight="1" spans="1:4">
      <c r="A18" s="186"/>
      <c r="B18" s="186"/>
      <c r="C18" s="230" t="s">
        <v>30</v>
      </c>
      <c r="D18" s="155">
        <v>6103207.05</v>
      </c>
    </row>
    <row r="19" ht="20.25" customHeight="1" spans="1:4">
      <c r="A19" s="186"/>
      <c r="B19" s="186"/>
      <c r="C19" s="230" t="s">
        <v>31</v>
      </c>
      <c r="D19" s="155"/>
    </row>
    <row r="20" ht="20.25" customHeight="1" spans="1:4">
      <c r="A20" s="186"/>
      <c r="B20" s="186"/>
      <c r="C20" s="230" t="s">
        <v>32</v>
      </c>
      <c r="D20" s="155"/>
    </row>
    <row r="21" ht="20.25" customHeight="1" spans="1:4">
      <c r="A21" s="186"/>
      <c r="B21" s="186"/>
      <c r="C21" s="230" t="s">
        <v>33</v>
      </c>
      <c r="D21" s="155"/>
    </row>
    <row r="22" ht="20.25" customHeight="1" spans="1:4">
      <c r="A22" s="186"/>
      <c r="B22" s="186"/>
      <c r="C22" s="230" t="s">
        <v>34</v>
      </c>
      <c r="D22" s="155"/>
    </row>
    <row r="23" ht="20.25" customHeight="1" spans="1:4">
      <c r="A23" s="186"/>
      <c r="B23" s="186"/>
      <c r="C23" s="230" t="s">
        <v>35</v>
      </c>
      <c r="D23" s="155"/>
    </row>
    <row r="24" ht="20.25" customHeight="1" spans="1:4">
      <c r="A24" s="186"/>
      <c r="B24" s="186"/>
      <c r="C24" s="230" t="s">
        <v>36</v>
      </c>
      <c r="D24" s="155"/>
    </row>
    <row r="25" ht="20.25" customHeight="1" spans="1:4">
      <c r="A25" s="186"/>
      <c r="B25" s="186"/>
      <c r="C25" s="230" t="s">
        <v>37</v>
      </c>
      <c r="D25" s="155"/>
    </row>
    <row r="26" ht="20.25" customHeight="1" spans="1:4">
      <c r="A26" s="186"/>
      <c r="B26" s="186"/>
      <c r="C26" s="230" t="s">
        <v>38</v>
      </c>
      <c r="D26" s="155">
        <v>2544466</v>
      </c>
    </row>
    <row r="27" ht="20.25" customHeight="1" spans="1:4">
      <c r="A27" s="186"/>
      <c r="B27" s="186"/>
      <c r="C27" s="230" t="s">
        <v>39</v>
      </c>
      <c r="D27" s="155"/>
    </row>
    <row r="28" ht="20.25" customHeight="1" spans="1:4">
      <c r="A28" s="186"/>
      <c r="B28" s="186"/>
      <c r="C28" s="230" t="s">
        <v>41</v>
      </c>
      <c r="D28" s="155"/>
    </row>
    <row r="29" ht="20.25" customHeight="1" spans="1:4">
      <c r="A29" s="186"/>
      <c r="B29" s="186"/>
      <c r="C29" s="230" t="s">
        <v>42</v>
      </c>
      <c r="D29" s="155"/>
    </row>
    <row r="30" ht="20.25" customHeight="1" spans="1:4">
      <c r="A30" s="186"/>
      <c r="B30" s="186"/>
      <c r="C30" s="230" t="s">
        <v>43</v>
      </c>
      <c r="D30" s="155"/>
    </row>
    <row r="31" ht="20.25" customHeight="1" spans="1:4">
      <c r="A31" s="233" t="s">
        <v>54</v>
      </c>
      <c r="B31" s="234">
        <v>9994147.52</v>
      </c>
      <c r="C31" s="235" t="s">
        <v>55</v>
      </c>
      <c r="D31" s="236">
        <v>9994147.52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topLeftCell="A2" workbookViewId="0">
      <selection activeCell="A2" sqref="A2:G2"/>
    </sheetView>
  </sheetViews>
  <sheetFormatPr defaultColWidth="10.6666666666667" defaultRowHeight="14.25" customHeight="1" outlineLevelCol="6"/>
  <cols>
    <col min="1" max="1" width="23.5" style="157" customWidth="1"/>
    <col min="2" max="2" width="72.875" style="157" customWidth="1"/>
    <col min="3" max="3" width="28.3333333333333" style="104" customWidth="1"/>
    <col min="4" max="4" width="19.3333333333333" style="104" customWidth="1"/>
    <col min="5" max="7" width="28.3333333333333" style="104" customWidth="1"/>
    <col min="8" max="16384" width="10.6666666666667" style="104" customWidth="1"/>
  </cols>
  <sheetData>
    <row r="1" customHeight="1" spans="4:7">
      <c r="D1" s="181"/>
      <c r="F1" s="106"/>
      <c r="G1" s="81" t="s">
        <v>137</v>
      </c>
    </row>
    <row r="2" ht="39" customHeight="1" spans="1:7">
      <c r="A2" s="163" t="s">
        <v>138</v>
      </c>
      <c r="B2" s="163"/>
      <c r="C2" s="163"/>
      <c r="D2" s="163"/>
      <c r="E2" s="163"/>
      <c r="F2" s="163"/>
      <c r="G2" s="163"/>
    </row>
    <row r="3" ht="18" customHeight="1" spans="1:7">
      <c r="A3" s="164" t="s">
        <v>2</v>
      </c>
      <c r="F3" s="160"/>
      <c r="G3" s="156" t="s">
        <v>3</v>
      </c>
    </row>
    <row r="4" ht="20.25" customHeight="1" spans="1:7">
      <c r="A4" s="221" t="s">
        <v>139</v>
      </c>
      <c r="B4" s="222"/>
      <c r="C4" s="165" t="s">
        <v>61</v>
      </c>
      <c r="D4" s="198" t="s">
        <v>89</v>
      </c>
      <c r="E4" s="34"/>
      <c r="F4" s="72"/>
      <c r="G4" s="49" t="s">
        <v>90</v>
      </c>
    </row>
    <row r="5" ht="20.25" customHeight="1" spans="1:7">
      <c r="A5" s="223" t="s">
        <v>80</v>
      </c>
      <c r="B5" s="223" t="s">
        <v>81</v>
      </c>
      <c r="C5" s="39"/>
      <c r="D5" s="30" t="s">
        <v>63</v>
      </c>
      <c r="E5" s="30" t="s">
        <v>140</v>
      </c>
      <c r="F5" s="30" t="s">
        <v>141</v>
      </c>
      <c r="G5" s="54"/>
    </row>
    <row r="6" ht="13.5" customHeight="1" spans="1:7">
      <c r="A6" s="223" t="s">
        <v>142</v>
      </c>
      <c r="B6" s="223" t="s">
        <v>143</v>
      </c>
      <c r="C6" s="223" t="s">
        <v>144</v>
      </c>
      <c r="D6" s="30"/>
      <c r="E6" s="223" t="s">
        <v>145</v>
      </c>
      <c r="F6" s="223" t="s">
        <v>146</v>
      </c>
      <c r="G6" s="223" t="s">
        <v>147</v>
      </c>
    </row>
    <row r="7" ht="18" customHeight="1" spans="1:7">
      <c r="A7" s="97" t="s">
        <v>91</v>
      </c>
      <c r="B7" s="97" t="s">
        <v>92</v>
      </c>
      <c r="C7" s="224">
        <v>699081.28</v>
      </c>
      <c r="D7" s="224">
        <v>699081.28</v>
      </c>
      <c r="E7" s="224">
        <v>699081.28</v>
      </c>
      <c r="F7" s="224"/>
      <c r="G7" s="224"/>
    </row>
    <row r="8" ht="18" customHeight="1" spans="1:7">
      <c r="A8" s="97" t="s">
        <v>93</v>
      </c>
      <c r="B8" s="97" t="s">
        <v>94</v>
      </c>
      <c r="C8" s="224">
        <v>699081.28</v>
      </c>
      <c r="D8" s="224">
        <v>699081.28</v>
      </c>
      <c r="E8" s="224">
        <v>699081.28</v>
      </c>
      <c r="F8" s="224"/>
      <c r="G8" s="224"/>
    </row>
    <row r="9" ht="18" customHeight="1" spans="1:7">
      <c r="A9" s="97" t="s">
        <v>95</v>
      </c>
      <c r="B9" s="97" t="s">
        <v>96</v>
      </c>
      <c r="C9" s="224">
        <v>634081.28</v>
      </c>
      <c r="D9" s="224">
        <v>634081.28</v>
      </c>
      <c r="E9" s="224">
        <v>634081.28</v>
      </c>
      <c r="F9" s="224"/>
      <c r="G9" s="224"/>
    </row>
    <row r="10" ht="18" customHeight="1" spans="1:7">
      <c r="A10" s="97" t="s">
        <v>97</v>
      </c>
      <c r="B10" s="97" t="s">
        <v>98</v>
      </c>
      <c r="C10" s="224">
        <v>65000</v>
      </c>
      <c r="D10" s="224">
        <v>65000</v>
      </c>
      <c r="E10" s="224">
        <v>65000</v>
      </c>
      <c r="F10" s="224"/>
      <c r="G10" s="224"/>
    </row>
    <row r="11" ht="18" customHeight="1" spans="1:7">
      <c r="A11" s="97" t="s">
        <v>99</v>
      </c>
      <c r="B11" s="97" t="s">
        <v>100</v>
      </c>
      <c r="C11" s="224">
        <v>647393.19</v>
      </c>
      <c r="D11" s="224">
        <v>647393.19</v>
      </c>
      <c r="E11" s="224">
        <v>647393.19</v>
      </c>
      <c r="F11" s="224"/>
      <c r="G11" s="224"/>
    </row>
    <row r="12" ht="18" customHeight="1" spans="1:7">
      <c r="A12" s="97" t="s">
        <v>101</v>
      </c>
      <c r="B12" s="97" t="s">
        <v>102</v>
      </c>
      <c r="C12" s="224">
        <v>647393.19</v>
      </c>
      <c r="D12" s="224">
        <v>647393.19</v>
      </c>
      <c r="E12" s="224">
        <v>647393.19</v>
      </c>
      <c r="F12" s="224"/>
      <c r="G12" s="224"/>
    </row>
    <row r="13" ht="18" customHeight="1" spans="1:7">
      <c r="A13" s="97" t="s">
        <v>103</v>
      </c>
      <c r="B13" s="97" t="s">
        <v>104</v>
      </c>
      <c r="C13" s="224">
        <v>110567.04</v>
      </c>
      <c r="D13" s="224">
        <v>110567.04</v>
      </c>
      <c r="E13" s="224">
        <v>110567.04</v>
      </c>
      <c r="F13" s="224"/>
      <c r="G13" s="224"/>
    </row>
    <row r="14" ht="18" customHeight="1" spans="1:7">
      <c r="A14" s="97" t="s">
        <v>105</v>
      </c>
      <c r="B14" s="97" t="s">
        <v>106</v>
      </c>
      <c r="C14" s="224">
        <v>338675.75</v>
      </c>
      <c r="D14" s="224">
        <v>338675.75</v>
      </c>
      <c r="E14" s="224">
        <v>338675.75</v>
      </c>
      <c r="F14" s="224"/>
      <c r="G14" s="224"/>
    </row>
    <row r="15" ht="18" customHeight="1" spans="1:7">
      <c r="A15" s="97" t="s">
        <v>107</v>
      </c>
      <c r="B15" s="97" t="s">
        <v>108</v>
      </c>
      <c r="C15" s="224">
        <v>198150.4</v>
      </c>
      <c r="D15" s="224">
        <v>198150.4</v>
      </c>
      <c r="E15" s="224">
        <v>198150.4</v>
      </c>
      <c r="F15" s="224"/>
      <c r="G15" s="224"/>
    </row>
    <row r="16" ht="18" customHeight="1" spans="1:7">
      <c r="A16" s="97" t="s">
        <v>109</v>
      </c>
      <c r="B16" s="97" t="s">
        <v>110</v>
      </c>
      <c r="C16" s="224">
        <v>6103207.05</v>
      </c>
      <c r="D16" s="224">
        <v>4803207.05</v>
      </c>
      <c r="E16" s="224">
        <v>4449747.05</v>
      </c>
      <c r="F16" s="224">
        <v>353460</v>
      </c>
      <c r="G16" s="224">
        <v>1300000</v>
      </c>
    </row>
    <row r="17" ht="18" customHeight="1" spans="1:7">
      <c r="A17" s="97" t="s">
        <v>111</v>
      </c>
      <c r="B17" s="97" t="s">
        <v>112</v>
      </c>
      <c r="C17" s="224">
        <v>6103207.05</v>
      </c>
      <c r="D17" s="224">
        <v>4803207.05</v>
      </c>
      <c r="E17" s="224">
        <v>4449747.05</v>
      </c>
      <c r="F17" s="224">
        <v>353460</v>
      </c>
      <c r="G17" s="224">
        <v>1300000</v>
      </c>
    </row>
    <row r="18" ht="18" customHeight="1" spans="1:7">
      <c r="A18" s="97" t="s">
        <v>113</v>
      </c>
      <c r="B18" s="97" t="s">
        <v>114</v>
      </c>
      <c r="C18" s="224">
        <v>4803207.05</v>
      </c>
      <c r="D18" s="224">
        <v>4803207.05</v>
      </c>
      <c r="E18" s="224">
        <v>4449747.05</v>
      </c>
      <c r="F18" s="224">
        <v>353460</v>
      </c>
      <c r="G18" s="224"/>
    </row>
    <row r="19" ht="18" customHeight="1" spans="1:7">
      <c r="A19" s="97" t="s">
        <v>115</v>
      </c>
      <c r="B19" s="97" t="s">
        <v>116</v>
      </c>
      <c r="C19" s="224">
        <v>1300000</v>
      </c>
      <c r="D19" s="224"/>
      <c r="E19" s="224"/>
      <c r="F19" s="224"/>
      <c r="G19" s="224">
        <v>1300000</v>
      </c>
    </row>
    <row r="20" ht="18" customHeight="1" spans="1:7">
      <c r="A20" s="97" t="s">
        <v>117</v>
      </c>
      <c r="B20" s="97" t="s">
        <v>118</v>
      </c>
      <c r="C20" s="224">
        <v>2544466</v>
      </c>
      <c r="D20" s="224">
        <v>534466</v>
      </c>
      <c r="E20" s="224">
        <v>534466</v>
      </c>
      <c r="F20" s="224"/>
      <c r="G20" s="224">
        <v>2010000</v>
      </c>
    </row>
    <row r="21" ht="18" customHeight="1" spans="1:7">
      <c r="A21" s="97" t="s">
        <v>119</v>
      </c>
      <c r="B21" s="97" t="s">
        <v>120</v>
      </c>
      <c r="C21" s="224">
        <v>2010000</v>
      </c>
      <c r="D21" s="224"/>
      <c r="E21" s="224"/>
      <c r="F21" s="224"/>
      <c r="G21" s="224">
        <v>2010000</v>
      </c>
    </row>
    <row r="22" ht="18" customHeight="1" spans="1:7">
      <c r="A22" s="97" t="s">
        <v>121</v>
      </c>
      <c r="B22" s="97" t="s">
        <v>122</v>
      </c>
      <c r="C22" s="224">
        <v>2010000</v>
      </c>
      <c r="D22" s="224"/>
      <c r="E22" s="224"/>
      <c r="F22" s="224"/>
      <c r="G22" s="224">
        <v>2010000</v>
      </c>
    </row>
    <row r="23" ht="18" customHeight="1" spans="1:7">
      <c r="A23" s="97" t="s">
        <v>123</v>
      </c>
      <c r="B23" s="97" t="s">
        <v>124</v>
      </c>
      <c r="C23" s="224">
        <v>534466</v>
      </c>
      <c r="D23" s="224">
        <v>534466</v>
      </c>
      <c r="E23" s="224">
        <v>534466</v>
      </c>
      <c r="F23" s="224"/>
      <c r="G23" s="224"/>
    </row>
    <row r="24" ht="18" customHeight="1" spans="1:7">
      <c r="A24" s="97" t="s">
        <v>125</v>
      </c>
      <c r="B24" s="97" t="s">
        <v>126</v>
      </c>
      <c r="C24" s="224">
        <v>534466</v>
      </c>
      <c r="D24" s="224">
        <v>534466</v>
      </c>
      <c r="E24" s="224">
        <v>534466</v>
      </c>
      <c r="F24" s="224"/>
      <c r="G24" s="224"/>
    </row>
    <row r="25" ht="18" customHeight="1" spans="1:7">
      <c r="A25" s="225" t="s">
        <v>127</v>
      </c>
      <c r="B25" s="226" t="s">
        <v>127</v>
      </c>
      <c r="C25" s="227">
        <v>9994147.52</v>
      </c>
      <c r="D25" s="224">
        <v>6684147.52</v>
      </c>
      <c r="E25" s="227">
        <v>6330687.52</v>
      </c>
      <c r="F25" s="227">
        <v>353460</v>
      </c>
      <c r="G25" s="227">
        <v>3310000</v>
      </c>
    </row>
  </sheetData>
  <mergeCells count="7">
    <mergeCell ref="A2:G2"/>
    <mergeCell ref="A3:E3"/>
    <mergeCell ref="A4:B4"/>
    <mergeCell ref="D4:F4"/>
    <mergeCell ref="A25:B2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13" sqref="A13"/>
    </sheetView>
  </sheetViews>
  <sheetFormatPr defaultColWidth="10.6666666666667" defaultRowHeight="14.25" customHeight="1" outlineLevelRow="7" outlineLevelCol="5"/>
  <cols>
    <col min="1" max="2" width="32" style="209" customWidth="1"/>
    <col min="3" max="3" width="20.1666666666667" style="210" customWidth="1"/>
    <col min="4" max="5" width="30.6666666666667" style="211" customWidth="1"/>
    <col min="6" max="6" width="21.8333333333333" style="211" customWidth="1"/>
    <col min="7" max="16384" width="10.6666666666667" style="104" customWidth="1"/>
  </cols>
  <sheetData>
    <row r="1" s="104" customFormat="1" customHeight="1" spans="1:6">
      <c r="A1" s="212"/>
      <c r="B1" s="212"/>
      <c r="C1" s="141"/>
      <c r="F1" s="213" t="s">
        <v>148</v>
      </c>
    </row>
    <row r="2" ht="30" customHeight="1" spans="1:6">
      <c r="A2" s="214" t="s">
        <v>149</v>
      </c>
      <c r="B2" s="215"/>
      <c r="C2" s="215"/>
      <c r="D2" s="215"/>
      <c r="E2" s="215"/>
      <c r="F2" s="215"/>
    </row>
    <row r="3" s="104" customFormat="1" ht="15.75" customHeight="1" spans="1:6">
      <c r="A3" s="164" t="s">
        <v>2</v>
      </c>
      <c r="B3" s="212"/>
      <c r="C3" s="141"/>
      <c r="F3" s="213" t="s">
        <v>150</v>
      </c>
    </row>
    <row r="4" s="208" customFormat="1" ht="19.5" customHeight="1" spans="1:6">
      <c r="A4" s="86" t="s">
        <v>151</v>
      </c>
      <c r="B4" s="35" t="s">
        <v>152</v>
      </c>
      <c r="C4" s="33" t="s">
        <v>153</v>
      </c>
      <c r="D4" s="34"/>
      <c r="E4" s="72"/>
      <c r="F4" s="35" t="s">
        <v>154</v>
      </c>
    </row>
    <row r="5" s="208" customFormat="1" ht="19.5" customHeight="1" spans="1:6">
      <c r="A5" s="90"/>
      <c r="B5" s="39"/>
      <c r="C5" s="30" t="s">
        <v>63</v>
      </c>
      <c r="D5" s="30" t="s">
        <v>155</v>
      </c>
      <c r="E5" s="30" t="s">
        <v>156</v>
      </c>
      <c r="F5" s="39"/>
    </row>
    <row r="6" s="208" customFormat="1" ht="18.75" customHeight="1" spans="1:6">
      <c r="A6" s="216">
        <v>1</v>
      </c>
      <c r="B6" s="216">
        <v>2</v>
      </c>
      <c r="C6" s="217">
        <v>3</v>
      </c>
      <c r="D6" s="216">
        <v>4</v>
      </c>
      <c r="E6" s="216">
        <v>5</v>
      </c>
      <c r="F6" s="216">
        <v>6</v>
      </c>
    </row>
    <row r="7" ht="18.75" customHeight="1" spans="1:6">
      <c r="A7" s="191">
        <v>81000</v>
      </c>
      <c r="B7" s="191"/>
      <c r="C7" s="218">
        <v>41000</v>
      </c>
      <c r="D7" s="191"/>
      <c r="E7" s="191">
        <v>41000</v>
      </c>
      <c r="F7" s="191">
        <v>40000</v>
      </c>
    </row>
    <row r="8" ht="88" customHeight="1" spans="1:6">
      <c r="A8" s="219" t="s">
        <v>157</v>
      </c>
      <c r="B8" s="220"/>
      <c r="C8" s="220"/>
      <c r="D8" s="220"/>
      <c r="E8" s="220"/>
      <c r="F8" s="220"/>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6"/>
  <sheetViews>
    <sheetView topLeftCell="A33" workbookViewId="0">
      <selection activeCell="A46" sqref="A46:G46"/>
    </sheetView>
  </sheetViews>
  <sheetFormatPr defaultColWidth="10.6666666666667" defaultRowHeight="14.25" customHeight="1"/>
  <cols>
    <col min="1" max="1" width="38.3333333333333" style="104" customWidth="1"/>
    <col min="2" max="2" width="24.1666666666667" style="104" customWidth="1"/>
    <col min="3" max="3" width="36.5" style="104" customWidth="1"/>
    <col min="4" max="4" width="17.375" style="104" customWidth="1"/>
    <col min="5" max="5" width="37" style="104" customWidth="1"/>
    <col min="6" max="6" width="16.25" style="104" customWidth="1"/>
    <col min="7" max="7" width="48" style="104" customWidth="1"/>
    <col min="8" max="8" width="23.25" style="104" customWidth="1"/>
    <col min="9" max="9" width="29.125" style="104" customWidth="1"/>
    <col min="10" max="10" width="18" style="104" customWidth="1"/>
    <col min="11" max="11" width="12.5" style="104" customWidth="1"/>
    <col min="12" max="12" width="13" style="104" customWidth="1"/>
    <col min="13" max="13" width="22.75" style="104" customWidth="1"/>
    <col min="14" max="14" width="13" style="104" customWidth="1"/>
    <col min="15" max="17" width="10.6666666666667" style="104" customWidth="1"/>
    <col min="18" max="18" width="14.1666666666667" style="104" customWidth="1"/>
    <col min="19" max="21" width="14.3333333333333" style="104" customWidth="1"/>
    <col min="22" max="22" width="14.8333333333333" style="104" customWidth="1"/>
    <col min="23" max="24" width="13" style="104" customWidth="1"/>
    <col min="25" max="16384" width="10.6666666666667" style="104" customWidth="1"/>
  </cols>
  <sheetData>
    <row r="1" ht="13.5" customHeight="1" spans="2:24">
      <c r="B1" s="195"/>
      <c r="D1" s="196"/>
      <c r="E1" s="196"/>
      <c r="F1" s="196"/>
      <c r="G1" s="196"/>
      <c r="H1" s="120"/>
      <c r="I1" s="120"/>
      <c r="J1" s="105"/>
      <c r="K1" s="120"/>
      <c r="L1" s="120"/>
      <c r="M1" s="120"/>
      <c r="N1" s="120"/>
      <c r="O1" s="105"/>
      <c r="P1" s="105"/>
      <c r="Q1" s="105"/>
      <c r="R1" s="120"/>
      <c r="V1" s="195"/>
      <c r="X1" s="103" t="s">
        <v>158</v>
      </c>
    </row>
    <row r="2" ht="27.75" customHeight="1" spans="1:24">
      <c r="A2" s="93" t="s">
        <v>159</v>
      </c>
      <c r="B2" s="93"/>
      <c r="C2" s="93"/>
      <c r="D2" s="93"/>
      <c r="E2" s="93"/>
      <c r="F2" s="93"/>
      <c r="G2" s="93"/>
      <c r="H2" s="93"/>
      <c r="I2" s="93"/>
      <c r="J2" s="83"/>
      <c r="K2" s="93"/>
      <c r="L2" s="93"/>
      <c r="M2" s="93"/>
      <c r="N2" s="93"/>
      <c r="O2" s="83"/>
      <c r="P2" s="83"/>
      <c r="Q2" s="83"/>
      <c r="R2" s="93"/>
      <c r="S2" s="93"/>
      <c r="T2" s="93"/>
      <c r="U2" s="93"/>
      <c r="V2" s="93"/>
      <c r="W2" s="93"/>
      <c r="X2" s="93"/>
    </row>
    <row r="3" ht="18.75" customHeight="1" spans="1:24">
      <c r="A3" s="164" t="s">
        <v>2</v>
      </c>
      <c r="B3" s="197"/>
      <c r="C3" s="197"/>
      <c r="D3" s="197"/>
      <c r="E3" s="197"/>
      <c r="F3" s="197"/>
      <c r="G3" s="197"/>
      <c r="H3" s="122"/>
      <c r="I3" s="122"/>
      <c r="J3" s="27"/>
      <c r="K3" s="122"/>
      <c r="L3" s="122"/>
      <c r="M3" s="122"/>
      <c r="N3" s="122"/>
      <c r="O3" s="27"/>
      <c r="P3" s="27"/>
      <c r="Q3" s="27"/>
      <c r="R3" s="122"/>
      <c r="V3" s="195"/>
      <c r="X3" s="110" t="s">
        <v>150</v>
      </c>
    </row>
    <row r="4" ht="18" customHeight="1" spans="1:24">
      <c r="A4" s="19" t="s">
        <v>160</v>
      </c>
      <c r="B4" s="19" t="s">
        <v>161</v>
      </c>
      <c r="C4" s="19" t="s">
        <v>162</v>
      </c>
      <c r="D4" s="19" t="s">
        <v>163</v>
      </c>
      <c r="E4" s="19" t="s">
        <v>164</v>
      </c>
      <c r="F4" s="19" t="s">
        <v>165</v>
      </c>
      <c r="G4" s="19" t="s">
        <v>166</v>
      </c>
      <c r="H4" s="198" t="s">
        <v>167</v>
      </c>
      <c r="I4" s="144" t="s">
        <v>167</v>
      </c>
      <c r="J4" s="34"/>
      <c r="K4" s="144"/>
      <c r="L4" s="144"/>
      <c r="M4" s="144"/>
      <c r="N4" s="144"/>
      <c r="O4" s="34"/>
      <c r="P4" s="34"/>
      <c r="Q4" s="34"/>
      <c r="R4" s="143" t="s">
        <v>67</v>
      </c>
      <c r="S4" s="144" t="s">
        <v>68</v>
      </c>
      <c r="T4" s="144"/>
      <c r="U4" s="144"/>
      <c r="V4" s="144"/>
      <c r="W4" s="144"/>
      <c r="X4" s="205"/>
    </row>
    <row r="5" ht="18" customHeight="1" spans="1:24">
      <c r="A5" s="199"/>
      <c r="B5" s="167"/>
      <c r="C5" s="199"/>
      <c r="D5" s="199"/>
      <c r="E5" s="199"/>
      <c r="F5" s="199"/>
      <c r="G5" s="199"/>
      <c r="H5" s="165" t="s">
        <v>168</v>
      </c>
      <c r="I5" s="198" t="s">
        <v>64</v>
      </c>
      <c r="J5" s="34"/>
      <c r="K5" s="144"/>
      <c r="L5" s="144"/>
      <c r="M5" s="144"/>
      <c r="N5" s="205"/>
      <c r="O5" s="33" t="s">
        <v>169</v>
      </c>
      <c r="P5" s="34"/>
      <c r="Q5" s="72"/>
      <c r="R5" s="19" t="s">
        <v>67</v>
      </c>
      <c r="S5" s="198" t="s">
        <v>68</v>
      </c>
      <c r="T5" s="143" t="s">
        <v>69</v>
      </c>
      <c r="U5" s="144" t="s">
        <v>68</v>
      </c>
      <c r="V5" s="143" t="s">
        <v>71</v>
      </c>
      <c r="W5" s="143" t="s">
        <v>72</v>
      </c>
      <c r="X5" s="206" t="s">
        <v>73</v>
      </c>
    </row>
    <row r="6" customHeight="1" spans="1:24">
      <c r="A6" s="111"/>
      <c r="B6" s="111"/>
      <c r="C6" s="111"/>
      <c r="D6" s="111"/>
      <c r="E6" s="111"/>
      <c r="F6" s="111"/>
      <c r="G6" s="111"/>
      <c r="H6" s="111"/>
      <c r="I6" s="20" t="s">
        <v>170</v>
      </c>
      <c r="J6" s="206" t="s">
        <v>171</v>
      </c>
      <c r="K6" s="19" t="s">
        <v>172</v>
      </c>
      <c r="L6" s="19" t="s">
        <v>173</v>
      </c>
      <c r="M6" s="19" t="s">
        <v>174</v>
      </c>
      <c r="N6" s="19" t="s">
        <v>175</v>
      </c>
      <c r="O6" s="19" t="s">
        <v>64</v>
      </c>
      <c r="P6" s="19" t="s">
        <v>65</v>
      </c>
      <c r="Q6" s="19" t="s">
        <v>66</v>
      </c>
      <c r="R6" s="111"/>
      <c r="S6" s="19" t="s">
        <v>63</v>
      </c>
      <c r="T6" s="19" t="s">
        <v>69</v>
      </c>
      <c r="U6" s="19" t="s">
        <v>176</v>
      </c>
      <c r="V6" s="19" t="s">
        <v>71</v>
      </c>
      <c r="W6" s="19" t="s">
        <v>72</v>
      </c>
      <c r="X6" s="19" t="s">
        <v>73</v>
      </c>
    </row>
    <row r="7" ht="37.5" customHeight="1" spans="1:24">
      <c r="A7" s="200"/>
      <c r="B7" s="200"/>
      <c r="C7" s="200"/>
      <c r="D7" s="200"/>
      <c r="E7" s="200"/>
      <c r="F7" s="200"/>
      <c r="G7" s="200"/>
      <c r="H7" s="200"/>
      <c r="I7" s="21" t="s">
        <v>63</v>
      </c>
      <c r="J7" s="21" t="s">
        <v>177</v>
      </c>
      <c r="K7" s="207" t="s">
        <v>171</v>
      </c>
      <c r="L7" s="207" t="s">
        <v>173</v>
      </c>
      <c r="M7" s="207" t="s">
        <v>174</v>
      </c>
      <c r="N7" s="207" t="s">
        <v>175</v>
      </c>
      <c r="O7" s="207" t="s">
        <v>173</v>
      </c>
      <c r="P7" s="207" t="s">
        <v>174</v>
      </c>
      <c r="Q7" s="207" t="s">
        <v>175</v>
      </c>
      <c r="R7" s="207" t="s">
        <v>67</v>
      </c>
      <c r="S7" s="207" t="s">
        <v>63</v>
      </c>
      <c r="T7" s="207" t="s">
        <v>69</v>
      </c>
      <c r="U7" s="207" t="s">
        <v>176</v>
      </c>
      <c r="V7" s="207" t="s">
        <v>71</v>
      </c>
      <c r="W7" s="207" t="s">
        <v>72</v>
      </c>
      <c r="X7" s="207" t="s">
        <v>73</v>
      </c>
    </row>
    <row r="8" customHeight="1" spans="1:24">
      <c r="A8" s="189">
        <v>1</v>
      </c>
      <c r="B8" s="189">
        <v>2</v>
      </c>
      <c r="C8" s="189">
        <v>3</v>
      </c>
      <c r="D8" s="189">
        <v>4</v>
      </c>
      <c r="E8" s="189">
        <v>5</v>
      </c>
      <c r="F8" s="189">
        <v>6</v>
      </c>
      <c r="G8" s="189">
        <v>7</v>
      </c>
      <c r="H8" s="189">
        <v>8</v>
      </c>
      <c r="I8" s="189">
        <v>9</v>
      </c>
      <c r="J8" s="189">
        <v>10</v>
      </c>
      <c r="K8" s="189">
        <v>11</v>
      </c>
      <c r="L8" s="189">
        <v>12</v>
      </c>
      <c r="M8" s="189">
        <v>13</v>
      </c>
      <c r="N8" s="189">
        <v>14</v>
      </c>
      <c r="O8" s="189">
        <v>15</v>
      </c>
      <c r="P8" s="189">
        <v>16</v>
      </c>
      <c r="Q8" s="189">
        <v>17</v>
      </c>
      <c r="R8" s="189">
        <v>18</v>
      </c>
      <c r="S8" s="189">
        <v>19</v>
      </c>
      <c r="T8" s="189">
        <v>20</v>
      </c>
      <c r="U8" s="189">
        <v>21</v>
      </c>
      <c r="V8" s="189">
        <v>22</v>
      </c>
      <c r="W8" s="189">
        <v>23</v>
      </c>
      <c r="X8" s="189">
        <v>24</v>
      </c>
    </row>
    <row r="9" ht="21" customHeight="1" spans="1:24">
      <c r="A9" s="201" t="s">
        <v>75</v>
      </c>
      <c r="B9" s="201"/>
      <c r="C9" s="201"/>
      <c r="D9" s="201"/>
      <c r="E9" s="201"/>
      <c r="F9" s="201"/>
      <c r="G9" s="201"/>
      <c r="H9" s="155">
        <v>6684147.52</v>
      </c>
      <c r="I9" s="155">
        <v>6684147.52</v>
      </c>
      <c r="J9" s="155"/>
      <c r="K9" s="155"/>
      <c r="L9" s="155"/>
      <c r="M9" s="155">
        <v>6684147.52</v>
      </c>
      <c r="N9" s="116"/>
      <c r="O9" s="155"/>
      <c r="P9" s="155"/>
      <c r="Q9" s="155"/>
      <c r="R9" s="155"/>
      <c r="S9" s="155"/>
      <c r="T9" s="155"/>
      <c r="U9" s="155"/>
      <c r="V9" s="155"/>
      <c r="W9" s="155"/>
      <c r="X9" s="155"/>
    </row>
    <row r="10" ht="21" customHeight="1" spans="1:24">
      <c r="A10" s="201" t="s">
        <v>77</v>
      </c>
      <c r="B10" s="102"/>
      <c r="C10" s="102" t="s">
        <v>128</v>
      </c>
      <c r="D10" s="102" t="s">
        <v>128</v>
      </c>
      <c r="E10" s="102" t="s">
        <v>128</v>
      </c>
      <c r="F10" s="102" t="s">
        <v>128</v>
      </c>
      <c r="G10" s="102" t="s">
        <v>128</v>
      </c>
      <c r="H10" s="155">
        <v>6684147.52</v>
      </c>
      <c r="I10" s="155">
        <v>6684147.52</v>
      </c>
      <c r="J10" s="155"/>
      <c r="K10" s="155"/>
      <c r="L10" s="155"/>
      <c r="M10" s="155">
        <v>6684147.52</v>
      </c>
      <c r="N10" s="116"/>
      <c r="O10" s="155"/>
      <c r="P10" s="155"/>
      <c r="Q10" s="155"/>
      <c r="R10" s="155"/>
      <c r="S10" s="155"/>
      <c r="T10" s="155"/>
      <c r="U10" s="155"/>
      <c r="V10" s="155"/>
      <c r="W10" s="155"/>
      <c r="X10" s="155"/>
    </row>
    <row r="11" ht="27.75" customHeight="1" spans="1:24">
      <c r="A11" s="102" t="s">
        <v>178</v>
      </c>
      <c r="B11" s="186"/>
      <c r="C11" s="102" t="s">
        <v>179</v>
      </c>
      <c r="D11" s="102" t="s">
        <v>113</v>
      </c>
      <c r="E11" s="102" t="s">
        <v>180</v>
      </c>
      <c r="F11" s="102" t="s">
        <v>181</v>
      </c>
      <c r="G11" s="102" t="s">
        <v>182</v>
      </c>
      <c r="H11" s="155">
        <v>298104</v>
      </c>
      <c r="I11" s="155">
        <v>298104</v>
      </c>
      <c r="J11" s="155"/>
      <c r="K11" s="155"/>
      <c r="L11" s="155"/>
      <c r="M11" s="155">
        <v>298104</v>
      </c>
      <c r="N11" s="186"/>
      <c r="O11" s="155"/>
      <c r="P11" s="155"/>
      <c r="Q11" s="155"/>
      <c r="R11" s="155"/>
      <c r="S11" s="155"/>
      <c r="T11" s="155"/>
      <c r="U11" s="155"/>
      <c r="V11" s="155"/>
      <c r="W11" s="155"/>
      <c r="X11" s="155"/>
    </row>
    <row r="12" ht="27.75" customHeight="1" spans="1:24">
      <c r="A12" s="102" t="s">
        <v>178</v>
      </c>
      <c r="B12" s="186"/>
      <c r="C12" s="102" t="s">
        <v>183</v>
      </c>
      <c r="D12" s="102" t="s">
        <v>113</v>
      </c>
      <c r="E12" s="102" t="s">
        <v>180</v>
      </c>
      <c r="F12" s="102" t="s">
        <v>181</v>
      </c>
      <c r="G12" s="102" t="s">
        <v>182</v>
      </c>
      <c r="H12" s="155">
        <v>1397592</v>
      </c>
      <c r="I12" s="155">
        <v>1397592</v>
      </c>
      <c r="J12" s="155"/>
      <c r="K12" s="155"/>
      <c r="L12" s="155"/>
      <c r="M12" s="155">
        <v>1397592</v>
      </c>
      <c r="N12" s="186"/>
      <c r="O12" s="155"/>
      <c r="P12" s="155"/>
      <c r="Q12" s="155"/>
      <c r="R12" s="155"/>
      <c r="S12" s="155"/>
      <c r="T12" s="155"/>
      <c r="U12" s="155"/>
      <c r="V12" s="155"/>
      <c r="W12" s="155"/>
      <c r="X12" s="155"/>
    </row>
    <row r="13" ht="27.75" customHeight="1" spans="1:24">
      <c r="A13" s="102" t="s">
        <v>178</v>
      </c>
      <c r="B13" s="186"/>
      <c r="C13" s="102" t="s">
        <v>179</v>
      </c>
      <c r="D13" s="102" t="s">
        <v>113</v>
      </c>
      <c r="E13" s="102" t="s">
        <v>180</v>
      </c>
      <c r="F13" s="102" t="s">
        <v>184</v>
      </c>
      <c r="G13" s="102" t="s">
        <v>185</v>
      </c>
      <c r="H13" s="155">
        <v>459816</v>
      </c>
      <c r="I13" s="155">
        <v>459816</v>
      </c>
      <c r="J13" s="155"/>
      <c r="K13" s="155"/>
      <c r="L13" s="155"/>
      <c r="M13" s="155">
        <v>459816</v>
      </c>
      <c r="N13" s="186"/>
      <c r="O13" s="155"/>
      <c r="P13" s="155"/>
      <c r="Q13" s="155"/>
      <c r="R13" s="155"/>
      <c r="S13" s="155"/>
      <c r="T13" s="155"/>
      <c r="U13" s="155"/>
      <c r="V13" s="155"/>
      <c r="W13" s="155"/>
      <c r="X13" s="155"/>
    </row>
    <row r="14" ht="27.75" customHeight="1" spans="1:24">
      <c r="A14" s="102" t="s">
        <v>178</v>
      </c>
      <c r="B14" s="186"/>
      <c r="C14" s="102" t="s">
        <v>183</v>
      </c>
      <c r="D14" s="102" t="s">
        <v>113</v>
      </c>
      <c r="E14" s="102" t="s">
        <v>180</v>
      </c>
      <c r="F14" s="102" t="s">
        <v>184</v>
      </c>
      <c r="G14" s="102" t="s">
        <v>185</v>
      </c>
      <c r="H14" s="155">
        <v>796848</v>
      </c>
      <c r="I14" s="155">
        <v>796848</v>
      </c>
      <c r="J14" s="155"/>
      <c r="K14" s="155"/>
      <c r="L14" s="155"/>
      <c r="M14" s="155">
        <v>796848</v>
      </c>
      <c r="N14" s="186"/>
      <c r="O14" s="155"/>
      <c r="P14" s="155"/>
      <c r="Q14" s="155"/>
      <c r="R14" s="155"/>
      <c r="S14" s="155"/>
      <c r="T14" s="155"/>
      <c r="U14" s="155"/>
      <c r="V14" s="155"/>
      <c r="W14" s="155"/>
      <c r="X14" s="155"/>
    </row>
    <row r="15" ht="27.75" customHeight="1" spans="1:24">
      <c r="A15" s="102" t="s">
        <v>178</v>
      </c>
      <c r="B15" s="186"/>
      <c r="C15" s="102" t="s">
        <v>179</v>
      </c>
      <c r="D15" s="102" t="s">
        <v>113</v>
      </c>
      <c r="E15" s="102" t="s">
        <v>180</v>
      </c>
      <c r="F15" s="102" t="s">
        <v>186</v>
      </c>
      <c r="G15" s="102" t="s">
        <v>187</v>
      </c>
      <c r="H15" s="155">
        <v>24842</v>
      </c>
      <c r="I15" s="155">
        <v>24842</v>
      </c>
      <c r="J15" s="155"/>
      <c r="K15" s="155"/>
      <c r="L15" s="155"/>
      <c r="M15" s="155">
        <v>24842</v>
      </c>
      <c r="N15" s="186"/>
      <c r="O15" s="155"/>
      <c r="P15" s="155"/>
      <c r="Q15" s="155"/>
      <c r="R15" s="155"/>
      <c r="S15" s="155"/>
      <c r="T15" s="155"/>
      <c r="U15" s="155"/>
      <c r="V15" s="155"/>
      <c r="W15" s="155"/>
      <c r="X15" s="155"/>
    </row>
    <row r="16" ht="27.75" customHeight="1" spans="1:24">
      <c r="A16" s="102" t="s">
        <v>178</v>
      </c>
      <c r="B16" s="186"/>
      <c r="C16" s="102" t="s">
        <v>183</v>
      </c>
      <c r="D16" s="102" t="s">
        <v>113</v>
      </c>
      <c r="E16" s="102" t="s">
        <v>180</v>
      </c>
      <c r="F16" s="102" t="s">
        <v>186</v>
      </c>
      <c r="G16" s="102" t="s">
        <v>187</v>
      </c>
      <c r="H16" s="155">
        <v>116466</v>
      </c>
      <c r="I16" s="155">
        <v>116466</v>
      </c>
      <c r="J16" s="155"/>
      <c r="K16" s="155"/>
      <c r="L16" s="155"/>
      <c r="M16" s="155">
        <v>116466</v>
      </c>
      <c r="N16" s="186"/>
      <c r="O16" s="155"/>
      <c r="P16" s="155"/>
      <c r="Q16" s="155"/>
      <c r="R16" s="155"/>
      <c r="S16" s="155"/>
      <c r="T16" s="155"/>
      <c r="U16" s="155"/>
      <c r="V16" s="155"/>
      <c r="W16" s="155"/>
      <c r="X16" s="155"/>
    </row>
    <row r="17" ht="27.75" customHeight="1" spans="1:24">
      <c r="A17" s="102" t="s">
        <v>178</v>
      </c>
      <c r="B17" s="186"/>
      <c r="C17" s="102" t="s">
        <v>183</v>
      </c>
      <c r="D17" s="102" t="s">
        <v>113</v>
      </c>
      <c r="E17" s="102" t="s">
        <v>180</v>
      </c>
      <c r="F17" s="102" t="s">
        <v>188</v>
      </c>
      <c r="G17" s="102" t="s">
        <v>189</v>
      </c>
      <c r="H17" s="155">
        <v>635400</v>
      </c>
      <c r="I17" s="155">
        <v>635400</v>
      </c>
      <c r="J17" s="155"/>
      <c r="K17" s="155"/>
      <c r="L17" s="155"/>
      <c r="M17" s="155">
        <v>635400</v>
      </c>
      <c r="N17" s="186"/>
      <c r="O17" s="155"/>
      <c r="P17" s="155"/>
      <c r="Q17" s="155"/>
      <c r="R17" s="155"/>
      <c r="S17" s="155"/>
      <c r="T17" s="155"/>
      <c r="U17" s="155"/>
      <c r="V17" s="155"/>
      <c r="W17" s="155"/>
      <c r="X17" s="155"/>
    </row>
    <row r="18" ht="27.75" customHeight="1" spans="1:24">
      <c r="A18" s="102" t="s">
        <v>178</v>
      </c>
      <c r="B18" s="186"/>
      <c r="C18" s="102" t="s">
        <v>183</v>
      </c>
      <c r="D18" s="102" t="s">
        <v>113</v>
      </c>
      <c r="E18" s="102" t="s">
        <v>180</v>
      </c>
      <c r="F18" s="102" t="s">
        <v>188</v>
      </c>
      <c r="G18" s="102" t="s">
        <v>189</v>
      </c>
      <c r="H18" s="155">
        <v>318540</v>
      </c>
      <c r="I18" s="155">
        <v>318540</v>
      </c>
      <c r="J18" s="155"/>
      <c r="K18" s="155"/>
      <c r="L18" s="155"/>
      <c r="M18" s="155">
        <v>318540</v>
      </c>
      <c r="N18" s="186"/>
      <c r="O18" s="155"/>
      <c r="P18" s="155"/>
      <c r="Q18" s="155"/>
      <c r="R18" s="155"/>
      <c r="S18" s="155"/>
      <c r="T18" s="155"/>
      <c r="U18" s="155"/>
      <c r="V18" s="155"/>
      <c r="W18" s="155"/>
      <c r="X18" s="155"/>
    </row>
    <row r="19" ht="27.75" customHeight="1" spans="1:24">
      <c r="A19" s="102" t="s">
        <v>178</v>
      </c>
      <c r="B19" s="186"/>
      <c r="C19" s="102" t="s">
        <v>183</v>
      </c>
      <c r="D19" s="102" t="s">
        <v>113</v>
      </c>
      <c r="E19" s="102" t="s">
        <v>180</v>
      </c>
      <c r="F19" s="102" t="s">
        <v>188</v>
      </c>
      <c r="G19" s="102" t="s">
        <v>189</v>
      </c>
      <c r="H19" s="155">
        <v>294000</v>
      </c>
      <c r="I19" s="155">
        <v>294000</v>
      </c>
      <c r="J19" s="155"/>
      <c r="K19" s="155"/>
      <c r="L19" s="155"/>
      <c r="M19" s="155">
        <v>294000</v>
      </c>
      <c r="N19" s="186"/>
      <c r="O19" s="155"/>
      <c r="P19" s="155"/>
      <c r="Q19" s="155"/>
      <c r="R19" s="155"/>
      <c r="S19" s="155"/>
      <c r="T19" s="155"/>
      <c r="U19" s="155"/>
      <c r="V19" s="155"/>
      <c r="W19" s="155"/>
      <c r="X19" s="155"/>
    </row>
    <row r="20" ht="27.75" customHeight="1" spans="1:24">
      <c r="A20" s="102" t="s">
        <v>178</v>
      </c>
      <c r="B20" s="186"/>
      <c r="C20" s="102" t="s">
        <v>190</v>
      </c>
      <c r="D20" s="102" t="s">
        <v>95</v>
      </c>
      <c r="E20" s="102" t="s">
        <v>191</v>
      </c>
      <c r="F20" s="102" t="s">
        <v>192</v>
      </c>
      <c r="G20" s="102" t="s">
        <v>193</v>
      </c>
      <c r="H20" s="155">
        <v>634081.28</v>
      </c>
      <c r="I20" s="155">
        <v>634081.28</v>
      </c>
      <c r="J20" s="155"/>
      <c r="K20" s="155"/>
      <c r="L20" s="155"/>
      <c r="M20" s="155">
        <v>634081.28</v>
      </c>
      <c r="N20" s="186"/>
      <c r="O20" s="155"/>
      <c r="P20" s="155"/>
      <c r="Q20" s="155"/>
      <c r="R20" s="155"/>
      <c r="S20" s="155"/>
      <c r="T20" s="155"/>
      <c r="U20" s="155"/>
      <c r="V20" s="155"/>
      <c r="W20" s="155"/>
      <c r="X20" s="155"/>
    </row>
    <row r="21" ht="27.75" customHeight="1" spans="1:24">
      <c r="A21" s="102" t="s">
        <v>178</v>
      </c>
      <c r="B21" s="186"/>
      <c r="C21" s="102" t="s">
        <v>190</v>
      </c>
      <c r="D21" s="102" t="s">
        <v>97</v>
      </c>
      <c r="E21" s="102" t="s">
        <v>194</v>
      </c>
      <c r="F21" s="102" t="s">
        <v>195</v>
      </c>
      <c r="G21" s="102" t="s">
        <v>196</v>
      </c>
      <c r="H21" s="155">
        <v>65000</v>
      </c>
      <c r="I21" s="155">
        <v>65000</v>
      </c>
      <c r="J21" s="155"/>
      <c r="K21" s="155"/>
      <c r="L21" s="155"/>
      <c r="M21" s="155">
        <v>65000</v>
      </c>
      <c r="N21" s="186"/>
      <c r="O21" s="155"/>
      <c r="P21" s="155"/>
      <c r="Q21" s="155"/>
      <c r="R21" s="155"/>
      <c r="S21" s="155"/>
      <c r="T21" s="155"/>
      <c r="U21" s="155"/>
      <c r="V21" s="155"/>
      <c r="W21" s="155"/>
      <c r="X21" s="155"/>
    </row>
    <row r="22" ht="27.75" customHeight="1" spans="1:24">
      <c r="A22" s="102" t="s">
        <v>178</v>
      </c>
      <c r="B22" s="186"/>
      <c r="C22" s="102" t="s">
        <v>190</v>
      </c>
      <c r="D22" s="102" t="s">
        <v>103</v>
      </c>
      <c r="E22" s="102" t="s">
        <v>197</v>
      </c>
      <c r="F22" s="102" t="s">
        <v>198</v>
      </c>
      <c r="G22" s="102" t="s">
        <v>199</v>
      </c>
      <c r="H22" s="155">
        <v>69118.04</v>
      </c>
      <c r="I22" s="155">
        <v>69118.04</v>
      </c>
      <c r="J22" s="155"/>
      <c r="K22" s="155"/>
      <c r="L22" s="155"/>
      <c r="M22" s="155">
        <v>69118.04</v>
      </c>
      <c r="N22" s="186"/>
      <c r="O22" s="155"/>
      <c r="P22" s="155"/>
      <c r="Q22" s="155"/>
      <c r="R22" s="155"/>
      <c r="S22" s="155"/>
      <c r="T22" s="155"/>
      <c r="U22" s="155"/>
      <c r="V22" s="155"/>
      <c r="W22" s="155"/>
      <c r="X22" s="155"/>
    </row>
    <row r="23" ht="27.75" customHeight="1" spans="1:24">
      <c r="A23" s="102" t="s">
        <v>178</v>
      </c>
      <c r="B23" s="186"/>
      <c r="C23" s="102" t="s">
        <v>190</v>
      </c>
      <c r="D23" s="102" t="s">
        <v>105</v>
      </c>
      <c r="E23" s="102" t="s">
        <v>200</v>
      </c>
      <c r="F23" s="102" t="s">
        <v>198</v>
      </c>
      <c r="G23" s="102" t="s">
        <v>199</v>
      </c>
      <c r="H23" s="155">
        <v>323219.75</v>
      </c>
      <c r="I23" s="155">
        <v>323219.75</v>
      </c>
      <c r="J23" s="155"/>
      <c r="K23" s="155"/>
      <c r="L23" s="155"/>
      <c r="M23" s="155">
        <v>323219.75</v>
      </c>
      <c r="N23" s="186"/>
      <c r="O23" s="155"/>
      <c r="P23" s="155"/>
      <c r="Q23" s="155"/>
      <c r="R23" s="155"/>
      <c r="S23" s="155"/>
      <c r="T23" s="155"/>
      <c r="U23" s="155"/>
      <c r="V23" s="155"/>
      <c r="W23" s="155"/>
      <c r="X23" s="155"/>
    </row>
    <row r="24" ht="27.75" customHeight="1" spans="1:24">
      <c r="A24" s="102" t="s">
        <v>178</v>
      </c>
      <c r="B24" s="186"/>
      <c r="C24" s="102" t="s">
        <v>190</v>
      </c>
      <c r="D24" s="102" t="s">
        <v>107</v>
      </c>
      <c r="E24" s="102" t="s">
        <v>201</v>
      </c>
      <c r="F24" s="102" t="s">
        <v>202</v>
      </c>
      <c r="G24" s="102" t="s">
        <v>203</v>
      </c>
      <c r="H24" s="155">
        <v>198150.4</v>
      </c>
      <c r="I24" s="155">
        <v>198150.4</v>
      </c>
      <c r="J24" s="155"/>
      <c r="K24" s="155"/>
      <c r="L24" s="155"/>
      <c r="M24" s="155">
        <v>198150.4</v>
      </c>
      <c r="N24" s="186"/>
      <c r="O24" s="155"/>
      <c r="P24" s="155"/>
      <c r="Q24" s="155"/>
      <c r="R24" s="155"/>
      <c r="S24" s="155"/>
      <c r="T24" s="155"/>
      <c r="U24" s="155"/>
      <c r="V24" s="155"/>
      <c r="W24" s="155"/>
      <c r="X24" s="155"/>
    </row>
    <row r="25" ht="27.75" customHeight="1" spans="1:24">
      <c r="A25" s="102" t="s">
        <v>178</v>
      </c>
      <c r="B25" s="186"/>
      <c r="C25" s="102" t="s">
        <v>190</v>
      </c>
      <c r="D25" s="102" t="s">
        <v>103</v>
      </c>
      <c r="E25" s="102" t="s">
        <v>197</v>
      </c>
      <c r="F25" s="102" t="s">
        <v>202</v>
      </c>
      <c r="G25" s="102" t="s">
        <v>203</v>
      </c>
      <c r="H25" s="155">
        <v>33942</v>
      </c>
      <c r="I25" s="155">
        <v>33942</v>
      </c>
      <c r="J25" s="155"/>
      <c r="K25" s="155"/>
      <c r="L25" s="155"/>
      <c r="M25" s="155">
        <v>33942</v>
      </c>
      <c r="N25" s="186"/>
      <c r="O25" s="155"/>
      <c r="P25" s="155"/>
      <c r="Q25" s="155"/>
      <c r="R25" s="155"/>
      <c r="S25" s="155"/>
      <c r="T25" s="155"/>
      <c r="U25" s="155"/>
      <c r="V25" s="155"/>
      <c r="W25" s="155"/>
      <c r="X25" s="155"/>
    </row>
    <row r="26" ht="27.75" customHeight="1" spans="1:24">
      <c r="A26" s="102" t="s">
        <v>178</v>
      </c>
      <c r="B26" s="186"/>
      <c r="C26" s="102" t="s">
        <v>190</v>
      </c>
      <c r="D26" s="102" t="s">
        <v>113</v>
      </c>
      <c r="E26" s="102" t="s">
        <v>180</v>
      </c>
      <c r="F26" s="102" t="s">
        <v>204</v>
      </c>
      <c r="G26" s="102" t="s">
        <v>205</v>
      </c>
      <c r="H26" s="155">
        <v>7133.41</v>
      </c>
      <c r="I26" s="155">
        <v>7133.41</v>
      </c>
      <c r="J26" s="155"/>
      <c r="K26" s="155"/>
      <c r="L26" s="155"/>
      <c r="M26" s="155">
        <v>7133.41</v>
      </c>
      <c r="N26" s="186"/>
      <c r="O26" s="155"/>
      <c r="P26" s="155"/>
      <c r="Q26" s="155"/>
      <c r="R26" s="155"/>
      <c r="S26" s="155"/>
      <c r="T26" s="155"/>
      <c r="U26" s="155"/>
      <c r="V26" s="155"/>
      <c r="W26" s="155"/>
      <c r="X26" s="155"/>
    </row>
    <row r="27" ht="27.75" customHeight="1" spans="1:24">
      <c r="A27" s="102" t="s">
        <v>178</v>
      </c>
      <c r="B27" s="186"/>
      <c r="C27" s="102" t="s">
        <v>190</v>
      </c>
      <c r="D27" s="102" t="s">
        <v>113</v>
      </c>
      <c r="E27" s="102" t="s">
        <v>180</v>
      </c>
      <c r="F27" s="102" t="s">
        <v>204</v>
      </c>
      <c r="G27" s="102" t="s">
        <v>205</v>
      </c>
      <c r="H27" s="155">
        <v>24187.64</v>
      </c>
      <c r="I27" s="155">
        <v>24187.64</v>
      </c>
      <c r="J27" s="155"/>
      <c r="K27" s="155"/>
      <c r="L27" s="155"/>
      <c r="M27" s="155">
        <v>24187.64</v>
      </c>
      <c r="N27" s="186"/>
      <c r="O27" s="155"/>
      <c r="P27" s="155"/>
      <c r="Q27" s="155"/>
      <c r="R27" s="155"/>
      <c r="S27" s="155"/>
      <c r="T27" s="155"/>
      <c r="U27" s="155"/>
      <c r="V27" s="155"/>
      <c r="W27" s="155"/>
      <c r="X27" s="155"/>
    </row>
    <row r="28" ht="27.75" customHeight="1" spans="1:24">
      <c r="A28" s="102" t="s">
        <v>178</v>
      </c>
      <c r="B28" s="186"/>
      <c r="C28" s="102" t="s">
        <v>190</v>
      </c>
      <c r="D28" s="102" t="s">
        <v>103</v>
      </c>
      <c r="E28" s="102" t="s">
        <v>197</v>
      </c>
      <c r="F28" s="102" t="s">
        <v>204</v>
      </c>
      <c r="G28" s="102" t="s">
        <v>205</v>
      </c>
      <c r="H28" s="155">
        <v>3091</v>
      </c>
      <c r="I28" s="155">
        <v>3091</v>
      </c>
      <c r="J28" s="155"/>
      <c r="K28" s="155"/>
      <c r="L28" s="155"/>
      <c r="M28" s="155">
        <v>3091</v>
      </c>
      <c r="N28" s="186"/>
      <c r="O28" s="155"/>
      <c r="P28" s="155"/>
      <c r="Q28" s="155"/>
      <c r="R28" s="155"/>
      <c r="S28" s="155"/>
      <c r="T28" s="155"/>
      <c r="U28" s="155"/>
      <c r="V28" s="155"/>
      <c r="W28" s="155"/>
      <c r="X28" s="155"/>
    </row>
    <row r="29" ht="27.75" customHeight="1" spans="1:24">
      <c r="A29" s="102" t="s">
        <v>178</v>
      </c>
      <c r="B29" s="186"/>
      <c r="C29" s="102" t="s">
        <v>190</v>
      </c>
      <c r="D29" s="102" t="s">
        <v>105</v>
      </c>
      <c r="E29" s="102" t="s">
        <v>200</v>
      </c>
      <c r="F29" s="102" t="s">
        <v>204</v>
      </c>
      <c r="G29" s="102" t="s">
        <v>205</v>
      </c>
      <c r="H29" s="155">
        <v>15456</v>
      </c>
      <c r="I29" s="155">
        <v>15456</v>
      </c>
      <c r="J29" s="155"/>
      <c r="K29" s="155"/>
      <c r="L29" s="155"/>
      <c r="M29" s="155">
        <v>15456</v>
      </c>
      <c r="N29" s="186"/>
      <c r="O29" s="155"/>
      <c r="P29" s="155"/>
      <c r="Q29" s="155"/>
      <c r="R29" s="155"/>
      <c r="S29" s="155"/>
      <c r="T29" s="155"/>
      <c r="U29" s="155"/>
      <c r="V29" s="155"/>
      <c r="W29" s="155"/>
      <c r="X29" s="155"/>
    </row>
    <row r="30" ht="27.75" customHeight="1" spans="1:24">
      <c r="A30" s="102" t="s">
        <v>178</v>
      </c>
      <c r="B30" s="186"/>
      <c r="C30" s="102" t="s">
        <v>190</v>
      </c>
      <c r="D30" s="102" t="s">
        <v>103</v>
      </c>
      <c r="E30" s="102" t="s">
        <v>197</v>
      </c>
      <c r="F30" s="102" t="s">
        <v>204</v>
      </c>
      <c r="G30" s="102" t="s">
        <v>205</v>
      </c>
      <c r="H30" s="155">
        <v>4416</v>
      </c>
      <c r="I30" s="155">
        <v>4416</v>
      </c>
      <c r="J30" s="155"/>
      <c r="K30" s="155"/>
      <c r="L30" s="155"/>
      <c r="M30" s="155">
        <v>4416</v>
      </c>
      <c r="N30" s="186"/>
      <c r="O30" s="155"/>
      <c r="P30" s="155"/>
      <c r="Q30" s="155"/>
      <c r="R30" s="155"/>
      <c r="S30" s="155"/>
      <c r="T30" s="155"/>
      <c r="U30" s="155"/>
      <c r="V30" s="155"/>
      <c r="W30" s="155"/>
      <c r="X30" s="155"/>
    </row>
    <row r="31" ht="27.75" customHeight="1" spans="1:24">
      <c r="A31" s="102" t="s">
        <v>178</v>
      </c>
      <c r="B31" s="186"/>
      <c r="C31" s="102" t="s">
        <v>190</v>
      </c>
      <c r="D31" s="102" t="s">
        <v>113</v>
      </c>
      <c r="E31" s="102" t="s">
        <v>180</v>
      </c>
      <c r="F31" s="102" t="s">
        <v>204</v>
      </c>
      <c r="G31" s="102" t="s">
        <v>205</v>
      </c>
      <c r="H31" s="155">
        <v>55758</v>
      </c>
      <c r="I31" s="155">
        <v>55758</v>
      </c>
      <c r="J31" s="155"/>
      <c r="K31" s="155"/>
      <c r="L31" s="155"/>
      <c r="M31" s="155">
        <v>55758</v>
      </c>
      <c r="N31" s="186"/>
      <c r="O31" s="155"/>
      <c r="P31" s="155"/>
      <c r="Q31" s="155"/>
      <c r="R31" s="155"/>
      <c r="S31" s="155"/>
      <c r="T31" s="155"/>
      <c r="U31" s="155"/>
      <c r="V31" s="155"/>
      <c r="W31" s="155"/>
      <c r="X31" s="155"/>
    </row>
    <row r="32" ht="27.75" customHeight="1" spans="1:24">
      <c r="A32" s="102" t="s">
        <v>178</v>
      </c>
      <c r="B32" s="186"/>
      <c r="C32" s="102" t="s">
        <v>206</v>
      </c>
      <c r="D32" s="102" t="s">
        <v>125</v>
      </c>
      <c r="E32" s="102" t="s">
        <v>206</v>
      </c>
      <c r="F32" s="102" t="s">
        <v>207</v>
      </c>
      <c r="G32" s="102" t="s">
        <v>206</v>
      </c>
      <c r="H32" s="155">
        <v>534466</v>
      </c>
      <c r="I32" s="155">
        <v>534466</v>
      </c>
      <c r="J32" s="155"/>
      <c r="K32" s="155"/>
      <c r="L32" s="155"/>
      <c r="M32" s="155">
        <v>534466</v>
      </c>
      <c r="N32" s="186"/>
      <c r="O32" s="155"/>
      <c r="P32" s="155"/>
      <c r="Q32" s="155"/>
      <c r="R32" s="155"/>
      <c r="S32" s="155"/>
      <c r="T32" s="155"/>
      <c r="U32" s="155"/>
      <c r="V32" s="155"/>
      <c r="W32" s="155"/>
      <c r="X32" s="155"/>
    </row>
    <row r="33" ht="27.75" customHeight="1" spans="1:24">
      <c r="A33" s="102" t="s">
        <v>178</v>
      </c>
      <c r="B33" s="186"/>
      <c r="C33" s="102" t="s">
        <v>208</v>
      </c>
      <c r="D33" s="102" t="s">
        <v>113</v>
      </c>
      <c r="E33" s="102" t="s">
        <v>180</v>
      </c>
      <c r="F33" s="102" t="s">
        <v>209</v>
      </c>
      <c r="G33" s="102" t="s">
        <v>210</v>
      </c>
      <c r="H33" s="155">
        <v>22200</v>
      </c>
      <c r="I33" s="155">
        <v>22200</v>
      </c>
      <c r="J33" s="155"/>
      <c r="K33" s="155"/>
      <c r="L33" s="155"/>
      <c r="M33" s="155">
        <v>22200</v>
      </c>
      <c r="N33" s="186"/>
      <c r="O33" s="155"/>
      <c r="P33" s="155"/>
      <c r="Q33" s="155"/>
      <c r="R33" s="155"/>
      <c r="S33" s="155"/>
      <c r="T33" s="155"/>
      <c r="U33" s="155"/>
      <c r="V33" s="155"/>
      <c r="W33" s="155"/>
      <c r="X33" s="155"/>
    </row>
    <row r="34" ht="27.75" customHeight="1" spans="1:24">
      <c r="A34" s="102" t="s">
        <v>178</v>
      </c>
      <c r="B34" s="186"/>
      <c r="C34" s="102" t="s">
        <v>208</v>
      </c>
      <c r="D34" s="102" t="s">
        <v>113</v>
      </c>
      <c r="E34" s="102" t="s">
        <v>180</v>
      </c>
      <c r="F34" s="102" t="s">
        <v>211</v>
      </c>
      <c r="G34" s="102" t="s">
        <v>212</v>
      </c>
      <c r="H34" s="155">
        <v>20000</v>
      </c>
      <c r="I34" s="155">
        <v>20000</v>
      </c>
      <c r="J34" s="155"/>
      <c r="K34" s="155"/>
      <c r="L34" s="155"/>
      <c r="M34" s="155">
        <v>20000</v>
      </c>
      <c r="N34" s="186"/>
      <c r="O34" s="155"/>
      <c r="P34" s="155"/>
      <c r="Q34" s="155"/>
      <c r="R34" s="155"/>
      <c r="S34" s="155"/>
      <c r="T34" s="155"/>
      <c r="U34" s="155"/>
      <c r="V34" s="155"/>
      <c r="W34" s="155"/>
      <c r="X34" s="155"/>
    </row>
    <row r="35" ht="27.75" customHeight="1" spans="1:24">
      <c r="A35" s="102" t="s">
        <v>178</v>
      </c>
      <c r="B35" s="186"/>
      <c r="C35" s="102" t="s">
        <v>208</v>
      </c>
      <c r="D35" s="102" t="s">
        <v>113</v>
      </c>
      <c r="E35" s="102" t="s">
        <v>180</v>
      </c>
      <c r="F35" s="102" t="s">
        <v>213</v>
      </c>
      <c r="G35" s="102" t="s">
        <v>214</v>
      </c>
      <c r="H35" s="155">
        <v>20000</v>
      </c>
      <c r="I35" s="155">
        <v>20000</v>
      </c>
      <c r="J35" s="155"/>
      <c r="K35" s="155"/>
      <c r="L35" s="155"/>
      <c r="M35" s="155">
        <v>20000</v>
      </c>
      <c r="N35" s="186"/>
      <c r="O35" s="155"/>
      <c r="P35" s="155"/>
      <c r="Q35" s="155"/>
      <c r="R35" s="155"/>
      <c r="S35" s="155"/>
      <c r="T35" s="155"/>
      <c r="U35" s="155"/>
      <c r="V35" s="155"/>
      <c r="W35" s="155"/>
      <c r="X35" s="155"/>
    </row>
    <row r="36" ht="27.75" customHeight="1" spans="1:24">
      <c r="A36" s="102" t="s">
        <v>178</v>
      </c>
      <c r="B36" s="186"/>
      <c r="C36" s="102" t="s">
        <v>208</v>
      </c>
      <c r="D36" s="102" t="s">
        <v>113</v>
      </c>
      <c r="E36" s="102" t="s">
        <v>180</v>
      </c>
      <c r="F36" s="102" t="s">
        <v>215</v>
      </c>
      <c r="G36" s="102" t="s">
        <v>216</v>
      </c>
      <c r="H36" s="155">
        <v>2000</v>
      </c>
      <c r="I36" s="155">
        <v>2000</v>
      </c>
      <c r="J36" s="155"/>
      <c r="K36" s="155"/>
      <c r="L36" s="155"/>
      <c r="M36" s="155">
        <v>2000</v>
      </c>
      <c r="N36" s="186"/>
      <c r="O36" s="155"/>
      <c r="P36" s="155"/>
      <c r="Q36" s="155"/>
      <c r="R36" s="155"/>
      <c r="S36" s="155"/>
      <c r="T36" s="155"/>
      <c r="U36" s="155"/>
      <c r="V36" s="155"/>
      <c r="W36" s="155"/>
      <c r="X36" s="155"/>
    </row>
    <row r="37" ht="27.75" customHeight="1" spans="1:24">
      <c r="A37" s="102" t="s">
        <v>178</v>
      </c>
      <c r="B37" s="186"/>
      <c r="C37" s="102" t="s">
        <v>208</v>
      </c>
      <c r="D37" s="102" t="s">
        <v>113</v>
      </c>
      <c r="E37" s="102" t="s">
        <v>180</v>
      </c>
      <c r="F37" s="102" t="s">
        <v>217</v>
      </c>
      <c r="G37" s="102" t="s">
        <v>218</v>
      </c>
      <c r="H37" s="155">
        <v>15000</v>
      </c>
      <c r="I37" s="155">
        <v>15000</v>
      </c>
      <c r="J37" s="155"/>
      <c r="K37" s="155"/>
      <c r="L37" s="155"/>
      <c r="M37" s="155">
        <v>15000</v>
      </c>
      <c r="N37" s="186"/>
      <c r="O37" s="155"/>
      <c r="P37" s="155"/>
      <c r="Q37" s="155"/>
      <c r="R37" s="155"/>
      <c r="S37" s="155"/>
      <c r="T37" s="155"/>
      <c r="U37" s="155"/>
      <c r="V37" s="155"/>
      <c r="W37" s="155"/>
      <c r="X37" s="155"/>
    </row>
    <row r="38" ht="27.75" customHeight="1" spans="1:24">
      <c r="A38" s="102" t="s">
        <v>178</v>
      </c>
      <c r="B38" s="186"/>
      <c r="C38" s="102" t="s">
        <v>208</v>
      </c>
      <c r="D38" s="102" t="s">
        <v>113</v>
      </c>
      <c r="E38" s="102" t="s">
        <v>180</v>
      </c>
      <c r="F38" s="102" t="s">
        <v>219</v>
      </c>
      <c r="G38" s="102" t="s">
        <v>220</v>
      </c>
      <c r="H38" s="155">
        <v>15000</v>
      </c>
      <c r="I38" s="155">
        <v>15000</v>
      </c>
      <c r="J38" s="155"/>
      <c r="K38" s="155"/>
      <c r="L38" s="155"/>
      <c r="M38" s="155">
        <v>15000</v>
      </c>
      <c r="N38" s="186"/>
      <c r="O38" s="155"/>
      <c r="P38" s="155"/>
      <c r="Q38" s="155"/>
      <c r="R38" s="155"/>
      <c r="S38" s="155"/>
      <c r="T38" s="155"/>
      <c r="U38" s="155"/>
      <c r="V38" s="155"/>
      <c r="W38" s="155"/>
      <c r="X38" s="155"/>
    </row>
    <row r="39" ht="27.75" customHeight="1" spans="1:24">
      <c r="A39" s="102" t="s">
        <v>178</v>
      </c>
      <c r="B39" s="186"/>
      <c r="C39" s="102" t="s">
        <v>208</v>
      </c>
      <c r="D39" s="102" t="s">
        <v>113</v>
      </c>
      <c r="E39" s="102" t="s">
        <v>180</v>
      </c>
      <c r="F39" s="102" t="s">
        <v>221</v>
      </c>
      <c r="G39" s="102" t="s">
        <v>222</v>
      </c>
      <c r="H39" s="155">
        <v>15000</v>
      </c>
      <c r="I39" s="155">
        <v>15000</v>
      </c>
      <c r="J39" s="155"/>
      <c r="K39" s="155"/>
      <c r="L39" s="155"/>
      <c r="M39" s="155">
        <v>15000</v>
      </c>
      <c r="N39" s="186"/>
      <c r="O39" s="155"/>
      <c r="P39" s="155"/>
      <c r="Q39" s="155"/>
      <c r="R39" s="155"/>
      <c r="S39" s="155"/>
      <c r="T39" s="155"/>
      <c r="U39" s="155"/>
      <c r="V39" s="155"/>
      <c r="W39" s="155"/>
      <c r="X39" s="155"/>
    </row>
    <row r="40" ht="27.75" customHeight="1" spans="1:24">
      <c r="A40" s="102" t="s">
        <v>178</v>
      </c>
      <c r="B40" s="186"/>
      <c r="C40" s="102" t="s">
        <v>154</v>
      </c>
      <c r="D40" s="102" t="s">
        <v>113</v>
      </c>
      <c r="E40" s="102" t="s">
        <v>180</v>
      </c>
      <c r="F40" s="102" t="s">
        <v>223</v>
      </c>
      <c r="G40" s="102" t="s">
        <v>154</v>
      </c>
      <c r="H40" s="155">
        <v>40000</v>
      </c>
      <c r="I40" s="155">
        <v>40000</v>
      </c>
      <c r="J40" s="155"/>
      <c r="K40" s="155"/>
      <c r="L40" s="155"/>
      <c r="M40" s="155">
        <v>40000</v>
      </c>
      <c r="N40" s="186"/>
      <c r="O40" s="155"/>
      <c r="P40" s="155"/>
      <c r="Q40" s="155"/>
      <c r="R40" s="155"/>
      <c r="S40" s="155"/>
      <c r="T40" s="155"/>
      <c r="U40" s="155"/>
      <c r="V40" s="155"/>
      <c r="W40" s="155"/>
      <c r="X40" s="155"/>
    </row>
    <row r="41" ht="27.75" customHeight="1" spans="1:24">
      <c r="A41" s="102" t="s">
        <v>178</v>
      </c>
      <c r="B41" s="186"/>
      <c r="C41" s="102" t="s">
        <v>208</v>
      </c>
      <c r="D41" s="102" t="s">
        <v>113</v>
      </c>
      <c r="E41" s="102" t="s">
        <v>180</v>
      </c>
      <c r="F41" s="102" t="s">
        <v>224</v>
      </c>
      <c r="G41" s="102" t="s">
        <v>225</v>
      </c>
      <c r="H41" s="155">
        <v>96600</v>
      </c>
      <c r="I41" s="155">
        <v>96600</v>
      </c>
      <c r="J41" s="155"/>
      <c r="K41" s="155"/>
      <c r="L41" s="155"/>
      <c r="M41" s="155">
        <v>96600</v>
      </c>
      <c r="N41" s="186"/>
      <c r="O41" s="155"/>
      <c r="P41" s="155"/>
      <c r="Q41" s="155"/>
      <c r="R41" s="155"/>
      <c r="S41" s="155"/>
      <c r="T41" s="155"/>
      <c r="U41" s="155"/>
      <c r="V41" s="155"/>
      <c r="W41" s="155"/>
      <c r="X41" s="155"/>
    </row>
    <row r="42" ht="27.75" customHeight="1" spans="1:24">
      <c r="A42" s="102" t="s">
        <v>178</v>
      </c>
      <c r="B42" s="186"/>
      <c r="C42" s="102" t="s">
        <v>226</v>
      </c>
      <c r="D42" s="102" t="s">
        <v>113</v>
      </c>
      <c r="E42" s="102" t="s">
        <v>180</v>
      </c>
      <c r="F42" s="102" t="s">
        <v>227</v>
      </c>
      <c r="G42" s="102" t="s">
        <v>226</v>
      </c>
      <c r="H42" s="155">
        <v>41000</v>
      </c>
      <c r="I42" s="155">
        <v>41000</v>
      </c>
      <c r="J42" s="155"/>
      <c r="K42" s="155"/>
      <c r="L42" s="155"/>
      <c r="M42" s="155">
        <v>41000</v>
      </c>
      <c r="N42" s="186"/>
      <c r="O42" s="155"/>
      <c r="P42" s="155"/>
      <c r="Q42" s="155"/>
      <c r="R42" s="155"/>
      <c r="S42" s="155"/>
      <c r="T42" s="155"/>
      <c r="U42" s="155"/>
      <c r="V42" s="155"/>
      <c r="W42" s="155"/>
      <c r="X42" s="155"/>
    </row>
    <row r="43" ht="27.75" customHeight="1" spans="1:24">
      <c r="A43" s="102" t="s">
        <v>178</v>
      </c>
      <c r="B43" s="186"/>
      <c r="C43" s="102" t="s">
        <v>228</v>
      </c>
      <c r="D43" s="102" t="s">
        <v>113</v>
      </c>
      <c r="E43" s="102" t="s">
        <v>180</v>
      </c>
      <c r="F43" s="102" t="s">
        <v>229</v>
      </c>
      <c r="G43" s="102" t="s">
        <v>230</v>
      </c>
      <c r="H43" s="155">
        <v>60600</v>
      </c>
      <c r="I43" s="155">
        <v>60600</v>
      </c>
      <c r="J43" s="155"/>
      <c r="K43" s="155"/>
      <c r="L43" s="155"/>
      <c r="M43" s="155">
        <v>60600</v>
      </c>
      <c r="N43" s="186"/>
      <c r="O43" s="155"/>
      <c r="P43" s="155"/>
      <c r="Q43" s="155"/>
      <c r="R43" s="155"/>
      <c r="S43" s="155"/>
      <c r="T43" s="155"/>
      <c r="U43" s="155"/>
      <c r="V43" s="155"/>
      <c r="W43" s="155"/>
      <c r="X43" s="155"/>
    </row>
    <row r="44" ht="27.75" customHeight="1" spans="1:24">
      <c r="A44" s="102" t="s">
        <v>178</v>
      </c>
      <c r="B44" s="186"/>
      <c r="C44" s="102" t="s">
        <v>208</v>
      </c>
      <c r="D44" s="102" t="s">
        <v>113</v>
      </c>
      <c r="E44" s="102" t="s">
        <v>180</v>
      </c>
      <c r="F44" s="102" t="s">
        <v>229</v>
      </c>
      <c r="G44" s="102" t="s">
        <v>230</v>
      </c>
      <c r="H44" s="155">
        <v>6060</v>
      </c>
      <c r="I44" s="155">
        <v>6060</v>
      </c>
      <c r="J44" s="155"/>
      <c r="K44" s="155"/>
      <c r="L44" s="155"/>
      <c r="M44" s="155">
        <v>6060</v>
      </c>
      <c r="N44" s="186"/>
      <c r="O44" s="155"/>
      <c r="P44" s="155"/>
      <c r="Q44" s="155"/>
      <c r="R44" s="155"/>
      <c r="S44" s="155"/>
      <c r="T44" s="155"/>
      <c r="U44" s="155"/>
      <c r="V44" s="155"/>
      <c r="W44" s="155"/>
      <c r="X44" s="155"/>
    </row>
    <row r="45" ht="27.75" customHeight="1" spans="1:24">
      <c r="A45" s="102" t="s">
        <v>178</v>
      </c>
      <c r="B45" s="186"/>
      <c r="C45" s="102" t="s">
        <v>231</v>
      </c>
      <c r="D45" s="102" t="s">
        <v>113</v>
      </c>
      <c r="E45" s="102" t="s">
        <v>180</v>
      </c>
      <c r="F45" s="102" t="s">
        <v>232</v>
      </c>
      <c r="G45" s="102" t="s">
        <v>233</v>
      </c>
      <c r="H45" s="155">
        <v>21060</v>
      </c>
      <c r="I45" s="155">
        <v>21060</v>
      </c>
      <c r="J45" s="155"/>
      <c r="K45" s="155"/>
      <c r="L45" s="155"/>
      <c r="M45" s="155">
        <v>21060</v>
      </c>
      <c r="N45" s="186"/>
      <c r="O45" s="155"/>
      <c r="P45" s="155"/>
      <c r="Q45" s="155"/>
      <c r="R45" s="155"/>
      <c r="S45" s="155"/>
      <c r="T45" s="155"/>
      <c r="U45" s="155"/>
      <c r="V45" s="155"/>
      <c r="W45" s="155"/>
      <c r="X45" s="155"/>
    </row>
    <row r="46" ht="17.25" customHeight="1" spans="1:24">
      <c r="A46" s="202" t="s">
        <v>127</v>
      </c>
      <c r="B46" s="203"/>
      <c r="C46" s="203"/>
      <c r="D46" s="203"/>
      <c r="E46" s="203"/>
      <c r="F46" s="203"/>
      <c r="G46" s="204"/>
      <c r="H46" s="155">
        <v>6684147.52</v>
      </c>
      <c r="I46" s="155">
        <v>6684147.52</v>
      </c>
      <c r="J46" s="155"/>
      <c r="K46" s="155"/>
      <c r="L46" s="155"/>
      <c r="M46" s="155">
        <v>6684147.52</v>
      </c>
      <c r="N46" s="116"/>
      <c r="O46" s="155"/>
      <c r="P46" s="155"/>
      <c r="Q46" s="155"/>
      <c r="R46" s="155"/>
      <c r="S46" s="155"/>
      <c r="T46" s="155"/>
      <c r="U46" s="155"/>
      <c r="V46" s="155"/>
      <c r="W46" s="155"/>
      <c r="X46" s="155"/>
    </row>
  </sheetData>
  <mergeCells count="30">
    <mergeCell ref="A2:X2"/>
    <mergeCell ref="A3:G3"/>
    <mergeCell ref="H4:X4"/>
    <mergeCell ref="I5:N5"/>
    <mergeCell ref="O5:Q5"/>
    <mergeCell ref="S5:X5"/>
    <mergeCell ref="I6:J6"/>
    <mergeCell ref="A46:G4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topLeftCell="A9" workbookViewId="0">
      <selection activeCell="I17" sqref="I17"/>
    </sheetView>
  </sheetViews>
  <sheetFormatPr defaultColWidth="10.6666666666667" defaultRowHeight="14.25" customHeight="1"/>
  <cols>
    <col min="1" max="1" width="23.625" style="104" customWidth="1"/>
    <col min="2" max="2" width="15.6666666666667" style="104" customWidth="1"/>
    <col min="3" max="3" width="94.125" style="104" customWidth="1"/>
    <col min="4" max="4" width="27.8333333333333" style="104" customWidth="1"/>
    <col min="5" max="5" width="13" style="104" customWidth="1"/>
    <col min="6" max="6" width="38.375" style="104" customWidth="1"/>
    <col min="7" max="7" width="11.5" style="104" customWidth="1"/>
    <col min="8" max="8" width="25.625" style="104" customWidth="1"/>
    <col min="9" max="9" width="21.625" style="104" customWidth="1"/>
    <col min="10" max="10" width="22.625" style="104" customWidth="1"/>
    <col min="11" max="11" width="22.25" style="104" customWidth="1"/>
    <col min="12" max="14" width="14.3333333333333" style="104" customWidth="1"/>
    <col min="15" max="15" width="14.8333333333333" style="104" customWidth="1"/>
    <col min="16" max="17" width="13" style="104" customWidth="1"/>
    <col min="18" max="18" width="10.6666666666667" style="104" customWidth="1"/>
    <col min="19" max="19" width="12" style="104" customWidth="1"/>
    <col min="20" max="21" width="13.8333333333333" style="104" customWidth="1"/>
    <col min="22" max="22" width="13.6666666666667" style="104" customWidth="1"/>
    <col min="23" max="23" width="12" style="104" customWidth="1"/>
    <col min="24" max="16384" width="10.6666666666667" style="104" customWidth="1"/>
  </cols>
  <sheetData>
    <row r="1" ht="13.5" customHeight="1" spans="2:23">
      <c r="B1" s="181"/>
      <c r="E1" s="182"/>
      <c r="F1" s="182"/>
      <c r="G1" s="182"/>
      <c r="H1" s="182"/>
      <c r="I1" s="105"/>
      <c r="J1" s="105"/>
      <c r="K1" s="105"/>
      <c r="L1" s="105"/>
      <c r="M1" s="105"/>
      <c r="N1" s="105"/>
      <c r="O1" s="105"/>
      <c r="P1" s="105"/>
      <c r="Q1" s="105"/>
      <c r="U1" s="181"/>
      <c r="W1" s="81" t="s">
        <v>234</v>
      </c>
    </row>
    <row r="2" ht="27.75" customHeight="1" spans="1:23">
      <c r="A2" s="83" t="s">
        <v>235</v>
      </c>
      <c r="B2" s="83"/>
      <c r="C2" s="83"/>
      <c r="D2" s="83"/>
      <c r="E2" s="83"/>
      <c r="F2" s="83"/>
      <c r="G2" s="83"/>
      <c r="H2" s="83"/>
      <c r="I2" s="83"/>
      <c r="J2" s="83"/>
      <c r="K2" s="83"/>
      <c r="L2" s="83"/>
      <c r="M2" s="83"/>
      <c r="N2" s="83"/>
      <c r="O2" s="83"/>
      <c r="P2" s="83"/>
      <c r="Q2" s="83"/>
      <c r="R2" s="83"/>
      <c r="S2" s="83"/>
      <c r="T2" s="83"/>
      <c r="U2" s="83"/>
      <c r="V2" s="83"/>
      <c r="W2" s="83"/>
    </row>
    <row r="3" ht="13.5" customHeight="1" spans="1:23">
      <c r="A3" s="164" t="s">
        <v>2</v>
      </c>
      <c r="B3" s="85"/>
      <c r="C3" s="85"/>
      <c r="D3" s="85"/>
      <c r="E3" s="85"/>
      <c r="F3" s="85"/>
      <c r="G3" s="85"/>
      <c r="H3" s="85"/>
      <c r="I3" s="27"/>
      <c r="J3" s="27"/>
      <c r="K3" s="27"/>
      <c r="L3" s="27"/>
      <c r="M3" s="27"/>
      <c r="N3" s="27"/>
      <c r="O3" s="27"/>
      <c r="P3" s="27"/>
      <c r="Q3" s="27"/>
      <c r="U3" s="181"/>
      <c r="W3" s="156" t="s">
        <v>150</v>
      </c>
    </row>
    <row r="4" ht="21.75" customHeight="1" spans="1:23">
      <c r="A4" s="21" t="s">
        <v>236</v>
      </c>
      <c r="B4" s="114" t="s">
        <v>161</v>
      </c>
      <c r="C4" s="21" t="s">
        <v>162</v>
      </c>
      <c r="D4" s="21" t="s">
        <v>160</v>
      </c>
      <c r="E4" s="114" t="s">
        <v>163</v>
      </c>
      <c r="F4" s="114" t="s">
        <v>164</v>
      </c>
      <c r="G4" s="114" t="s">
        <v>237</v>
      </c>
      <c r="H4" s="114" t="s">
        <v>238</v>
      </c>
      <c r="I4" s="30" t="s">
        <v>61</v>
      </c>
      <c r="J4" s="30" t="s">
        <v>239</v>
      </c>
      <c r="K4" s="30"/>
      <c r="L4" s="30"/>
      <c r="M4" s="30"/>
      <c r="N4" s="30" t="s">
        <v>169</v>
      </c>
      <c r="O4" s="30"/>
      <c r="P4" s="30"/>
      <c r="Q4" s="114" t="s">
        <v>67</v>
      </c>
      <c r="R4" s="30" t="s">
        <v>68</v>
      </c>
      <c r="S4" s="30"/>
      <c r="T4" s="30"/>
      <c r="U4" s="30"/>
      <c r="V4" s="30"/>
      <c r="W4" s="30"/>
    </row>
    <row r="5" ht="21.75" customHeight="1" spans="1:23">
      <c r="A5" s="21"/>
      <c r="B5" s="30"/>
      <c r="C5" s="21"/>
      <c r="D5" s="21"/>
      <c r="E5" s="40"/>
      <c r="F5" s="40"/>
      <c r="G5" s="40"/>
      <c r="H5" s="40"/>
      <c r="I5" s="30"/>
      <c r="J5" s="30" t="s">
        <v>64</v>
      </c>
      <c r="K5" s="30"/>
      <c r="L5" s="114" t="s">
        <v>65</v>
      </c>
      <c r="M5" s="114" t="s">
        <v>66</v>
      </c>
      <c r="N5" s="114" t="s">
        <v>64</v>
      </c>
      <c r="O5" s="114" t="s">
        <v>65</v>
      </c>
      <c r="P5" s="114" t="s">
        <v>66</v>
      </c>
      <c r="Q5" s="40"/>
      <c r="R5" s="114" t="s">
        <v>63</v>
      </c>
      <c r="S5" s="114" t="s">
        <v>69</v>
      </c>
      <c r="T5" s="114" t="s">
        <v>176</v>
      </c>
      <c r="U5" s="114" t="s">
        <v>71</v>
      </c>
      <c r="V5" s="114" t="s">
        <v>72</v>
      </c>
      <c r="W5" s="114" t="s">
        <v>73</v>
      </c>
    </row>
    <row r="6" ht="21" customHeight="1" spans="1:23">
      <c r="A6" s="30"/>
      <c r="B6" s="30"/>
      <c r="C6" s="30"/>
      <c r="D6" s="30"/>
      <c r="E6" s="30"/>
      <c r="F6" s="30"/>
      <c r="G6" s="30"/>
      <c r="H6" s="30"/>
      <c r="I6" s="30"/>
      <c r="J6" s="21" t="s">
        <v>63</v>
      </c>
      <c r="K6" s="30"/>
      <c r="L6" s="30"/>
      <c r="M6" s="30"/>
      <c r="N6" s="30"/>
      <c r="O6" s="30"/>
      <c r="P6" s="30"/>
      <c r="Q6" s="30"/>
      <c r="R6" s="30"/>
      <c r="S6" s="30"/>
      <c r="T6" s="30"/>
      <c r="U6" s="30"/>
      <c r="V6" s="30"/>
      <c r="W6" s="30"/>
    </row>
    <row r="7" ht="39.75" customHeight="1" spans="1:23">
      <c r="A7" s="21"/>
      <c r="B7" s="30"/>
      <c r="C7" s="21"/>
      <c r="D7" s="21"/>
      <c r="E7" s="114"/>
      <c r="F7" s="114"/>
      <c r="G7" s="114"/>
      <c r="H7" s="114"/>
      <c r="I7" s="30"/>
      <c r="J7" s="40" t="s">
        <v>63</v>
      </c>
      <c r="K7" s="40" t="s">
        <v>240</v>
      </c>
      <c r="L7" s="114"/>
      <c r="M7" s="114"/>
      <c r="N7" s="114"/>
      <c r="O7" s="114"/>
      <c r="P7" s="114"/>
      <c r="Q7" s="114"/>
      <c r="R7" s="114"/>
      <c r="S7" s="114"/>
      <c r="T7" s="114"/>
      <c r="U7" s="30"/>
      <c r="V7" s="114"/>
      <c r="W7" s="114"/>
    </row>
    <row r="8" ht="15" customHeight="1" spans="1:23">
      <c r="A8" s="183">
        <v>1</v>
      </c>
      <c r="B8" s="183">
        <v>2</v>
      </c>
      <c r="C8" s="183">
        <v>3</v>
      </c>
      <c r="D8" s="183">
        <v>4</v>
      </c>
      <c r="E8" s="183">
        <v>5</v>
      </c>
      <c r="F8" s="183">
        <v>6</v>
      </c>
      <c r="G8" s="183">
        <v>7</v>
      </c>
      <c r="H8" s="183">
        <v>8</v>
      </c>
      <c r="I8" s="183">
        <v>9</v>
      </c>
      <c r="J8" s="183">
        <v>10</v>
      </c>
      <c r="K8" s="183">
        <v>11</v>
      </c>
      <c r="L8" s="189">
        <v>12</v>
      </c>
      <c r="M8" s="189">
        <v>13</v>
      </c>
      <c r="N8" s="189">
        <v>14</v>
      </c>
      <c r="O8" s="189">
        <v>15</v>
      </c>
      <c r="P8" s="189">
        <v>16</v>
      </c>
      <c r="Q8" s="189">
        <v>17</v>
      </c>
      <c r="R8" s="189">
        <v>18</v>
      </c>
      <c r="S8" s="189">
        <v>19</v>
      </c>
      <c r="T8" s="189">
        <v>20</v>
      </c>
      <c r="U8" s="183">
        <v>21</v>
      </c>
      <c r="V8" s="183">
        <v>22</v>
      </c>
      <c r="W8" s="183">
        <v>23</v>
      </c>
    </row>
    <row r="9" ht="21.75" customHeight="1" spans="1:23">
      <c r="A9" s="184"/>
      <c r="B9" s="184"/>
      <c r="C9" s="102" t="s">
        <v>241</v>
      </c>
      <c r="D9" s="184"/>
      <c r="E9" s="184"/>
      <c r="F9" s="184"/>
      <c r="G9" s="184"/>
      <c r="H9" s="184"/>
      <c r="I9" s="155">
        <v>300000</v>
      </c>
      <c r="J9" s="155">
        <v>300000</v>
      </c>
      <c r="K9" s="155">
        <v>300000</v>
      </c>
      <c r="L9" s="155"/>
      <c r="M9" s="155"/>
      <c r="N9" s="116"/>
      <c r="O9" s="116"/>
      <c r="P9" s="190"/>
      <c r="Q9" s="190"/>
      <c r="R9" s="190"/>
      <c r="S9" s="190"/>
      <c r="T9" s="190"/>
      <c r="U9" s="116"/>
      <c r="V9" s="190"/>
      <c r="W9" s="190"/>
    </row>
    <row r="10" ht="21.75" customHeight="1" spans="1:23">
      <c r="A10" s="185" t="s">
        <v>242</v>
      </c>
      <c r="B10" s="185"/>
      <c r="C10" s="97" t="s">
        <v>241</v>
      </c>
      <c r="D10" s="185" t="s">
        <v>75</v>
      </c>
      <c r="E10" s="185" t="s">
        <v>115</v>
      </c>
      <c r="F10" s="185" t="s">
        <v>243</v>
      </c>
      <c r="G10" s="185" t="s">
        <v>244</v>
      </c>
      <c r="H10" s="185" t="s">
        <v>245</v>
      </c>
      <c r="I10" s="191">
        <v>300000</v>
      </c>
      <c r="J10" s="191">
        <v>300000</v>
      </c>
      <c r="K10" s="155">
        <v>300000</v>
      </c>
      <c r="L10" s="191"/>
      <c r="M10" s="191"/>
      <c r="N10" s="192"/>
      <c r="O10" s="192"/>
      <c r="P10" s="193"/>
      <c r="Q10" s="193"/>
      <c r="R10" s="193"/>
      <c r="S10" s="193"/>
      <c r="T10" s="193"/>
      <c r="U10" s="192"/>
      <c r="V10" s="193"/>
      <c r="W10" s="193"/>
    </row>
    <row r="11" ht="21.75" customHeight="1" spans="1:23">
      <c r="A11" s="186"/>
      <c r="B11" s="186"/>
      <c r="C11" s="102" t="s">
        <v>246</v>
      </c>
      <c r="D11" s="186"/>
      <c r="E11" s="186"/>
      <c r="F11" s="186"/>
      <c r="G11" s="186"/>
      <c r="H11" s="186"/>
      <c r="I11" s="155">
        <v>3010000</v>
      </c>
      <c r="J11" s="155">
        <v>3010000</v>
      </c>
      <c r="K11" s="155">
        <v>3010000</v>
      </c>
      <c r="L11" s="155"/>
      <c r="M11" s="155"/>
      <c r="N11" s="186"/>
      <c r="O11" s="186"/>
      <c r="P11" s="186"/>
      <c r="Q11" s="186"/>
      <c r="R11" s="186"/>
      <c r="S11" s="186"/>
      <c r="T11" s="186"/>
      <c r="U11" s="186"/>
      <c r="V11" s="186"/>
      <c r="W11" s="186"/>
    </row>
    <row r="12" ht="21.75" customHeight="1" spans="1:23">
      <c r="A12" s="185" t="s">
        <v>247</v>
      </c>
      <c r="B12" s="186"/>
      <c r="C12" s="97" t="s">
        <v>246</v>
      </c>
      <c r="D12" s="185" t="s">
        <v>75</v>
      </c>
      <c r="E12" s="185" t="s">
        <v>115</v>
      </c>
      <c r="F12" s="185" t="s">
        <v>243</v>
      </c>
      <c r="G12" s="185" t="s">
        <v>248</v>
      </c>
      <c r="H12" s="185" t="s">
        <v>249</v>
      </c>
      <c r="I12" s="191">
        <v>1000000</v>
      </c>
      <c r="J12" s="191">
        <v>1000000</v>
      </c>
      <c r="K12" s="155">
        <v>1000000</v>
      </c>
      <c r="L12" s="191"/>
      <c r="M12" s="191"/>
      <c r="N12" s="186"/>
      <c r="O12" s="186"/>
      <c r="P12" s="186"/>
      <c r="Q12" s="186"/>
      <c r="R12" s="186"/>
      <c r="S12" s="186"/>
      <c r="T12" s="186"/>
      <c r="U12" s="186"/>
      <c r="V12" s="186"/>
      <c r="W12" s="186"/>
    </row>
    <row r="13" ht="21.75" customHeight="1" spans="1:23">
      <c r="A13" s="185" t="s">
        <v>247</v>
      </c>
      <c r="B13" s="186"/>
      <c r="C13" s="97" t="s">
        <v>246</v>
      </c>
      <c r="D13" s="185" t="s">
        <v>75</v>
      </c>
      <c r="E13" s="185" t="s">
        <v>121</v>
      </c>
      <c r="F13" s="185" t="s">
        <v>250</v>
      </c>
      <c r="G13" s="185" t="s">
        <v>244</v>
      </c>
      <c r="H13" s="185" t="s">
        <v>245</v>
      </c>
      <c r="I13" s="191">
        <v>2010000</v>
      </c>
      <c r="J13" s="191">
        <v>2010000</v>
      </c>
      <c r="K13" s="155">
        <v>2010000</v>
      </c>
      <c r="L13" s="191"/>
      <c r="M13" s="191"/>
      <c r="N13" s="186"/>
      <c r="O13" s="186"/>
      <c r="P13" s="186"/>
      <c r="Q13" s="186"/>
      <c r="R13" s="186"/>
      <c r="S13" s="186"/>
      <c r="T13" s="186"/>
      <c r="U13" s="186"/>
      <c r="V13" s="186"/>
      <c r="W13" s="186"/>
    </row>
    <row r="14" s="2" customFormat="1" ht="25.5" customHeight="1" spans="1:23">
      <c r="A14" s="185"/>
      <c r="B14" s="97"/>
      <c r="C14" s="102" t="s">
        <v>251</v>
      </c>
      <c r="D14" s="185"/>
      <c r="E14" s="185"/>
      <c r="F14" s="185"/>
      <c r="G14" s="185"/>
      <c r="H14" s="185"/>
      <c r="I14" s="191"/>
      <c r="J14" s="191"/>
      <c r="K14" s="191"/>
      <c r="L14" s="191"/>
      <c r="M14" s="191"/>
      <c r="N14" s="191"/>
      <c r="O14" s="155"/>
      <c r="P14" s="155"/>
      <c r="Q14" s="191"/>
      <c r="R14" s="191">
        <v>156900</v>
      </c>
      <c r="S14" s="194"/>
      <c r="T14" s="194"/>
      <c r="U14" s="194"/>
      <c r="V14" s="194"/>
      <c r="W14" s="191">
        <v>156900</v>
      </c>
    </row>
    <row r="15" s="2" customFormat="1" ht="25.5" customHeight="1" spans="1:23">
      <c r="A15" s="97" t="s">
        <v>251</v>
      </c>
      <c r="B15" s="97"/>
      <c r="C15" s="97" t="s">
        <v>251</v>
      </c>
      <c r="D15" s="185" t="s">
        <v>75</v>
      </c>
      <c r="E15" s="185" t="s">
        <v>113</v>
      </c>
      <c r="F15" s="185" t="s">
        <v>180</v>
      </c>
      <c r="G15" s="185" t="s">
        <v>252</v>
      </c>
      <c r="H15" s="185" t="s">
        <v>253</v>
      </c>
      <c r="I15" s="191"/>
      <c r="J15" s="191"/>
      <c r="K15" s="191"/>
      <c r="L15" s="191"/>
      <c r="M15" s="191"/>
      <c r="N15" s="191"/>
      <c r="O15" s="155"/>
      <c r="P15" s="155"/>
      <c r="Q15" s="191"/>
      <c r="R15" s="191">
        <v>30000</v>
      </c>
      <c r="S15" s="191"/>
      <c r="T15" s="191"/>
      <c r="U15" s="194"/>
      <c r="V15" s="194"/>
      <c r="W15" s="191">
        <v>30000</v>
      </c>
    </row>
    <row r="16" s="2" customFormat="1" ht="25.5" customHeight="1" spans="1:23">
      <c r="A16" s="97" t="s">
        <v>251</v>
      </c>
      <c r="B16" s="97"/>
      <c r="C16" s="97" t="s">
        <v>251</v>
      </c>
      <c r="D16" s="185" t="s">
        <v>75</v>
      </c>
      <c r="E16" s="185" t="s">
        <v>113</v>
      </c>
      <c r="F16" s="185" t="s">
        <v>180</v>
      </c>
      <c r="G16" s="185" t="s">
        <v>252</v>
      </c>
      <c r="H16" s="185" t="s">
        <v>253</v>
      </c>
      <c r="I16" s="191"/>
      <c r="J16" s="191"/>
      <c r="K16" s="191"/>
      <c r="L16" s="191"/>
      <c r="M16" s="191"/>
      <c r="N16" s="191"/>
      <c r="O16" s="155"/>
      <c r="P16" s="155"/>
      <c r="Q16" s="191"/>
      <c r="R16" s="191">
        <v>5000</v>
      </c>
      <c r="S16" s="191"/>
      <c r="T16" s="191"/>
      <c r="U16" s="194"/>
      <c r="V16" s="194"/>
      <c r="W16" s="191">
        <v>5000</v>
      </c>
    </row>
    <row r="17" s="2" customFormat="1" ht="25.5" customHeight="1" spans="1:23">
      <c r="A17" s="97" t="s">
        <v>251</v>
      </c>
      <c r="B17" s="97"/>
      <c r="C17" s="97" t="s">
        <v>251</v>
      </c>
      <c r="D17" s="185" t="s">
        <v>75</v>
      </c>
      <c r="E17" s="185" t="s">
        <v>113</v>
      </c>
      <c r="F17" s="185" t="s">
        <v>180</v>
      </c>
      <c r="G17" s="185" t="s">
        <v>252</v>
      </c>
      <c r="H17" s="185" t="s">
        <v>253</v>
      </c>
      <c r="I17" s="191"/>
      <c r="J17" s="191"/>
      <c r="K17" s="191"/>
      <c r="L17" s="191"/>
      <c r="M17" s="191"/>
      <c r="N17" s="191"/>
      <c r="O17" s="155"/>
      <c r="P17" s="155"/>
      <c r="Q17" s="191"/>
      <c r="R17" s="191">
        <v>9500</v>
      </c>
      <c r="S17" s="191"/>
      <c r="T17" s="191"/>
      <c r="U17" s="194"/>
      <c r="V17" s="194"/>
      <c r="W17" s="191">
        <v>9500</v>
      </c>
    </row>
    <row r="18" s="2" customFormat="1" ht="25.5" customHeight="1" spans="1:23">
      <c r="A18" s="97" t="s">
        <v>251</v>
      </c>
      <c r="B18" s="97"/>
      <c r="C18" s="97" t="s">
        <v>251</v>
      </c>
      <c r="D18" s="185" t="s">
        <v>75</v>
      </c>
      <c r="E18" s="185" t="s">
        <v>113</v>
      </c>
      <c r="F18" s="185" t="s">
        <v>180</v>
      </c>
      <c r="G18" s="185" t="s">
        <v>252</v>
      </c>
      <c r="H18" s="185" t="s">
        <v>253</v>
      </c>
      <c r="I18" s="191"/>
      <c r="J18" s="191"/>
      <c r="K18" s="191"/>
      <c r="L18" s="191"/>
      <c r="M18" s="191"/>
      <c r="N18" s="191"/>
      <c r="O18" s="155"/>
      <c r="P18" s="155"/>
      <c r="Q18" s="191"/>
      <c r="R18" s="191">
        <v>30000</v>
      </c>
      <c r="S18" s="191"/>
      <c r="T18" s="191"/>
      <c r="U18" s="194"/>
      <c r="V18" s="194"/>
      <c r="W18" s="191">
        <v>30000</v>
      </c>
    </row>
    <row r="19" s="2" customFormat="1" ht="25.5" customHeight="1" spans="1:23">
      <c r="A19" s="97" t="s">
        <v>251</v>
      </c>
      <c r="B19" s="97"/>
      <c r="C19" s="97" t="s">
        <v>251</v>
      </c>
      <c r="D19" s="185" t="s">
        <v>75</v>
      </c>
      <c r="E19" s="185" t="s">
        <v>113</v>
      </c>
      <c r="F19" s="185" t="s">
        <v>180</v>
      </c>
      <c r="G19" s="185" t="s">
        <v>252</v>
      </c>
      <c r="H19" s="185" t="s">
        <v>253</v>
      </c>
      <c r="I19" s="191"/>
      <c r="J19" s="191"/>
      <c r="K19" s="191"/>
      <c r="L19" s="191"/>
      <c r="M19" s="191"/>
      <c r="N19" s="191"/>
      <c r="O19" s="155"/>
      <c r="P19" s="155"/>
      <c r="Q19" s="191"/>
      <c r="R19" s="191">
        <v>25000</v>
      </c>
      <c r="S19" s="191"/>
      <c r="T19" s="191"/>
      <c r="U19" s="194"/>
      <c r="V19" s="194"/>
      <c r="W19" s="191">
        <v>25000</v>
      </c>
    </row>
    <row r="20" s="2" customFormat="1" ht="25.5" customHeight="1" spans="1:23">
      <c r="A20" s="97" t="s">
        <v>251</v>
      </c>
      <c r="B20" s="97"/>
      <c r="C20" s="97" t="s">
        <v>251</v>
      </c>
      <c r="D20" s="185" t="s">
        <v>75</v>
      </c>
      <c r="E20" s="185" t="s">
        <v>113</v>
      </c>
      <c r="F20" s="185" t="s">
        <v>180</v>
      </c>
      <c r="G20" s="185" t="s">
        <v>252</v>
      </c>
      <c r="H20" s="185" t="s">
        <v>253</v>
      </c>
      <c r="I20" s="191"/>
      <c r="J20" s="191"/>
      <c r="K20" s="191"/>
      <c r="L20" s="191"/>
      <c r="M20" s="191"/>
      <c r="N20" s="191"/>
      <c r="O20" s="155"/>
      <c r="P20" s="155"/>
      <c r="Q20" s="191"/>
      <c r="R20" s="191">
        <v>6000</v>
      </c>
      <c r="S20" s="191"/>
      <c r="T20" s="191"/>
      <c r="U20" s="194"/>
      <c r="V20" s="194"/>
      <c r="W20" s="191">
        <v>6000</v>
      </c>
    </row>
    <row r="21" s="2" customFormat="1" ht="25.5" customHeight="1" spans="1:23">
      <c r="A21" s="97" t="s">
        <v>251</v>
      </c>
      <c r="B21" s="97"/>
      <c r="C21" s="97" t="s">
        <v>251</v>
      </c>
      <c r="D21" s="185" t="s">
        <v>75</v>
      </c>
      <c r="E21" s="185" t="s">
        <v>113</v>
      </c>
      <c r="F21" s="185" t="s">
        <v>180</v>
      </c>
      <c r="G21" s="185" t="s">
        <v>252</v>
      </c>
      <c r="H21" s="185" t="s">
        <v>253</v>
      </c>
      <c r="I21" s="191"/>
      <c r="J21" s="191"/>
      <c r="K21" s="191"/>
      <c r="L21" s="191"/>
      <c r="M21" s="191"/>
      <c r="N21" s="191"/>
      <c r="O21" s="155"/>
      <c r="P21" s="155"/>
      <c r="Q21" s="191"/>
      <c r="R21" s="191">
        <v>2500</v>
      </c>
      <c r="S21" s="191"/>
      <c r="T21" s="191"/>
      <c r="U21" s="194"/>
      <c r="V21" s="194"/>
      <c r="W21" s="191">
        <v>2500</v>
      </c>
    </row>
    <row r="22" s="2" customFormat="1" ht="25.5" customHeight="1" spans="1:23">
      <c r="A22" s="97" t="s">
        <v>251</v>
      </c>
      <c r="B22" s="97"/>
      <c r="C22" s="97" t="s">
        <v>251</v>
      </c>
      <c r="D22" s="185" t="s">
        <v>75</v>
      </c>
      <c r="E22" s="185" t="s">
        <v>113</v>
      </c>
      <c r="F22" s="185" t="s">
        <v>180</v>
      </c>
      <c r="G22" s="185" t="s">
        <v>252</v>
      </c>
      <c r="H22" s="185" t="s">
        <v>253</v>
      </c>
      <c r="I22" s="191"/>
      <c r="J22" s="191"/>
      <c r="K22" s="191"/>
      <c r="L22" s="191"/>
      <c r="M22" s="191"/>
      <c r="N22" s="191"/>
      <c r="O22" s="155"/>
      <c r="P22" s="155"/>
      <c r="Q22" s="191"/>
      <c r="R22" s="191">
        <v>20000</v>
      </c>
      <c r="S22" s="191"/>
      <c r="T22" s="191"/>
      <c r="U22" s="194"/>
      <c r="V22" s="194"/>
      <c r="W22" s="191">
        <v>20000</v>
      </c>
    </row>
    <row r="23" s="2" customFormat="1" ht="25.5" customHeight="1" spans="1:23">
      <c r="A23" s="97" t="s">
        <v>251</v>
      </c>
      <c r="B23" s="97"/>
      <c r="C23" s="97" t="s">
        <v>251</v>
      </c>
      <c r="D23" s="185" t="s">
        <v>75</v>
      </c>
      <c r="E23" s="185" t="s">
        <v>113</v>
      </c>
      <c r="F23" s="185" t="s">
        <v>180</v>
      </c>
      <c r="G23" s="185" t="s">
        <v>252</v>
      </c>
      <c r="H23" s="185" t="s">
        <v>253</v>
      </c>
      <c r="I23" s="191"/>
      <c r="J23" s="191"/>
      <c r="K23" s="191"/>
      <c r="L23" s="191"/>
      <c r="M23" s="191"/>
      <c r="N23" s="191"/>
      <c r="O23" s="155"/>
      <c r="P23" s="155"/>
      <c r="Q23" s="191"/>
      <c r="R23" s="191">
        <v>6400</v>
      </c>
      <c r="S23" s="191"/>
      <c r="T23" s="191"/>
      <c r="U23" s="194"/>
      <c r="V23" s="194"/>
      <c r="W23" s="191">
        <v>6400</v>
      </c>
    </row>
    <row r="24" s="2" customFormat="1" ht="25.5" customHeight="1" spans="1:23">
      <c r="A24" s="97" t="s">
        <v>251</v>
      </c>
      <c r="B24" s="97"/>
      <c r="C24" s="97" t="s">
        <v>251</v>
      </c>
      <c r="D24" s="185" t="s">
        <v>75</v>
      </c>
      <c r="E24" s="185" t="s">
        <v>113</v>
      </c>
      <c r="F24" s="185" t="s">
        <v>180</v>
      </c>
      <c r="G24" s="185" t="s">
        <v>252</v>
      </c>
      <c r="H24" s="185" t="s">
        <v>253</v>
      </c>
      <c r="I24" s="191"/>
      <c r="J24" s="191"/>
      <c r="K24" s="191"/>
      <c r="L24" s="191"/>
      <c r="M24" s="191"/>
      <c r="N24" s="191"/>
      <c r="O24" s="155"/>
      <c r="P24" s="155"/>
      <c r="Q24" s="191"/>
      <c r="R24" s="191">
        <v>22500</v>
      </c>
      <c r="S24" s="191"/>
      <c r="T24" s="191"/>
      <c r="U24" s="194"/>
      <c r="V24" s="194"/>
      <c r="W24" s="191">
        <v>22500</v>
      </c>
    </row>
    <row r="25" ht="18.75" customHeight="1" spans="1:23">
      <c r="A25" s="187" t="s">
        <v>127</v>
      </c>
      <c r="B25" s="188"/>
      <c r="C25" s="188"/>
      <c r="D25" s="188"/>
      <c r="E25" s="188"/>
      <c r="F25" s="188"/>
      <c r="G25" s="188"/>
      <c r="H25" s="188"/>
      <c r="I25" s="155">
        <f>I9+I11</f>
        <v>3310000</v>
      </c>
      <c r="J25" s="155">
        <f>J9+J11</f>
        <v>3310000</v>
      </c>
      <c r="K25" s="155">
        <f>K9+K11</f>
        <v>3310000</v>
      </c>
      <c r="L25" s="155"/>
      <c r="M25" s="155"/>
      <c r="N25" s="190"/>
      <c r="O25" s="190"/>
      <c r="P25" s="190"/>
      <c r="Q25" s="190"/>
      <c r="R25" s="191">
        <v>156900</v>
      </c>
      <c r="S25" s="190"/>
      <c r="T25" s="190"/>
      <c r="U25" s="192"/>
      <c r="V25" s="190"/>
      <c r="W25" s="191">
        <v>156900</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7"/>
  <sheetViews>
    <sheetView topLeftCell="A8" workbookViewId="0">
      <selection activeCell="C8" sqref="C8:C28"/>
    </sheetView>
  </sheetViews>
  <sheetFormatPr defaultColWidth="10.6666666666667" defaultRowHeight="12" customHeight="1"/>
  <cols>
    <col min="1" max="1" width="40" style="80" customWidth="1"/>
    <col min="2" max="2" width="17.6666666666667" style="2" customWidth="1"/>
    <col min="3" max="3" width="56" style="80" customWidth="1"/>
    <col min="4" max="4" width="20.1666666666667" style="80" customWidth="1"/>
    <col min="5" max="5" width="15.5" style="80" customWidth="1"/>
    <col min="6" max="6" width="44.375" style="80" customWidth="1"/>
    <col min="7" max="7" width="13.1666666666667" style="2" customWidth="1"/>
    <col min="8" max="8" width="29.25" style="80" customWidth="1"/>
    <col min="9" max="10" width="14.5" style="2" customWidth="1"/>
    <col min="11" max="11" width="98.1666666666667" style="80" customWidth="1"/>
    <col min="12" max="16384" width="10.6666666666667" style="2" customWidth="1"/>
  </cols>
  <sheetData>
    <row r="1" s="2" customFormat="1" ht="15" customHeight="1" spans="1:11">
      <c r="A1" s="80"/>
      <c r="C1" s="80"/>
      <c r="D1" s="80"/>
      <c r="E1" s="80"/>
      <c r="F1" s="80"/>
      <c r="H1" s="80"/>
      <c r="K1" s="147" t="s">
        <v>254</v>
      </c>
    </row>
    <row r="2" s="2" customFormat="1" ht="28.5" customHeight="1" spans="1:11">
      <c r="A2" s="92" t="s">
        <v>255</v>
      </c>
      <c r="B2" s="93"/>
      <c r="C2" s="83"/>
      <c r="D2" s="83"/>
      <c r="E2" s="83"/>
      <c r="F2" s="83"/>
      <c r="G2" s="93"/>
      <c r="H2" s="83"/>
      <c r="I2" s="93"/>
      <c r="J2" s="93"/>
      <c r="K2" s="83"/>
    </row>
    <row r="3" s="2" customFormat="1" ht="17.25" customHeight="1" spans="1:11">
      <c r="A3" s="94" t="s">
        <v>2</v>
      </c>
      <c r="B3" s="95"/>
      <c r="C3" s="80"/>
      <c r="D3" s="80"/>
      <c r="E3" s="80"/>
      <c r="F3" s="80"/>
      <c r="H3" s="80"/>
      <c r="K3" s="80"/>
    </row>
    <row r="4" s="2" customFormat="1" ht="44.25" customHeight="1" spans="1:11">
      <c r="A4" s="40" t="s">
        <v>256</v>
      </c>
      <c r="B4" s="96" t="s">
        <v>161</v>
      </c>
      <c r="C4" s="40" t="s">
        <v>257</v>
      </c>
      <c r="D4" s="40" t="s">
        <v>258</v>
      </c>
      <c r="E4" s="40" t="s">
        <v>259</v>
      </c>
      <c r="F4" s="40" t="s">
        <v>260</v>
      </c>
      <c r="G4" s="96" t="s">
        <v>261</v>
      </c>
      <c r="H4" s="40" t="s">
        <v>262</v>
      </c>
      <c r="I4" s="96" t="s">
        <v>263</v>
      </c>
      <c r="J4" s="96" t="s">
        <v>264</v>
      </c>
      <c r="K4" s="40" t="s">
        <v>265</v>
      </c>
    </row>
    <row r="5" s="2" customFormat="1" ht="14.25" customHeight="1" spans="1:11">
      <c r="A5" s="40">
        <v>1</v>
      </c>
      <c r="B5" s="96">
        <v>2</v>
      </c>
      <c r="C5" s="40">
        <v>3</v>
      </c>
      <c r="D5" s="40">
        <v>4</v>
      </c>
      <c r="E5" s="40">
        <v>5</v>
      </c>
      <c r="F5" s="40">
        <v>6</v>
      </c>
      <c r="G5" s="96">
        <v>7</v>
      </c>
      <c r="H5" s="40">
        <v>8</v>
      </c>
      <c r="I5" s="96">
        <v>9</v>
      </c>
      <c r="J5" s="96">
        <v>10</v>
      </c>
      <c r="K5" s="40">
        <v>11</v>
      </c>
    </row>
    <row r="6" s="2" customFormat="1" ht="42" customHeight="1" spans="1:11">
      <c r="A6" s="97" t="s">
        <v>75</v>
      </c>
      <c r="B6" s="98"/>
      <c r="C6" s="99"/>
      <c r="D6" s="99"/>
      <c r="E6" s="99"/>
      <c r="F6" s="100"/>
      <c r="G6" s="101"/>
      <c r="H6" s="100"/>
      <c r="I6" s="101"/>
      <c r="J6" s="101"/>
      <c r="K6" s="100"/>
    </row>
    <row r="7" s="2" customFormat="1" ht="42" customHeight="1" spans="1:11">
      <c r="A7" s="97" t="s">
        <v>77</v>
      </c>
      <c r="B7" s="102" t="s">
        <v>128</v>
      </c>
      <c r="C7" s="102" t="s">
        <v>128</v>
      </c>
      <c r="D7" s="102" t="s">
        <v>128</v>
      </c>
      <c r="E7" s="102" t="s">
        <v>128</v>
      </c>
      <c r="F7" s="97" t="s">
        <v>128</v>
      </c>
      <c r="G7" s="102" t="s">
        <v>128</v>
      </c>
      <c r="H7" s="97" t="s">
        <v>128</v>
      </c>
      <c r="I7" s="102" t="s">
        <v>128</v>
      </c>
      <c r="J7" s="102" t="s">
        <v>128</v>
      </c>
      <c r="K7" s="97" t="s">
        <v>128</v>
      </c>
    </row>
    <row r="8" s="2" customFormat="1" ht="54.75" customHeight="1" spans="1:11">
      <c r="A8" s="176" t="s">
        <v>266</v>
      </c>
      <c r="B8" s="176" t="s">
        <v>267</v>
      </c>
      <c r="C8" s="176" t="s">
        <v>268</v>
      </c>
      <c r="D8" s="102" t="s">
        <v>269</v>
      </c>
      <c r="E8" s="102" t="s">
        <v>270</v>
      </c>
      <c r="F8" s="97" t="s">
        <v>271</v>
      </c>
      <c r="G8" s="102" t="s">
        <v>272</v>
      </c>
      <c r="H8" s="97" t="s">
        <v>273</v>
      </c>
      <c r="I8" s="102" t="s">
        <v>274</v>
      </c>
      <c r="J8" s="102" t="s">
        <v>275</v>
      </c>
      <c r="K8" s="97" t="s">
        <v>276</v>
      </c>
    </row>
    <row r="9" s="2" customFormat="1" ht="54.75" customHeight="1" spans="1:11">
      <c r="A9" s="177"/>
      <c r="B9" s="178"/>
      <c r="C9" s="177"/>
      <c r="D9" s="102" t="s">
        <v>269</v>
      </c>
      <c r="E9" s="102" t="s">
        <v>270</v>
      </c>
      <c r="F9" s="97" t="s">
        <v>277</v>
      </c>
      <c r="G9" s="102" t="s">
        <v>272</v>
      </c>
      <c r="H9" s="97" t="s">
        <v>278</v>
      </c>
      <c r="I9" s="102" t="s">
        <v>279</v>
      </c>
      <c r="J9" s="102" t="s">
        <v>275</v>
      </c>
      <c r="K9" s="97" t="s">
        <v>280</v>
      </c>
    </row>
    <row r="10" s="2" customFormat="1" ht="54.75" customHeight="1" spans="1:11">
      <c r="A10" s="177"/>
      <c r="B10" s="178"/>
      <c r="C10" s="177"/>
      <c r="D10" s="102" t="s">
        <v>269</v>
      </c>
      <c r="E10" s="102" t="s">
        <v>270</v>
      </c>
      <c r="F10" s="97" t="s">
        <v>281</v>
      </c>
      <c r="G10" s="102" t="s">
        <v>272</v>
      </c>
      <c r="H10" s="97" t="s">
        <v>282</v>
      </c>
      <c r="I10" s="102" t="s">
        <v>274</v>
      </c>
      <c r="J10" s="102" t="s">
        <v>275</v>
      </c>
      <c r="K10" s="97" t="s">
        <v>283</v>
      </c>
    </row>
    <row r="11" s="2" customFormat="1" ht="54.75" customHeight="1" spans="1:11">
      <c r="A11" s="177"/>
      <c r="B11" s="178"/>
      <c r="C11" s="177"/>
      <c r="D11" s="102" t="s">
        <v>269</v>
      </c>
      <c r="E11" s="102" t="s">
        <v>270</v>
      </c>
      <c r="F11" s="97" t="s">
        <v>284</v>
      </c>
      <c r="G11" s="102" t="s">
        <v>285</v>
      </c>
      <c r="H11" s="97" t="s">
        <v>286</v>
      </c>
      <c r="I11" s="102" t="s">
        <v>287</v>
      </c>
      <c r="J11" s="102" t="s">
        <v>275</v>
      </c>
      <c r="K11" s="97" t="s">
        <v>288</v>
      </c>
    </row>
    <row r="12" s="2" customFormat="1" ht="54.75" customHeight="1" spans="1:11">
      <c r="A12" s="177"/>
      <c r="B12" s="178"/>
      <c r="C12" s="177"/>
      <c r="D12" s="102" t="s">
        <v>269</v>
      </c>
      <c r="E12" s="102" t="s">
        <v>270</v>
      </c>
      <c r="F12" s="97" t="s">
        <v>289</v>
      </c>
      <c r="G12" s="102" t="s">
        <v>285</v>
      </c>
      <c r="H12" s="97" t="s">
        <v>290</v>
      </c>
      <c r="I12" s="102" t="s">
        <v>274</v>
      </c>
      <c r="J12" s="102" t="s">
        <v>275</v>
      </c>
      <c r="K12" s="97" t="s">
        <v>291</v>
      </c>
    </row>
    <row r="13" s="2" customFormat="1" ht="54.75" customHeight="1" spans="1:11">
      <c r="A13" s="177"/>
      <c r="B13" s="178"/>
      <c r="C13" s="177"/>
      <c r="D13" s="102" t="s">
        <v>269</v>
      </c>
      <c r="E13" s="102" t="s">
        <v>270</v>
      </c>
      <c r="F13" s="97" t="s">
        <v>292</v>
      </c>
      <c r="G13" s="102" t="s">
        <v>285</v>
      </c>
      <c r="H13" s="97" t="s">
        <v>146</v>
      </c>
      <c r="I13" s="102" t="s">
        <v>293</v>
      </c>
      <c r="J13" s="102" t="s">
        <v>275</v>
      </c>
      <c r="K13" s="97" t="s">
        <v>294</v>
      </c>
    </row>
    <row r="14" s="2" customFormat="1" ht="54.75" customHeight="1" spans="1:11">
      <c r="A14" s="177"/>
      <c r="B14" s="178"/>
      <c r="C14" s="177"/>
      <c r="D14" s="102" t="s">
        <v>269</v>
      </c>
      <c r="E14" s="102" t="s">
        <v>295</v>
      </c>
      <c r="F14" s="97" t="s">
        <v>296</v>
      </c>
      <c r="G14" s="102" t="s">
        <v>272</v>
      </c>
      <c r="H14" s="97" t="s">
        <v>297</v>
      </c>
      <c r="I14" s="102" t="s">
        <v>279</v>
      </c>
      <c r="J14" s="102" t="s">
        <v>275</v>
      </c>
      <c r="K14" s="97" t="s">
        <v>298</v>
      </c>
    </row>
    <row r="15" s="2" customFormat="1" ht="54.75" customHeight="1" spans="1:11">
      <c r="A15" s="177"/>
      <c r="B15" s="178"/>
      <c r="C15" s="177"/>
      <c r="D15" s="102" t="s">
        <v>269</v>
      </c>
      <c r="E15" s="102" t="s">
        <v>295</v>
      </c>
      <c r="F15" s="97" t="s">
        <v>299</v>
      </c>
      <c r="G15" s="102" t="s">
        <v>285</v>
      </c>
      <c r="H15" s="97" t="s">
        <v>142</v>
      </c>
      <c r="I15" s="102" t="s">
        <v>300</v>
      </c>
      <c r="J15" s="102" t="s">
        <v>275</v>
      </c>
      <c r="K15" s="97" t="s">
        <v>301</v>
      </c>
    </row>
    <row r="16" s="2" customFormat="1" ht="54.75" customHeight="1" spans="1:11">
      <c r="A16" s="177"/>
      <c r="B16" s="178"/>
      <c r="C16" s="177"/>
      <c r="D16" s="102" t="s">
        <v>269</v>
      </c>
      <c r="E16" s="102" t="s">
        <v>295</v>
      </c>
      <c r="F16" s="97" t="s">
        <v>302</v>
      </c>
      <c r="G16" s="102" t="s">
        <v>272</v>
      </c>
      <c r="H16" s="97" t="s">
        <v>297</v>
      </c>
      <c r="I16" s="102" t="s">
        <v>300</v>
      </c>
      <c r="J16" s="102" t="s">
        <v>275</v>
      </c>
      <c r="K16" s="97" t="s">
        <v>303</v>
      </c>
    </row>
    <row r="17" s="2" customFormat="1" ht="54.75" customHeight="1" spans="1:11">
      <c r="A17" s="177"/>
      <c r="B17" s="178"/>
      <c r="C17" s="177"/>
      <c r="D17" s="102" t="s">
        <v>269</v>
      </c>
      <c r="E17" s="102" t="s">
        <v>295</v>
      </c>
      <c r="F17" s="97" t="s">
        <v>304</v>
      </c>
      <c r="G17" s="102" t="s">
        <v>272</v>
      </c>
      <c r="H17" s="97" t="s">
        <v>305</v>
      </c>
      <c r="I17" s="102" t="s">
        <v>300</v>
      </c>
      <c r="J17" s="102" t="s">
        <v>275</v>
      </c>
      <c r="K17" s="97" t="s">
        <v>306</v>
      </c>
    </row>
    <row r="18" s="2" customFormat="1" ht="54.75" customHeight="1" spans="1:11">
      <c r="A18" s="177"/>
      <c r="B18" s="178"/>
      <c r="C18" s="177"/>
      <c r="D18" s="102" t="s">
        <v>269</v>
      </c>
      <c r="E18" s="102" t="s">
        <v>295</v>
      </c>
      <c r="F18" s="97" t="s">
        <v>307</v>
      </c>
      <c r="G18" s="102" t="s">
        <v>272</v>
      </c>
      <c r="H18" s="97" t="s">
        <v>308</v>
      </c>
      <c r="I18" s="102" t="s">
        <v>300</v>
      </c>
      <c r="J18" s="102" t="s">
        <v>275</v>
      </c>
      <c r="K18" s="97" t="s">
        <v>309</v>
      </c>
    </row>
    <row r="19" s="2" customFormat="1" ht="54.75" customHeight="1" spans="1:11">
      <c r="A19" s="177"/>
      <c r="B19" s="178"/>
      <c r="C19" s="177"/>
      <c r="D19" s="102" t="s">
        <v>269</v>
      </c>
      <c r="E19" s="102" t="s">
        <v>295</v>
      </c>
      <c r="F19" s="97" t="s">
        <v>310</v>
      </c>
      <c r="G19" s="102" t="s">
        <v>272</v>
      </c>
      <c r="H19" s="97" t="s">
        <v>305</v>
      </c>
      <c r="I19" s="102" t="s">
        <v>300</v>
      </c>
      <c r="J19" s="102" t="s">
        <v>275</v>
      </c>
      <c r="K19" s="97" t="s">
        <v>311</v>
      </c>
    </row>
    <row r="20" s="2" customFormat="1" ht="54.75" customHeight="1" spans="1:11">
      <c r="A20" s="177"/>
      <c r="B20" s="178"/>
      <c r="C20" s="177"/>
      <c r="D20" s="102" t="s">
        <v>269</v>
      </c>
      <c r="E20" s="102" t="s">
        <v>312</v>
      </c>
      <c r="F20" s="97" t="s">
        <v>313</v>
      </c>
      <c r="G20" s="102" t="s">
        <v>272</v>
      </c>
      <c r="H20" s="97" t="s">
        <v>314</v>
      </c>
      <c r="I20" s="102" t="s">
        <v>300</v>
      </c>
      <c r="J20" s="102" t="s">
        <v>275</v>
      </c>
      <c r="K20" s="97" t="s">
        <v>315</v>
      </c>
    </row>
    <row r="21" s="2" customFormat="1" ht="54.75" customHeight="1" spans="1:11">
      <c r="A21" s="177"/>
      <c r="B21" s="178"/>
      <c r="C21" s="177"/>
      <c r="D21" s="102" t="s">
        <v>316</v>
      </c>
      <c r="E21" s="102" t="s">
        <v>317</v>
      </c>
      <c r="F21" s="97" t="s">
        <v>318</v>
      </c>
      <c r="G21" s="102" t="s">
        <v>285</v>
      </c>
      <c r="H21" s="97" t="s">
        <v>319</v>
      </c>
      <c r="I21" s="102" t="s">
        <v>320</v>
      </c>
      <c r="J21" s="102" t="s">
        <v>275</v>
      </c>
      <c r="K21" s="97" t="s">
        <v>321</v>
      </c>
    </row>
    <row r="22" s="2" customFormat="1" ht="54.75" customHeight="1" spans="1:11">
      <c r="A22" s="177"/>
      <c r="B22" s="178"/>
      <c r="C22" s="177"/>
      <c r="D22" s="102" t="s">
        <v>316</v>
      </c>
      <c r="E22" s="102" t="s">
        <v>317</v>
      </c>
      <c r="F22" s="97" t="s">
        <v>322</v>
      </c>
      <c r="G22" s="102" t="s">
        <v>285</v>
      </c>
      <c r="H22" s="97" t="s">
        <v>319</v>
      </c>
      <c r="I22" s="102" t="s">
        <v>320</v>
      </c>
      <c r="J22" s="102" t="s">
        <v>275</v>
      </c>
      <c r="K22" s="97" t="s">
        <v>323</v>
      </c>
    </row>
    <row r="23" s="2" customFormat="1" ht="54.75" customHeight="1" spans="1:11">
      <c r="A23" s="177"/>
      <c r="B23" s="178"/>
      <c r="C23" s="177"/>
      <c r="D23" s="102" t="s">
        <v>316</v>
      </c>
      <c r="E23" s="102" t="s">
        <v>324</v>
      </c>
      <c r="F23" s="97" t="s">
        <v>325</v>
      </c>
      <c r="G23" s="102" t="s">
        <v>285</v>
      </c>
      <c r="H23" s="97" t="s">
        <v>319</v>
      </c>
      <c r="I23" s="102" t="s">
        <v>293</v>
      </c>
      <c r="J23" s="102" t="s">
        <v>275</v>
      </c>
      <c r="K23" s="97" t="s">
        <v>326</v>
      </c>
    </row>
    <row r="24" s="2" customFormat="1" ht="54.75" customHeight="1" spans="1:11">
      <c r="A24" s="177"/>
      <c r="B24" s="178"/>
      <c r="C24" s="177"/>
      <c r="D24" s="102" t="s">
        <v>316</v>
      </c>
      <c r="E24" s="102" t="s">
        <v>324</v>
      </c>
      <c r="F24" s="97" t="s">
        <v>327</v>
      </c>
      <c r="G24" s="102" t="s">
        <v>285</v>
      </c>
      <c r="H24" s="97" t="s">
        <v>319</v>
      </c>
      <c r="I24" s="102" t="s">
        <v>293</v>
      </c>
      <c r="J24" s="102" t="s">
        <v>275</v>
      </c>
      <c r="K24" s="97" t="s">
        <v>328</v>
      </c>
    </row>
    <row r="25" s="2" customFormat="1" ht="54.75" customHeight="1" spans="1:11">
      <c r="A25" s="177"/>
      <c r="B25" s="178"/>
      <c r="C25" s="177"/>
      <c r="D25" s="102" t="s">
        <v>316</v>
      </c>
      <c r="E25" s="102" t="s">
        <v>324</v>
      </c>
      <c r="F25" s="97" t="s">
        <v>329</v>
      </c>
      <c r="G25" s="102" t="s">
        <v>272</v>
      </c>
      <c r="H25" s="97" t="s">
        <v>305</v>
      </c>
      <c r="I25" s="102" t="s">
        <v>300</v>
      </c>
      <c r="J25" s="102" t="s">
        <v>330</v>
      </c>
      <c r="K25" s="97" t="s">
        <v>331</v>
      </c>
    </row>
    <row r="26" s="2" customFormat="1" ht="54.75" customHeight="1" spans="1:11">
      <c r="A26" s="177"/>
      <c r="B26" s="178"/>
      <c r="C26" s="177"/>
      <c r="D26" s="102" t="s">
        <v>316</v>
      </c>
      <c r="E26" s="102" t="s">
        <v>332</v>
      </c>
      <c r="F26" s="97" t="s">
        <v>333</v>
      </c>
      <c r="G26" s="102" t="s">
        <v>272</v>
      </c>
      <c r="H26" s="97" t="s">
        <v>334</v>
      </c>
      <c r="I26" s="102" t="s">
        <v>279</v>
      </c>
      <c r="J26" s="102" t="s">
        <v>275</v>
      </c>
      <c r="K26" s="97" t="s">
        <v>335</v>
      </c>
    </row>
    <row r="27" s="2" customFormat="1" ht="54.75" customHeight="1" spans="1:11">
      <c r="A27" s="177"/>
      <c r="B27" s="178"/>
      <c r="C27" s="177"/>
      <c r="D27" s="102" t="s">
        <v>336</v>
      </c>
      <c r="E27" s="102" t="s">
        <v>337</v>
      </c>
      <c r="F27" s="97" t="s">
        <v>338</v>
      </c>
      <c r="G27" s="102" t="s">
        <v>272</v>
      </c>
      <c r="H27" s="97" t="s">
        <v>339</v>
      </c>
      <c r="I27" s="102" t="s">
        <v>300</v>
      </c>
      <c r="J27" s="102" t="s">
        <v>275</v>
      </c>
      <c r="K27" s="97" t="s">
        <v>340</v>
      </c>
    </row>
    <row r="28" s="2" customFormat="1" ht="54.75" customHeight="1" spans="1:11">
      <c r="A28" s="179"/>
      <c r="B28" s="180"/>
      <c r="C28" s="179"/>
      <c r="D28" s="102" t="s">
        <v>336</v>
      </c>
      <c r="E28" s="102" t="s">
        <v>337</v>
      </c>
      <c r="F28" s="97" t="s">
        <v>341</v>
      </c>
      <c r="G28" s="102" t="s">
        <v>272</v>
      </c>
      <c r="H28" s="97" t="s">
        <v>305</v>
      </c>
      <c r="I28" s="102" t="s">
        <v>300</v>
      </c>
      <c r="J28" s="102" t="s">
        <v>330</v>
      </c>
      <c r="K28" s="97" t="s">
        <v>331</v>
      </c>
    </row>
    <row r="29" s="2" customFormat="1" ht="54.75" customHeight="1" spans="1:11">
      <c r="A29" s="176" t="s">
        <v>342</v>
      </c>
      <c r="B29" s="176" t="s">
        <v>343</v>
      </c>
      <c r="C29" s="176" t="s">
        <v>344</v>
      </c>
      <c r="D29" s="102" t="s">
        <v>269</v>
      </c>
      <c r="E29" s="102" t="s">
        <v>270</v>
      </c>
      <c r="F29" s="97" t="s">
        <v>345</v>
      </c>
      <c r="G29" s="102" t="s">
        <v>272</v>
      </c>
      <c r="H29" s="97" t="s">
        <v>346</v>
      </c>
      <c r="I29" s="102" t="s">
        <v>293</v>
      </c>
      <c r="J29" s="102" t="s">
        <v>275</v>
      </c>
      <c r="K29" s="97" t="s">
        <v>347</v>
      </c>
    </row>
    <row r="30" s="2" customFormat="1" ht="54.75" customHeight="1" spans="1:11">
      <c r="A30" s="177"/>
      <c r="B30" s="178"/>
      <c r="C30" s="177"/>
      <c r="D30" s="102" t="s">
        <v>269</v>
      </c>
      <c r="E30" s="102" t="s">
        <v>270</v>
      </c>
      <c r="F30" s="97" t="s">
        <v>348</v>
      </c>
      <c r="G30" s="102" t="s">
        <v>285</v>
      </c>
      <c r="H30" s="97" t="s">
        <v>349</v>
      </c>
      <c r="I30" s="102" t="s">
        <v>350</v>
      </c>
      <c r="J30" s="102" t="s">
        <v>275</v>
      </c>
      <c r="K30" s="97" t="s">
        <v>351</v>
      </c>
    </row>
    <row r="31" s="2" customFormat="1" ht="54.75" customHeight="1" spans="1:11">
      <c r="A31" s="177"/>
      <c r="B31" s="178"/>
      <c r="C31" s="177"/>
      <c r="D31" s="102" t="s">
        <v>269</v>
      </c>
      <c r="E31" s="102" t="s">
        <v>270</v>
      </c>
      <c r="F31" s="97" t="s">
        <v>352</v>
      </c>
      <c r="G31" s="102" t="s">
        <v>272</v>
      </c>
      <c r="H31" s="97" t="s">
        <v>349</v>
      </c>
      <c r="I31" s="102" t="s">
        <v>353</v>
      </c>
      <c r="J31" s="102" t="s">
        <v>275</v>
      </c>
      <c r="K31" s="97" t="s">
        <v>354</v>
      </c>
    </row>
    <row r="32" s="2" customFormat="1" ht="54.75" customHeight="1" spans="1:11">
      <c r="A32" s="177"/>
      <c r="B32" s="178"/>
      <c r="C32" s="177"/>
      <c r="D32" s="102" t="s">
        <v>316</v>
      </c>
      <c r="E32" s="102" t="s">
        <v>324</v>
      </c>
      <c r="F32" s="97" t="s">
        <v>355</v>
      </c>
      <c r="G32" s="102" t="s">
        <v>272</v>
      </c>
      <c r="H32" s="97" t="s">
        <v>356</v>
      </c>
      <c r="I32" s="102" t="s">
        <v>128</v>
      </c>
      <c r="J32" s="102" t="s">
        <v>330</v>
      </c>
      <c r="K32" s="97" t="s">
        <v>357</v>
      </c>
    </row>
    <row r="33" s="2" customFormat="1" ht="54.75" customHeight="1" spans="1:11">
      <c r="A33" s="177"/>
      <c r="B33" s="178"/>
      <c r="C33" s="177"/>
      <c r="D33" s="102" t="s">
        <v>316</v>
      </c>
      <c r="E33" s="102" t="s">
        <v>324</v>
      </c>
      <c r="F33" s="97" t="s">
        <v>358</v>
      </c>
      <c r="G33" s="102" t="s">
        <v>272</v>
      </c>
      <c r="H33" s="97" t="s">
        <v>359</v>
      </c>
      <c r="I33" s="102" t="s">
        <v>128</v>
      </c>
      <c r="J33" s="102" t="s">
        <v>330</v>
      </c>
      <c r="K33" s="97" t="s">
        <v>360</v>
      </c>
    </row>
    <row r="34" s="2" customFormat="1" ht="54.75" customHeight="1" spans="1:11">
      <c r="A34" s="177"/>
      <c r="B34" s="178"/>
      <c r="C34" s="177"/>
      <c r="D34" s="102" t="s">
        <v>336</v>
      </c>
      <c r="E34" s="102" t="s">
        <v>337</v>
      </c>
      <c r="F34" s="97" t="s">
        <v>361</v>
      </c>
      <c r="G34" s="102" t="s">
        <v>285</v>
      </c>
      <c r="H34" s="97" t="s">
        <v>362</v>
      </c>
      <c r="I34" s="102" t="s">
        <v>300</v>
      </c>
      <c r="J34" s="102" t="s">
        <v>275</v>
      </c>
      <c r="K34" s="97" t="s">
        <v>363</v>
      </c>
    </row>
    <row r="35" s="2" customFormat="1" ht="54.75" customHeight="1" spans="1:11">
      <c r="A35" s="179"/>
      <c r="B35" s="180"/>
      <c r="C35" s="179"/>
      <c r="D35" s="102" t="s">
        <v>336</v>
      </c>
      <c r="E35" s="102" t="s">
        <v>337</v>
      </c>
      <c r="F35" s="97" t="s">
        <v>364</v>
      </c>
      <c r="G35" s="102" t="s">
        <v>285</v>
      </c>
      <c r="H35" s="97" t="s">
        <v>362</v>
      </c>
      <c r="I35" s="102" t="s">
        <v>300</v>
      </c>
      <c r="J35" s="102" t="s">
        <v>275</v>
      </c>
      <c r="K35" s="97" t="s">
        <v>365</v>
      </c>
    </row>
    <row r="36" s="2" customFormat="1" ht="54.75" customHeight="1" spans="1:11">
      <c r="A36" s="176" t="s">
        <v>366</v>
      </c>
      <c r="B36" s="176" t="s">
        <v>367</v>
      </c>
      <c r="C36" s="176" t="s">
        <v>368</v>
      </c>
      <c r="D36" s="102" t="s">
        <v>269</v>
      </c>
      <c r="E36" s="102" t="s">
        <v>270</v>
      </c>
      <c r="F36" s="97" t="s">
        <v>369</v>
      </c>
      <c r="G36" s="102" t="s">
        <v>272</v>
      </c>
      <c r="H36" s="97" t="s">
        <v>370</v>
      </c>
      <c r="I36" s="102" t="s">
        <v>300</v>
      </c>
      <c r="J36" s="102" t="s">
        <v>275</v>
      </c>
      <c r="K36" s="97" t="s">
        <v>371</v>
      </c>
    </row>
    <row r="37" s="2" customFormat="1" ht="54.75" customHeight="1" spans="1:11">
      <c r="A37" s="177"/>
      <c r="B37" s="178"/>
      <c r="C37" s="177"/>
      <c r="D37" s="102" t="s">
        <v>269</v>
      </c>
      <c r="E37" s="102" t="s">
        <v>270</v>
      </c>
      <c r="F37" s="97" t="s">
        <v>372</v>
      </c>
      <c r="G37" s="102" t="s">
        <v>285</v>
      </c>
      <c r="H37" s="97" t="s">
        <v>373</v>
      </c>
      <c r="I37" s="102" t="s">
        <v>374</v>
      </c>
      <c r="J37" s="102" t="s">
        <v>275</v>
      </c>
      <c r="K37" s="97" t="s">
        <v>375</v>
      </c>
    </row>
    <row r="38" s="2" customFormat="1" ht="54.75" customHeight="1" spans="1:11">
      <c r="A38" s="177"/>
      <c r="B38" s="178"/>
      <c r="C38" s="177"/>
      <c r="D38" s="102" t="s">
        <v>269</v>
      </c>
      <c r="E38" s="102" t="s">
        <v>295</v>
      </c>
      <c r="F38" s="97" t="s">
        <v>376</v>
      </c>
      <c r="G38" s="102" t="s">
        <v>285</v>
      </c>
      <c r="H38" s="97" t="s">
        <v>377</v>
      </c>
      <c r="I38" s="102" t="s">
        <v>300</v>
      </c>
      <c r="J38" s="102" t="s">
        <v>275</v>
      </c>
      <c r="K38" s="97" t="s">
        <v>378</v>
      </c>
    </row>
    <row r="39" s="2" customFormat="1" ht="54.75" customHeight="1" spans="1:11">
      <c r="A39" s="177"/>
      <c r="B39" s="178"/>
      <c r="C39" s="177"/>
      <c r="D39" s="102" t="s">
        <v>269</v>
      </c>
      <c r="E39" s="102" t="s">
        <v>295</v>
      </c>
      <c r="F39" s="97" t="s">
        <v>379</v>
      </c>
      <c r="G39" s="102" t="s">
        <v>285</v>
      </c>
      <c r="H39" s="97" t="s">
        <v>377</v>
      </c>
      <c r="I39" s="102" t="s">
        <v>300</v>
      </c>
      <c r="J39" s="102" t="s">
        <v>275</v>
      </c>
      <c r="K39" s="97" t="s">
        <v>380</v>
      </c>
    </row>
    <row r="40" s="2" customFormat="1" ht="54.75" customHeight="1" spans="1:11">
      <c r="A40" s="177"/>
      <c r="B40" s="178"/>
      <c r="C40" s="177"/>
      <c r="D40" s="102" t="s">
        <v>269</v>
      </c>
      <c r="E40" s="102" t="s">
        <v>312</v>
      </c>
      <c r="F40" s="97" t="s">
        <v>381</v>
      </c>
      <c r="G40" s="102" t="s">
        <v>382</v>
      </c>
      <c r="H40" s="97" t="s">
        <v>377</v>
      </c>
      <c r="I40" s="102" t="s">
        <v>300</v>
      </c>
      <c r="J40" s="102" t="s">
        <v>275</v>
      </c>
      <c r="K40" s="97" t="s">
        <v>383</v>
      </c>
    </row>
    <row r="41" s="2" customFormat="1" ht="54.75" customHeight="1" spans="1:11">
      <c r="A41" s="177"/>
      <c r="B41" s="178"/>
      <c r="C41" s="177"/>
      <c r="D41" s="102" t="s">
        <v>316</v>
      </c>
      <c r="E41" s="102" t="s">
        <v>317</v>
      </c>
      <c r="F41" s="97" t="s">
        <v>384</v>
      </c>
      <c r="G41" s="102" t="s">
        <v>272</v>
      </c>
      <c r="H41" s="97" t="s">
        <v>143</v>
      </c>
      <c r="I41" s="102" t="s">
        <v>385</v>
      </c>
      <c r="J41" s="102" t="s">
        <v>330</v>
      </c>
      <c r="K41" s="97" t="s">
        <v>386</v>
      </c>
    </row>
    <row r="42" s="2" customFormat="1" ht="54.75" customHeight="1" spans="1:11">
      <c r="A42" s="177"/>
      <c r="B42" s="178"/>
      <c r="C42" s="177"/>
      <c r="D42" s="102" t="s">
        <v>316</v>
      </c>
      <c r="E42" s="102" t="s">
        <v>332</v>
      </c>
      <c r="F42" s="97" t="s">
        <v>387</v>
      </c>
      <c r="G42" s="102" t="s">
        <v>285</v>
      </c>
      <c r="H42" s="97" t="s">
        <v>144</v>
      </c>
      <c r="I42" s="102" t="s">
        <v>388</v>
      </c>
      <c r="J42" s="102" t="s">
        <v>275</v>
      </c>
      <c r="K42" s="97" t="s">
        <v>389</v>
      </c>
    </row>
    <row r="43" s="2" customFormat="1" ht="54.75" customHeight="1" spans="1:11">
      <c r="A43" s="179"/>
      <c r="B43" s="180"/>
      <c r="C43" s="179"/>
      <c r="D43" s="102" t="s">
        <v>336</v>
      </c>
      <c r="E43" s="102" t="s">
        <v>337</v>
      </c>
      <c r="F43" s="97" t="s">
        <v>390</v>
      </c>
      <c r="G43" s="102" t="s">
        <v>285</v>
      </c>
      <c r="H43" s="97" t="s">
        <v>362</v>
      </c>
      <c r="I43" s="102" t="s">
        <v>300</v>
      </c>
      <c r="J43" s="102" t="s">
        <v>275</v>
      </c>
      <c r="K43" s="97" t="s">
        <v>391</v>
      </c>
    </row>
    <row r="44" s="2" customFormat="1" ht="54.75" customHeight="1" spans="1:11">
      <c r="A44" s="176" t="s">
        <v>392</v>
      </c>
      <c r="B44" s="176" t="s">
        <v>393</v>
      </c>
      <c r="C44" s="176" t="s">
        <v>394</v>
      </c>
      <c r="D44" s="102" t="s">
        <v>269</v>
      </c>
      <c r="E44" s="102" t="s">
        <v>270</v>
      </c>
      <c r="F44" s="97" t="s">
        <v>395</v>
      </c>
      <c r="G44" s="102" t="s">
        <v>272</v>
      </c>
      <c r="H44" s="97" t="s">
        <v>396</v>
      </c>
      <c r="I44" s="102" t="s">
        <v>385</v>
      </c>
      <c r="J44" s="102" t="s">
        <v>275</v>
      </c>
      <c r="K44" s="97" t="s">
        <v>397</v>
      </c>
    </row>
    <row r="45" s="2" customFormat="1" ht="54.75" customHeight="1" spans="1:11">
      <c r="A45" s="177"/>
      <c r="B45" s="178"/>
      <c r="C45" s="177"/>
      <c r="D45" s="102" t="s">
        <v>269</v>
      </c>
      <c r="E45" s="102" t="s">
        <v>312</v>
      </c>
      <c r="F45" s="97" t="s">
        <v>398</v>
      </c>
      <c r="G45" s="102" t="s">
        <v>272</v>
      </c>
      <c r="H45" s="97" t="s">
        <v>399</v>
      </c>
      <c r="I45" s="102" t="s">
        <v>388</v>
      </c>
      <c r="J45" s="102" t="s">
        <v>275</v>
      </c>
      <c r="K45" s="97" t="s">
        <v>400</v>
      </c>
    </row>
    <row r="46" s="2" customFormat="1" ht="54.75" customHeight="1" spans="1:11">
      <c r="A46" s="177"/>
      <c r="B46" s="178"/>
      <c r="C46" s="177"/>
      <c r="D46" s="102" t="s">
        <v>316</v>
      </c>
      <c r="E46" s="102" t="s">
        <v>324</v>
      </c>
      <c r="F46" s="97" t="s">
        <v>401</v>
      </c>
      <c r="G46" s="102" t="s">
        <v>272</v>
      </c>
      <c r="H46" s="97" t="s">
        <v>396</v>
      </c>
      <c r="I46" s="102" t="s">
        <v>385</v>
      </c>
      <c r="J46" s="102" t="s">
        <v>275</v>
      </c>
      <c r="K46" s="97" t="s">
        <v>402</v>
      </c>
    </row>
    <row r="47" s="2" customFormat="1" ht="54.75" customHeight="1" spans="1:11">
      <c r="A47" s="179"/>
      <c r="B47" s="180"/>
      <c r="C47" s="179"/>
      <c r="D47" s="102" t="s">
        <v>336</v>
      </c>
      <c r="E47" s="102" t="s">
        <v>337</v>
      </c>
      <c r="F47" s="97" t="s">
        <v>403</v>
      </c>
      <c r="G47" s="102" t="s">
        <v>272</v>
      </c>
      <c r="H47" s="97" t="s">
        <v>396</v>
      </c>
      <c r="I47" s="102" t="s">
        <v>385</v>
      </c>
      <c r="J47" s="102" t="s">
        <v>275</v>
      </c>
      <c r="K47" s="97" t="s">
        <v>404</v>
      </c>
    </row>
  </sheetData>
  <mergeCells count="14">
    <mergeCell ref="A2:K2"/>
    <mergeCell ref="A3:I3"/>
    <mergeCell ref="A8:A28"/>
    <mergeCell ref="A29:A35"/>
    <mergeCell ref="A36:A43"/>
    <mergeCell ref="A44:A47"/>
    <mergeCell ref="B8:B28"/>
    <mergeCell ref="B29:B35"/>
    <mergeCell ref="B36:B43"/>
    <mergeCell ref="B44:B47"/>
    <mergeCell ref="C8:C28"/>
    <mergeCell ref="C29:C35"/>
    <mergeCell ref="C36:C43"/>
    <mergeCell ref="C44:C47"/>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海中山峰</cp:lastModifiedBy>
  <dcterms:created xsi:type="dcterms:W3CDTF">2022-01-27T07:30:00Z</dcterms:created>
  <dcterms:modified xsi:type="dcterms:W3CDTF">2023-02-10T01:43:41Z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EA2B21388B964DC0AC9F9C3956037816</vt:lpwstr>
  </property>
  <property fmtid="{D5CDD505-2E9C-101B-9397-08002B2CF9AE}" pid="3" name="KSOProductBuildVer">
    <vt:lpwstr>2052-11.1.0.13703</vt:lpwstr>
  </property>
</Properties>
</file>