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70" tabRatio="500" firstSheet="17" activeTab="1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按功能科目分类）" sheetId="5" r:id="rId5"/>
    <sheet name="一般公共预算“三公”经费支出预算表03" sheetId="6" r:id="rId6"/>
    <sheet name="基本支出预算表04（人员类、运转类公用经费项目）" sheetId="7" r:id="rId7"/>
    <sheet name="项目支出预算表05-1（其他运转类、特定目标类项目）"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 name="部门整体支出绩效目标表11" sheetId="19" r:id="rId17"/>
    <sheet name="部门基本信息表12" sheetId="17" r:id="rId18"/>
    <sheet name="行政事业单位资产情况表" sheetId="18" r:id="rId19"/>
  </sheets>
  <definedNames>
    <definedName name="_xlnm.Print_Titles" localSheetId="15">新增资产配置表10!$1:$6</definedName>
    <definedName name="_xlnm.Print_Titles" localSheetId="5">一般公共预算“三公”经费支出预算表03!$1:$6</definedName>
    <definedName name="_xlnm.Print_Titles" localSheetId="4">'一般公共预算支出预算表(按功能科目分类）'!$1:$5</definedName>
    <definedName name="_xlnm.Print_Titles" localSheetId="10">政府性基金预算支出预算表06!$1:$6</definedName>
  </definedNames>
  <calcPr calcId="144525"/>
</workbook>
</file>

<file path=xl/sharedStrings.xml><?xml version="1.0" encoding="utf-8"?>
<sst xmlns="http://schemas.openxmlformats.org/spreadsheetml/2006/main" count="1472" uniqueCount="522">
  <si>
    <t>预算01-1表</t>
  </si>
  <si>
    <t>1.财务收支预算总表</t>
  </si>
  <si>
    <t>单位名称：富民县农村合作经济经营管理服务中心</t>
  </si>
  <si>
    <t>单位:元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</si>
  <si>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</si>
  <si>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</si>
  <si>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</si>
  <si>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</si>
  <si>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</si>
  <si>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</si>
  <si>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</si>
  <si>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</si>
  <si>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</si>
  <si>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</si>
  <si>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</si>
  <si>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</si>
  <si>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</si>
  <si>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</si>
  <si>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</si>
  <si>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</si>
  <si>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</si>
  <si>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</si>
  <si>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</si>
  <si>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</si>
  <si>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</si>
  <si>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</si>
  <si>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</si>
  <si>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</si>
  <si>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</si>
  <si>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</si>
  <si>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</si>
  <si>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</si>
  <si>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</si>
  <si>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</si>
  <si>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</si>
  <si>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</si>
  <si>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</si>
  <si>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</si>
  <si>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</si>
  <si>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</si>
  <si>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</si>
  <si>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</si>
  <si>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</si>
  <si>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</si>
  <si>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</si>
  <si>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</si>
  <si>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</si>
  <si>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</si>
  <si>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</si>
  <si>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</si>
  <si>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</si>
  <si>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</si>
  <si>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</si>
  <si>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</si>
  <si>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</si>
  <si>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</si>
  <si>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预算01-2表</t>
  </si>
  <si>
    <t>2022年部门收入预算表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</si>
  <si>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</si>
  <si>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</si>
  <si>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</si>
  <si>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</si>
  <si>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</si>
  <si>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</si>
  <si>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</si>
  <si>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</si>
  <si>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</si>
  <si>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</si>
  <si>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</si>
  <si>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</si>
  <si>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</si>
  <si>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</si>
  <si>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</si>
  <si>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</si>
  <si>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125011</t>
  </si>
  <si>
    <t>富民县农村合作经济经营管理服务中心</t>
  </si>
  <si>
    <t>预算01-3表</t>
  </si>
  <si>
    <t>2022年部门支出预算表</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</si>
  <si>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</si>
  <si>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</si>
  <si>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</si>
  <si>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</si>
  <si>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</si>
  <si>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</si>
  <si>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</si>
  <si>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</si>
  <si>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</si>
  <si>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</si>
  <si>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</si>
  <si>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</si>
  <si>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</si>
  <si>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</si>
  <si>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</si>
  <si>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</si>
  <si>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</si>
  <si>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</si>
  <si>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</si>
  <si>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</si>
  <si>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</si>
  <si>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</si>
  <si>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</si>
  <si>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</si>
  <si>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</si>
  <si>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</si>
  <si>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</si>
  <si>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</si>
  <si>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</si>
  <si>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213</t>
  </si>
  <si>
    <t>农林水支出</t>
  </si>
  <si>
    <t>21301</t>
  </si>
  <si>
    <t xml:space="preserve">  农业农村</t>
  </si>
  <si>
    <t>2130104</t>
  </si>
  <si>
    <t xml:space="preserve">    事业运行</t>
  </si>
  <si>
    <t>2130124</t>
  </si>
  <si>
    <t xml:space="preserve">    农村合作经济</t>
  </si>
  <si>
    <t>221</t>
  </si>
  <si>
    <t>住房保障支出</t>
  </si>
  <si>
    <t>22102</t>
  </si>
  <si>
    <t xml:space="preserve">  住房改革支出</t>
  </si>
  <si>
    <t>2210201</t>
  </si>
  <si>
    <t xml:space="preserve">    住房公积金</t>
  </si>
  <si>
    <t>合  计</t>
  </si>
  <si>
    <t/>
  </si>
  <si>
    <t>预算02-1表</t>
  </si>
  <si>
    <t>2022年财政拨款收支预算总表</t>
  </si>
  <si>
    <t>一、本年收入</t>
  </si>
  <si>
    <t>一、本年支出</t>
  </si>
  <si>
    <t>（一）一般公共预算拨款</t>
  </si>
  <si>
    <t>（二）政府性基金预算拨款</t>
  </si>
  <si>
    <t>（三）国有资本经营预算拨款</t>
  </si>
  <si>
    <t>二、上年结转</t>
  </si>
  <si>
    <t>预算02-2表</t>
  </si>
  <si>
    <t>2022年一般公共预算支出预算表（按功能科目分类）</t>
  </si>
  <si>
    <t>部门预算支出功能分类科目</t>
  </si>
  <si>
    <t>人员经费</t>
  </si>
  <si>
    <t>公用经费</t>
  </si>
  <si>
    <t>1</t>
  </si>
  <si>
    <t>2</t>
  </si>
  <si>
    <t>3</t>
  </si>
  <si>
    <t>4</t>
  </si>
  <si>
    <t>5</t>
  </si>
  <si>
    <t>6</t>
  </si>
  <si>
    <t>预算03表</t>
  </si>
  <si>
    <t>2022年一般公共预算“三公”经费支出预算表</t>
  </si>
  <si>
    <t>单位：元</t>
  </si>
  <si>
    <t>“三公”经费合计</t>
  </si>
  <si>
    <t>因公出国（境）费</t>
  </si>
  <si>
    <t>公务用车购置及运行费</t>
  </si>
  <si>
    <t>公务接待费</t>
  </si>
  <si>
    <t>公务用车购置费</t>
  </si>
  <si>
    <t>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</si>
  <si>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二、“三公”经费增减变化原因说明:公务接待费预算减少。</t>
  </si>
  <si>
    <t>预算04表</t>
  </si>
  <si>
    <t>2022年基本支出预算表（人员类、运转类公用经费项目）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</si>
  <si>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</si>
  <si>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</si>
  <si>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</si>
  <si>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</si>
  <si>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</si>
  <si>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</si>
  <si>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</si>
  <si>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</si>
  <si>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</si>
  <si>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</si>
  <si>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</si>
  <si>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</si>
  <si>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</si>
  <si>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</si>
  <si>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</si>
  <si>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</si>
  <si>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</si>
  <si>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</si>
  <si>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富民县农村合作经济经营管理服务中心</t>
  </si>
  <si>
    <t>事业人员支出工资</t>
  </si>
  <si>
    <t>事业运行</t>
  </si>
  <si>
    <t>30101</t>
  </si>
  <si>
    <t>基本工资</t>
  </si>
  <si>
    <t>30102</t>
  </si>
  <si>
    <t>津贴补贴</t>
  </si>
  <si>
    <t>30103</t>
  </si>
  <si>
    <t>奖金</t>
  </si>
  <si>
    <t>30107</t>
  </si>
  <si>
    <t>绩效工资</t>
  </si>
  <si>
    <t>社会保障缴费</t>
  </si>
  <si>
    <t>机关事业单位基本养老保险缴费支出</t>
  </si>
  <si>
    <t>30108</t>
  </si>
  <si>
    <t>机关事业单位基本养老保险缴费</t>
  </si>
  <si>
    <t>机关事业单位职业年金缴费支出</t>
  </si>
  <si>
    <t>30109</t>
  </si>
  <si>
    <t>职业年金缴费</t>
  </si>
  <si>
    <t>事业单位医疗</t>
  </si>
  <si>
    <t>30110</t>
  </si>
  <si>
    <t>职工基本医疗保险缴费</t>
  </si>
  <si>
    <t>公务员医疗补助</t>
  </si>
  <si>
    <t>30111</t>
  </si>
  <si>
    <t>公务员医疗补助缴费</t>
  </si>
  <si>
    <t>30112</t>
  </si>
  <si>
    <t>其他社会保障缴费</t>
  </si>
  <si>
    <t>住房公积金</t>
  </si>
  <si>
    <t>30113</t>
  </si>
  <si>
    <t>一般公用经费</t>
  </si>
  <si>
    <t>30205</t>
  </si>
  <si>
    <t>水费</t>
  </si>
  <si>
    <t>30206</t>
  </si>
  <si>
    <t>电费</t>
  </si>
  <si>
    <t>30207</t>
  </si>
  <si>
    <t>邮电费</t>
  </si>
  <si>
    <t>30211</t>
  </si>
  <si>
    <t>差旅费</t>
  </si>
  <si>
    <t>30213</t>
  </si>
  <si>
    <t>维修（护）费</t>
  </si>
  <si>
    <t>30201</t>
  </si>
  <si>
    <t>办公费</t>
  </si>
  <si>
    <t>30217</t>
  </si>
  <si>
    <t>30229</t>
  </si>
  <si>
    <t>福利费</t>
  </si>
  <si>
    <t>对个人和家庭的补助</t>
  </si>
  <si>
    <t>30305</t>
  </si>
  <si>
    <t>生活补助</t>
  </si>
  <si>
    <t>预算05-1表</t>
  </si>
  <si>
    <t>2022年项目支出预算表（其他运转类、特定目标类项目）</t>
  </si>
  <si>
    <t>项目分类</t>
  </si>
  <si>
    <t>经济科目编码</t>
  </si>
  <si>
    <t>经济科目名称</t>
  </si>
  <si>
    <t>本年拨款</t>
  </si>
  <si>
    <t>其中：本次下达</t>
  </si>
  <si>
    <t>农村土地承包纠纷调解仲裁补助经费</t>
  </si>
  <si>
    <t>事业发展类</t>
  </si>
  <si>
    <t>农村合作经济</t>
  </si>
  <si>
    <t>三资管理网络运维补助资金</t>
  </si>
  <si>
    <t>政府采购项目专项资金</t>
  </si>
  <si>
    <t>预算05-2表</t>
  </si>
  <si>
    <t>2022年项目支出绩效目标表（本级下达）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</si>
  <si>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</si>
  <si>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</si>
  <si>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</si>
  <si>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</si>
  <si>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</si>
  <si>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</si>
  <si>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</si>
  <si>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</si>
  <si>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</si>
  <si>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</si>
  <si>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一般公用经费</t>
  </si>
  <si>
    <t>530124210000000000263</t>
  </si>
  <si>
    <t>做好本部门人员、公用经费保障，按规定落实干部职工各项待遇，支持部门正常履职。</t>
  </si>
  <si>
    <t xml:space="preserve">    产出指标</t>
  </si>
  <si>
    <t>数量指标</t>
  </si>
  <si>
    <t>公用经费保障人数</t>
  </si>
  <si>
    <t>=</t>
  </si>
  <si>
    <t>人</t>
  </si>
  <si>
    <t>定量指标</t>
  </si>
  <si>
    <t>反映公用经费保障部门（单位）正常运转的在职人数情况。在职人数主要指办公、会议、培训、差旅、水费、电费等公用经费中服务保障的人数。</t>
  </si>
  <si>
    <t>物业管理面积</t>
  </si>
  <si>
    <t>&gt;=</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</si>
  <si>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</si>
  <si>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</si>
  <si>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</si>
  <si>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</si>
  <si>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</si>
  <si>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</si>
  <si>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 xml:space="preserve">    效益指标</t>
  </si>
  <si>
    <t>社会效益指标</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</si>
  <si>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</si>
  <si>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</si>
  <si>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</si>
  <si>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</si>
  <si>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</si>
  <si>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</si>
  <si>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</si>
  <si>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 xml:space="preserve">    满意度指标</t>
  </si>
  <si>
    <t>服务对象满意度指标</t>
  </si>
  <si>
    <t>社会公众满意度</t>
  </si>
  <si>
    <t>90</t>
  </si>
  <si>
    <t>%</t>
  </si>
  <si>
    <t>反映社会公众对部门（单位）履职情况的满意程度。</t>
  </si>
  <si>
    <t>单位人员满意度</t>
  </si>
  <si>
    <t>反映部门（单位）人员对公用经费保障的满意程度。</t>
  </si>
  <si>
    <t xml:space="preserve">  住房公积金</t>
  </si>
  <si>
    <t>530124210000000000287</t>
  </si>
  <si>
    <t>工资福利发放行政人数</t>
  </si>
  <si>
    <t>反映部门（单位）实际发放工资人员数量。工资福利包括：行政人员工资、社会保险、住房公积金、职业年金等。</t>
  </si>
  <si>
    <t>工资福利发放事业人数</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</si>
  <si>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</si>
  <si>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</si>
  <si>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</si>
  <si>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</si>
  <si>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</si>
  <si>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三资管理网络运维补助资金</t>
  </si>
  <si>
    <t>530124221100000332128</t>
  </si>
  <si>
    <t>全县5个镇2个街道的村级会计委托代理服务中心，通过三资管理监管平台为75个村（居）委会、678个村民小组代管了资金、资产和会计核算。</t>
  </si>
  <si>
    <t>全县监管的代管资金</t>
  </si>
  <si>
    <t>&gt;</t>
  </si>
  <si>
    <t>17591.58</t>
  </si>
  <si>
    <t>万元</t>
  </si>
  <si>
    <t>全县村组代管资金</t>
  </si>
  <si>
    <t>全县监管的核算单位</t>
  </si>
  <si>
    <t>753</t>
  </si>
  <si>
    <t>个</t>
  </si>
  <si>
    <t>全县村（居）委会及村民小组</t>
  </si>
  <si>
    <t>质量指标</t>
  </si>
  <si>
    <t>完成率</t>
  </si>
  <si>
    <t>100</t>
  </si>
  <si>
    <t>所有核算单位完成结账工作</t>
  </si>
  <si>
    <t>时效指标</t>
  </si>
  <si>
    <t>完成时限</t>
  </si>
  <si>
    <t>1-12</t>
  </si>
  <si>
    <t>月</t>
  </si>
  <si>
    <t>按时完成结账工作</t>
  </si>
  <si>
    <t>成本指标</t>
  </si>
  <si>
    <t>农村“三资”管理平台光纤服务费</t>
  </si>
  <si>
    <t>2.76</t>
  </si>
  <si>
    <t>按年度支付</t>
  </si>
  <si>
    <t>农村“三资”管理平台维护费</t>
  </si>
  <si>
    <t>0.3</t>
  </si>
  <si>
    <t>经济效益指标</t>
  </si>
  <si>
    <t>资金使用的准确率</t>
  </si>
  <si>
    <t>按时支付</t>
  </si>
  <si>
    <t>由各镇（街道）农经部门统一管理各村（组）的账务以来，几年的时间，逐步走上正规化和电算化，一直得到群众的好评，得到了各级的充分肯定，被农业部命名为“三资管理示范县”。</t>
  </si>
  <si>
    <t>有效</t>
  </si>
  <si>
    <t>有效维护</t>
  </si>
  <si>
    <t>维护农村社会稳定，得到群众好评</t>
  </si>
  <si>
    <t>可持续影响指标</t>
  </si>
  <si>
    <t>做好农村集体“三资”管理监督工作，促进农村党风廉政建设和经济发展，确保农村社会稳定。</t>
  </si>
  <si>
    <t>受益对象满意度</t>
  </si>
  <si>
    <t xml:space="preserve">  对个人和家庭的补助</t>
  </si>
  <si>
    <t>530124210000000000260</t>
  </si>
  <si>
    <t xml:space="preserve">  公务接待费</t>
  </si>
  <si>
    <t>530124210000000000261</t>
  </si>
  <si>
    <t xml:space="preserve">  事业人员支出工资</t>
  </si>
  <si>
    <t>530124210000000000258</t>
  </si>
  <si>
    <t xml:space="preserve">  政府采购项目专项资金</t>
  </si>
  <si>
    <t>530124221100000355427</t>
  </si>
  <si>
    <t>用于购买办公计算机、打印机、打印纸</t>
  </si>
  <si>
    <t>购置计划完成率</t>
  </si>
  <si>
    <t>反映部门购置计划执行情况购置计划执行情况。
购置计划完成率=（实际购置交付装备数量/计划购置交付装备数量）*100%。</t>
  </si>
  <si>
    <t>购置设备数量</t>
  </si>
  <si>
    <t>台</t>
  </si>
  <si>
    <t>反映购置数量完成情况。</t>
  </si>
  <si>
    <t>验收通过率</t>
  </si>
  <si>
    <t>反映设备购置的产品质量情况。
验收通过率=（通过验收的购置数量/购置总数量）*100%。</t>
  </si>
  <si>
    <t>购置设备利用率</t>
  </si>
  <si>
    <t>反映设备利用情况。
设备利用率=（投入使用设备数/购置设备总数）*100%。</t>
  </si>
  <si>
    <t>设备采购经济性</t>
  </si>
  <si>
    <t>11200</t>
  </si>
  <si>
    <t>元</t>
  </si>
  <si>
    <t>反映设备采购成本低于计划数所获得的经济效益。</t>
  </si>
  <si>
    <t>设备使用年限</t>
  </si>
  <si>
    <t>年</t>
  </si>
  <si>
    <t>反映新投入设备使用年限情况。</t>
  </si>
  <si>
    <t>使用人员满意度</t>
  </si>
  <si>
    <t>反映服务对象对购置设备的整体满意情况。
使用人员满意度=（对购置设备满意的人数/问卷调查人数）*100%。</t>
  </si>
  <si>
    <t xml:space="preserve">  农村土地承包纠纷调解仲裁补助经费</t>
  </si>
  <si>
    <t>530124221100000356581</t>
  </si>
  <si>
    <t>加强农村土地承包经营纠纷调解仲裁工作</t>
  </si>
  <si>
    <t>不少于一次宣传和培训</t>
  </si>
  <si>
    <t>次</t>
  </si>
  <si>
    <t>昆明市农业农村局关于做好昆明市农村土地承包经营纠纷调解仲裁工作的通知</t>
  </si>
  <si>
    <t>发生案件的提供案件调处案例</t>
  </si>
  <si>
    <t>件</t>
  </si>
  <si>
    <t>2022年内完成</t>
  </si>
  <si>
    <t>2022</t>
  </si>
  <si>
    <t>通过培训，有效提升农村土地承包经营纠纷调解仲裁能力建设</t>
  </si>
  <si>
    <t>有效提升农村土地承包经营纠纷调解仲裁能力建设</t>
  </si>
  <si>
    <t>次/年</t>
  </si>
  <si>
    <t>发放调查问卷20份</t>
  </si>
  <si>
    <t>20</t>
  </si>
  <si>
    <t>份</t>
  </si>
  <si>
    <t>按实际完成情况评定</t>
  </si>
  <si>
    <t>服务对象满意度95%以上</t>
  </si>
  <si>
    <t>95</t>
  </si>
  <si>
    <t xml:space="preserve">  社会保障缴费</t>
  </si>
  <si>
    <t>530124210000000000259</t>
  </si>
  <si>
    <t>预算05-3表</t>
  </si>
  <si>
    <t>2022年项目支出绩效目标表（另文下达）</t>
  </si>
  <si>
    <t>无</t>
  </si>
  <si>
    <t>注：本单位无另文下达项目</t>
  </si>
  <si>
    <t>预算06表</t>
  </si>
  <si>
    <t>2022年政府性基金预算支出预算表</t>
  </si>
  <si>
    <t>政府性基金预算支出预算表</t>
  </si>
  <si>
    <t>单位名称</t>
  </si>
  <si>
    <t>本年政府性基金预算支出</t>
  </si>
  <si>
    <t>注：本单位无2022年政府性基金预算支出</t>
  </si>
  <si>
    <t>预算07表</t>
  </si>
  <si>
    <t>2022年部门政府采购预算表</t>
  </si>
  <si>
    <t>预算项目</t>
  </si>
  <si>
    <t>采购项目</t>
  </si>
  <si>
    <t>采购目录</t>
  </si>
  <si>
    <t>计量
单位</t>
  </si>
  <si>
    <t>数量</t>
  </si>
  <si>
    <t>面向中小企业预留资金</t>
  </si>
  <si>
    <t>政府性
基金</t>
  </si>
  <si>
    <t>国有资本经营收益</t>
  </si>
  <si>
    <t>财政专户管理的收入</t>
  </si>
  <si>
    <t>台式计算机</t>
  </si>
  <si>
    <t>A02010104 台式计算机</t>
  </si>
  <si>
    <t>打印机</t>
  </si>
  <si>
    <t>A0201060102 激光打印机</t>
  </si>
  <si>
    <t>复印纸</t>
  </si>
  <si>
    <t>A090101 复印纸</t>
  </si>
  <si>
    <t>预算08表</t>
  </si>
  <si>
    <t>2022年政府购买服务预算表</t>
  </si>
  <si>
    <t>政府购买服务项目</t>
  </si>
  <si>
    <t>政府购买服务指导性目录代码</t>
  </si>
  <si>
    <t>基本支出/项目支出</t>
  </si>
  <si>
    <t>所属服务类别</t>
  </si>
  <si>
    <t>所属服务领域</t>
  </si>
  <si>
    <t>购买内容简述</t>
  </si>
  <si>
    <t>单位自筹</t>
  </si>
  <si>
    <t>注：本单位无2022年政府购买服务预算</t>
  </si>
  <si>
    <t>预算09-1表</t>
  </si>
  <si>
    <t>2022年对下转移支付预算表</t>
  </si>
  <si>
    <t>单位名称（项目）</t>
  </si>
  <si>
    <t>政府性基金</t>
  </si>
  <si>
    <t>镇（街道）</t>
  </si>
  <si>
    <t>注：本单位无2022年对下转移支付</t>
  </si>
  <si>
    <t>预算09-2表</t>
  </si>
  <si>
    <t>2022年对下转移支付绩效目标表</t>
  </si>
  <si>
    <t>预算10表</t>
  </si>
  <si>
    <t>2022年新增资产配置表</t>
  </si>
  <si>
    <t>资产类别</t>
  </si>
  <si>
    <t>资产分类代码.名称</t>
  </si>
  <si>
    <t>资产名称</t>
  </si>
  <si>
    <t>计量单位</t>
  </si>
  <si>
    <t>财政部门批复数（元）</t>
  </si>
  <si>
    <t>单价</t>
  </si>
  <si>
    <t>金额</t>
  </si>
  <si>
    <t>通用设备</t>
  </si>
  <si>
    <t>激光打印机</t>
  </si>
  <si>
    <t>2022年部门整体支出绩效目标表</t>
  </si>
  <si>
    <t>部门名称</t>
  </si>
  <si>
    <t>内容</t>
  </si>
  <si>
    <t>说明</t>
  </si>
  <si>
    <t>部门总体目标</t>
  </si>
  <si>
    <t>部门职责</t>
  </si>
  <si>
    <t>主要负责农村土地承包经营权流转管理；农村集体资产资金资源管理；农村财务审计；农民负担监督管理；农村土地承包经营纠纷仲裁调解工作；农民专业合作社及家庭农场的培育与发展；农村集体产权制度改革等工作。</t>
  </si>
  <si>
    <t>根据三定方案归纳</t>
  </si>
  <si>
    <t>总体绩效目标
（2022-2024年期间）</t>
  </si>
  <si>
    <t>职责履行良好；履职效益明显；预算配置科学；预算执行有效；预算管规范理</t>
  </si>
  <si>
    <t>根据部门职责，中长期规划，各级党委，各级政府要求归纳</t>
  </si>
  <si>
    <t>部门年度目标</t>
  </si>
  <si>
    <t>预算年度（2021年）
绩效目标</t>
  </si>
  <si>
    <t>1、做好农村土地承包经营权确权登记颁证后续工作；2、做好农村集体产权制度改革试点后续工作；3、培育农业经营主体工作；4、推进农村土地 “三权分置”工作；5、加强农村集体“三资”管理工作6、加强与自然资源部门的对接，协调做好农村宅基地管理工作7、做好2020年农村经济统计年报工作</t>
  </si>
  <si>
    <t>部门年度重点工作任务对应的目标或措施预计的产出和效果，每项工作任务都有明确的一项或几项目标。</t>
  </si>
  <si>
    <t>二、部门年度重点工作任务</t>
  </si>
  <si>
    <t>部门职能职责</t>
  </si>
  <si>
    <t>主要内容</t>
  </si>
  <si>
    <t>对应项目</t>
  </si>
  <si>
    <t>预算申报金额（万元）</t>
  </si>
  <si>
    <t>总额</t>
  </si>
  <si>
    <t>财政拨款</t>
  </si>
  <si>
    <t>其他资金</t>
  </si>
  <si>
    <t>统筹研究和组织实施我县“三农”工作的中长期规划、重大政策;统筹推动发展农村社会事业、农村公共服务、农村文化、农村基础设施和乡村治理;拟订农村经济体制改革和巩固完善农村基本经营制度的政策;指导乡村特色产</t>
  </si>
  <si>
    <t>1.推进巩固拓展脱贫攻坚成果同乡村振兴有效衔接。2.推进全国农业科技先行县创建工作。3.持续推进农村人居环境整治工作。4.扎实推进“九化富民”行动，确保各项重点工作有序推进，促进全县农民收入持续较快增长。5.推动农业供给侧结构性改革。6.扎实开展重大动物疫病防控工作。7.打好绿色食品牌。8.深化农村改革。9.加大新型农业经营主体培育力度。10.推进重点项目建设。</t>
  </si>
  <si>
    <t>三、部门整体支出绩效指标</t>
  </si>
  <si>
    <t>绩效指标</t>
  </si>
  <si>
    <t>评（扣）分标准</t>
  </si>
  <si>
    <t>绩效指标设定依据及指标值数据来源</t>
  </si>
  <si>
    <t xml:space="preserve">二级指标 </t>
  </si>
  <si>
    <t>产出指标</t>
  </si>
  <si>
    <t>农村集体“三资”管理工作，全县共代管资金13604.86万元，其中：村委会资金4834.61元、村小组资金8770.25万元</t>
  </si>
  <si>
    <t>各镇（街道）村级会计委托代理服务中心提供</t>
  </si>
  <si>
    <t>完成清产核资工作。全县应开展清产核资的村73个、组702个，目前已全部完成清产核资和数据系统录入工作，并通过县级检查验收。</t>
  </si>
  <si>
    <t>确定培育合作社计划目标10个，实际在工商注册30个</t>
  </si>
  <si>
    <t>注册完成度</t>
  </si>
  <si>
    <t>实际工商注册情况</t>
  </si>
  <si>
    <t>昆财农〔2021〕122号</t>
  </si>
  <si>
    <t>效益指标</t>
  </si>
  <si>
    <t>社会效益</t>
  </si>
  <si>
    <t>预算12表</t>
  </si>
  <si>
    <t>2022年部门单位基本信息表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</si>
  <si>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</si>
  <si>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</si>
  <si>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</si>
  <si>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</si>
  <si>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</si>
  <si>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</si>
  <si>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</si>
  <si>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</si>
  <si>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</si>
  <si>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</si>
  <si>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</si>
  <si>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</si>
  <si>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</si>
  <si>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</si>
  <si>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</si>
  <si>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</si>
  <si>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</si>
  <si>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</si>
  <si>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</si>
  <si>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</si>
  <si>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</si>
  <si>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</si>
  <si>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</si>
  <si>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农、林、牧、渔业</t>
  </si>
  <si>
    <t>公益一类</t>
  </si>
  <si>
    <t>全额</t>
  </si>
  <si>
    <t>富民县</t>
  </si>
  <si>
    <t>预算13表</t>
  </si>
  <si>
    <t>2022年行政事业单位国有资产占有使用情况表</t>
  </si>
  <si>
    <t>项目</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</si>
  <si>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</si>
  <si>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</si>
  <si>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</si>
  <si>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</si>
  <si>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</si>
  <si>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</si>
  <si>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</si>
  <si>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</si>
  <si>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</si>
  <si>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</si>
  <si>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</si>
  <si>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</si>
  <si>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</si>
  <si>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7</t>
  </si>
  <si>
    <t>8</t>
  </si>
  <si>
    <t>9</t>
  </si>
  <si>
    <t>10</t>
  </si>
  <si>
    <t>11</t>
  </si>
  <si>
    <t>填报说明：</t>
  </si>
  <si>
    <t>1.资产总额＝流动资产＋固定资产＋对外投资／有价证券＋在建工程＋无形资产＋其他资产</t>
  </si>
  <si>
    <t>2.固定资产＝房屋构筑物＋汽车＋单价200万元以上大型设备＋其他固定资产</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</si>
</sst>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_ "/>
    <numFmt numFmtId="177" formatCode="0.00_);[Red]\-0.00\ "/>
    <numFmt numFmtId="178" formatCode="#,##0.00_ "/>
  </numFmts>
  <fonts count="43">
    <font>
      <sz val="9"/>
      <name val="宋体"/>
      <charset val="134"/>
    </font>
    <font>
      <sz val="10"/>
      <name val="Arial"/>
      <charset val="134"/>
    </font>
    <font>
      <sz val="9"/>
      <color rgb="FF000000"/>
      <name val="宋体"/>
      <charset val="134"/>
    </font>
    <font>
      <b/>
      <sz val="23.95"/>
      <color rgb="FF000000"/>
      <name val="宋体"/>
      <charset val="134"/>
    </font>
    <font>
      <sz val="10"/>
      <color rgb="FF000000"/>
      <name val="宋体"/>
      <charset val="134"/>
    </font>
    <font>
      <sz val="11"/>
      <color rgb="FF000000"/>
      <name val="宋体"/>
      <charset val="134"/>
    </font>
    <font>
      <sz val="9"/>
      <name val="Arial"/>
      <charset val="134"/>
    </font>
    <font>
      <b/>
      <sz val="24"/>
      <color rgb="FF000000"/>
      <name val="宋体"/>
      <charset val="134"/>
    </font>
    <font>
      <b/>
      <sz val="11"/>
      <color rgb="FF000000"/>
      <name val="宋体"/>
      <charset val="134"/>
    </font>
    <font>
      <sz val="12"/>
      <color rgb="FF000000"/>
      <name val="宋体"/>
      <charset val="134"/>
    </font>
    <font>
      <sz val="10"/>
      <name val="宋体"/>
      <charset val="134"/>
    </font>
    <font>
      <sz val="12"/>
      <color indexed="8"/>
      <name val="宋体"/>
      <charset val="134"/>
    </font>
    <font>
      <b/>
      <sz val="22"/>
      <color rgb="FF000000"/>
      <name val="宋体"/>
      <charset val="134"/>
    </font>
    <font>
      <b/>
      <sz val="23"/>
      <color rgb="FF000000"/>
      <name val="宋体"/>
      <charset val="134"/>
    </font>
    <font>
      <sz val="11"/>
      <name val="宋体"/>
      <charset val="134"/>
    </font>
    <font>
      <sz val="10"/>
      <color rgb="FFFFFFFF"/>
      <name val="宋体"/>
      <charset val="134"/>
    </font>
    <font>
      <b/>
      <sz val="21"/>
      <color rgb="FF000000"/>
      <name val="宋体"/>
      <charset val="134"/>
    </font>
    <font>
      <sz val="12"/>
      <name val="宋体"/>
      <charset val="134"/>
    </font>
    <font>
      <b/>
      <sz val="20"/>
      <name val="宋体"/>
      <charset val="134"/>
    </font>
    <font>
      <sz val="18"/>
      <name val="华文中宋"/>
      <charset val="134"/>
    </font>
    <font>
      <sz val="9"/>
      <name val="宋体"/>
      <charset val="134"/>
    </font>
    <font>
      <b/>
      <sz val="9"/>
      <color rgb="FF000000"/>
      <name val="宋体"/>
      <charset val="134"/>
    </font>
    <font>
      <sz val="11"/>
      <color rgb="FF3F3F76"/>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sz val="11"/>
      <color theme="1"/>
      <name val="宋体"/>
      <charset val="134"/>
      <scheme val="minor"/>
    </font>
    <font>
      <b/>
      <sz val="11"/>
      <color rgb="FF3F3F3F"/>
      <name val="宋体"/>
      <charset val="0"/>
      <scheme val="minor"/>
    </font>
    <font>
      <i/>
      <sz val="11"/>
      <color rgb="FF7F7F7F"/>
      <name val="宋体"/>
      <charset val="0"/>
      <scheme val="minor"/>
    </font>
    <font>
      <sz val="11"/>
      <color rgb="FF9C0006"/>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CC99"/>
        <bgColor indexed="64"/>
      </patternFill>
    </fill>
    <fill>
      <patternFill patternType="solid">
        <fgColor theme="5" tint="0.599993896298105"/>
        <bgColor indexed="64"/>
      </patternFill>
    </fill>
    <fill>
      <patternFill patternType="solid">
        <fgColor theme="4"/>
        <bgColor indexed="64"/>
      </patternFill>
    </fill>
    <fill>
      <patternFill patternType="solid">
        <fgColor theme="7"/>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s>
  <borders count="2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rgb="FF000000"/>
      </right>
      <top/>
      <bottom/>
      <diagonal/>
    </border>
    <border>
      <left style="thin">
        <color rgb="FF000000"/>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6" fillId="0" borderId="0" applyFont="0" applyFill="0" applyBorder="0" applyAlignment="0" applyProtection="0">
      <alignment vertical="center"/>
    </xf>
    <xf numFmtId="0" fontId="23" fillId="8" borderId="0" applyNumberFormat="0" applyBorder="0" applyAlignment="0" applyProtection="0">
      <alignment vertical="center"/>
    </xf>
    <xf numFmtId="0" fontId="22" fillId="4" borderId="21"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3" fillId="10" borderId="0" applyNumberFormat="0" applyBorder="0" applyAlignment="0" applyProtection="0">
      <alignment vertical="center"/>
    </xf>
    <xf numFmtId="0" fontId="29" fillId="12" borderId="0" applyNumberFormat="0" applyBorder="0" applyAlignment="0" applyProtection="0">
      <alignment vertical="center"/>
    </xf>
    <xf numFmtId="43" fontId="26" fillId="0" borderId="0" applyFont="0" applyFill="0" applyBorder="0" applyAlignment="0" applyProtection="0">
      <alignment vertical="center"/>
    </xf>
    <xf numFmtId="0" fontId="24" fillId="15" borderId="0" applyNumberFormat="0" applyBorder="0" applyAlignment="0" applyProtection="0">
      <alignment vertical="center"/>
    </xf>
    <xf numFmtId="0" fontId="25" fillId="0" borderId="0" applyNumberFormat="0" applyFill="0" applyBorder="0" applyAlignment="0" applyProtection="0">
      <alignment vertical="center"/>
    </xf>
    <xf numFmtId="9" fontId="26" fillId="0" borderId="0" applyFont="0" applyFill="0" applyBorder="0" applyAlignment="0" applyProtection="0">
      <alignment vertical="center"/>
    </xf>
    <xf numFmtId="0" fontId="30" fillId="0" borderId="0" applyNumberFormat="0" applyFill="0" applyBorder="0" applyAlignment="0" applyProtection="0">
      <alignment vertical="center"/>
    </xf>
    <xf numFmtId="0" fontId="26" fillId="19" borderId="24" applyNumberFormat="0" applyFont="0" applyAlignment="0" applyProtection="0">
      <alignment vertical="center"/>
    </xf>
    <xf numFmtId="0" fontId="24" fillId="21"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5" fillId="0" borderId="25" applyNumberFormat="0" applyFill="0" applyAlignment="0" applyProtection="0">
      <alignment vertical="center"/>
    </xf>
    <xf numFmtId="0" fontId="37" fillId="0" borderId="25" applyNumberFormat="0" applyFill="0" applyAlignment="0" applyProtection="0">
      <alignment vertical="center"/>
    </xf>
    <xf numFmtId="0" fontId="24" fillId="16" borderId="0" applyNumberFormat="0" applyBorder="0" applyAlignment="0" applyProtection="0">
      <alignment vertical="center"/>
    </xf>
    <xf numFmtId="0" fontId="31" fillId="0" borderId="23" applyNumberFormat="0" applyFill="0" applyAlignment="0" applyProtection="0">
      <alignment vertical="center"/>
    </xf>
    <xf numFmtId="0" fontId="24" fillId="25" borderId="0" applyNumberFormat="0" applyBorder="0" applyAlignment="0" applyProtection="0">
      <alignment vertical="center"/>
    </xf>
    <xf numFmtId="0" fontId="27" fillId="9" borderId="22" applyNumberFormat="0" applyAlignment="0" applyProtection="0">
      <alignment vertical="center"/>
    </xf>
    <xf numFmtId="0" fontId="34" fillId="9" borderId="21" applyNumberFormat="0" applyAlignment="0" applyProtection="0">
      <alignment vertical="center"/>
    </xf>
    <xf numFmtId="0" fontId="36" fillId="22" borderId="26" applyNumberFormat="0" applyAlignment="0" applyProtection="0">
      <alignment vertical="center"/>
    </xf>
    <xf numFmtId="0" fontId="23" fillId="24" borderId="0" applyNumberFormat="0" applyBorder="0" applyAlignment="0" applyProtection="0">
      <alignment vertical="center"/>
    </xf>
    <xf numFmtId="0" fontId="24" fillId="11" borderId="0" applyNumberFormat="0" applyBorder="0" applyAlignment="0" applyProtection="0">
      <alignment vertical="center"/>
    </xf>
    <xf numFmtId="0" fontId="38" fillId="0" borderId="27" applyNumberFormat="0" applyFill="0" applyAlignment="0" applyProtection="0">
      <alignment vertical="center"/>
    </xf>
    <xf numFmtId="0" fontId="39" fillId="0" borderId="28" applyNumberFormat="0" applyFill="0" applyAlignment="0" applyProtection="0">
      <alignment vertical="center"/>
    </xf>
    <xf numFmtId="0" fontId="40" fillId="27" borderId="0" applyNumberFormat="0" applyBorder="0" applyAlignment="0" applyProtection="0">
      <alignment vertical="center"/>
    </xf>
    <xf numFmtId="0" fontId="41" fillId="29" borderId="0" applyNumberFormat="0" applyBorder="0" applyAlignment="0" applyProtection="0">
      <alignment vertical="center"/>
    </xf>
    <xf numFmtId="0" fontId="23" fillId="14" borderId="0" applyNumberFormat="0" applyBorder="0" applyAlignment="0" applyProtection="0">
      <alignment vertical="center"/>
    </xf>
    <xf numFmtId="0" fontId="24" fillId="6" borderId="0" applyNumberFormat="0" applyBorder="0" applyAlignment="0" applyProtection="0">
      <alignment vertical="center"/>
    </xf>
    <xf numFmtId="0" fontId="23" fillId="26" borderId="0" applyNumberFormat="0" applyBorder="0" applyAlignment="0" applyProtection="0">
      <alignment vertical="center"/>
    </xf>
    <xf numFmtId="0" fontId="23" fillId="30" borderId="0" applyNumberFormat="0" applyBorder="0" applyAlignment="0" applyProtection="0">
      <alignment vertical="center"/>
    </xf>
    <xf numFmtId="0" fontId="23" fillId="28" borderId="0" applyNumberFormat="0" applyBorder="0" applyAlignment="0" applyProtection="0">
      <alignment vertical="center"/>
    </xf>
    <xf numFmtId="0" fontId="23" fillId="5" borderId="0" applyNumberFormat="0" applyBorder="0" applyAlignment="0" applyProtection="0">
      <alignment vertical="center"/>
    </xf>
    <xf numFmtId="0" fontId="24" fillId="33" borderId="0" applyNumberFormat="0" applyBorder="0" applyAlignment="0" applyProtection="0">
      <alignment vertical="center"/>
    </xf>
    <xf numFmtId="0" fontId="24" fillId="7" borderId="0" applyNumberFormat="0" applyBorder="0" applyAlignment="0" applyProtection="0">
      <alignment vertical="center"/>
    </xf>
    <xf numFmtId="0" fontId="23" fillId="20" borderId="0" applyNumberFormat="0" applyBorder="0" applyAlignment="0" applyProtection="0">
      <alignment vertical="center"/>
    </xf>
    <xf numFmtId="0" fontId="23" fillId="32" borderId="0" applyNumberFormat="0" applyBorder="0" applyAlignment="0" applyProtection="0">
      <alignment vertical="center"/>
    </xf>
    <xf numFmtId="0" fontId="24" fillId="18" borderId="0" applyNumberFormat="0" applyBorder="0" applyAlignment="0" applyProtection="0">
      <alignment vertical="center"/>
    </xf>
    <xf numFmtId="0" fontId="23" fillId="23" borderId="0" applyNumberFormat="0" applyBorder="0" applyAlignment="0" applyProtection="0">
      <alignment vertical="center"/>
    </xf>
    <xf numFmtId="0" fontId="24" fillId="34" borderId="0" applyNumberFormat="0" applyBorder="0" applyAlignment="0" applyProtection="0">
      <alignment vertical="center"/>
    </xf>
    <xf numFmtId="0" fontId="24" fillId="13" borderId="0" applyNumberFormat="0" applyBorder="0" applyAlignment="0" applyProtection="0">
      <alignment vertical="center"/>
    </xf>
    <xf numFmtId="0" fontId="23" fillId="17" borderId="0" applyNumberFormat="0" applyBorder="0" applyAlignment="0" applyProtection="0">
      <alignment vertical="center"/>
    </xf>
    <xf numFmtId="0" fontId="24" fillId="31" borderId="0" applyNumberFormat="0" applyBorder="0" applyAlignment="0" applyProtection="0">
      <alignment vertical="center"/>
    </xf>
    <xf numFmtId="0" fontId="0" fillId="0" borderId="0">
      <alignment vertical="top"/>
      <protection locked="0"/>
    </xf>
    <xf numFmtId="0" fontId="42" fillId="0" borderId="0">
      <alignment vertical="center"/>
    </xf>
  </cellStyleXfs>
  <cellXfs count="294">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0" fontId="0" fillId="0" borderId="0" xfId="49" applyFont="1" applyFill="1" applyBorder="1" applyAlignment="1" applyProtection="1">
      <alignment vertical="top"/>
      <protection locked="0"/>
    </xf>
    <xf numFmtId="0" fontId="2" fillId="2" borderId="0" xfId="49" applyFont="1" applyFill="1" applyBorder="1" applyAlignment="1" applyProtection="1">
      <alignment horizontal="right" vertical="center" wrapText="1"/>
      <protection locked="0"/>
    </xf>
    <xf numFmtId="0" fontId="3" fillId="2" borderId="0" xfId="49" applyFont="1" applyFill="1" applyBorder="1" applyAlignment="1" applyProtection="1">
      <alignment horizontal="center" vertical="center" wrapText="1"/>
      <protection locked="0"/>
    </xf>
    <xf numFmtId="0" fontId="0"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4" fillId="0" borderId="1" xfId="49" applyFont="1" applyFill="1" applyBorder="1" applyAlignment="1" applyProtection="1">
      <alignment horizontal="center" vertical="center" wrapText="1"/>
      <protection locked="0"/>
    </xf>
    <xf numFmtId="0" fontId="4"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4" fillId="0"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vertical="top" wrapText="1"/>
      <protection locked="0"/>
    </xf>
    <xf numFmtId="0" fontId="4" fillId="0" borderId="0" xfId="49" applyFont="1" applyFill="1" applyBorder="1" applyAlignment="1" applyProtection="1">
      <alignment vertical="top" wrapText="1"/>
      <protection locked="0"/>
    </xf>
    <xf numFmtId="0" fontId="4"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2"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0" fillId="0" borderId="4" xfId="49" applyFont="1" applyFill="1" applyBorder="1" applyAlignment="1" applyProtection="1">
      <alignment vertical="top"/>
    </xf>
    <xf numFmtId="0" fontId="0" fillId="0" borderId="4" xfId="49" applyFont="1" applyFill="1" applyBorder="1" applyAlignment="1" applyProtection="1">
      <alignment horizontal="center" vertical="center" wrapText="1"/>
    </xf>
    <xf numFmtId="0" fontId="0" fillId="0" borderId="5" xfId="49" applyFont="1" applyFill="1" applyBorder="1" applyAlignment="1" applyProtection="1">
      <alignment horizontal="center" vertical="center"/>
    </xf>
    <xf numFmtId="0" fontId="0" fillId="0" borderId="0" xfId="49" applyFont="1" applyFill="1" applyBorder="1" applyAlignment="1" applyProtection="1">
      <alignment horizontal="right" vertical="center"/>
    </xf>
    <xf numFmtId="0" fontId="6" fillId="0" borderId="4" xfId="49" applyFont="1" applyFill="1" applyBorder="1" applyAlignment="1" applyProtection="1">
      <alignment horizontal="center" vertical="top"/>
    </xf>
    <xf numFmtId="0" fontId="5" fillId="0" borderId="0" xfId="49" applyFont="1" applyFill="1" applyBorder="1" applyAlignment="1" applyProtection="1"/>
    <xf numFmtId="0" fontId="7" fillId="3" borderId="2" xfId="49" applyFont="1" applyFill="1" applyBorder="1" applyAlignment="1" applyProtection="1">
      <alignment horizontal="center" vertical="center"/>
    </xf>
    <xf numFmtId="0" fontId="7" fillId="3" borderId="3"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5" fillId="2" borderId="2" xfId="49" applyFont="1" applyFill="1" applyBorder="1" applyAlignment="1" applyProtection="1">
      <alignment horizontal="left" vertical="center"/>
    </xf>
    <xf numFmtId="0" fontId="7" fillId="2" borderId="3" xfId="49" applyFont="1" applyFill="1" applyBorder="1" applyAlignment="1" applyProtection="1">
      <alignment horizontal="left" vertical="center"/>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1" xfId="49" applyFont="1" applyFill="1" applyBorder="1" applyAlignment="1" applyProtection="1">
      <alignment horizontal="center" vertical="center"/>
    </xf>
    <xf numFmtId="49" fontId="5" fillId="0" borderId="5" xfId="49" applyNumberFormat="1" applyFont="1" applyFill="1" applyBorder="1" applyAlignment="1" applyProtection="1">
      <alignment horizontal="center" vertical="center" wrapText="1"/>
    </xf>
    <xf numFmtId="49" fontId="4" fillId="0" borderId="2" xfId="49" applyNumberFormat="1" applyFont="1" applyFill="1" applyBorder="1" applyAlignment="1" applyProtection="1">
      <alignment horizontal="left" vertical="center" wrapText="1"/>
    </xf>
    <xf numFmtId="49" fontId="4" fillId="0" borderId="3" xfId="49" applyNumberFormat="1" applyFont="1" applyFill="1" applyBorder="1" applyAlignment="1" applyProtection="1">
      <alignment horizontal="left" vertical="center" wrapText="1"/>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xf>
    <xf numFmtId="0" fontId="4" fillId="0" borderId="2" xfId="49" applyFont="1" applyFill="1" applyBorder="1" applyAlignment="1" applyProtection="1">
      <alignment horizontal="left" vertical="center" wrapText="1"/>
    </xf>
    <xf numFmtId="0" fontId="4" fillId="0" borderId="3" xfId="49" applyFont="1" applyFill="1" applyBorder="1" applyAlignment="1" applyProtection="1">
      <alignment horizontal="left" vertical="center" wrapText="1"/>
    </xf>
    <xf numFmtId="0" fontId="8" fillId="0" borderId="2" xfId="49" applyFont="1" applyFill="1" applyBorder="1" applyAlignment="1" applyProtection="1">
      <alignment horizontal="left" vertical="center"/>
    </xf>
    <xf numFmtId="0" fontId="8" fillId="0" borderId="3" xfId="49" applyFont="1" applyFill="1" applyBorder="1" applyAlignment="1" applyProtection="1">
      <alignment horizontal="left" vertical="center"/>
    </xf>
    <xf numFmtId="49" fontId="5" fillId="0" borderId="7" xfId="49" applyNumberFormat="1" applyFont="1" applyFill="1" applyBorder="1" applyAlignment="1" applyProtection="1">
      <alignment horizontal="center" vertical="center" wrapText="1"/>
    </xf>
    <xf numFmtId="49" fontId="5" fillId="0" borderId="8" xfId="49" applyNumberFormat="1"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8" xfId="49" applyFont="1" applyFill="1" applyBorder="1" applyAlignment="1" applyProtection="1">
      <alignment horizontal="center" vertical="center"/>
    </xf>
    <xf numFmtId="49" fontId="5" fillId="0" borderId="10" xfId="49" applyNumberFormat="1" applyFont="1" applyFill="1" applyBorder="1" applyAlignment="1" applyProtection="1">
      <alignment horizontal="center" vertical="center" wrapText="1"/>
    </xf>
    <xf numFmtId="49" fontId="5" fillId="0" borderId="11" xfId="49" applyNumberFormat="1"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49" fontId="4" fillId="0" borderId="6" xfId="49" applyNumberFormat="1" applyFont="1" applyFill="1" applyBorder="1" applyAlignment="1" applyProtection="1">
      <alignment horizontal="left" vertical="center" wrapText="1"/>
    </xf>
    <xf numFmtId="4" fontId="4" fillId="0" borderId="5" xfId="49" applyNumberFormat="1" applyFont="1" applyFill="1" applyBorder="1" applyAlignment="1" applyProtection="1">
      <alignment horizontal="center" vertical="center"/>
    </xf>
    <xf numFmtId="0" fontId="5" fillId="0" borderId="6" xfId="49" applyFont="1" applyFill="1" applyBorder="1" applyAlignment="1" applyProtection="1"/>
    <xf numFmtId="0" fontId="5" fillId="0" borderId="3" xfId="49" applyFont="1" applyFill="1" applyBorder="1" applyAlignment="1" applyProtection="1"/>
    <xf numFmtId="0" fontId="8" fillId="0" borderId="7" xfId="49" applyFont="1" applyFill="1" applyBorder="1" applyAlignment="1" applyProtection="1">
      <alignment horizontal="left" vertical="center"/>
    </xf>
    <xf numFmtId="0" fontId="8" fillId="0" borderId="9" xfId="49" applyFont="1" applyFill="1" applyBorder="1" applyAlignment="1" applyProtection="1">
      <alignment horizontal="left" vertical="center"/>
    </xf>
    <xf numFmtId="0" fontId="8" fillId="0" borderId="2" xfId="49" applyFont="1" applyFill="1" applyBorder="1" applyAlignment="1" applyProtection="1">
      <alignment horizontal="center" vertical="center"/>
    </xf>
    <xf numFmtId="0" fontId="8" fillId="0" borderId="3" xfId="49" applyFont="1" applyFill="1" applyBorder="1" applyAlignment="1" applyProtection="1">
      <alignment horizontal="center" vertical="center"/>
    </xf>
    <xf numFmtId="0" fontId="8" fillId="0" borderId="6" xfId="49" applyFont="1" applyFill="1" applyBorder="1" applyAlignment="1" applyProtection="1">
      <alignment horizontal="center" vertical="center"/>
    </xf>
    <xf numFmtId="49" fontId="9" fillId="0" borderId="1" xfId="49" applyNumberFormat="1" applyFont="1" applyFill="1" applyBorder="1" applyAlignment="1" applyProtection="1">
      <alignment horizontal="center" vertical="center" wrapText="1"/>
    </xf>
    <xf numFmtId="49" fontId="9" fillId="0" borderId="5" xfId="49" applyNumberFormat="1" applyFont="1" applyFill="1" applyBorder="1" applyAlignment="1" applyProtection="1">
      <alignment horizontal="center" vertical="center"/>
      <protection locked="0"/>
    </xf>
    <xf numFmtId="49" fontId="9" fillId="0" borderId="5" xfId="49" applyNumberFormat="1" applyFont="1" applyFill="1" applyBorder="1" applyAlignment="1" applyProtection="1">
      <alignment horizontal="center" vertical="center" wrapText="1"/>
      <protection locked="0"/>
    </xf>
    <xf numFmtId="0" fontId="9" fillId="0" borderId="4" xfId="49" applyFont="1" applyFill="1" applyBorder="1" applyAlignment="1" applyProtection="1">
      <alignment horizontal="center" vertical="center"/>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0" fillId="0" borderId="14" xfId="0" applyNumberFormat="1" applyFont="1" applyBorder="1" applyAlignment="1">
      <alignment horizontal="center" vertical="center" wrapText="1"/>
    </xf>
    <xf numFmtId="9" fontId="10" fillId="0" borderId="14" xfId="0" applyNumberFormat="1" applyFont="1" applyBorder="1" applyAlignment="1">
      <alignment horizontal="center" vertical="center" wrapText="1"/>
    </xf>
    <xf numFmtId="0" fontId="10" fillId="0" borderId="14" xfId="0" applyNumberFormat="1" applyFont="1" applyBorder="1" applyAlignment="1">
      <alignment horizontal="center" vertical="center" wrapText="1"/>
    </xf>
    <xf numFmtId="0" fontId="10" fillId="0" borderId="15" xfId="0" applyNumberFormat="1" applyFont="1" applyBorder="1" applyAlignment="1">
      <alignment horizontal="center" vertical="center" wrapText="1"/>
    </xf>
    <xf numFmtId="0" fontId="10" fillId="0" borderId="15" xfId="0" applyFont="1" applyBorder="1" applyAlignment="1">
      <alignment horizontal="center" vertical="center" wrapText="1"/>
    </xf>
    <xf numFmtId="9" fontId="10" fillId="0" borderId="15" xfId="0" applyNumberFormat="1" applyFont="1" applyBorder="1" applyAlignment="1">
      <alignment horizontal="center" vertical="center" wrapText="1"/>
    </xf>
    <xf numFmtId="0" fontId="10" fillId="0" borderId="16" xfId="0" applyFont="1" applyBorder="1" applyAlignment="1">
      <alignment horizontal="center" vertical="center" wrapText="1"/>
    </xf>
    <xf numFmtId="49" fontId="0" fillId="0" borderId="17" xfId="50" applyNumberFormat="1" applyFont="1" applyFill="1" applyBorder="1" applyAlignment="1">
      <alignment horizontal="left" vertical="center" wrapText="1"/>
    </xf>
    <xf numFmtId="0" fontId="10" fillId="0" borderId="17" xfId="0" applyFont="1" applyBorder="1" applyAlignment="1">
      <alignment horizontal="center" vertical="center" wrapText="1"/>
    </xf>
    <xf numFmtId="0" fontId="5" fillId="0" borderId="17" xfId="49" applyFont="1" applyFill="1" applyBorder="1" applyAlignment="1" applyProtection="1">
      <alignment horizontal="center"/>
    </xf>
    <xf numFmtId="49" fontId="11" fillId="0" borderId="17" xfId="50" applyNumberFormat="1" applyFont="1" applyFill="1" applyBorder="1" applyAlignment="1">
      <alignment horizontal="center" vertical="center" wrapText="1"/>
    </xf>
    <xf numFmtId="0" fontId="5" fillId="0" borderId="17" xfId="49" applyFont="1" applyFill="1" applyBorder="1" applyAlignment="1" applyProtection="1">
      <alignment horizontal="center" vertical="center"/>
    </xf>
    <xf numFmtId="49" fontId="11" fillId="0" borderId="17" xfId="50" applyNumberFormat="1" applyFont="1" applyFill="1" applyBorder="1" applyAlignment="1">
      <alignment vertical="center" wrapText="1"/>
    </xf>
    <xf numFmtId="0" fontId="7" fillId="3" borderId="6" xfId="49" applyFont="1" applyFill="1" applyBorder="1" applyAlignment="1" applyProtection="1">
      <alignment horizontal="center" vertical="center"/>
    </xf>
    <xf numFmtId="0" fontId="7" fillId="2" borderId="6" xfId="49" applyFont="1" applyFill="1" applyBorder="1" applyAlignment="1" applyProtection="1">
      <alignment horizontal="left" vertical="center"/>
    </xf>
    <xf numFmtId="0" fontId="5" fillId="0" borderId="6" xfId="49" applyFont="1" applyFill="1" applyBorder="1" applyAlignment="1" applyProtection="1">
      <alignment horizontal="center" vertical="center"/>
    </xf>
    <xf numFmtId="49" fontId="5" fillId="0" borderId="5" xfId="49" applyNumberFormat="1" applyFont="1" applyFill="1" applyBorder="1" applyAlignment="1" applyProtection="1">
      <alignment vertical="center" wrapText="1"/>
    </xf>
    <xf numFmtId="0" fontId="4" fillId="0" borderId="6" xfId="49" applyFont="1" applyFill="1" applyBorder="1" applyAlignment="1" applyProtection="1">
      <alignment horizontal="left" vertical="center" wrapText="1"/>
    </xf>
    <xf numFmtId="0" fontId="5" fillId="0" borderId="5" xfId="49" applyFont="1" applyFill="1" applyBorder="1" applyAlignment="1" applyProtection="1">
      <alignment vertical="center" wrapText="1"/>
    </xf>
    <xf numFmtId="0" fontId="8" fillId="0" borderId="6" xfId="49" applyFont="1" applyFill="1" applyBorder="1" applyAlignment="1" applyProtection="1">
      <alignment horizontal="left" vertical="center"/>
    </xf>
    <xf numFmtId="4" fontId="4" fillId="0" borderId="5" xfId="49" applyNumberFormat="1" applyFont="1" applyFill="1" applyBorder="1" applyAlignment="1" applyProtection="1">
      <alignment horizontal="right" vertical="center"/>
    </xf>
    <xf numFmtId="0" fontId="8" fillId="0" borderId="8" xfId="49" applyFont="1" applyFill="1" applyBorder="1" applyAlignment="1" applyProtection="1">
      <alignment horizontal="left" vertical="center"/>
    </xf>
    <xf numFmtId="49" fontId="9" fillId="0" borderId="1" xfId="49" applyNumberFormat="1" applyFont="1" applyFill="1" applyBorder="1" applyAlignment="1" applyProtection="1">
      <alignment horizontal="center" vertical="center"/>
    </xf>
    <xf numFmtId="49" fontId="11" fillId="0" borderId="17" xfId="50" applyNumberFormat="1" applyFont="1" applyFill="1" applyBorder="1" applyAlignment="1">
      <alignment horizontal="left" vertical="center" wrapText="1"/>
    </xf>
    <xf numFmtId="0" fontId="10" fillId="0" borderId="0" xfId="0" applyFont="1" applyBorder="1" applyAlignment="1">
      <alignment horizontal="center" vertical="center" wrapText="1"/>
    </xf>
    <xf numFmtId="0" fontId="5" fillId="0" borderId="18" xfId="49" applyFont="1" applyFill="1" applyBorder="1" applyAlignment="1" applyProtection="1">
      <alignment vertical="center"/>
    </xf>
    <xf numFmtId="0" fontId="10" fillId="0" borderId="0" xfId="49" applyFont="1" applyFill="1" applyBorder="1" applyAlignment="1" applyProtection="1">
      <alignment vertical="center"/>
    </xf>
    <xf numFmtId="0" fontId="2" fillId="0" borderId="0" xfId="49" applyFont="1" applyFill="1" applyBorder="1" applyAlignment="1" applyProtection="1">
      <alignment horizontal="right" vertical="center"/>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xf>
    <xf numFmtId="0" fontId="5" fillId="0" borderId="0" xfId="49" applyFont="1" applyFill="1" applyBorder="1" applyAlignment="1" applyProtection="1">
      <alignment horizontal="left" vertical="center"/>
    </xf>
    <xf numFmtId="0" fontId="14"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xf>
    <xf numFmtId="0" fontId="14" fillId="0" borderId="4" xfId="49" applyFont="1" applyFill="1" applyBorder="1" applyAlignment="1" applyProtection="1">
      <alignment horizontal="center" vertical="center" wrapText="1"/>
    </xf>
    <xf numFmtId="0" fontId="2" fillId="0" borderId="11" xfId="49" applyFont="1" applyFill="1" applyBorder="1" applyAlignment="1" applyProtection="1">
      <alignment horizontal="center" vertical="center" wrapText="1"/>
    </xf>
    <xf numFmtId="4" fontId="2" fillId="0" borderId="19" xfId="49" applyNumberFormat="1" applyFont="1" applyFill="1" applyBorder="1" applyAlignment="1" applyProtection="1">
      <alignment horizontal="center" vertical="center"/>
    </xf>
    <xf numFmtId="4" fontId="2" fillId="0" borderId="17" xfId="49" applyNumberFormat="1" applyFont="1" applyFill="1" applyBorder="1" applyAlignment="1" applyProtection="1">
      <alignment horizontal="center" vertical="center"/>
    </xf>
    <xf numFmtId="0" fontId="2" fillId="0" borderId="5" xfId="49" applyFont="1" applyFill="1" applyBorder="1" applyAlignment="1" applyProtection="1">
      <alignment horizontal="center" vertical="center" wrapText="1"/>
      <protection locked="0"/>
    </xf>
    <xf numFmtId="0" fontId="2" fillId="0" borderId="6" xfId="49" applyFont="1" applyFill="1" applyBorder="1" applyAlignment="1" applyProtection="1">
      <alignment vertical="center" wrapText="1"/>
      <protection locked="0"/>
    </xf>
    <xf numFmtId="0" fontId="2" fillId="0" borderId="5" xfId="49" applyFont="1" applyFill="1" applyBorder="1" applyAlignment="1" applyProtection="1">
      <alignment horizontal="right" vertical="center" wrapText="1"/>
      <protection locked="0"/>
    </xf>
    <xf numFmtId="0" fontId="2" fillId="0" borderId="5" xfId="49" applyFont="1" applyFill="1" applyBorder="1" applyAlignment="1" applyProtection="1">
      <alignment horizontal="right" vertical="center"/>
      <protection locked="0"/>
    </xf>
    <xf numFmtId="176" fontId="2" fillId="0" borderId="5" xfId="49" applyNumberFormat="1" applyFont="1" applyFill="1" applyBorder="1" applyAlignment="1" applyProtection="1">
      <alignment horizontal="center" vertical="center"/>
      <protection locked="0"/>
    </xf>
    <xf numFmtId="0" fontId="12" fillId="0" borderId="0" xfId="49" applyFont="1" applyFill="1" applyBorder="1" applyAlignment="1" applyProtection="1">
      <alignment horizontal="center" vertical="center"/>
    </xf>
    <xf numFmtId="0" fontId="13"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10" fillId="0" borderId="0" xfId="49" applyFont="1" applyFill="1" applyBorder="1" applyAlignment="1" applyProtection="1">
      <alignment vertical="center"/>
      <protection locked="0"/>
    </xf>
    <xf numFmtId="0" fontId="5" fillId="0" borderId="5" xfId="49"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wrapText="1"/>
    </xf>
    <xf numFmtId="0" fontId="0" fillId="0" borderId="5"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right" vertical="center"/>
      <protection locked="0"/>
    </xf>
    <xf numFmtId="0" fontId="10" fillId="0" borderId="0" xfId="49" applyFont="1" applyFill="1" applyBorder="1" applyAlignment="1" applyProtection="1"/>
    <xf numFmtId="0" fontId="4" fillId="0" borderId="0" xfId="49" applyFont="1" applyFill="1" applyBorder="1" applyAlignment="1" applyProtection="1"/>
    <xf numFmtId="0" fontId="4" fillId="0" borderId="0" xfId="49" applyFont="1" applyFill="1" applyBorder="1" applyAlignment="1" applyProtection="1">
      <alignment horizontal="right" vertical="center"/>
    </xf>
    <xf numFmtId="0" fontId="2"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4" fillId="0" borderId="0" xfId="49" applyFont="1" applyFill="1" applyBorder="1" applyAlignment="1" applyProtection="1">
      <alignment horizontal="right" wrapText="1"/>
    </xf>
    <xf numFmtId="0" fontId="2" fillId="0" borderId="0" xfId="49" applyFont="1" applyFill="1" applyBorder="1" applyAlignment="1" applyProtection="1">
      <alignment horizontal="right"/>
      <protection locked="0"/>
    </xf>
    <xf numFmtId="0" fontId="5" fillId="0" borderId="20"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14" fillId="0" borderId="5" xfId="49" applyFont="1" applyFill="1" applyBorder="1" applyAlignment="1" applyProtection="1">
      <alignment horizontal="center" vertical="center" wrapText="1"/>
    </xf>
    <xf numFmtId="0" fontId="14" fillId="0" borderId="2" xfId="49" applyFont="1" applyFill="1" applyBorder="1" applyAlignment="1" applyProtection="1">
      <alignment horizontal="center" vertical="center"/>
    </xf>
    <xf numFmtId="0" fontId="2" fillId="0" borderId="5" xfId="49" applyFont="1" applyFill="1" applyBorder="1" applyAlignment="1" applyProtection="1">
      <alignment vertical="center" wrapText="1"/>
    </xf>
    <xf numFmtId="0" fontId="0" fillId="0" borderId="2" xfId="49" applyFont="1" applyFill="1" applyBorder="1" applyAlignment="1" applyProtection="1">
      <alignment horizontal="right" vertical="center"/>
      <protection locked="0"/>
    </xf>
    <xf numFmtId="0" fontId="0" fillId="0" borderId="5" xfId="49" applyFont="1" applyFill="1" applyBorder="1" applyAlignment="1" applyProtection="1">
      <alignment horizontal="center" vertical="center" wrapText="1"/>
      <protection locked="0"/>
    </xf>
    <xf numFmtId="0" fontId="4" fillId="0" borderId="0" xfId="49" applyFont="1" applyFill="1" applyBorder="1" applyAlignment="1" applyProtection="1">
      <alignment wrapText="1"/>
    </xf>
    <xf numFmtId="0" fontId="4" fillId="0" borderId="0" xfId="49" applyFont="1" applyFill="1" applyBorder="1" applyAlignment="1" applyProtection="1">
      <protection locked="0"/>
    </xf>
    <xf numFmtId="0" fontId="13"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8"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5" fillId="0" borderId="20" xfId="49" applyFont="1" applyFill="1" applyBorder="1" applyAlignment="1" applyProtection="1">
      <alignment horizontal="center" vertical="center" wrapText="1"/>
    </xf>
    <xf numFmtId="0" fontId="5" fillId="0" borderId="19" xfId="49" applyFont="1" applyFill="1" applyBorder="1" applyAlignment="1" applyProtection="1">
      <alignment horizontal="center" vertical="center" wrapText="1"/>
    </xf>
    <xf numFmtId="0" fontId="14" fillId="0" borderId="19"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protection locked="0"/>
    </xf>
    <xf numFmtId="0" fontId="2" fillId="0" borderId="4" xfId="49" applyFont="1" applyFill="1" applyBorder="1" applyAlignment="1" applyProtection="1">
      <alignment horizontal="left" vertical="center" wrapText="1"/>
    </xf>
    <xf numFmtId="0" fontId="2" fillId="0" borderId="11" xfId="49" applyFont="1" applyFill="1" applyBorder="1" applyAlignment="1" applyProtection="1">
      <alignment horizontal="left" vertical="center" wrapText="1"/>
    </xf>
    <xf numFmtId="0" fontId="2" fillId="0" borderId="11" xfId="49" applyFont="1" applyFill="1" applyBorder="1" applyAlignment="1" applyProtection="1">
      <alignment horizontal="left" vertical="center" wrapText="1"/>
      <protection locked="0"/>
    </xf>
    <xf numFmtId="0" fontId="2" fillId="0" borderId="11" xfId="49" applyFont="1" applyFill="1" applyBorder="1" applyAlignment="1" applyProtection="1">
      <alignment horizontal="right" vertical="center"/>
    </xf>
    <xf numFmtId="0" fontId="2" fillId="0" borderId="10" xfId="49" applyFont="1" applyFill="1" applyBorder="1" applyAlignment="1" applyProtection="1">
      <alignment horizontal="center" vertical="center"/>
    </xf>
    <xf numFmtId="0" fontId="2" fillId="0" borderId="12" xfId="49" applyFont="1" applyFill="1" applyBorder="1" applyAlignment="1" applyProtection="1">
      <alignment horizontal="left" vertical="center"/>
    </xf>
    <xf numFmtId="0" fontId="2" fillId="0" borderId="11" xfId="49" applyFont="1" applyFill="1" applyBorder="1" applyAlignment="1" applyProtection="1">
      <alignment horizontal="left" vertical="center"/>
    </xf>
    <xf numFmtId="0" fontId="2" fillId="0" borderId="11" xfId="49" applyFont="1" applyFill="1" applyBorder="1" applyAlignment="1" applyProtection="1">
      <alignment horizontal="right" vertical="center"/>
      <protection locked="0"/>
    </xf>
    <xf numFmtId="0" fontId="0" fillId="0" borderId="0" xfId="49" applyFont="1" applyFill="1" applyBorder="1" applyAlignment="1" applyProtection="1">
      <alignment vertical="top" wrapText="1"/>
      <protection locked="0"/>
    </xf>
    <xf numFmtId="0" fontId="10" fillId="0" borderId="0" xfId="49" applyFont="1" applyFill="1" applyBorder="1" applyAlignment="1" applyProtection="1">
      <alignment wrapText="1"/>
    </xf>
    <xf numFmtId="0" fontId="13" fillId="0" borderId="0"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2" xfId="49" applyFont="1" applyFill="1" applyBorder="1" applyAlignment="1" applyProtection="1">
      <alignment horizontal="center" vertical="center" wrapText="1"/>
    </xf>
    <xf numFmtId="0" fontId="14" fillId="0" borderId="12"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2" fillId="0" borderId="0" xfId="49" applyFont="1" applyFill="1" applyBorder="1" applyAlignment="1" applyProtection="1">
      <alignment horizontal="right" wrapText="1"/>
      <protection locked="0"/>
    </xf>
    <xf numFmtId="0" fontId="2" fillId="0" borderId="0" xfId="49" applyFont="1" applyFill="1" applyBorder="1" applyAlignment="1" applyProtection="1">
      <alignment horizontal="right" wrapText="1"/>
    </xf>
    <xf numFmtId="0" fontId="14" fillId="0" borderId="12" xfId="49" applyFont="1" applyFill="1" applyBorder="1" applyAlignment="1" applyProtection="1">
      <alignment horizontal="center" vertical="center" wrapText="1"/>
      <protection locked="0"/>
    </xf>
    <xf numFmtId="4" fontId="2" fillId="0" borderId="11" xfId="49" applyNumberFormat="1" applyFont="1" applyFill="1" applyBorder="1" applyAlignment="1" applyProtection="1">
      <alignment horizontal="right" vertical="center"/>
      <protection locked="0"/>
    </xf>
    <xf numFmtId="3" fontId="2" fillId="0" borderId="11" xfId="49" applyNumberFormat="1" applyFont="1" applyFill="1" applyBorder="1" applyAlignment="1" applyProtection="1">
      <alignment horizontal="right" vertical="center"/>
    </xf>
    <xf numFmtId="4" fontId="2" fillId="0" borderId="11" xfId="49" applyNumberFormat="1" applyFont="1" applyFill="1" applyBorder="1" applyAlignment="1" applyProtection="1">
      <alignment horizontal="right" vertical="center"/>
    </xf>
    <xf numFmtId="4" fontId="2" fillId="0" borderId="5" xfId="49" applyNumberFormat="1" applyFont="1" applyFill="1" applyBorder="1" applyAlignment="1" applyProtection="1">
      <alignment horizontal="right" vertical="center"/>
      <protection locked="0"/>
    </xf>
    <xf numFmtId="0" fontId="2" fillId="0" borderId="0" xfId="49" applyFont="1" applyFill="1" applyBorder="1" applyAlignment="1" applyProtection="1">
      <alignment horizontal="right"/>
    </xf>
    <xf numFmtId="49" fontId="10" fillId="0" borderId="0" xfId="49" applyNumberFormat="1" applyFont="1" applyFill="1" applyBorder="1" applyAlignment="1" applyProtection="1"/>
    <xf numFmtId="0" fontId="15" fillId="0" borderId="0" xfId="49" applyFont="1" applyFill="1" applyBorder="1" applyAlignment="1" applyProtection="1">
      <alignment horizontal="right"/>
      <protection locked="0"/>
    </xf>
    <xf numFmtId="49" fontId="15" fillId="0" borderId="0" xfId="49" applyNumberFormat="1" applyFont="1" applyFill="1" applyBorder="1" applyAlignment="1" applyProtection="1">
      <protection locked="0"/>
    </xf>
    <xf numFmtId="0" fontId="4" fillId="0" borderId="0" xfId="49" applyFont="1" applyFill="1" applyBorder="1" applyAlignment="1" applyProtection="1">
      <alignment horizontal="right"/>
    </xf>
    <xf numFmtId="0" fontId="16" fillId="0" borderId="0" xfId="49" applyFont="1" applyFill="1" applyBorder="1" applyAlignment="1" applyProtection="1">
      <alignment horizontal="center" vertical="center" wrapText="1"/>
      <protection locked="0"/>
    </xf>
    <xf numFmtId="0" fontId="16" fillId="0" borderId="0" xfId="49" applyFont="1" applyFill="1" applyBorder="1" applyAlignment="1" applyProtection="1">
      <alignment horizontal="center" vertical="center"/>
      <protection locked="0"/>
    </xf>
    <xf numFmtId="0" fontId="16"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20" xfId="49" applyFont="1" applyFill="1" applyBorder="1" applyAlignment="1" applyProtection="1">
      <alignment horizontal="center" vertical="center"/>
      <protection locked="0"/>
    </xf>
    <xf numFmtId="49" fontId="5" fillId="0" borderId="20" xfId="49" applyNumberFormat="1" applyFont="1" applyFill="1" applyBorder="1" applyAlignment="1" applyProtection="1">
      <alignment horizontal="center" vertical="center" wrapText="1"/>
      <protection locked="0"/>
    </xf>
    <xf numFmtId="49" fontId="5" fillId="0" borderId="5" xfId="49" applyNumberFormat="1" applyFont="1" applyFill="1" applyBorder="1" applyAlignment="1" applyProtection="1">
      <alignment horizontal="center" vertical="center"/>
      <protection locked="0"/>
    </xf>
    <xf numFmtId="177" fontId="2" fillId="0" borderId="5" xfId="49" applyNumberFormat="1" applyFont="1" applyFill="1" applyBorder="1" applyAlignment="1" applyProtection="1">
      <alignment horizontal="right" vertical="center"/>
    </xf>
    <xf numFmtId="177" fontId="2" fillId="0" borderId="5" xfId="49" applyNumberFormat="1" applyFont="1" applyFill="1" applyBorder="1" applyAlignment="1" applyProtection="1">
      <alignment horizontal="right" vertical="center" wrapText="1"/>
    </xf>
    <xf numFmtId="0" fontId="10" fillId="0" borderId="3" xfId="49" applyFont="1" applyFill="1" applyBorder="1" applyAlignment="1" applyProtection="1">
      <alignment horizontal="center" vertical="center"/>
      <protection locked="0"/>
    </xf>
    <xf numFmtId="0" fontId="10" fillId="0" borderId="6" xfId="49" applyFont="1" applyFill="1" applyBorder="1" applyAlignment="1" applyProtection="1">
      <alignment horizontal="center" vertical="center"/>
      <protection locked="0"/>
    </xf>
    <xf numFmtId="0" fontId="2" fillId="0" borderId="5" xfId="49" applyFont="1" applyFill="1" applyBorder="1" applyAlignment="1" applyProtection="1">
      <alignment horizontal="center" vertical="center" wrapText="1"/>
    </xf>
    <xf numFmtId="0" fontId="2" fillId="0" borderId="5" xfId="49" applyFont="1" applyFill="1" applyBorder="1" applyAlignment="1" applyProtection="1">
      <alignment vertical="center"/>
      <protection locked="0"/>
    </xf>
    <xf numFmtId="0" fontId="2" fillId="0" borderId="5" xfId="49" applyFont="1" applyFill="1" applyBorder="1" applyAlignment="1" applyProtection="1">
      <alignment horizontal="center" vertical="center"/>
      <protection locked="0"/>
    </xf>
    <xf numFmtId="0" fontId="2" fillId="0" borderId="1" xfId="49" applyFont="1" applyFill="1" applyBorder="1" applyAlignment="1" applyProtection="1">
      <alignment horizontal="left" vertical="center" wrapText="1"/>
      <protection locked="0"/>
    </xf>
    <xf numFmtId="0" fontId="10" fillId="0" borderId="20" xfId="49" applyFont="1" applyFill="1" applyBorder="1" applyAlignment="1" applyProtection="1">
      <alignment vertical="center"/>
    </xf>
    <xf numFmtId="0" fontId="0" fillId="0" borderId="20" xfId="49" applyFont="1" applyFill="1" applyBorder="1" applyAlignment="1" applyProtection="1">
      <alignment vertical="top"/>
      <protection locked="0"/>
    </xf>
    <xf numFmtId="0" fontId="10" fillId="0" borderId="4" xfId="49" applyFont="1" applyFill="1" applyBorder="1" applyAlignment="1" applyProtection="1">
      <alignment vertical="center"/>
    </xf>
    <xf numFmtId="0" fontId="0" fillId="0" borderId="4" xfId="49" applyFont="1" applyFill="1" applyBorder="1" applyAlignment="1" applyProtection="1">
      <alignment vertical="top"/>
      <protection locked="0"/>
    </xf>
    <xf numFmtId="0" fontId="10" fillId="0" borderId="0" xfId="49" applyFont="1" applyFill="1" applyBorder="1" applyAlignment="1" applyProtection="1">
      <alignment vertical="top"/>
    </xf>
    <xf numFmtId="49" fontId="4" fillId="0" borderId="0" xfId="49" applyNumberFormat="1" applyFont="1" applyFill="1" applyBorder="1" applyAlignment="1" applyProtection="1"/>
    <xf numFmtId="0" fontId="5" fillId="0" borderId="20"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xf>
    <xf numFmtId="0" fontId="0" fillId="0" borderId="5" xfId="49" applyFont="1" applyFill="1" applyBorder="1" applyAlignment="1" applyProtection="1">
      <alignment horizontal="left" vertical="top" wrapText="1"/>
      <protection locked="0"/>
    </xf>
    <xf numFmtId="0" fontId="0" fillId="0" borderId="5" xfId="49" applyFont="1" applyFill="1" applyBorder="1" applyAlignment="1" applyProtection="1">
      <alignment horizontal="left" vertical="top" wrapText="1"/>
    </xf>
    <xf numFmtId="0" fontId="10" fillId="0" borderId="5" xfId="49" applyFont="1" applyFill="1" applyBorder="1" applyAlignment="1" applyProtection="1"/>
    <xf numFmtId="0" fontId="10"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6" xfId="49" applyFont="1" applyFill="1" applyBorder="1" applyAlignment="1" applyProtection="1">
      <alignment horizontal="left" vertical="center"/>
    </xf>
    <xf numFmtId="0" fontId="5" fillId="0" borderId="10" xfId="49" applyFont="1" applyFill="1" applyBorder="1" applyAlignment="1" applyProtection="1">
      <alignment horizontal="center" vertical="center" wrapText="1"/>
      <protection locked="0"/>
    </xf>
    <xf numFmtId="0" fontId="10" fillId="0" borderId="5" xfId="49" applyFont="1" applyFill="1" applyBorder="1" applyAlignment="1" applyProtection="1">
      <alignment horizontal="center" vertical="center"/>
      <protection locked="0"/>
    </xf>
    <xf numFmtId="4" fontId="2" fillId="0" borderId="5" xfId="49" applyNumberFormat="1" applyFont="1" applyFill="1" applyBorder="1" applyAlignment="1" applyProtection="1">
      <alignment horizontal="right" vertical="center"/>
    </xf>
    <xf numFmtId="0" fontId="2" fillId="0" borderId="5" xfId="49" applyFont="1" applyFill="1" applyBorder="1" applyAlignment="1" applyProtection="1">
      <alignment horizontal="right" vertical="center"/>
    </xf>
    <xf numFmtId="0" fontId="2" fillId="0" borderId="5" xfId="49" applyFont="1" applyFill="1" applyBorder="1" applyAlignment="1" applyProtection="1">
      <alignment horizontal="right" vertical="center" wrapText="1"/>
    </xf>
    <xf numFmtId="0" fontId="10" fillId="0" borderId="0" xfId="49" applyFont="1" applyFill="1" applyBorder="1" applyAlignment="1" applyProtection="1">
      <alignment vertical="top"/>
      <protection locked="0"/>
    </xf>
    <xf numFmtId="49" fontId="4"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xf>
    <xf numFmtId="0" fontId="0" fillId="0" borderId="3" xfId="49" applyFont="1" applyFill="1" applyBorder="1" applyAlignment="1" applyProtection="1">
      <alignment horizontal="left" vertical="center"/>
      <protection locked="0"/>
    </xf>
    <xf numFmtId="0" fontId="0" fillId="0" borderId="6" xfId="49" applyFont="1" applyFill="1" applyBorder="1" applyAlignment="1" applyProtection="1">
      <alignment horizontal="left" vertical="center"/>
      <protection locked="0"/>
    </xf>
    <xf numFmtId="0" fontId="5" fillId="0" borderId="6"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xf>
    <xf numFmtId="0" fontId="17" fillId="0" borderId="0" xfId="49" applyFont="1" applyFill="1" applyBorder="1" applyAlignment="1" applyProtection="1">
      <alignment horizontal="center" wrapText="1"/>
    </xf>
    <xf numFmtId="0" fontId="17" fillId="0" borderId="0" xfId="49" applyFont="1" applyFill="1" applyBorder="1" applyAlignment="1" applyProtection="1">
      <alignment wrapText="1"/>
    </xf>
    <xf numFmtId="0" fontId="17" fillId="0" borderId="0" xfId="49" applyFont="1" applyFill="1" applyBorder="1" applyAlignment="1" applyProtection="1"/>
    <xf numFmtId="0" fontId="10" fillId="0" borderId="0" xfId="49" applyFont="1" applyFill="1" applyBorder="1" applyAlignment="1" applyProtection="1">
      <alignment horizontal="center" wrapText="1"/>
    </xf>
    <xf numFmtId="0" fontId="0" fillId="0" borderId="0" xfId="49" applyFont="1" applyFill="1" applyBorder="1" applyAlignment="1" applyProtection="1">
      <alignment horizontal="right" wrapText="1"/>
    </xf>
    <xf numFmtId="0" fontId="18" fillId="0" borderId="0" xfId="49" applyFont="1" applyFill="1" applyBorder="1" applyAlignment="1" applyProtection="1">
      <alignment horizontal="center" vertical="center" wrapText="1"/>
    </xf>
    <xf numFmtId="0" fontId="19" fillId="0" borderId="0" xfId="49" applyFont="1" applyFill="1" applyBorder="1" applyAlignment="1" applyProtection="1">
      <alignment horizontal="center" vertical="center" wrapText="1"/>
    </xf>
    <xf numFmtId="0" fontId="17" fillId="0" borderId="5" xfId="49" applyFont="1" applyFill="1" applyBorder="1" applyAlignment="1" applyProtection="1">
      <alignment horizontal="center" vertical="center" wrapText="1"/>
    </xf>
    <xf numFmtId="0" fontId="17" fillId="0" borderId="2" xfId="49" applyFont="1" applyFill="1" applyBorder="1" applyAlignment="1" applyProtection="1">
      <alignment horizontal="center" vertical="center" wrapText="1"/>
    </xf>
    <xf numFmtId="4" fontId="0" fillId="0" borderId="2" xfId="49" applyNumberFormat="1" applyFont="1" applyFill="1" applyBorder="1" applyAlignment="1" applyProtection="1">
      <alignment horizontal="right" vertical="center"/>
    </xf>
    <xf numFmtId="0" fontId="20" fillId="0" borderId="9" xfId="49" applyFont="1" applyFill="1" applyBorder="1" applyAlignment="1" applyProtection="1">
      <alignment horizontal="left" vertical="center" wrapText="1"/>
    </xf>
    <xf numFmtId="0" fontId="20" fillId="0" borderId="0" xfId="49" applyFont="1" applyFill="1" applyBorder="1" applyAlignment="1" applyProtection="1">
      <alignment horizontal="left" vertical="center" wrapText="1"/>
    </xf>
    <xf numFmtId="49" fontId="5" fillId="0" borderId="2"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wrapText="1"/>
    </xf>
    <xf numFmtId="49" fontId="5" fillId="0" borderId="5" xfId="49" applyNumberFormat="1" applyFont="1" applyFill="1" applyBorder="1" applyAlignment="1" applyProtection="1">
      <alignment horizontal="center" vertical="center"/>
    </xf>
    <xf numFmtId="4" fontId="0" fillId="0" borderId="5" xfId="49" applyNumberFormat="1" applyFont="1" applyFill="1" applyBorder="1" applyAlignment="1" applyProtection="1">
      <alignment horizontal="right" vertical="center" wrapText="1"/>
    </xf>
    <xf numFmtId="0" fontId="10" fillId="0" borderId="2" xfId="49" applyFont="1" applyFill="1" applyBorder="1" applyAlignment="1" applyProtection="1">
      <alignment horizontal="center" vertical="center"/>
    </xf>
    <xf numFmtId="0" fontId="10" fillId="0" borderId="6" xfId="49" applyFont="1" applyFill="1" applyBorder="1" applyAlignment="1" applyProtection="1">
      <alignment horizontal="center" vertical="center"/>
    </xf>
    <xf numFmtId="4" fontId="0" fillId="0" borderId="5" xfId="49" applyNumberFormat="1" applyFont="1" applyFill="1" applyBorder="1" applyAlignment="1" applyProtection="1">
      <alignment horizontal="right" vertical="center" wrapText="1"/>
      <protection locked="0"/>
    </xf>
    <xf numFmtId="0" fontId="13" fillId="0" borderId="0" xfId="49" applyFont="1" applyFill="1" applyBorder="1" applyAlignment="1" applyProtection="1">
      <alignment horizontal="center" vertical="top"/>
    </xf>
    <xf numFmtId="0" fontId="8" fillId="0" borderId="0" xfId="49" applyFont="1" applyFill="1" applyBorder="1" applyAlignment="1" applyProtection="1">
      <alignment horizontal="center" vertical="center"/>
    </xf>
    <xf numFmtId="0" fontId="2" fillId="0" borderId="5"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xf>
    <xf numFmtId="0" fontId="2" fillId="0" borderId="10" xfId="49" applyFont="1" applyFill="1" applyBorder="1" applyAlignment="1" applyProtection="1">
      <alignment horizontal="right" vertical="center"/>
      <protection locked="0"/>
    </xf>
    <xf numFmtId="0" fontId="21" fillId="0" borderId="4" xfId="49" applyFont="1" applyFill="1" applyBorder="1" applyAlignment="1" applyProtection="1">
      <alignment horizontal="center" vertical="center"/>
      <protection locked="0"/>
    </xf>
    <xf numFmtId="4" fontId="21" fillId="0" borderId="10" xfId="49" applyNumberFormat="1" applyFont="1" applyFill="1" applyBorder="1" applyAlignment="1" applyProtection="1">
      <alignment horizontal="right" vertical="center"/>
      <protection locked="0"/>
    </xf>
    <xf numFmtId="0" fontId="21" fillId="0" borderId="5" xfId="49" applyFont="1" applyFill="1" applyBorder="1" applyAlignment="1" applyProtection="1">
      <alignment horizontal="center" vertical="center"/>
    </xf>
    <xf numFmtId="4" fontId="21" fillId="0" borderId="5" xfId="49" applyNumberFormat="1" applyFont="1" applyFill="1" applyBorder="1" applyAlignment="1" applyProtection="1">
      <alignment horizontal="right" vertical="center"/>
      <protection locked="0"/>
    </xf>
    <xf numFmtId="0" fontId="14" fillId="0" borderId="0" xfId="49" applyFont="1" applyFill="1" applyBorder="1" applyAlignment="1" applyProtection="1">
      <alignment vertical="center"/>
    </xf>
    <xf numFmtId="0" fontId="5" fillId="0" borderId="0" xfId="49" applyFont="1" applyFill="1" applyBorder="1" applyAlignment="1" applyProtection="1">
      <alignment horizontal="left" vertical="center" wrapText="1"/>
    </xf>
    <xf numFmtId="0" fontId="10" fillId="0" borderId="5" xfId="49" applyFont="1" applyFill="1" applyBorder="1" applyAlignment="1" applyProtection="1">
      <alignment horizontal="left" vertical="center" wrapText="1"/>
    </xf>
    <xf numFmtId="0" fontId="10" fillId="0" borderId="6" xfId="49" applyFont="1" applyFill="1" applyBorder="1" applyAlignment="1" applyProtection="1">
      <alignment horizontal="left" vertical="center" wrapText="1"/>
    </xf>
    <xf numFmtId="0" fontId="10" fillId="0" borderId="6"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protection locked="0"/>
    </xf>
    <xf numFmtId="0" fontId="10" fillId="0" borderId="1" xfId="49" applyFont="1" applyFill="1" applyBorder="1" applyAlignment="1" applyProtection="1">
      <alignment horizontal="center" vertical="center" wrapText="1"/>
      <protection locked="0"/>
    </xf>
    <xf numFmtId="0" fontId="10" fillId="0" borderId="8" xfId="49" applyFont="1" applyFill="1" applyBorder="1" applyAlignment="1" applyProtection="1">
      <alignment horizontal="center" vertical="center" wrapText="1"/>
      <protection locked="0"/>
    </xf>
    <xf numFmtId="0" fontId="10" fillId="0" borderId="3" xfId="49" applyFont="1" applyFill="1" applyBorder="1" applyAlignment="1" applyProtection="1">
      <alignment horizontal="center" vertical="center" wrapText="1"/>
      <protection locked="0"/>
    </xf>
    <xf numFmtId="0" fontId="10" fillId="0" borderId="3" xfId="49" applyFont="1" applyFill="1" applyBorder="1" applyAlignment="1" applyProtection="1">
      <alignment horizontal="center" vertical="center" wrapText="1"/>
    </xf>
    <xf numFmtId="0" fontId="10" fillId="0" borderId="20" xfId="49" applyFont="1" applyFill="1" applyBorder="1" applyAlignment="1" applyProtection="1">
      <alignment horizontal="center" vertical="center" wrapText="1"/>
    </xf>
    <xf numFmtId="0" fontId="10" fillId="0" borderId="19" xfId="49" applyFont="1" applyFill="1" applyBorder="1" applyAlignment="1" applyProtection="1">
      <alignment horizontal="center" vertical="center" wrapText="1"/>
    </xf>
    <xf numFmtId="0" fontId="4" fillId="0" borderId="4" xfId="49" applyFont="1" applyFill="1" applyBorder="1" applyAlignment="1" applyProtection="1">
      <alignment horizontal="center" vertical="center"/>
    </xf>
    <xf numFmtId="0" fontId="4" fillId="0" borderId="11" xfId="49" applyFont="1" applyFill="1" applyBorder="1" applyAlignment="1" applyProtection="1">
      <alignment horizontal="center" vertical="center"/>
    </xf>
    <xf numFmtId="0" fontId="4" fillId="0" borderId="2" xfId="49" applyFont="1" applyFill="1" applyBorder="1" applyAlignment="1" applyProtection="1">
      <alignment horizontal="center" vertical="center"/>
    </xf>
    <xf numFmtId="3" fontId="4" fillId="0" borderId="2" xfId="49" applyNumberFormat="1" applyFont="1" applyFill="1" applyBorder="1" applyAlignment="1" applyProtection="1">
      <alignment horizontal="center" vertical="center"/>
    </xf>
    <xf numFmtId="3" fontId="4" fillId="0" borderId="5" xfId="49" applyNumberFormat="1" applyFont="1" applyFill="1" applyBorder="1" applyAlignment="1" applyProtection="1">
      <alignment horizontal="center" vertical="center"/>
    </xf>
    <xf numFmtId="0" fontId="2" fillId="0" borderId="2" xfId="49"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protection locked="0"/>
    </xf>
    <xf numFmtId="0" fontId="10" fillId="0" borderId="12" xfId="49" applyFont="1" applyFill="1" applyBorder="1" applyAlignment="1" applyProtection="1">
      <alignment horizontal="center" vertical="center"/>
      <protection locked="0"/>
    </xf>
    <xf numFmtId="0" fontId="10" fillId="0" borderId="12" xfId="49" applyFont="1" applyFill="1" applyBorder="1" applyAlignment="1" applyProtection="1">
      <alignment horizontal="center" vertical="center" wrapText="1"/>
    </xf>
    <xf numFmtId="0" fontId="10" fillId="0" borderId="11" xfId="49" applyFont="1" applyFill="1" applyBorder="1" applyAlignment="1" applyProtection="1">
      <alignment horizontal="center" vertical="center" wrapText="1"/>
    </xf>
    <xf numFmtId="0" fontId="10" fillId="0" borderId="19"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protection locked="0"/>
    </xf>
    <xf numFmtId="0" fontId="10" fillId="0" borderId="11" xfId="49" applyFont="1" applyFill="1" applyBorder="1" applyAlignment="1" applyProtection="1">
      <alignment horizontal="center" vertical="center" wrapText="1"/>
      <protection locked="0"/>
    </xf>
    <xf numFmtId="0" fontId="4" fillId="0" borderId="11"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4" fillId="0" borderId="0" xfId="49" applyFont="1" applyFill="1" applyBorder="1" applyAlignment="1" applyProtection="1">
      <alignment horizontal="right"/>
      <protection locked="0"/>
    </xf>
    <xf numFmtId="0" fontId="10" fillId="0" borderId="6" xfId="49" applyFont="1" applyFill="1" applyBorder="1" applyAlignment="1" applyProtection="1">
      <alignment horizontal="center" vertical="center" wrapText="1"/>
      <protection locked="0"/>
    </xf>
    <xf numFmtId="0" fontId="10" fillId="0" borderId="8" xfId="49" applyFont="1" applyFill="1" applyBorder="1" applyAlignment="1" applyProtection="1">
      <alignment horizontal="center" vertical="center" wrapText="1"/>
    </xf>
    <xf numFmtId="0" fontId="4" fillId="0" borderId="4" xfId="49" applyFont="1" applyFill="1" applyBorder="1" applyAlignment="1" applyProtection="1">
      <alignment horizontal="center" vertical="center"/>
      <protection locked="0"/>
    </xf>
    <xf numFmtId="3" fontId="4" fillId="0" borderId="4" xfId="49" applyNumberFormat="1" applyFont="1" applyFill="1" applyBorder="1" applyAlignment="1" applyProtection="1">
      <alignment horizontal="center" vertical="center"/>
    </xf>
    <xf numFmtId="3" fontId="4" fillId="0" borderId="11" xfId="49" applyNumberFormat="1" applyFont="1" applyFill="1" applyBorder="1" applyAlignment="1" applyProtection="1">
      <alignment horizontal="center" vertical="center"/>
    </xf>
    <xf numFmtId="0" fontId="2" fillId="0" borderId="4" xfId="49" applyFont="1" applyFill="1" applyBorder="1" applyAlignment="1" applyProtection="1">
      <alignment horizontal="right" vertical="center"/>
      <protection locked="0"/>
    </xf>
    <xf numFmtId="178" fontId="0" fillId="0" borderId="0" xfId="49" applyNumberFormat="1" applyFont="1" applyFill="1" applyBorder="1" applyAlignment="1" applyProtection="1">
      <alignment vertical="top"/>
      <protection locked="0"/>
    </xf>
    <xf numFmtId="0" fontId="21" fillId="0" borderId="4" xfId="49" applyFont="1" applyFill="1" applyBorder="1" applyAlignment="1" applyProtection="1">
      <alignment horizontal="center" vertical="center"/>
    </xf>
    <xf numFmtId="4" fontId="21" fillId="0" borderId="10" xfId="49" applyNumberFormat="1" applyFont="1" applyFill="1" applyBorder="1" applyAlignment="1" applyProtection="1">
      <alignment horizontal="right" vertical="center"/>
    </xf>
    <xf numFmtId="0" fontId="2" fillId="0" borderId="10" xfId="49" applyFont="1" applyFill="1" applyBorder="1" applyAlignment="1" applyProtection="1">
      <alignment horizontal="right" vertical="center"/>
    </xf>
    <xf numFmtId="49" fontId="11" fillId="0" borderId="17" xfId="50" applyNumberFormat="1" applyFont="1" applyFill="1" applyBorder="1" applyAlignment="1" quotePrefix="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39"/>
  <sheetViews>
    <sheetView topLeftCell="A31" workbookViewId="0">
      <selection activeCell="B42" sqref="B42"/>
    </sheetView>
  </sheetViews>
  <sheetFormatPr defaultColWidth="9.37777777777778" defaultRowHeight="14.25" customHeight="1" outlineLevelCol="5"/>
  <cols>
    <col min="1" max="1" width="29.3777777777778" style="123" customWidth="1"/>
    <col min="2" max="2" width="22.3777777777778" style="123" customWidth="1"/>
    <col min="3" max="3" width="35.3777777777778" style="123" customWidth="1"/>
    <col min="4" max="4" width="29.5" style="123" customWidth="1"/>
    <col min="5" max="5" width="9.37777777777778" style="2" customWidth="1"/>
    <col min="6" max="6" width="15" style="2" customWidth="1"/>
    <col min="7" max="16384" width="9.37777777777778" style="2"/>
  </cols>
  <sheetData>
    <row r="1" ht="13.5" customHeight="1" spans="1:4">
      <c r="A1" s="124"/>
      <c r="B1" s="124"/>
      <c r="C1" s="124"/>
      <c r="D1" s="175" t="s">
        <v>0</v>
      </c>
    </row>
    <row r="2" ht="36" customHeight="1" spans="1:4">
      <c r="A2" s="115" t="s">
        <v>1</v>
      </c>
      <c r="B2" s="247"/>
      <c r="C2" s="247"/>
      <c r="D2" s="247"/>
    </row>
    <row r="3" ht="21" customHeight="1" spans="1:4">
      <c r="A3" s="100" t="s">
        <v>2</v>
      </c>
      <c r="B3" s="248"/>
      <c r="C3" s="248"/>
      <c r="D3" s="175" t="s">
        <v>3</v>
      </c>
    </row>
    <row r="4" ht="19.5" customHeight="1" spans="1:4">
      <c r="A4" s="33" t="s">
        <v>4</v>
      </c>
      <c r="B4" s="85"/>
      <c r="C4" s="33" t="s">
        <v>5</v>
      </c>
      <c r="D4" s="85"/>
    </row>
    <row r="5" ht="19.5" customHeight="1" spans="1:4">
      <c r="A5" s="35" t="s">
        <v>6</v>
      </c>
      <c r="B5" s="35" t="s">
        <v>7</v>
      </c>
      <c r="C5" s="35" t="s">
        <v>8</v>
      </c>
      <c r="D5" s="35" t="s">
        <v>7</v>
      </c>
    </row>
    <row r="6" ht="19.5" customHeight="1" spans="1:4">
      <c r="A6" s="39"/>
      <c r="B6" s="39"/>
      <c r="C6" s="39"/>
      <c r="D6" s="39"/>
    </row>
    <row r="7" ht="20.25" customHeight="1" spans="1:4">
      <c r="A7" s="222" t="s">
        <v>9</v>
      </c>
      <c r="B7" s="214">
        <v>1085619.11</v>
      </c>
      <c r="C7" s="222" t="s">
        <v>10</v>
      </c>
      <c r="D7" s="214"/>
    </row>
    <row r="8" ht="20.25" customHeight="1" spans="1:4">
      <c r="A8" s="222" t="s">
        <v>11</v>
      </c>
      <c r="B8" s="214"/>
      <c r="C8" s="222" t="s">
        <v>12</v>
      </c>
      <c r="D8" s="214"/>
    </row>
    <row r="9" ht="20.25" customHeight="1" spans="1:4">
      <c r="A9" s="222" t="s">
        <v>13</v>
      </c>
      <c r="B9" s="215"/>
      <c r="C9" s="222" t="s">
        <v>14</v>
      </c>
      <c r="D9" s="214"/>
    </row>
    <row r="10" ht="20.25" customHeight="1" spans="1:4">
      <c r="A10" s="222" t="s">
        <v>15</v>
      </c>
      <c r="B10" s="113"/>
      <c r="C10" s="222" t="s">
        <v>16</v>
      </c>
      <c r="D10" s="214"/>
    </row>
    <row r="11" ht="20.25" customHeight="1" spans="1:4">
      <c r="A11" s="222" t="s">
        <v>17</v>
      </c>
      <c r="B11" s="215"/>
      <c r="C11" s="222" t="s">
        <v>18</v>
      </c>
      <c r="D11" s="214"/>
    </row>
    <row r="12" ht="20.25" customHeight="1" spans="1:6">
      <c r="A12" s="222" t="s">
        <v>19</v>
      </c>
      <c r="B12" s="113"/>
      <c r="C12" s="222" t="s">
        <v>20</v>
      </c>
      <c r="D12" s="214"/>
      <c r="F12" s="290"/>
    </row>
    <row r="13" ht="20.25" customHeight="1" spans="1:4">
      <c r="A13" s="222" t="s">
        <v>21</v>
      </c>
      <c r="B13" s="113"/>
      <c r="C13" s="222" t="s">
        <v>22</v>
      </c>
      <c r="D13" s="214"/>
    </row>
    <row r="14" ht="20.25" customHeight="1" spans="1:4">
      <c r="A14" s="222" t="s">
        <v>23</v>
      </c>
      <c r="B14" s="113">
        <v>15200</v>
      </c>
      <c r="C14" s="222" t="s">
        <v>24</v>
      </c>
      <c r="D14" s="214">
        <v>218762.58</v>
      </c>
    </row>
    <row r="15" ht="20.25" customHeight="1" spans="1:4">
      <c r="A15" s="250" t="s">
        <v>25</v>
      </c>
      <c r="B15" s="113"/>
      <c r="C15" s="222" t="s">
        <v>26</v>
      </c>
      <c r="D15" s="214"/>
    </row>
    <row r="16" ht="20.25" customHeight="1" spans="1:4">
      <c r="A16" s="250" t="s">
        <v>27</v>
      </c>
      <c r="B16" s="251"/>
      <c r="C16" s="222" t="s">
        <v>28</v>
      </c>
      <c r="D16" s="214">
        <v>104030.96</v>
      </c>
    </row>
    <row r="17" ht="20.25" customHeight="1" spans="1:4">
      <c r="A17" s="208"/>
      <c r="B17" s="208"/>
      <c r="C17" s="222" t="s">
        <v>29</v>
      </c>
      <c r="D17" s="214"/>
    </row>
    <row r="18" ht="20.25" customHeight="1" spans="1:4">
      <c r="A18" s="208"/>
      <c r="B18" s="208"/>
      <c r="C18" s="222" t="s">
        <v>30</v>
      </c>
      <c r="D18" s="214"/>
    </row>
    <row r="19" ht="20.25" customHeight="1" spans="1:4">
      <c r="A19" s="208"/>
      <c r="B19" s="208"/>
      <c r="C19" s="222" t="s">
        <v>31</v>
      </c>
      <c r="D19" s="214">
        <v>705715.57</v>
      </c>
    </row>
    <row r="20" ht="20.25" customHeight="1" spans="1:4">
      <c r="A20" s="208"/>
      <c r="B20" s="208"/>
      <c r="C20" s="222" t="s">
        <v>32</v>
      </c>
      <c r="D20" s="214"/>
    </row>
    <row r="21" ht="20.25" customHeight="1" spans="1:4">
      <c r="A21" s="208"/>
      <c r="B21" s="208"/>
      <c r="C21" s="222" t="s">
        <v>33</v>
      </c>
      <c r="D21" s="214"/>
    </row>
    <row r="22" ht="20.25" customHeight="1" spans="1:4">
      <c r="A22" s="208"/>
      <c r="B22" s="208"/>
      <c r="C22" s="222" t="s">
        <v>34</v>
      </c>
      <c r="D22" s="214"/>
    </row>
    <row r="23" ht="20.25" customHeight="1" spans="1:4">
      <c r="A23" s="208"/>
      <c r="B23" s="208"/>
      <c r="C23" s="222" t="s">
        <v>35</v>
      </c>
      <c r="D23" s="214"/>
    </row>
    <row r="24" ht="20.25" customHeight="1" spans="1:4">
      <c r="A24" s="208"/>
      <c r="B24" s="208"/>
      <c r="C24" s="222" t="s">
        <v>36</v>
      </c>
      <c r="D24" s="214"/>
    </row>
    <row r="25" ht="20.25" customHeight="1" spans="1:4">
      <c r="A25" s="208"/>
      <c r="B25" s="208"/>
      <c r="C25" s="222" t="s">
        <v>37</v>
      </c>
      <c r="D25" s="214"/>
    </row>
    <row r="26" ht="20.25" customHeight="1" spans="1:4">
      <c r="A26" s="208"/>
      <c r="B26" s="208"/>
      <c r="C26" s="222" t="s">
        <v>38</v>
      </c>
      <c r="D26" s="214">
        <v>72310</v>
      </c>
    </row>
    <row r="27" ht="20.25" customHeight="1" spans="1:4">
      <c r="A27" s="208"/>
      <c r="B27" s="208"/>
      <c r="C27" s="222" t="s">
        <v>39</v>
      </c>
      <c r="D27" s="214"/>
    </row>
    <row r="28" ht="20.25" customHeight="1" spans="1:4">
      <c r="A28" s="208"/>
      <c r="B28" s="208"/>
      <c r="C28" s="222" t="s">
        <v>40</v>
      </c>
      <c r="D28" s="214"/>
    </row>
    <row r="29" ht="20.25" customHeight="1" spans="1:4">
      <c r="A29" s="208"/>
      <c r="B29" s="208"/>
      <c r="C29" s="222" t="s">
        <v>41</v>
      </c>
      <c r="D29" s="214"/>
    </row>
    <row r="30" ht="20.25" customHeight="1" spans="1:4">
      <c r="A30" s="208"/>
      <c r="B30" s="208"/>
      <c r="C30" s="222" t="s">
        <v>42</v>
      </c>
      <c r="D30" s="214"/>
    </row>
    <row r="31" ht="20.25" customHeight="1" spans="1:4">
      <c r="A31" s="208"/>
      <c r="B31" s="208"/>
      <c r="C31" s="222" t="s">
        <v>43</v>
      </c>
      <c r="D31" s="214"/>
    </row>
    <row r="32" ht="20.25" customHeight="1" spans="1:4">
      <c r="A32" s="208"/>
      <c r="B32" s="208"/>
      <c r="C32" s="222" t="s">
        <v>44</v>
      </c>
      <c r="D32" s="214"/>
    </row>
    <row r="33" ht="20.25" customHeight="1" spans="1:4">
      <c r="A33" s="208"/>
      <c r="B33" s="208"/>
      <c r="C33" s="222" t="s">
        <v>45</v>
      </c>
      <c r="D33" s="214"/>
    </row>
    <row r="34" ht="20.25" customHeight="1" spans="1:4">
      <c r="A34" s="208"/>
      <c r="B34" s="208"/>
      <c r="C34" s="222" t="s">
        <v>46</v>
      </c>
      <c r="D34" s="214"/>
    </row>
    <row r="35" ht="20.25" customHeight="1" spans="1:4">
      <c r="A35" s="208"/>
      <c r="B35" s="208"/>
      <c r="C35" s="222" t="s">
        <v>47</v>
      </c>
      <c r="D35" s="214"/>
    </row>
    <row r="36" ht="20.25" customHeight="1" spans="1:4">
      <c r="A36" s="208"/>
      <c r="B36" s="208"/>
      <c r="C36" s="222" t="s">
        <v>48</v>
      </c>
      <c r="D36" s="214"/>
    </row>
    <row r="37" ht="20.25" customHeight="1" spans="1:4">
      <c r="A37" s="291" t="s">
        <v>49</v>
      </c>
      <c r="B37" s="292">
        <f>SUM(B7:B36)</f>
        <v>1100819.11</v>
      </c>
      <c r="C37" s="254" t="s">
        <v>50</v>
      </c>
      <c r="D37" s="292">
        <f>SUM(D7:D36)</f>
        <v>1100819.11</v>
      </c>
    </row>
    <row r="38" ht="20.25" customHeight="1" spans="1:4">
      <c r="A38" s="250" t="s">
        <v>51</v>
      </c>
      <c r="B38" s="293"/>
      <c r="C38" s="222" t="s">
        <v>52</v>
      </c>
      <c r="D38" s="215" t="s">
        <v>53</v>
      </c>
    </row>
    <row r="39" ht="20.25" customHeight="1" spans="1:4">
      <c r="A39" s="252" t="s">
        <v>54</v>
      </c>
      <c r="B39" s="253">
        <v>1100819.11</v>
      </c>
      <c r="C39" s="254" t="s">
        <v>55</v>
      </c>
      <c r="D39" s="292">
        <v>1100819.11</v>
      </c>
    </row>
  </sheetData>
  <mergeCells count="8">
    <mergeCell ref="A2:D2"/>
    <mergeCell ref="A3:B3"/>
    <mergeCell ref="A4:B4"/>
    <mergeCell ref="C4:D4"/>
    <mergeCell ref="A5:A6"/>
    <mergeCell ref="B5:B6"/>
    <mergeCell ref="C5:C6"/>
    <mergeCell ref="D5:D6"/>
  </mergeCells>
  <printOptions horizontalCentered="1"/>
  <pageMargins left="0.590551181102362" right="0.590551181102362" top="0.748031496062992" bottom="0.748031496062992" header="0" footer="0"/>
  <pageSetup paperSize="9" scale="58"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B11" sqref="B11"/>
    </sheetView>
  </sheetViews>
  <sheetFormatPr defaultColWidth="10.6222222222222" defaultRowHeight="12" customHeight="1" outlineLevelRow="7"/>
  <cols>
    <col min="1" max="1" width="35.1222222222222" style="96" customWidth="1"/>
    <col min="2" max="2" width="15.1222222222222" style="2" customWidth="1"/>
    <col min="3" max="3" width="49.1222222222222" style="96" customWidth="1"/>
    <col min="4" max="4" width="17.8777777777778" style="96" customWidth="1"/>
    <col min="5" max="5" width="13.5" style="96" customWidth="1"/>
    <col min="6" max="6" width="27.5" style="96" customWidth="1"/>
    <col min="7" max="7" width="13.1222222222222" style="2" customWidth="1"/>
    <col min="8" max="8" width="18.6222222222222" style="96" customWidth="1"/>
    <col min="9" max="9" width="13.8777777777778" style="2" customWidth="1"/>
    <col min="10" max="10" width="14.5" style="2" customWidth="1"/>
    <col min="11" max="11" width="86.3777777777778" style="96" customWidth="1"/>
    <col min="12" max="12" width="10.6222222222222" style="2" customWidth="1"/>
    <col min="13" max="16384" width="10.6222222222222" style="2"/>
  </cols>
  <sheetData>
    <row r="1" ht="17.25" customHeight="1" spans="11:11">
      <c r="K1" s="122" t="s">
        <v>373</v>
      </c>
    </row>
    <row r="2" ht="28.5" customHeight="1" spans="1:11">
      <c r="A2" s="115" t="s">
        <v>374</v>
      </c>
      <c r="B2" s="116"/>
      <c r="C2" s="99"/>
      <c r="D2" s="99"/>
      <c r="E2" s="99"/>
      <c r="F2" s="99"/>
      <c r="G2" s="116"/>
      <c r="H2" s="99"/>
      <c r="I2" s="116"/>
      <c r="J2" s="116"/>
      <c r="K2" s="99"/>
    </row>
    <row r="3" ht="17.25" customHeight="1" spans="1:2">
      <c r="A3" s="117" t="s">
        <v>2</v>
      </c>
      <c r="B3" s="118"/>
    </row>
    <row r="4" ht="44.25" customHeight="1" spans="1:11">
      <c r="A4" s="40" t="s">
        <v>233</v>
      </c>
      <c r="B4" s="119" t="s">
        <v>155</v>
      </c>
      <c r="C4" s="40" t="s">
        <v>234</v>
      </c>
      <c r="D4" s="40" t="s">
        <v>235</v>
      </c>
      <c r="E4" s="40" t="s">
        <v>236</v>
      </c>
      <c r="F4" s="40" t="s">
        <v>237</v>
      </c>
      <c r="G4" s="119" t="s">
        <v>238</v>
      </c>
      <c r="H4" s="40" t="s">
        <v>239</v>
      </c>
      <c r="I4" s="119" t="s">
        <v>240</v>
      </c>
      <c r="J4" s="119" t="s">
        <v>241</v>
      </c>
      <c r="K4" s="40" t="s">
        <v>242</v>
      </c>
    </row>
    <row r="5" ht="14.25" customHeight="1" spans="1:11">
      <c r="A5" s="40">
        <v>1</v>
      </c>
      <c r="B5" s="119">
        <v>2</v>
      </c>
      <c r="C5" s="40">
        <v>3</v>
      </c>
      <c r="D5" s="40">
        <v>4</v>
      </c>
      <c r="E5" s="40">
        <v>5</v>
      </c>
      <c r="F5" s="40">
        <v>6</v>
      </c>
      <c r="G5" s="119">
        <v>7</v>
      </c>
      <c r="H5" s="40">
        <v>8</v>
      </c>
      <c r="I5" s="119">
        <v>9</v>
      </c>
      <c r="J5" s="119">
        <v>10</v>
      </c>
      <c r="K5" s="40">
        <v>11</v>
      </c>
    </row>
    <row r="6" ht="42" customHeight="1" spans="1:11">
      <c r="A6" s="193" t="s">
        <v>375</v>
      </c>
      <c r="B6" s="194"/>
      <c r="C6" s="135"/>
      <c r="D6" s="135"/>
      <c r="E6" s="135"/>
      <c r="F6" s="193"/>
      <c r="G6" s="195"/>
      <c r="H6" s="193"/>
      <c r="I6" s="195"/>
      <c r="J6" s="195"/>
      <c r="K6" s="193"/>
    </row>
    <row r="7" ht="51.75" customHeight="1" spans="1:11">
      <c r="A7" s="121" t="s">
        <v>122</v>
      </c>
      <c r="B7" s="121" t="s">
        <v>122</v>
      </c>
      <c r="C7" s="121" t="s">
        <v>122</v>
      </c>
      <c r="D7" s="121" t="s">
        <v>122</v>
      </c>
      <c r="E7" s="121" t="s">
        <v>122</v>
      </c>
      <c r="F7" s="120" t="s">
        <v>122</v>
      </c>
      <c r="G7" s="121" t="s">
        <v>122</v>
      </c>
      <c r="H7" s="120" t="s">
        <v>122</v>
      </c>
      <c r="I7" s="121" t="s">
        <v>122</v>
      </c>
      <c r="J7" s="121" t="s">
        <v>122</v>
      </c>
      <c r="K7" s="120" t="s">
        <v>122</v>
      </c>
    </row>
    <row r="8" customHeight="1" spans="1:1">
      <c r="A8" s="96" t="s">
        <v>376</v>
      </c>
    </row>
  </sheetData>
  <mergeCells count="2">
    <mergeCell ref="A2:K2"/>
    <mergeCell ref="A3:I3"/>
  </mergeCells>
  <printOptions horizontalCentered="1"/>
  <pageMargins left="1" right="1" top="0.75" bottom="0.75" header="0" footer="0"/>
  <pageSetup paperSize="9" scale="5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31" sqref="B31"/>
    </sheetView>
  </sheetViews>
  <sheetFormatPr defaultColWidth="10.6222222222222" defaultRowHeight="14.25" customHeight="1" outlineLevelCol="5"/>
  <cols>
    <col min="1" max="1" width="37.5" style="123" customWidth="1"/>
    <col min="2" max="2" width="24.1222222222222" style="176" customWidth="1"/>
    <col min="3" max="3" width="37.5" style="123" customWidth="1"/>
    <col min="4" max="4" width="32.3777777777778" style="123" customWidth="1"/>
    <col min="5" max="6" width="42.8777777777778" style="123" customWidth="1"/>
    <col min="7" max="7" width="10.6222222222222" style="123" customWidth="1"/>
    <col min="8" max="16384" width="10.6222222222222" style="123"/>
  </cols>
  <sheetData>
    <row r="1" ht="12" customHeight="1" spans="1:6">
      <c r="A1" s="177">
        <v>1</v>
      </c>
      <c r="B1" s="178">
        <v>0</v>
      </c>
      <c r="C1" s="177">
        <v>1</v>
      </c>
      <c r="D1" s="179"/>
      <c r="E1" s="179"/>
      <c r="F1" s="175" t="s">
        <v>377</v>
      </c>
    </row>
    <row r="2" ht="26.25" customHeight="1" spans="1:6">
      <c r="A2" s="180" t="s">
        <v>378</v>
      </c>
      <c r="B2" s="180" t="s">
        <v>379</v>
      </c>
      <c r="C2" s="181"/>
      <c r="D2" s="182"/>
      <c r="E2" s="182"/>
      <c r="F2" s="182"/>
    </row>
    <row r="3" ht="13.5" customHeight="1" spans="1:6">
      <c r="A3" s="183" t="s">
        <v>2</v>
      </c>
      <c r="B3" s="183" t="s">
        <v>2</v>
      </c>
      <c r="C3" s="177"/>
      <c r="D3" s="179"/>
      <c r="E3" s="179"/>
      <c r="F3" s="175" t="s">
        <v>3</v>
      </c>
    </row>
    <row r="4" ht="19.5" customHeight="1" spans="1:6">
      <c r="A4" s="184" t="s">
        <v>380</v>
      </c>
      <c r="B4" s="185" t="s">
        <v>78</v>
      </c>
      <c r="C4" s="184" t="s">
        <v>79</v>
      </c>
      <c r="D4" s="33" t="s">
        <v>381</v>
      </c>
      <c r="E4" s="34"/>
      <c r="F4" s="85"/>
    </row>
    <row r="5" ht="18.75" customHeight="1" spans="1:6">
      <c r="A5" s="186"/>
      <c r="B5" s="187"/>
      <c r="C5" s="186"/>
      <c r="D5" s="35" t="s">
        <v>61</v>
      </c>
      <c r="E5" s="33" t="s">
        <v>87</v>
      </c>
      <c r="F5" s="35" t="s">
        <v>88</v>
      </c>
    </row>
    <row r="6" ht="18.75" customHeight="1" spans="1:6">
      <c r="A6" s="119">
        <v>1</v>
      </c>
      <c r="B6" s="188" t="s">
        <v>137</v>
      </c>
      <c r="C6" s="119">
        <v>3</v>
      </c>
      <c r="D6" s="119">
        <v>4</v>
      </c>
      <c r="E6" s="30">
        <v>5</v>
      </c>
      <c r="F6" s="30">
        <v>6</v>
      </c>
    </row>
    <row r="7" ht="21" customHeight="1" spans="1:6">
      <c r="A7" s="121"/>
      <c r="B7" s="137"/>
      <c r="C7" s="137" t="s">
        <v>375</v>
      </c>
      <c r="D7" s="137" t="s">
        <v>375</v>
      </c>
      <c r="E7" s="137" t="s">
        <v>375</v>
      </c>
      <c r="F7" s="137" t="s">
        <v>375</v>
      </c>
    </row>
    <row r="8" ht="21" customHeight="1" spans="1:6">
      <c r="A8" s="121"/>
      <c r="B8" s="121" t="s">
        <v>122</v>
      </c>
      <c r="C8" s="121" t="s">
        <v>122</v>
      </c>
      <c r="D8" s="189" t="s">
        <v>122</v>
      </c>
      <c r="E8" s="190" t="s">
        <v>122</v>
      </c>
      <c r="F8" s="190" t="s">
        <v>122</v>
      </c>
    </row>
    <row r="9" ht="18.75" customHeight="1" spans="1:6">
      <c r="A9" s="191" t="s">
        <v>121</v>
      </c>
      <c r="B9" s="191" t="s">
        <v>121</v>
      </c>
      <c r="C9" s="192" t="s">
        <v>121</v>
      </c>
      <c r="D9" s="189" t="s">
        <v>122</v>
      </c>
      <c r="E9" s="190" t="s">
        <v>122</v>
      </c>
      <c r="F9" s="190" t="s">
        <v>122</v>
      </c>
    </row>
    <row r="10" customHeight="1" spans="1:1">
      <c r="A10" s="123" t="s">
        <v>382</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7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2"/>
  <sheetViews>
    <sheetView topLeftCell="H1" workbookViewId="0">
      <selection activeCell="M22" sqref="M22"/>
    </sheetView>
  </sheetViews>
  <sheetFormatPr defaultColWidth="10.6222222222222" defaultRowHeight="14.25" customHeight="1"/>
  <cols>
    <col min="1" max="1" width="34.5" style="123" customWidth="1"/>
    <col min="2" max="2" width="21.5" style="123" customWidth="1"/>
    <col min="3" max="3" width="25.7555555555556" style="123" customWidth="1"/>
    <col min="4" max="4" width="9" style="123" customWidth="1"/>
    <col min="5" max="5" width="12" style="123" customWidth="1"/>
    <col min="6" max="6" width="16.3777777777778" style="123" customWidth="1"/>
    <col min="7" max="7" width="14" style="123" customWidth="1"/>
    <col min="8" max="10" width="14.6222222222222" style="123" customWidth="1"/>
    <col min="11" max="11" width="14.6222222222222" style="2" customWidth="1"/>
    <col min="12" max="14" width="14.6222222222222" style="123" customWidth="1"/>
    <col min="15" max="16" width="14.6222222222222" style="2" customWidth="1"/>
    <col min="17" max="17" width="12.1222222222222" style="123" customWidth="1"/>
    <col min="18" max="18" width="10.6222222222222" style="2" customWidth="1"/>
    <col min="19" max="16384" width="10.6222222222222" style="2"/>
  </cols>
  <sheetData>
    <row r="1" ht="13.5" customHeight="1" spans="1:17">
      <c r="A1" s="124"/>
      <c r="B1" s="124"/>
      <c r="C1" s="124"/>
      <c r="D1" s="124"/>
      <c r="E1" s="124"/>
      <c r="F1" s="124"/>
      <c r="G1" s="124"/>
      <c r="H1" s="124"/>
      <c r="I1" s="124"/>
      <c r="J1" s="124"/>
      <c r="O1" s="122"/>
      <c r="P1" s="122"/>
      <c r="Q1" s="97" t="s">
        <v>383</v>
      </c>
    </row>
    <row r="2" ht="27.75" customHeight="1" spans="1:17">
      <c r="A2" s="98" t="s">
        <v>384</v>
      </c>
      <c r="B2" s="99"/>
      <c r="C2" s="99"/>
      <c r="D2" s="99"/>
      <c r="E2" s="99"/>
      <c r="F2" s="99"/>
      <c r="G2" s="99"/>
      <c r="H2" s="99"/>
      <c r="I2" s="99"/>
      <c r="J2" s="99"/>
      <c r="K2" s="116"/>
      <c r="L2" s="99"/>
      <c r="M2" s="99"/>
      <c r="N2" s="99"/>
      <c r="O2" s="116"/>
      <c r="P2" s="116"/>
      <c r="Q2" s="99"/>
    </row>
    <row r="3" ht="18.75" customHeight="1" spans="1:17">
      <c r="A3" s="100" t="s">
        <v>2</v>
      </c>
      <c r="B3" s="27"/>
      <c r="C3" s="27"/>
      <c r="D3" s="27"/>
      <c r="E3" s="27"/>
      <c r="F3" s="27"/>
      <c r="G3" s="27"/>
      <c r="H3" s="27"/>
      <c r="I3" s="27"/>
      <c r="J3" s="27"/>
      <c r="O3" s="129"/>
      <c r="P3" s="129"/>
      <c r="Q3" s="175" t="s">
        <v>144</v>
      </c>
    </row>
    <row r="4" ht="15.75" customHeight="1" spans="1:17">
      <c r="A4" s="131" t="s">
        <v>385</v>
      </c>
      <c r="B4" s="142" t="s">
        <v>386</v>
      </c>
      <c r="C4" s="142" t="s">
        <v>387</v>
      </c>
      <c r="D4" s="142" t="s">
        <v>388</v>
      </c>
      <c r="E4" s="142" t="s">
        <v>389</v>
      </c>
      <c r="F4" s="142" t="s">
        <v>390</v>
      </c>
      <c r="G4" s="104" t="s">
        <v>161</v>
      </c>
      <c r="H4" s="104"/>
      <c r="I4" s="104"/>
      <c r="J4" s="104"/>
      <c r="K4" s="162"/>
      <c r="L4" s="104"/>
      <c r="M4" s="104"/>
      <c r="N4" s="104"/>
      <c r="O4" s="163"/>
      <c r="P4" s="162"/>
      <c r="Q4" s="105"/>
    </row>
    <row r="5" ht="17.25" customHeight="1" spans="1:17">
      <c r="A5" s="144"/>
      <c r="B5" s="145"/>
      <c r="C5" s="145"/>
      <c r="D5" s="145"/>
      <c r="E5" s="145"/>
      <c r="F5" s="145"/>
      <c r="G5" s="145" t="s">
        <v>61</v>
      </c>
      <c r="H5" s="145" t="s">
        <v>64</v>
      </c>
      <c r="I5" s="145" t="s">
        <v>391</v>
      </c>
      <c r="J5" s="145" t="s">
        <v>392</v>
      </c>
      <c r="K5" s="146" t="s">
        <v>393</v>
      </c>
      <c r="L5" s="164" t="s">
        <v>68</v>
      </c>
      <c r="M5" s="164"/>
      <c r="N5" s="164"/>
      <c r="O5" s="165"/>
      <c r="P5" s="170"/>
      <c r="Q5" s="148"/>
    </row>
    <row r="6" ht="54" customHeight="1" spans="1:17">
      <c r="A6" s="147"/>
      <c r="B6" s="148"/>
      <c r="C6" s="148"/>
      <c r="D6" s="148"/>
      <c r="E6" s="148"/>
      <c r="F6" s="148"/>
      <c r="G6" s="148"/>
      <c r="H6" s="148" t="s">
        <v>63</v>
      </c>
      <c r="I6" s="148"/>
      <c r="J6" s="148"/>
      <c r="K6" s="149"/>
      <c r="L6" s="148" t="s">
        <v>63</v>
      </c>
      <c r="M6" s="148" t="s">
        <v>69</v>
      </c>
      <c r="N6" s="148" t="s">
        <v>170</v>
      </c>
      <c r="O6" s="21" t="s">
        <v>71</v>
      </c>
      <c r="P6" s="149" t="s">
        <v>72</v>
      </c>
      <c r="Q6" s="148" t="s">
        <v>73</v>
      </c>
    </row>
    <row r="7" ht="15" customHeight="1" spans="1:17">
      <c r="A7" s="39">
        <v>1</v>
      </c>
      <c r="B7" s="54">
        <v>2</v>
      </c>
      <c r="C7" s="54">
        <v>3</v>
      </c>
      <c r="D7" s="54">
        <v>4</v>
      </c>
      <c r="E7" s="54">
        <v>5</v>
      </c>
      <c r="F7" s="54">
        <v>6</v>
      </c>
      <c r="G7" s="150">
        <v>7</v>
      </c>
      <c r="H7" s="150">
        <v>8</v>
      </c>
      <c r="I7" s="150">
        <v>9</v>
      </c>
      <c r="J7" s="150">
        <v>10</v>
      </c>
      <c r="K7" s="150">
        <v>11</v>
      </c>
      <c r="L7" s="150">
        <v>12</v>
      </c>
      <c r="M7" s="150">
        <v>13</v>
      </c>
      <c r="N7" s="150">
        <v>14</v>
      </c>
      <c r="O7" s="150">
        <v>15</v>
      </c>
      <c r="P7" s="150">
        <v>16</v>
      </c>
      <c r="Q7" s="150">
        <v>17</v>
      </c>
    </row>
    <row r="8" ht="21" customHeight="1" spans="1:17">
      <c r="A8" s="151" t="s">
        <v>75</v>
      </c>
      <c r="B8" s="152"/>
      <c r="C8" s="152"/>
      <c r="D8" s="152"/>
      <c r="E8" s="154"/>
      <c r="F8" s="171">
        <v>15200</v>
      </c>
      <c r="G8" s="171">
        <v>15200</v>
      </c>
      <c r="H8" s="171"/>
      <c r="I8" s="171"/>
      <c r="J8" s="171"/>
      <c r="K8" s="171"/>
      <c r="L8" s="171">
        <v>15200</v>
      </c>
      <c r="M8" s="171"/>
      <c r="N8" s="171"/>
      <c r="O8" s="174">
        <v>15200</v>
      </c>
      <c r="P8" s="171"/>
      <c r="Q8" s="171"/>
    </row>
    <row r="9" ht="25.5" customHeight="1" spans="1:17">
      <c r="A9" s="151" t="s">
        <v>331</v>
      </c>
      <c r="B9" s="152" t="s">
        <v>394</v>
      </c>
      <c r="C9" s="152" t="s">
        <v>395</v>
      </c>
      <c r="D9" s="152" t="s">
        <v>337</v>
      </c>
      <c r="E9" s="172">
        <v>2</v>
      </c>
      <c r="F9" s="173">
        <v>10000</v>
      </c>
      <c r="G9" s="173">
        <v>10000</v>
      </c>
      <c r="H9" s="173"/>
      <c r="I9" s="173"/>
      <c r="J9" s="173"/>
      <c r="K9" s="171"/>
      <c r="L9" s="173">
        <v>10000</v>
      </c>
      <c r="M9" s="173"/>
      <c r="N9" s="173"/>
      <c r="O9" s="174">
        <v>10000</v>
      </c>
      <c r="P9" s="171"/>
      <c r="Q9" s="173"/>
    </row>
    <row r="10" ht="25.5" customHeight="1" spans="1:17">
      <c r="A10" s="151" t="s">
        <v>331</v>
      </c>
      <c r="B10" s="152" t="s">
        <v>396</v>
      </c>
      <c r="C10" s="152" t="s">
        <v>397</v>
      </c>
      <c r="D10" s="152" t="s">
        <v>345</v>
      </c>
      <c r="E10" s="172">
        <v>1</v>
      </c>
      <c r="F10" s="173">
        <v>1200</v>
      </c>
      <c r="G10" s="173">
        <v>1200</v>
      </c>
      <c r="H10" s="173"/>
      <c r="I10" s="173"/>
      <c r="J10" s="173"/>
      <c r="K10" s="171"/>
      <c r="L10" s="173">
        <v>1200</v>
      </c>
      <c r="M10" s="173"/>
      <c r="N10" s="173"/>
      <c r="O10" s="174">
        <v>1200</v>
      </c>
      <c r="P10" s="171"/>
      <c r="Q10" s="173"/>
    </row>
    <row r="11" ht="25.5" customHeight="1" spans="1:17">
      <c r="A11" s="151" t="s">
        <v>331</v>
      </c>
      <c r="B11" s="152" t="s">
        <v>398</v>
      </c>
      <c r="C11" s="152" t="s">
        <v>399</v>
      </c>
      <c r="D11" s="152" t="s">
        <v>345</v>
      </c>
      <c r="E11" s="172">
        <v>20</v>
      </c>
      <c r="F11" s="173">
        <v>4000</v>
      </c>
      <c r="G11" s="173">
        <v>4000</v>
      </c>
      <c r="H11" s="173"/>
      <c r="I11" s="173"/>
      <c r="J11" s="173"/>
      <c r="K11" s="171"/>
      <c r="L11" s="173">
        <v>4000</v>
      </c>
      <c r="M11" s="173"/>
      <c r="N11" s="173"/>
      <c r="O11" s="174">
        <v>4000</v>
      </c>
      <c r="P11" s="171"/>
      <c r="Q11" s="173"/>
    </row>
    <row r="12" ht="21" customHeight="1" spans="1:17">
      <c r="A12" s="155" t="s">
        <v>121</v>
      </c>
      <c r="B12" s="156"/>
      <c r="C12" s="156"/>
      <c r="D12" s="156"/>
      <c r="E12" s="154"/>
      <c r="F12" s="171">
        <v>15200</v>
      </c>
      <c r="G12" s="171">
        <v>15200</v>
      </c>
      <c r="H12" s="171"/>
      <c r="I12" s="171"/>
      <c r="J12" s="171"/>
      <c r="K12" s="171"/>
      <c r="L12" s="171">
        <v>15200</v>
      </c>
      <c r="M12" s="171"/>
      <c r="N12" s="171"/>
      <c r="O12" s="174">
        <v>15200</v>
      </c>
      <c r="P12" s="171"/>
      <c r="Q12" s="171"/>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55"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8" sqref="B8:R8"/>
    </sheetView>
  </sheetViews>
  <sheetFormatPr defaultColWidth="10.6222222222222" defaultRowHeight="14.25" customHeight="1"/>
  <cols>
    <col min="1" max="1" width="29.2555555555556" style="123" customWidth="1"/>
    <col min="2" max="2" width="24.7555555555556" style="123" customWidth="1"/>
    <col min="3" max="3" width="31.8777777777778" style="123" customWidth="1"/>
    <col min="4" max="4" width="14" style="2" customWidth="1"/>
    <col min="5" max="5" width="16.2555555555556" style="2" customWidth="1"/>
    <col min="6" max="6" width="20.1222222222222" style="2" customWidth="1"/>
    <col min="7" max="7" width="34.1222222222222" style="2" customWidth="1"/>
    <col min="8" max="8" width="14" style="123" customWidth="1"/>
    <col min="9" max="11" width="11.6222222222222" style="123" customWidth="1"/>
    <col min="12" max="12" width="10.6222222222222" style="2" customWidth="1"/>
    <col min="13" max="14" width="10.6222222222222" style="123" customWidth="1"/>
    <col min="15" max="15" width="14.8777777777778" style="123" customWidth="1"/>
    <col min="16" max="17" width="10.6222222222222" style="2" customWidth="1"/>
    <col min="18" max="18" width="12.1222222222222" style="123" customWidth="1"/>
    <col min="19" max="19" width="10.6222222222222" style="2" customWidth="1"/>
    <col min="20" max="16384" width="10.6222222222222" style="2"/>
  </cols>
  <sheetData>
    <row r="1" ht="13.5" customHeight="1" spans="1:18">
      <c r="A1" s="138"/>
      <c r="B1" s="138"/>
      <c r="C1" s="138"/>
      <c r="D1" s="139"/>
      <c r="E1" s="139"/>
      <c r="F1" s="139"/>
      <c r="G1" s="139"/>
      <c r="H1" s="138"/>
      <c r="I1" s="138"/>
      <c r="J1" s="138"/>
      <c r="K1" s="138"/>
      <c r="L1" s="159"/>
      <c r="M1" s="160"/>
      <c r="N1" s="160"/>
      <c r="O1" s="160"/>
      <c r="P1" s="122"/>
      <c r="Q1" s="166"/>
      <c r="R1" s="167" t="s">
        <v>400</v>
      </c>
    </row>
    <row r="2" ht="27.75" customHeight="1" spans="1:18">
      <c r="A2" s="98" t="s">
        <v>401</v>
      </c>
      <c r="B2" s="140"/>
      <c r="C2" s="140"/>
      <c r="D2" s="116"/>
      <c r="E2" s="116"/>
      <c r="F2" s="116"/>
      <c r="G2" s="116"/>
      <c r="H2" s="140"/>
      <c r="I2" s="140"/>
      <c r="J2" s="140"/>
      <c r="K2" s="140"/>
      <c r="L2" s="161"/>
      <c r="M2" s="140"/>
      <c r="N2" s="140"/>
      <c r="O2" s="140"/>
      <c r="P2" s="116"/>
      <c r="Q2" s="161"/>
      <c r="R2" s="140"/>
    </row>
    <row r="3" ht="18.75" customHeight="1" spans="1:18">
      <c r="A3" s="126" t="s">
        <v>2</v>
      </c>
      <c r="B3" s="127"/>
      <c r="C3" s="127"/>
      <c r="D3" s="141"/>
      <c r="E3" s="141"/>
      <c r="F3" s="141"/>
      <c r="G3" s="141"/>
      <c r="H3" s="127"/>
      <c r="I3" s="127"/>
      <c r="J3" s="127"/>
      <c r="K3" s="127"/>
      <c r="L3" s="159"/>
      <c r="M3" s="160"/>
      <c r="N3" s="160"/>
      <c r="O3" s="160"/>
      <c r="P3" s="129"/>
      <c r="Q3" s="168"/>
      <c r="R3" s="169" t="s">
        <v>144</v>
      </c>
    </row>
    <row r="4" ht="15.75" customHeight="1" spans="1:18">
      <c r="A4" s="131" t="s">
        <v>385</v>
      </c>
      <c r="B4" s="142" t="s">
        <v>402</v>
      </c>
      <c r="C4" s="142" t="s">
        <v>403</v>
      </c>
      <c r="D4" s="143" t="s">
        <v>404</v>
      </c>
      <c r="E4" s="143" t="s">
        <v>405</v>
      </c>
      <c r="F4" s="143" t="s">
        <v>406</v>
      </c>
      <c r="G4" s="143" t="s">
        <v>407</v>
      </c>
      <c r="H4" s="104" t="s">
        <v>161</v>
      </c>
      <c r="I4" s="104"/>
      <c r="J4" s="104"/>
      <c r="K4" s="104"/>
      <c r="L4" s="162"/>
      <c r="M4" s="104"/>
      <c r="N4" s="104"/>
      <c r="O4" s="104"/>
      <c r="P4" s="163"/>
      <c r="Q4" s="162"/>
      <c r="R4" s="105"/>
    </row>
    <row r="5" ht="17.25" customHeight="1" spans="1:18">
      <c r="A5" s="144"/>
      <c r="B5" s="145"/>
      <c r="C5" s="145"/>
      <c r="D5" s="146"/>
      <c r="E5" s="146"/>
      <c r="F5" s="146"/>
      <c r="G5" s="146"/>
      <c r="H5" s="145" t="s">
        <v>61</v>
      </c>
      <c r="I5" s="145" t="s">
        <v>64</v>
      </c>
      <c r="J5" s="145" t="s">
        <v>391</v>
      </c>
      <c r="K5" s="145" t="s">
        <v>392</v>
      </c>
      <c r="L5" s="146" t="s">
        <v>393</v>
      </c>
      <c r="M5" s="164" t="s">
        <v>408</v>
      </c>
      <c r="N5" s="164"/>
      <c r="O5" s="164"/>
      <c r="P5" s="165"/>
      <c r="Q5" s="170"/>
      <c r="R5" s="148"/>
    </row>
    <row r="6" ht="54" customHeight="1" spans="1:18">
      <c r="A6" s="147"/>
      <c r="B6" s="148"/>
      <c r="C6" s="148"/>
      <c r="D6" s="149"/>
      <c r="E6" s="149"/>
      <c r="F6" s="149"/>
      <c r="G6" s="149"/>
      <c r="H6" s="148"/>
      <c r="I6" s="148" t="s">
        <v>63</v>
      </c>
      <c r="J6" s="148"/>
      <c r="K6" s="148"/>
      <c r="L6" s="149"/>
      <c r="M6" s="148" t="s">
        <v>63</v>
      </c>
      <c r="N6" s="148" t="s">
        <v>69</v>
      </c>
      <c r="O6" s="148" t="s">
        <v>170</v>
      </c>
      <c r="P6" s="21" t="s">
        <v>71</v>
      </c>
      <c r="Q6" s="149" t="s">
        <v>72</v>
      </c>
      <c r="R6" s="148" t="s">
        <v>73</v>
      </c>
    </row>
    <row r="7" ht="15" customHeight="1" spans="1:18">
      <c r="A7" s="147">
        <v>1</v>
      </c>
      <c r="B7" s="148">
        <v>2</v>
      </c>
      <c r="C7" s="148">
        <v>3</v>
      </c>
      <c r="D7" s="150"/>
      <c r="E7" s="150"/>
      <c r="F7" s="150"/>
      <c r="G7" s="150"/>
      <c r="H7" s="149">
        <v>4</v>
      </c>
      <c r="I7" s="149">
        <v>5</v>
      </c>
      <c r="J7" s="149">
        <v>6</v>
      </c>
      <c r="K7" s="149">
        <v>7</v>
      </c>
      <c r="L7" s="149">
        <v>8</v>
      </c>
      <c r="M7" s="149">
        <v>9</v>
      </c>
      <c r="N7" s="149">
        <v>10</v>
      </c>
      <c r="O7" s="149">
        <v>11</v>
      </c>
      <c r="P7" s="149">
        <v>12</v>
      </c>
      <c r="Q7" s="149">
        <v>13</v>
      </c>
      <c r="R7" s="149">
        <v>14</v>
      </c>
    </row>
    <row r="8" ht="21" customHeight="1" spans="1:18">
      <c r="A8" s="151" t="s">
        <v>375</v>
      </c>
      <c r="B8" s="151"/>
      <c r="C8" s="151"/>
      <c r="D8" s="151"/>
      <c r="E8" s="151"/>
      <c r="F8" s="151"/>
      <c r="G8" s="151"/>
      <c r="H8" s="151"/>
      <c r="I8" s="151"/>
      <c r="J8" s="151"/>
      <c r="K8" s="151"/>
      <c r="L8" s="151"/>
      <c r="M8" s="151"/>
      <c r="N8" s="151"/>
      <c r="O8" s="151"/>
      <c r="P8" s="151"/>
      <c r="Q8" s="151"/>
      <c r="R8" s="151"/>
    </row>
    <row r="9" ht="49.5" customHeight="1" spans="1:18">
      <c r="A9" s="151" t="s">
        <v>122</v>
      </c>
      <c r="B9" s="152" t="s">
        <v>122</v>
      </c>
      <c r="C9" s="152" t="s">
        <v>122</v>
      </c>
      <c r="D9" s="153" t="s">
        <v>122</v>
      </c>
      <c r="E9" s="153" t="s">
        <v>122</v>
      </c>
      <c r="F9" s="153" t="s">
        <v>122</v>
      </c>
      <c r="G9" s="153" t="s">
        <v>122</v>
      </c>
      <c r="H9" s="154" t="s">
        <v>122</v>
      </c>
      <c r="I9" s="154" t="s">
        <v>122</v>
      </c>
      <c r="J9" s="154" t="s">
        <v>122</v>
      </c>
      <c r="K9" s="154" t="s">
        <v>122</v>
      </c>
      <c r="L9" s="158" t="s">
        <v>122</v>
      </c>
      <c r="M9" s="154" t="s">
        <v>122</v>
      </c>
      <c r="N9" s="154" t="s">
        <v>122</v>
      </c>
      <c r="O9" s="154" t="s">
        <v>122</v>
      </c>
      <c r="P9" s="113" t="s">
        <v>122</v>
      </c>
      <c r="Q9" s="158" t="s">
        <v>122</v>
      </c>
      <c r="R9" s="154" t="s">
        <v>122</v>
      </c>
    </row>
    <row r="10" ht="21" customHeight="1" spans="1:18">
      <c r="A10" s="155" t="s">
        <v>121</v>
      </c>
      <c r="B10" s="156"/>
      <c r="C10" s="157"/>
      <c r="D10" s="158"/>
      <c r="E10" s="158"/>
      <c r="F10" s="158"/>
      <c r="G10" s="158"/>
      <c r="H10" s="158" t="s">
        <v>122</v>
      </c>
      <c r="I10" s="158" t="s">
        <v>122</v>
      </c>
      <c r="J10" s="158" t="s">
        <v>122</v>
      </c>
      <c r="K10" s="158" t="s">
        <v>122</v>
      </c>
      <c r="L10" s="158" t="s">
        <v>122</v>
      </c>
      <c r="M10" s="158" t="s">
        <v>122</v>
      </c>
      <c r="N10" s="158" t="s">
        <v>122</v>
      </c>
      <c r="O10" s="158" t="s">
        <v>122</v>
      </c>
      <c r="P10" s="113" t="s">
        <v>122</v>
      </c>
      <c r="Q10" s="158" t="s">
        <v>122</v>
      </c>
      <c r="R10" s="158" t="s">
        <v>122</v>
      </c>
    </row>
    <row r="11" customHeight="1" spans="1:1">
      <c r="A11" s="123" t="s">
        <v>409</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51"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B7" sqref="B7:E7"/>
    </sheetView>
  </sheetViews>
  <sheetFormatPr defaultColWidth="10.6222222222222" defaultRowHeight="14.25" customHeight="1" outlineLevelCol="4"/>
  <cols>
    <col min="1" max="1" width="44" style="123" customWidth="1"/>
    <col min="2" max="4" width="15.6222222222222" style="123" customWidth="1"/>
    <col min="5" max="5" width="14.1222222222222" style="123" customWidth="1"/>
    <col min="6" max="6" width="10.6222222222222" style="2" customWidth="1"/>
    <col min="7" max="16384" width="10.6222222222222" style="2"/>
  </cols>
  <sheetData>
    <row r="1" ht="13.5" customHeight="1" spans="1:5">
      <c r="A1" s="124"/>
      <c r="B1" s="124"/>
      <c r="C1" s="124"/>
      <c r="D1" s="125"/>
      <c r="E1" s="122" t="s">
        <v>410</v>
      </c>
    </row>
    <row r="2" ht="27.75" customHeight="1" spans="1:5">
      <c r="A2" s="98" t="s">
        <v>411</v>
      </c>
      <c r="B2" s="99"/>
      <c r="C2" s="99"/>
      <c r="D2" s="99"/>
      <c r="E2" s="99"/>
    </row>
    <row r="3" ht="18" customHeight="1" spans="1:5">
      <c r="A3" s="126" t="s">
        <v>2</v>
      </c>
      <c r="B3" s="127"/>
      <c r="C3" s="127"/>
      <c r="D3" s="128"/>
      <c r="E3" s="129" t="s">
        <v>144</v>
      </c>
    </row>
    <row r="4" ht="19.5" customHeight="1" spans="1:5">
      <c r="A4" s="35" t="s">
        <v>412</v>
      </c>
      <c r="B4" s="33" t="s">
        <v>161</v>
      </c>
      <c r="C4" s="34"/>
      <c r="D4" s="34"/>
      <c r="E4" s="34"/>
    </row>
    <row r="5" ht="40.5" customHeight="1" spans="1:5">
      <c r="A5" s="39"/>
      <c r="B5" s="130" t="s">
        <v>61</v>
      </c>
      <c r="C5" s="131" t="s">
        <v>64</v>
      </c>
      <c r="D5" s="132" t="s">
        <v>413</v>
      </c>
      <c r="E5" s="133" t="s">
        <v>414</v>
      </c>
    </row>
    <row r="6" ht="19.5" customHeight="1" spans="1:5">
      <c r="A6" s="30">
        <v>1</v>
      </c>
      <c r="B6" s="30">
        <v>2</v>
      </c>
      <c r="C6" s="30">
        <v>3</v>
      </c>
      <c r="D6" s="134">
        <v>4</v>
      </c>
      <c r="E6" s="30">
        <v>5</v>
      </c>
    </row>
    <row r="7" ht="19.5" customHeight="1" spans="1:5">
      <c r="A7" s="120" t="s">
        <v>375</v>
      </c>
      <c r="B7" s="120"/>
      <c r="C7" s="120"/>
      <c r="D7" s="120"/>
      <c r="E7" s="120"/>
    </row>
    <row r="8" ht="19.5" customHeight="1" spans="1:5">
      <c r="A8" s="135" t="s">
        <v>122</v>
      </c>
      <c r="B8" s="113" t="s">
        <v>122</v>
      </c>
      <c r="C8" s="113" t="s">
        <v>122</v>
      </c>
      <c r="D8" s="136" t="s">
        <v>122</v>
      </c>
      <c r="E8" s="113" t="s">
        <v>122</v>
      </c>
    </row>
    <row r="9" ht="19.5" customHeight="1" spans="1:5">
      <c r="A9" s="137" t="s">
        <v>61</v>
      </c>
      <c r="B9" s="113" t="s">
        <v>122</v>
      </c>
      <c r="C9" s="113" t="s">
        <v>122</v>
      </c>
      <c r="D9" s="136" t="s">
        <v>122</v>
      </c>
      <c r="E9" s="113" t="s">
        <v>122</v>
      </c>
    </row>
    <row r="10" customHeight="1" spans="1:1">
      <c r="A10" s="123" t="s">
        <v>415</v>
      </c>
    </row>
  </sheetData>
  <mergeCells count="4">
    <mergeCell ref="A2:E2"/>
    <mergeCell ref="A3:D3"/>
    <mergeCell ref="B4:D4"/>
    <mergeCell ref="A4:A5"/>
  </mergeCells>
  <printOptions horizontalCentered="1"/>
  <pageMargins left="1" right="1" top="0.75" bottom="0.75" header="0" footer="0"/>
  <pageSetup paperSize="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B6" sqref="B6:K6"/>
    </sheetView>
  </sheetViews>
  <sheetFormatPr defaultColWidth="10.6222222222222" defaultRowHeight="12" customHeight="1" outlineLevelRow="7"/>
  <cols>
    <col min="1" max="1" width="40" style="96" customWidth="1"/>
    <col min="2" max="2" width="16.6222222222222" style="2" customWidth="1"/>
    <col min="3" max="3" width="58.5" style="96" customWidth="1"/>
    <col min="4" max="4" width="17.5" style="96" customWidth="1"/>
    <col min="5" max="5" width="17" style="96" customWidth="1"/>
    <col min="6" max="6" width="27.5" style="96" customWidth="1"/>
    <col min="7" max="7" width="13.1222222222222" style="2" customWidth="1"/>
    <col min="8" max="8" width="21.8777777777778" style="96" customWidth="1"/>
    <col min="9" max="9" width="18.1222222222222" style="2" customWidth="1"/>
    <col min="10" max="10" width="22" style="2" customWidth="1"/>
    <col min="11" max="11" width="79.8777777777778" style="96" customWidth="1"/>
    <col min="12" max="12" width="10.6222222222222" style="2" customWidth="1"/>
    <col min="13" max="16384" width="10.6222222222222" style="2"/>
  </cols>
  <sheetData>
    <row r="1" customHeight="1" spans="11:11">
      <c r="K1" s="122" t="s">
        <v>416</v>
      </c>
    </row>
    <row r="2" ht="28.5" customHeight="1" spans="1:11">
      <c r="A2" s="115" t="s">
        <v>417</v>
      </c>
      <c r="B2" s="116"/>
      <c r="C2" s="99"/>
      <c r="D2" s="99"/>
      <c r="E2" s="99"/>
      <c r="F2" s="99"/>
      <c r="G2" s="116"/>
      <c r="H2" s="99"/>
      <c r="I2" s="116"/>
      <c r="J2" s="116"/>
      <c r="K2" s="99"/>
    </row>
    <row r="3" ht="17.25" customHeight="1" spans="1:2">
      <c r="A3" s="117" t="s">
        <v>2</v>
      </c>
      <c r="B3" s="118"/>
    </row>
    <row r="4" ht="44.25" customHeight="1" spans="1:11">
      <c r="A4" s="40" t="s">
        <v>233</v>
      </c>
      <c r="B4" s="119" t="s">
        <v>155</v>
      </c>
      <c r="C4" s="40" t="s">
        <v>234</v>
      </c>
      <c r="D4" s="40" t="s">
        <v>235</v>
      </c>
      <c r="E4" s="40" t="s">
        <v>236</v>
      </c>
      <c r="F4" s="40" t="s">
        <v>237</v>
      </c>
      <c r="G4" s="119" t="s">
        <v>238</v>
      </c>
      <c r="H4" s="40" t="s">
        <v>239</v>
      </c>
      <c r="I4" s="119" t="s">
        <v>240</v>
      </c>
      <c r="J4" s="119" t="s">
        <v>241</v>
      </c>
      <c r="K4" s="40" t="s">
        <v>242</v>
      </c>
    </row>
    <row r="5" ht="14.25" customHeight="1" spans="1:11">
      <c r="A5" s="40">
        <v>1</v>
      </c>
      <c r="B5" s="119">
        <v>2</v>
      </c>
      <c r="C5" s="40">
        <v>3</v>
      </c>
      <c r="D5" s="40">
        <v>4</v>
      </c>
      <c r="E5" s="40">
        <v>5</v>
      </c>
      <c r="F5" s="40">
        <v>6</v>
      </c>
      <c r="G5" s="119">
        <v>7</v>
      </c>
      <c r="H5" s="40">
        <v>8</v>
      </c>
      <c r="I5" s="119">
        <v>9</v>
      </c>
      <c r="J5" s="119">
        <v>10</v>
      </c>
      <c r="K5" s="40">
        <v>11</v>
      </c>
    </row>
    <row r="6" ht="42" customHeight="1" spans="1:11">
      <c r="A6" s="120" t="s">
        <v>375</v>
      </c>
      <c r="B6" s="120"/>
      <c r="C6" s="120"/>
      <c r="D6" s="120"/>
      <c r="E6" s="120"/>
      <c r="F6" s="120"/>
      <c r="G6" s="120"/>
      <c r="H6" s="120"/>
      <c r="I6" s="120"/>
      <c r="J6" s="120"/>
      <c r="K6" s="120"/>
    </row>
    <row r="7" ht="54" customHeight="1" spans="1:11">
      <c r="A7" s="121" t="s">
        <v>122</v>
      </c>
      <c r="B7" s="121" t="s">
        <v>122</v>
      </c>
      <c r="C7" s="121" t="s">
        <v>122</v>
      </c>
      <c r="D7" s="121" t="s">
        <v>122</v>
      </c>
      <c r="E7" s="121" t="s">
        <v>122</v>
      </c>
      <c r="F7" s="120" t="s">
        <v>122</v>
      </c>
      <c r="G7" s="121" t="s">
        <v>122</v>
      </c>
      <c r="H7" s="120" t="s">
        <v>122</v>
      </c>
      <c r="I7" s="121" t="s">
        <v>122</v>
      </c>
      <c r="J7" s="121" t="s">
        <v>122</v>
      </c>
      <c r="K7" s="120" t="s">
        <v>122</v>
      </c>
    </row>
    <row r="8" customHeight="1" spans="1:1">
      <c r="A8" s="96" t="s">
        <v>415</v>
      </c>
    </row>
  </sheetData>
  <mergeCells count="2">
    <mergeCell ref="A2:K2"/>
    <mergeCell ref="A3:I3"/>
  </mergeCells>
  <printOptions horizontalCentered="1"/>
  <pageMargins left="1" right="1" top="0.75" bottom="0.75" header="0" footer="0"/>
  <pageSetup paperSize="9" scale="46"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topLeftCell="B1" workbookViewId="0">
      <selection activeCell="D14" sqref="D14"/>
    </sheetView>
  </sheetViews>
  <sheetFormatPr defaultColWidth="10.6222222222222" defaultRowHeight="12" customHeight="1" outlineLevelCol="7"/>
  <cols>
    <col min="1" max="1" width="39.8777777777778" style="96" customWidth="1"/>
    <col min="2" max="2" width="21.8777777777778" style="96" customWidth="1"/>
    <col min="3" max="3" width="25.6222222222222" style="96" customWidth="1"/>
    <col min="4" max="4" width="25.5" style="96" customWidth="1"/>
    <col min="5" max="5" width="19.5" style="96" customWidth="1"/>
    <col min="6" max="6" width="27.5" style="96" customWidth="1"/>
    <col min="7" max="7" width="29.3777777777778" style="96" customWidth="1"/>
    <col min="8" max="8" width="22" style="96" customWidth="1"/>
    <col min="9" max="9" width="10.6222222222222" style="2" customWidth="1"/>
    <col min="10" max="16384" width="10.6222222222222" style="2"/>
  </cols>
  <sheetData>
    <row r="1" ht="14.25" customHeight="1" spans="8:8">
      <c r="H1" s="97" t="s">
        <v>418</v>
      </c>
    </row>
    <row r="2" ht="28.5" customHeight="1" spans="1:8">
      <c r="A2" s="98" t="s">
        <v>419</v>
      </c>
      <c r="B2" s="99"/>
      <c r="C2" s="99"/>
      <c r="D2" s="99"/>
      <c r="E2" s="99"/>
      <c r="F2" s="99"/>
      <c r="G2" s="99"/>
      <c r="H2" s="99"/>
    </row>
    <row r="3" ht="13.5" customHeight="1" spans="1:2">
      <c r="A3" s="100" t="s">
        <v>2</v>
      </c>
      <c r="B3" s="101"/>
    </row>
    <row r="4" ht="18" customHeight="1" spans="1:8">
      <c r="A4" s="102" t="s">
        <v>380</v>
      </c>
      <c r="B4" s="102" t="s">
        <v>420</v>
      </c>
      <c r="C4" s="102" t="s">
        <v>421</v>
      </c>
      <c r="D4" s="102" t="s">
        <v>422</v>
      </c>
      <c r="E4" s="102" t="s">
        <v>423</v>
      </c>
      <c r="F4" s="103" t="s">
        <v>424</v>
      </c>
      <c r="G4" s="104"/>
      <c r="H4" s="105"/>
    </row>
    <row r="5" ht="18" customHeight="1" spans="1:8">
      <c r="A5" s="106"/>
      <c r="B5" s="106"/>
      <c r="C5" s="106"/>
      <c r="D5" s="106"/>
      <c r="E5" s="106"/>
      <c r="F5" s="40" t="s">
        <v>389</v>
      </c>
      <c r="G5" s="40" t="s">
        <v>425</v>
      </c>
      <c r="H5" s="40" t="s">
        <v>426</v>
      </c>
    </row>
    <row r="6" ht="21" customHeight="1" spans="1:8">
      <c r="A6" s="40">
        <v>1</v>
      </c>
      <c r="B6" s="40">
        <v>2</v>
      </c>
      <c r="C6" s="40">
        <v>3</v>
      </c>
      <c r="D6" s="40">
        <v>4</v>
      </c>
      <c r="E6" s="40">
        <v>5</v>
      </c>
      <c r="F6" s="40">
        <v>6</v>
      </c>
      <c r="G6" s="40">
        <v>7</v>
      </c>
      <c r="H6" s="40">
        <v>8</v>
      </c>
    </row>
    <row r="7" ht="33" customHeight="1" spans="1:8">
      <c r="A7" s="40" t="s">
        <v>75</v>
      </c>
      <c r="B7" s="40" t="s">
        <v>427</v>
      </c>
      <c r="C7" s="40" t="s">
        <v>395</v>
      </c>
      <c r="D7" s="107" t="s">
        <v>394</v>
      </c>
      <c r="E7" s="40" t="s">
        <v>337</v>
      </c>
      <c r="F7" s="40">
        <v>2</v>
      </c>
      <c r="G7" s="108">
        <v>5000</v>
      </c>
      <c r="H7" s="108">
        <v>10000</v>
      </c>
    </row>
    <row r="8" ht="39" customHeight="1" spans="1:8">
      <c r="A8" s="40" t="s">
        <v>75</v>
      </c>
      <c r="B8" s="40" t="s">
        <v>427</v>
      </c>
      <c r="C8" s="40" t="s">
        <v>397</v>
      </c>
      <c r="D8" s="107" t="s">
        <v>428</v>
      </c>
      <c r="E8" s="40" t="s">
        <v>345</v>
      </c>
      <c r="F8" s="103">
        <v>1</v>
      </c>
      <c r="G8" s="109">
        <v>1200</v>
      </c>
      <c r="H8" s="109">
        <v>1200</v>
      </c>
    </row>
    <row r="9" ht="24" customHeight="1" spans="1:8">
      <c r="A9" s="110" t="s">
        <v>61</v>
      </c>
      <c r="B9" s="111"/>
      <c r="C9" s="111"/>
      <c r="D9" s="111"/>
      <c r="E9" s="111"/>
      <c r="F9" s="112" t="s">
        <v>122</v>
      </c>
      <c r="G9" s="113"/>
      <c r="H9" s="114">
        <v>11200</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5"/>
  <sheetViews>
    <sheetView zoomScale="90" zoomScaleNormal="90" topLeftCell="A7" workbookViewId="0">
      <selection activeCell="I15" sqref="I15"/>
    </sheetView>
  </sheetViews>
  <sheetFormatPr defaultColWidth="10" defaultRowHeight="14.25" customHeight="1"/>
  <cols>
    <col min="1" max="1" width="21.1222222222222" style="27" customWidth="1"/>
    <col min="2" max="2" width="27.3777777777778" style="27" customWidth="1"/>
    <col min="3" max="3" width="25.5" style="27" customWidth="1"/>
    <col min="4" max="4" width="18.1222222222222" style="27" customWidth="1"/>
    <col min="5" max="5" width="36.8777777777778" style="27" customWidth="1"/>
    <col min="6" max="6" width="18" style="27" customWidth="1"/>
    <col min="7" max="7" width="19.1222222222222" style="27" customWidth="1"/>
    <col min="8" max="8" width="40.7555555555556" style="27" customWidth="1"/>
    <col min="9" max="9" width="35.6222222222222" style="27" customWidth="1"/>
    <col min="10" max="10" width="27.8777777777778" style="27" customWidth="1"/>
    <col min="11" max="11" width="10" style="27" customWidth="1"/>
    <col min="12" max="16384" width="10" style="27"/>
  </cols>
  <sheetData>
    <row r="1" ht="81" customHeight="1" spans="1:10">
      <c r="A1" s="28" t="s">
        <v>429</v>
      </c>
      <c r="B1" s="29"/>
      <c r="C1" s="29"/>
      <c r="D1" s="29"/>
      <c r="E1" s="29"/>
      <c r="F1" s="29"/>
      <c r="G1" s="29"/>
      <c r="H1" s="29"/>
      <c r="I1" s="29"/>
      <c r="J1" s="83"/>
    </row>
    <row r="2" ht="30" customHeight="1" spans="1:10">
      <c r="A2" s="30" t="s">
        <v>430</v>
      </c>
      <c r="B2" s="31" t="s">
        <v>75</v>
      </c>
      <c r="C2" s="32"/>
      <c r="D2" s="32"/>
      <c r="E2" s="32"/>
      <c r="F2" s="32"/>
      <c r="G2" s="32"/>
      <c r="H2" s="32"/>
      <c r="I2" s="32"/>
      <c r="J2" s="84"/>
    </row>
    <row r="3" ht="32.25" customHeight="1" spans="1:10">
      <c r="A3" s="33" t="s">
        <v>431</v>
      </c>
      <c r="B3" s="34"/>
      <c r="C3" s="34"/>
      <c r="D3" s="34"/>
      <c r="E3" s="34"/>
      <c r="F3" s="34"/>
      <c r="G3" s="34"/>
      <c r="H3" s="34"/>
      <c r="I3" s="85"/>
      <c r="J3" s="30" t="s">
        <v>432</v>
      </c>
    </row>
    <row r="4" ht="99.75" customHeight="1" spans="1:10">
      <c r="A4" s="35" t="s">
        <v>433</v>
      </c>
      <c r="B4" s="36" t="s">
        <v>434</v>
      </c>
      <c r="C4" s="37" t="s">
        <v>435</v>
      </c>
      <c r="D4" s="38"/>
      <c r="E4" s="38"/>
      <c r="F4" s="38"/>
      <c r="G4" s="38"/>
      <c r="H4" s="38"/>
      <c r="I4" s="55"/>
      <c r="J4" s="86" t="s">
        <v>436</v>
      </c>
    </row>
    <row r="5" ht="99.75" customHeight="1" spans="1:10">
      <c r="A5" s="39"/>
      <c r="B5" s="36" t="s">
        <v>437</v>
      </c>
      <c r="C5" s="37" t="s">
        <v>438</v>
      </c>
      <c r="D5" s="38"/>
      <c r="E5" s="38"/>
      <c r="F5" s="38"/>
      <c r="G5" s="38"/>
      <c r="H5" s="38"/>
      <c r="I5" s="55"/>
      <c r="J5" s="86" t="s">
        <v>439</v>
      </c>
    </row>
    <row r="6" ht="75" customHeight="1" spans="1:10">
      <c r="A6" s="36" t="s">
        <v>440</v>
      </c>
      <c r="B6" s="40" t="s">
        <v>441</v>
      </c>
      <c r="C6" s="41" t="s">
        <v>442</v>
      </c>
      <c r="D6" s="42"/>
      <c r="E6" s="42"/>
      <c r="F6" s="42"/>
      <c r="G6" s="42"/>
      <c r="H6" s="42"/>
      <c r="I6" s="87"/>
      <c r="J6" s="88" t="s">
        <v>443</v>
      </c>
    </row>
    <row r="7" ht="32.25" customHeight="1" spans="1:10">
      <c r="A7" s="43" t="s">
        <v>444</v>
      </c>
      <c r="B7" s="44"/>
      <c r="C7" s="44"/>
      <c r="D7" s="44"/>
      <c r="E7" s="44"/>
      <c r="F7" s="44"/>
      <c r="G7" s="44"/>
      <c r="H7" s="44"/>
      <c r="I7" s="44"/>
      <c r="J7" s="89"/>
    </row>
    <row r="8" ht="32.25" customHeight="1" spans="1:10">
      <c r="A8" s="45" t="s">
        <v>445</v>
      </c>
      <c r="B8" s="46"/>
      <c r="C8" s="47" t="s">
        <v>446</v>
      </c>
      <c r="D8" s="48"/>
      <c r="E8" s="49"/>
      <c r="F8" s="47" t="s">
        <v>447</v>
      </c>
      <c r="G8" s="49"/>
      <c r="H8" s="33" t="s">
        <v>448</v>
      </c>
      <c r="I8" s="34"/>
      <c r="J8" s="85"/>
    </row>
    <row r="9" ht="32.25" customHeight="1" spans="1:10">
      <c r="A9" s="50"/>
      <c r="B9" s="51"/>
      <c r="C9" s="52"/>
      <c r="D9" s="53"/>
      <c r="E9" s="54"/>
      <c r="F9" s="52"/>
      <c r="G9" s="54"/>
      <c r="H9" s="36" t="s">
        <v>449</v>
      </c>
      <c r="I9" s="36" t="s">
        <v>450</v>
      </c>
      <c r="J9" s="36" t="s">
        <v>451</v>
      </c>
    </row>
    <row r="10" ht="71.4" customHeight="1" spans="1:10">
      <c r="A10" s="37" t="s">
        <v>452</v>
      </c>
      <c r="B10" s="55"/>
      <c r="C10" s="37" t="s">
        <v>453</v>
      </c>
      <c r="D10" s="38"/>
      <c r="E10" s="55"/>
      <c r="F10" s="37" t="s">
        <v>229</v>
      </c>
      <c r="G10" s="55"/>
      <c r="H10" s="56">
        <v>30600</v>
      </c>
      <c r="I10" s="56">
        <v>30600</v>
      </c>
      <c r="J10" s="90"/>
    </row>
    <row r="11" ht="75" customHeight="1" spans="1:10">
      <c r="A11" s="37" t="s">
        <v>452</v>
      </c>
      <c r="B11" s="57"/>
      <c r="C11" s="37" t="s">
        <v>453</v>
      </c>
      <c r="D11" s="58"/>
      <c r="E11" s="57"/>
      <c r="F11" s="37" t="s">
        <v>173</v>
      </c>
      <c r="G11" s="57"/>
      <c r="H11" s="56">
        <v>596610</v>
      </c>
      <c r="I11" s="56">
        <v>596610</v>
      </c>
      <c r="J11" s="90"/>
    </row>
    <row r="12" ht="69" customHeight="1" spans="1:10">
      <c r="A12" s="37" t="s">
        <v>452</v>
      </c>
      <c r="B12" s="57"/>
      <c r="C12" s="37" t="s">
        <v>453</v>
      </c>
      <c r="D12" s="58"/>
      <c r="E12" s="57"/>
      <c r="F12" s="37" t="s">
        <v>198</v>
      </c>
      <c r="G12" s="57"/>
      <c r="H12" s="56">
        <v>72310</v>
      </c>
      <c r="I12" s="56">
        <v>72310</v>
      </c>
      <c r="J12" s="90"/>
    </row>
    <row r="13" ht="76.8" customHeight="1" spans="1:10">
      <c r="A13" s="37" t="s">
        <v>452</v>
      </c>
      <c r="B13" s="57"/>
      <c r="C13" s="37" t="s">
        <v>453</v>
      </c>
      <c r="D13" s="58"/>
      <c r="E13" s="57"/>
      <c r="F13" s="37" t="s">
        <v>200</v>
      </c>
      <c r="G13" s="57"/>
      <c r="H13" s="56">
        <v>24500</v>
      </c>
      <c r="I13" s="56">
        <v>24500</v>
      </c>
      <c r="J13" s="90"/>
    </row>
    <row r="14" ht="69" customHeight="1" spans="1:10">
      <c r="A14" s="37" t="s">
        <v>452</v>
      </c>
      <c r="B14" s="57"/>
      <c r="C14" s="37" t="s">
        <v>453</v>
      </c>
      <c r="D14" s="58"/>
      <c r="E14" s="57"/>
      <c r="F14" s="37" t="s">
        <v>226</v>
      </c>
      <c r="G14" s="57"/>
      <c r="H14" s="56">
        <v>3000</v>
      </c>
      <c r="I14" s="56">
        <v>3000</v>
      </c>
      <c r="J14" s="90"/>
    </row>
    <row r="15" ht="86.4" customHeight="1" spans="1:10">
      <c r="A15" s="37" t="s">
        <v>452</v>
      </c>
      <c r="B15" s="57"/>
      <c r="C15" s="37" t="s">
        <v>453</v>
      </c>
      <c r="D15" s="58"/>
      <c r="E15" s="57"/>
      <c r="F15" s="37" t="s">
        <v>148</v>
      </c>
      <c r="G15" s="57"/>
      <c r="H15" s="56">
        <v>5000</v>
      </c>
      <c r="I15" s="56">
        <v>5000</v>
      </c>
      <c r="J15" s="90"/>
    </row>
    <row r="16" ht="75" customHeight="1" spans="1:10">
      <c r="A16" s="37" t="s">
        <v>452</v>
      </c>
      <c r="B16" s="57"/>
      <c r="C16" s="37" t="s">
        <v>453</v>
      </c>
      <c r="D16" s="58"/>
      <c r="E16" s="57"/>
      <c r="F16" s="37" t="s">
        <v>216</v>
      </c>
      <c r="G16" s="57"/>
      <c r="H16" s="56">
        <v>17004</v>
      </c>
      <c r="I16" s="56">
        <v>17004</v>
      </c>
      <c r="J16" s="90"/>
    </row>
    <row r="17" ht="64.8" customHeight="1" spans="1:10">
      <c r="A17" s="37" t="s">
        <v>452</v>
      </c>
      <c r="B17" s="57"/>
      <c r="C17" s="37" t="s">
        <v>453</v>
      </c>
      <c r="D17" s="58"/>
      <c r="E17" s="57"/>
      <c r="F17" s="37" t="s">
        <v>183</v>
      </c>
      <c r="G17" s="57"/>
      <c r="H17" s="56">
        <v>336595.11</v>
      </c>
      <c r="I17" s="56">
        <v>336595.11</v>
      </c>
      <c r="J17" s="90"/>
    </row>
    <row r="18" ht="32.25" customHeight="1" spans="1:10">
      <c r="A18" s="59" t="s">
        <v>454</v>
      </c>
      <c r="B18" s="60"/>
      <c r="C18" s="60"/>
      <c r="D18" s="60"/>
      <c r="E18" s="60"/>
      <c r="F18" s="60"/>
      <c r="G18" s="60"/>
      <c r="H18" s="60"/>
      <c r="I18" s="60"/>
      <c r="J18" s="91"/>
    </row>
    <row r="19" ht="32.25" customHeight="1" spans="1:10">
      <c r="A19" s="61" t="s">
        <v>455</v>
      </c>
      <c r="B19" s="62"/>
      <c r="C19" s="62"/>
      <c r="D19" s="62"/>
      <c r="E19" s="62"/>
      <c r="F19" s="62"/>
      <c r="G19" s="63"/>
      <c r="H19" s="64" t="s">
        <v>456</v>
      </c>
      <c r="I19" s="92" t="s">
        <v>242</v>
      </c>
      <c r="J19" s="64" t="s">
        <v>457</v>
      </c>
    </row>
    <row r="20" ht="36" customHeight="1" spans="1:10">
      <c r="A20" s="65" t="s">
        <v>235</v>
      </c>
      <c r="B20" s="65" t="s">
        <v>458</v>
      </c>
      <c r="C20" s="66" t="s">
        <v>237</v>
      </c>
      <c r="D20" s="66" t="s">
        <v>238</v>
      </c>
      <c r="E20" s="66" t="s">
        <v>239</v>
      </c>
      <c r="F20" s="66" t="s">
        <v>240</v>
      </c>
      <c r="G20" s="66" t="s">
        <v>241</v>
      </c>
      <c r="H20" s="67"/>
      <c r="I20" s="67"/>
      <c r="J20" s="67"/>
    </row>
    <row r="21" ht="63" customHeight="1" spans="1:10">
      <c r="A21" s="68" t="s">
        <v>459</v>
      </c>
      <c r="B21" s="69" t="s">
        <v>247</v>
      </c>
      <c r="C21" s="70" t="s">
        <v>460</v>
      </c>
      <c r="D21" s="69" t="s">
        <v>254</v>
      </c>
      <c r="E21" s="69">
        <v>100</v>
      </c>
      <c r="F21" s="69" t="s">
        <v>274</v>
      </c>
      <c r="G21" s="71">
        <v>1</v>
      </c>
      <c r="H21" s="69" t="s">
        <v>368</v>
      </c>
      <c r="I21" s="93" t="s">
        <v>295</v>
      </c>
      <c r="J21" s="93" t="s">
        <v>461</v>
      </c>
    </row>
    <row r="22" ht="85.2" customHeight="1" spans="1:10">
      <c r="A22" s="68" t="s">
        <v>459</v>
      </c>
      <c r="B22" s="69" t="s">
        <v>247</v>
      </c>
      <c r="C22" s="72" t="s">
        <v>462</v>
      </c>
      <c r="D22" s="69" t="s">
        <v>254</v>
      </c>
      <c r="E22" s="69">
        <v>100</v>
      </c>
      <c r="F22" s="69" t="s">
        <v>274</v>
      </c>
      <c r="G22" s="71">
        <v>1</v>
      </c>
      <c r="H22" s="69" t="s">
        <v>368</v>
      </c>
      <c r="I22" s="93" t="s">
        <v>303</v>
      </c>
      <c r="J22" s="93" t="s">
        <v>461</v>
      </c>
    </row>
    <row r="23" ht="71.4" customHeight="1" spans="1:10">
      <c r="A23" s="68" t="s">
        <v>459</v>
      </c>
      <c r="B23" s="69" t="s">
        <v>247</v>
      </c>
      <c r="C23" s="73" t="s">
        <v>463</v>
      </c>
      <c r="D23" s="74" t="s">
        <v>254</v>
      </c>
      <c r="E23" s="74">
        <v>100</v>
      </c>
      <c r="F23" s="74" t="s">
        <v>274</v>
      </c>
      <c r="G23" s="75">
        <v>1</v>
      </c>
      <c r="H23" s="74" t="s">
        <v>368</v>
      </c>
      <c r="I23" s="94" t="s">
        <v>464</v>
      </c>
      <c r="J23" s="95" t="s">
        <v>465</v>
      </c>
    </row>
    <row r="24" ht="39" customHeight="1" spans="1:10">
      <c r="A24" s="76" t="s">
        <v>459</v>
      </c>
      <c r="B24" s="74" t="s">
        <v>247</v>
      </c>
      <c r="C24" s="77" t="s">
        <v>358</v>
      </c>
      <c r="D24" s="78" t="s">
        <v>254</v>
      </c>
      <c r="E24" s="79">
        <v>1</v>
      </c>
      <c r="F24" s="79" t="s">
        <v>359</v>
      </c>
      <c r="G24" s="80" t="s">
        <v>251</v>
      </c>
      <c r="H24" s="78" t="s">
        <v>368</v>
      </c>
      <c r="I24" s="80" t="s">
        <v>466</v>
      </c>
      <c r="J24" s="80" t="s">
        <v>466</v>
      </c>
    </row>
    <row r="25" ht="60" customHeight="1" spans="1:10">
      <c r="A25" s="81" t="s">
        <v>467</v>
      </c>
      <c r="B25" s="81" t="s">
        <v>468</v>
      </c>
      <c r="C25" s="77" t="s">
        <v>362</v>
      </c>
      <c r="D25" s="80" t="s">
        <v>249</v>
      </c>
      <c r="E25" s="294" t="s">
        <v>363</v>
      </c>
      <c r="F25" s="80" t="s">
        <v>364</v>
      </c>
      <c r="G25" s="80" t="s">
        <v>265</v>
      </c>
      <c r="H25" s="80" t="s">
        <v>368</v>
      </c>
      <c r="I25" s="80" t="s">
        <v>466</v>
      </c>
      <c r="J25" s="80" t="s">
        <v>466</v>
      </c>
    </row>
  </sheetData>
  <mergeCells count="41">
    <mergeCell ref="A1:J1"/>
    <mergeCell ref="B2:J2"/>
    <mergeCell ref="A3:I3"/>
    <mergeCell ref="C4:I4"/>
    <mergeCell ref="C5:I5"/>
    <mergeCell ref="C6:I6"/>
    <mergeCell ref="A7:J7"/>
    <mergeCell ref="H8:J8"/>
    <mergeCell ref="A10:B10"/>
    <mergeCell ref="C10:E10"/>
    <mergeCell ref="F10:G10"/>
    <mergeCell ref="A11:B11"/>
    <mergeCell ref="C11:E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J18"/>
    <mergeCell ref="A19:G19"/>
    <mergeCell ref="A4:A5"/>
    <mergeCell ref="H19:H20"/>
    <mergeCell ref="I19:I20"/>
    <mergeCell ref="J19:J20"/>
    <mergeCell ref="F8:G9"/>
    <mergeCell ref="A8:B9"/>
    <mergeCell ref="C8:E9"/>
  </mergeCells>
  <pageMargins left="0.875" right="0.875" top="0.9375" bottom="0.9375" header="0.375" footer="0.375"/>
  <pageSetup paperSize="9" scale="37" orientation="portrait"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workbookViewId="0">
      <selection activeCell="A2" sqref="A2:W2"/>
    </sheetView>
  </sheetViews>
  <sheetFormatPr defaultColWidth="10" defaultRowHeight="12.75" customHeight="1" outlineLevelRow="5"/>
  <cols>
    <col min="1" max="1" width="50.3777777777778" style="1" customWidth="1"/>
    <col min="2" max="2" width="15.6222222222222" style="1" customWidth="1"/>
    <col min="3" max="3" width="13" style="1" customWidth="1"/>
    <col min="4" max="4" width="12" style="1" customWidth="1"/>
    <col min="5" max="5" width="16.3777777777778" style="1" customWidth="1"/>
    <col min="6" max="6" width="13.6222222222222" style="1" customWidth="1"/>
    <col min="7" max="7" width="13.3777777777778" style="1" customWidth="1"/>
    <col min="8" max="8" width="13.8777777777778" style="1" customWidth="1"/>
    <col min="9" max="9" width="16.8777777777778" style="1" customWidth="1"/>
    <col min="10" max="10" width="13.3777777777778" style="1" customWidth="1"/>
    <col min="11" max="15" width="15.6222222222222" style="1" customWidth="1"/>
    <col min="16" max="16" width="17.5" style="1" customWidth="1"/>
    <col min="17" max="22" width="15.6222222222222" style="1" customWidth="1"/>
    <col min="23" max="23" width="13.8777777777778" style="1" customWidth="1"/>
    <col min="24" max="24" width="10" style="2" customWidth="1"/>
    <col min="25" max="16384" width="10" style="2"/>
  </cols>
  <sheetData>
    <row r="1" ht="20.25" customHeight="1" spans="1:1">
      <c r="A1" s="3" t="s">
        <v>469</v>
      </c>
    </row>
    <row r="2" ht="41.25" customHeight="1" spans="1:1">
      <c r="A2" s="4" t="s">
        <v>470</v>
      </c>
    </row>
    <row r="3" ht="17.25" customHeight="1" spans="1:23">
      <c r="A3" s="17" t="s">
        <v>2</v>
      </c>
      <c r="B3" s="18"/>
      <c r="C3" s="18"/>
      <c r="V3" s="25" t="s">
        <v>471</v>
      </c>
      <c r="W3" s="18"/>
    </row>
    <row r="4" ht="17.25" customHeight="1" spans="1:23">
      <c r="A4" s="19" t="s">
        <v>380</v>
      </c>
      <c r="B4" s="19" t="s">
        <v>472</v>
      </c>
      <c r="C4" s="19" t="s">
        <v>473</v>
      </c>
      <c r="D4" s="19" t="s">
        <v>474</v>
      </c>
      <c r="E4" s="19" t="s">
        <v>475</v>
      </c>
      <c r="F4" s="20" t="s">
        <v>476</v>
      </c>
      <c r="G4" s="9"/>
      <c r="H4" s="9"/>
      <c r="I4" s="9"/>
      <c r="J4" s="9"/>
      <c r="K4" s="9"/>
      <c r="L4" s="16"/>
      <c r="M4" s="20" t="s">
        <v>477</v>
      </c>
      <c r="N4" s="9"/>
      <c r="O4" s="9"/>
      <c r="P4" s="9"/>
      <c r="Q4" s="9"/>
      <c r="R4" s="9"/>
      <c r="S4" s="16"/>
      <c r="T4" s="20" t="s">
        <v>478</v>
      </c>
      <c r="U4" s="9"/>
      <c r="V4" s="16"/>
      <c r="W4" s="19" t="s">
        <v>479</v>
      </c>
    </row>
    <row r="5" ht="33" customHeight="1" spans="1:23">
      <c r="A5" s="10"/>
      <c r="B5" s="10"/>
      <c r="C5" s="10"/>
      <c r="D5" s="10"/>
      <c r="E5" s="10"/>
      <c r="F5" s="21" t="s">
        <v>63</v>
      </c>
      <c r="G5" s="21" t="s">
        <v>480</v>
      </c>
      <c r="H5" s="21" t="s">
        <v>481</v>
      </c>
      <c r="I5" s="21" t="s">
        <v>482</v>
      </c>
      <c r="J5" s="21" t="s">
        <v>483</v>
      </c>
      <c r="K5" s="21" t="s">
        <v>484</v>
      </c>
      <c r="L5" s="21" t="s">
        <v>485</v>
      </c>
      <c r="M5" s="21" t="s">
        <v>63</v>
      </c>
      <c r="N5" s="21" t="s">
        <v>486</v>
      </c>
      <c r="O5" s="21" t="s">
        <v>487</v>
      </c>
      <c r="P5" s="21" t="s">
        <v>488</v>
      </c>
      <c r="Q5" s="21" t="s">
        <v>489</v>
      </c>
      <c r="R5" s="21" t="s">
        <v>490</v>
      </c>
      <c r="S5" s="21" t="s">
        <v>491</v>
      </c>
      <c r="T5" s="21" t="s">
        <v>63</v>
      </c>
      <c r="U5" s="21" t="s">
        <v>492</v>
      </c>
      <c r="V5" s="21" t="s">
        <v>493</v>
      </c>
      <c r="W5" s="10"/>
    </row>
    <row r="6" ht="17.25" customHeight="1" spans="1:23">
      <c r="A6" s="22" t="s">
        <v>75</v>
      </c>
      <c r="B6" s="22" t="s">
        <v>494</v>
      </c>
      <c r="C6" s="22" t="s">
        <v>495</v>
      </c>
      <c r="D6" s="22" t="s">
        <v>496</v>
      </c>
      <c r="E6" s="23" t="s">
        <v>497</v>
      </c>
      <c r="F6" s="24">
        <v>6</v>
      </c>
      <c r="G6" s="24">
        <v>0</v>
      </c>
      <c r="H6" s="24">
        <v>0</v>
      </c>
      <c r="I6" s="24">
        <v>0</v>
      </c>
      <c r="J6" s="24">
        <v>6</v>
      </c>
      <c r="K6" s="24">
        <v>0</v>
      </c>
      <c r="L6" s="24">
        <v>0</v>
      </c>
      <c r="M6" s="24">
        <v>5</v>
      </c>
      <c r="N6" s="24">
        <v>0</v>
      </c>
      <c r="O6" s="24">
        <v>0</v>
      </c>
      <c r="P6" s="24">
        <v>0</v>
      </c>
      <c r="Q6" s="24">
        <v>5</v>
      </c>
      <c r="R6" s="24">
        <v>0</v>
      </c>
      <c r="S6" s="24">
        <v>0</v>
      </c>
      <c r="T6" s="24">
        <v>5</v>
      </c>
      <c r="U6" s="24">
        <v>0</v>
      </c>
      <c r="V6" s="24">
        <v>5</v>
      </c>
      <c r="W6" s="26">
        <v>0</v>
      </c>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scale="39" orientation="landscape"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2"/>
  <sheetViews>
    <sheetView showGridLines="0" tabSelected="1" workbookViewId="0">
      <selection activeCell="C15" sqref="C15"/>
    </sheetView>
  </sheetViews>
  <sheetFormatPr defaultColWidth="10" defaultRowHeight="12.75" customHeight="1"/>
  <cols>
    <col min="1" max="1" width="11.3777777777778" style="1" customWidth="1"/>
    <col min="2" max="2" width="8.12222222222222" style="1" customWidth="1"/>
    <col min="3" max="4" width="15.3777777777778" style="1" customWidth="1"/>
    <col min="5" max="5" width="14.6222222222222" style="1" customWidth="1"/>
    <col min="6" max="6" width="15.6222222222222" style="1" customWidth="1"/>
    <col min="7" max="7" width="13.8777777777778" style="1" customWidth="1"/>
    <col min="8" max="9" width="15.6222222222222" style="1" customWidth="1"/>
    <col min="10" max="11" width="12.3777777777778" style="1" customWidth="1"/>
    <col min="12" max="12" width="12.1222222222222" style="1" customWidth="1"/>
    <col min="13" max="13" width="12.8777777777778" style="1" customWidth="1"/>
    <col min="14" max="14" width="10" style="2" customWidth="1"/>
    <col min="15" max="16384" width="10" style="2"/>
  </cols>
  <sheetData>
    <row r="1" ht="15" customHeight="1" spans="1:1">
      <c r="A1" s="3" t="s">
        <v>498</v>
      </c>
    </row>
    <row r="2" ht="42" customHeight="1" spans="1:1">
      <c r="A2" s="4" t="s">
        <v>499</v>
      </c>
    </row>
    <row r="3" ht="17.25" customHeight="1" spans="1:13">
      <c r="A3" s="5" t="s">
        <v>2</v>
      </c>
      <c r="B3" s="6"/>
      <c r="C3" s="6"/>
      <c r="D3" s="6"/>
      <c r="L3" s="3" t="s">
        <v>144</v>
      </c>
      <c r="M3" s="15"/>
    </row>
    <row r="4" ht="18.75" customHeight="1" spans="1:13">
      <c r="A4" s="7" t="s">
        <v>500</v>
      </c>
      <c r="B4" s="7" t="s">
        <v>501</v>
      </c>
      <c r="C4" s="7" t="s">
        <v>502</v>
      </c>
      <c r="D4" s="7" t="s">
        <v>503</v>
      </c>
      <c r="E4" s="8" t="s">
        <v>504</v>
      </c>
      <c r="F4" s="9"/>
      <c r="G4" s="9"/>
      <c r="H4" s="9"/>
      <c r="I4" s="16"/>
      <c r="J4" s="7" t="s">
        <v>505</v>
      </c>
      <c r="K4" s="7" t="s">
        <v>506</v>
      </c>
      <c r="L4" s="7" t="s">
        <v>507</v>
      </c>
      <c r="M4" s="7" t="s">
        <v>508</v>
      </c>
    </row>
    <row r="5" ht="30.75" customHeight="1" spans="1:13">
      <c r="A5" s="10"/>
      <c r="B5" s="10"/>
      <c r="C5" s="10"/>
      <c r="D5" s="10"/>
      <c r="E5" s="11" t="s">
        <v>63</v>
      </c>
      <c r="F5" s="11" t="s">
        <v>509</v>
      </c>
      <c r="G5" s="11" t="s">
        <v>510</v>
      </c>
      <c r="H5" s="11" t="s">
        <v>511</v>
      </c>
      <c r="I5" s="11" t="s">
        <v>512</v>
      </c>
      <c r="J5" s="10"/>
      <c r="K5" s="10"/>
      <c r="L5" s="10"/>
      <c r="M5" s="10"/>
    </row>
    <row r="6" ht="17.25" customHeight="1" spans="1:13">
      <c r="A6" s="11" t="s">
        <v>513</v>
      </c>
      <c r="B6" s="12"/>
      <c r="C6" s="11" t="s">
        <v>136</v>
      </c>
      <c r="D6" s="11" t="s">
        <v>137</v>
      </c>
      <c r="E6" s="11" t="s">
        <v>138</v>
      </c>
      <c r="F6" s="11" t="s">
        <v>139</v>
      </c>
      <c r="G6" s="11" t="s">
        <v>140</v>
      </c>
      <c r="H6" s="11" t="s">
        <v>141</v>
      </c>
      <c r="I6" s="11" t="s">
        <v>514</v>
      </c>
      <c r="J6" s="11" t="s">
        <v>515</v>
      </c>
      <c r="K6" s="11" t="s">
        <v>516</v>
      </c>
      <c r="L6" s="11" t="s">
        <v>517</v>
      </c>
      <c r="M6" s="11" t="s">
        <v>518</v>
      </c>
    </row>
    <row r="7" ht="17.25" customHeight="1" spans="1:13">
      <c r="A7" s="11" t="s">
        <v>61</v>
      </c>
      <c r="B7" s="11" t="s">
        <v>136</v>
      </c>
      <c r="C7" s="12">
        <v>238338.1</v>
      </c>
      <c r="D7" s="12">
        <v>86222.1</v>
      </c>
      <c r="E7" s="12">
        <v>0</v>
      </c>
      <c r="F7" s="12">
        <v>0</v>
      </c>
      <c r="G7" s="12">
        <v>0</v>
      </c>
      <c r="H7" s="12">
        <v>0</v>
      </c>
      <c r="I7" s="12">
        <v>152116</v>
      </c>
      <c r="J7" s="12">
        <v>0</v>
      </c>
      <c r="K7" s="12">
        <v>0</v>
      </c>
      <c r="L7" s="12">
        <v>0</v>
      </c>
      <c r="M7" s="12">
        <v>0</v>
      </c>
    </row>
    <row r="8" ht="17.25" customHeight="1" spans="1:13">
      <c r="A8" s="13"/>
      <c r="B8" s="13"/>
      <c r="C8" s="13"/>
      <c r="D8" s="13"/>
      <c r="E8" s="13"/>
      <c r="F8" s="13"/>
      <c r="G8" s="13"/>
      <c r="H8" s="13"/>
      <c r="I8" s="13"/>
      <c r="J8" s="13"/>
      <c r="K8" s="13"/>
      <c r="L8" s="13"/>
      <c r="M8" s="13"/>
    </row>
    <row r="9" ht="17.25" customHeight="1" spans="1:1">
      <c r="A9" s="14" t="s">
        <v>519</v>
      </c>
    </row>
    <row r="10" ht="17.25" customHeight="1" spans="1:13">
      <c r="A10" s="14"/>
      <c r="B10" s="14" t="s">
        <v>520</v>
      </c>
      <c r="L10" s="14"/>
      <c r="M10" s="14"/>
    </row>
    <row r="11" ht="17.25" customHeight="1" spans="1:13">
      <c r="A11" s="14"/>
      <c r="B11" s="14" t="s">
        <v>521</v>
      </c>
      <c r="L11" s="14"/>
      <c r="M11" s="14"/>
    </row>
    <row r="12" ht="17.25" customHeight="1" spans="1:13">
      <c r="A12" s="14"/>
      <c r="B12" s="14"/>
      <c r="L12" s="14"/>
      <c r="M12" s="14"/>
    </row>
  </sheetData>
  <mergeCells count="17">
    <mergeCell ref="A1:M1"/>
    <mergeCell ref="A2:M2"/>
    <mergeCell ref="A3:D3"/>
    <mergeCell ref="L3:M3"/>
    <mergeCell ref="E4:I4"/>
    <mergeCell ref="A9:M9"/>
    <mergeCell ref="B10:K10"/>
    <mergeCell ref="B11:K11"/>
    <mergeCell ref="B12:K12"/>
    <mergeCell ref="A4:A5"/>
    <mergeCell ref="B4:B5"/>
    <mergeCell ref="C4:C5"/>
    <mergeCell ref="D4:D5"/>
    <mergeCell ref="J4:J5"/>
    <mergeCell ref="K4:K5"/>
    <mergeCell ref="L4:L5"/>
    <mergeCell ref="M4:M5"/>
  </mergeCells>
  <printOptions horizontalCentered="1"/>
  <pageMargins left="1" right="1" top="0.75" bottom="0.75" header="0" footer="0"/>
  <pageSetup paperSize="9" scale="56"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topLeftCell="I1" workbookViewId="0">
      <selection activeCell="E13" sqref="E13"/>
    </sheetView>
  </sheetViews>
  <sheetFormatPr defaultColWidth="9.37777777777778" defaultRowHeight="14.25" customHeight="1"/>
  <cols>
    <col min="1" max="1" width="19.6222222222222" style="123" customWidth="1"/>
    <col min="2" max="2" width="39.1222222222222" style="123" customWidth="1"/>
    <col min="3" max="8" width="14.6222222222222" style="123" customWidth="1"/>
    <col min="9" max="9" width="13.6222222222222" style="2" customWidth="1"/>
    <col min="10" max="14" width="14.6222222222222" style="123" customWidth="1"/>
    <col min="15" max="15" width="9.37777777777778" style="2" customWidth="1"/>
    <col min="16" max="16" width="11.1222222222222" style="2" customWidth="1"/>
    <col min="17" max="17" width="11.3777777777778" style="2" customWidth="1"/>
    <col min="18" max="18" width="12.3777777777778" style="2" customWidth="1"/>
    <col min="19" max="20" width="11.8777777777778" style="123" customWidth="1"/>
    <col min="21" max="21" width="9.37777777777778" style="2" customWidth="1"/>
    <col min="22" max="16384" width="9.37777777777778" style="2"/>
  </cols>
  <sheetData>
    <row r="1" customHeight="1" spans="1:20">
      <c r="A1" s="124"/>
      <c r="B1" s="124"/>
      <c r="C1" s="124"/>
      <c r="D1" s="124"/>
      <c r="E1" s="124"/>
      <c r="F1" s="124"/>
      <c r="G1" s="124"/>
      <c r="H1" s="124"/>
      <c r="I1" s="139"/>
      <c r="J1" s="124"/>
      <c r="K1" s="124"/>
      <c r="L1" s="124"/>
      <c r="M1" s="124"/>
      <c r="N1" s="124"/>
      <c r="O1" s="139"/>
      <c r="P1" s="139"/>
      <c r="Q1" s="139"/>
      <c r="R1" s="139"/>
      <c r="S1" s="168" t="s">
        <v>56</v>
      </c>
      <c r="T1" s="282" t="s">
        <v>56</v>
      </c>
    </row>
    <row r="2" ht="36" customHeight="1" spans="1:20">
      <c r="A2" s="261" t="s">
        <v>57</v>
      </c>
      <c r="B2" s="99"/>
      <c r="C2" s="99"/>
      <c r="D2" s="99"/>
      <c r="E2" s="99"/>
      <c r="F2" s="99"/>
      <c r="G2" s="99"/>
      <c r="H2" s="99"/>
      <c r="I2" s="116"/>
      <c r="J2" s="99"/>
      <c r="K2" s="99"/>
      <c r="L2" s="99"/>
      <c r="M2" s="99"/>
      <c r="N2" s="99"/>
      <c r="O2" s="116"/>
      <c r="P2" s="116"/>
      <c r="Q2" s="116"/>
      <c r="R2" s="116"/>
      <c r="S2" s="99"/>
      <c r="T2" s="116"/>
    </row>
    <row r="3" ht="20.25" customHeight="1" spans="1:20">
      <c r="A3" s="100" t="s">
        <v>2</v>
      </c>
      <c r="B3" s="27"/>
      <c r="C3" s="27"/>
      <c r="D3" s="27"/>
      <c r="E3" s="27"/>
      <c r="F3" s="27"/>
      <c r="G3" s="27"/>
      <c r="H3" s="27"/>
      <c r="I3" s="141"/>
      <c r="J3" s="27"/>
      <c r="K3" s="27"/>
      <c r="L3" s="27"/>
      <c r="M3" s="27"/>
      <c r="N3" s="27"/>
      <c r="O3" s="141"/>
      <c r="P3" s="141"/>
      <c r="Q3" s="141"/>
      <c r="R3" s="141"/>
      <c r="S3" s="168" t="s">
        <v>3</v>
      </c>
      <c r="T3" s="283" t="s">
        <v>58</v>
      </c>
    </row>
    <row r="4" ht="18.75" customHeight="1" spans="1:20">
      <c r="A4" s="262" t="s">
        <v>59</v>
      </c>
      <c r="B4" s="263" t="s">
        <v>60</v>
      </c>
      <c r="C4" s="263" t="s">
        <v>61</v>
      </c>
      <c r="D4" s="264" t="s">
        <v>62</v>
      </c>
      <c r="E4" s="265"/>
      <c r="F4" s="265"/>
      <c r="G4" s="265"/>
      <c r="H4" s="265"/>
      <c r="I4" s="191"/>
      <c r="J4" s="265"/>
      <c r="K4" s="265"/>
      <c r="L4" s="265"/>
      <c r="M4" s="265"/>
      <c r="N4" s="260"/>
      <c r="O4" s="264" t="s">
        <v>51</v>
      </c>
      <c r="P4" s="264"/>
      <c r="Q4" s="264"/>
      <c r="R4" s="264"/>
      <c r="S4" s="265"/>
      <c r="T4" s="284"/>
    </row>
    <row r="5" ht="24.75" customHeight="1" spans="1:20">
      <c r="A5" s="266"/>
      <c r="B5" s="267"/>
      <c r="C5" s="267"/>
      <c r="D5" s="267" t="s">
        <v>63</v>
      </c>
      <c r="E5" s="267" t="s">
        <v>64</v>
      </c>
      <c r="F5" s="267" t="s">
        <v>65</v>
      </c>
      <c r="G5" s="267" t="s">
        <v>66</v>
      </c>
      <c r="H5" s="267" t="s">
        <v>67</v>
      </c>
      <c r="I5" s="275" t="s">
        <v>68</v>
      </c>
      <c r="J5" s="276"/>
      <c r="K5" s="276"/>
      <c r="L5" s="276"/>
      <c r="M5" s="276"/>
      <c r="N5" s="277"/>
      <c r="O5" s="278" t="s">
        <v>63</v>
      </c>
      <c r="P5" s="278" t="s">
        <v>64</v>
      </c>
      <c r="Q5" s="262" t="s">
        <v>65</v>
      </c>
      <c r="R5" s="263" t="s">
        <v>66</v>
      </c>
      <c r="S5" s="285" t="s">
        <v>67</v>
      </c>
      <c r="T5" s="263" t="s">
        <v>68</v>
      </c>
    </row>
    <row r="6" ht="24.75" customHeight="1" spans="1:20">
      <c r="A6" s="268"/>
      <c r="B6" s="269"/>
      <c r="C6" s="269"/>
      <c r="D6" s="269"/>
      <c r="E6" s="269"/>
      <c r="F6" s="269"/>
      <c r="G6" s="269"/>
      <c r="H6" s="269"/>
      <c r="I6" s="279" t="s">
        <v>63</v>
      </c>
      <c r="J6" s="280" t="s">
        <v>69</v>
      </c>
      <c r="K6" s="280" t="s">
        <v>70</v>
      </c>
      <c r="L6" s="280" t="s">
        <v>71</v>
      </c>
      <c r="M6" s="280" t="s">
        <v>72</v>
      </c>
      <c r="N6" s="280" t="s">
        <v>73</v>
      </c>
      <c r="O6" s="281"/>
      <c r="P6" s="281"/>
      <c r="Q6" s="286"/>
      <c r="R6" s="281"/>
      <c r="S6" s="269"/>
      <c r="T6" s="269"/>
    </row>
    <row r="7" ht="16.5" customHeight="1" spans="1:20">
      <c r="A7" s="270">
        <v>1</v>
      </c>
      <c r="B7" s="205">
        <v>2</v>
      </c>
      <c r="C7" s="205">
        <v>3</v>
      </c>
      <c r="D7" s="205">
        <v>4</v>
      </c>
      <c r="E7" s="271">
        <v>5</v>
      </c>
      <c r="F7" s="272">
        <v>6</v>
      </c>
      <c r="G7" s="272">
        <v>7</v>
      </c>
      <c r="H7" s="271">
        <v>8</v>
      </c>
      <c r="I7" s="271">
        <v>9</v>
      </c>
      <c r="J7" s="272">
        <v>10</v>
      </c>
      <c r="K7" s="272">
        <v>11</v>
      </c>
      <c r="L7" s="271">
        <v>12</v>
      </c>
      <c r="M7" s="271">
        <v>13</v>
      </c>
      <c r="N7" s="272">
        <v>14</v>
      </c>
      <c r="O7" s="272">
        <v>15</v>
      </c>
      <c r="P7" s="271">
        <v>16</v>
      </c>
      <c r="Q7" s="287">
        <v>17</v>
      </c>
      <c r="R7" s="288">
        <v>18</v>
      </c>
      <c r="S7" s="288">
        <v>19</v>
      </c>
      <c r="T7" s="288">
        <v>20</v>
      </c>
    </row>
    <row r="8" ht="16.5" customHeight="1" spans="1:20">
      <c r="A8" s="120" t="s">
        <v>74</v>
      </c>
      <c r="B8" s="120" t="s">
        <v>75</v>
      </c>
      <c r="C8" s="214">
        <f>1085619.11+I8</f>
        <v>1100819.11</v>
      </c>
      <c r="D8" s="174">
        <v>1085619.11</v>
      </c>
      <c r="E8" s="174">
        <v>1085619.11</v>
      </c>
      <c r="F8" s="174"/>
      <c r="G8" s="113"/>
      <c r="H8" s="113"/>
      <c r="I8" s="113">
        <v>15200</v>
      </c>
      <c r="J8" s="113"/>
      <c r="K8" s="113"/>
      <c r="L8" s="113">
        <v>15200</v>
      </c>
      <c r="M8" s="113"/>
      <c r="N8" s="113"/>
      <c r="O8" s="113"/>
      <c r="P8" s="113"/>
      <c r="Q8" s="289"/>
      <c r="R8" s="158"/>
      <c r="S8" s="154"/>
      <c r="T8" s="158"/>
    </row>
    <row r="9" ht="16.5" customHeight="1" spans="1:20">
      <c r="A9" s="273" t="s">
        <v>61</v>
      </c>
      <c r="B9" s="274"/>
      <c r="C9" s="214">
        <f>1085619.11+I9</f>
        <v>1100819.11</v>
      </c>
      <c r="D9" s="174">
        <v>1085619.11</v>
      </c>
      <c r="E9" s="174">
        <v>1085619.11</v>
      </c>
      <c r="F9" s="174"/>
      <c r="G9" s="113"/>
      <c r="H9" s="113"/>
      <c r="I9" s="113">
        <v>15200</v>
      </c>
      <c r="J9" s="113"/>
      <c r="K9" s="113"/>
      <c r="L9" s="113">
        <v>15200</v>
      </c>
      <c r="M9" s="113"/>
      <c r="N9" s="113"/>
      <c r="O9" s="113"/>
      <c r="P9" s="113"/>
      <c r="Q9" s="289"/>
      <c r="R9" s="158"/>
      <c r="S9" s="158"/>
      <c r="T9" s="158"/>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50"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4"/>
  <sheetViews>
    <sheetView topLeftCell="C1" workbookViewId="0">
      <selection activeCell="H31" sqref="H31"/>
    </sheetView>
  </sheetViews>
  <sheetFormatPr defaultColWidth="10.6222222222222" defaultRowHeight="14.25" customHeight="1"/>
  <cols>
    <col min="1" max="1" width="17.3777777777778" style="123" customWidth="1"/>
    <col min="2" max="2" width="39.5" style="123" customWidth="1"/>
    <col min="3" max="3" width="18" style="123" customWidth="1"/>
    <col min="4" max="4" width="22" style="123" customWidth="1"/>
    <col min="5" max="7" width="22" style="123" hidden="1" customWidth="1"/>
    <col min="8" max="8" width="18.1222222222222" style="123" customWidth="1"/>
    <col min="9" max="9" width="16.5" style="123" customWidth="1"/>
    <col min="10" max="11" width="22" style="123" customWidth="1"/>
    <col min="12" max="12" width="17.7555555555556" style="123" customWidth="1"/>
    <col min="13" max="13" width="18.2555555555556" style="123" customWidth="1"/>
    <col min="14" max="14" width="17.7555555555556" style="123" customWidth="1"/>
    <col min="15" max="15" width="10.6222222222222" style="256" customWidth="1"/>
    <col min="16" max="16384" width="10.6222222222222" style="256"/>
  </cols>
  <sheetData>
    <row r="1" ht="15.75" customHeight="1" spans="14:14">
      <c r="N1" s="125" t="s">
        <v>76</v>
      </c>
    </row>
    <row r="2" ht="28.5" customHeight="1" spans="1:14">
      <c r="A2" s="99" t="s">
        <v>77</v>
      </c>
      <c r="B2" s="99"/>
      <c r="C2" s="99"/>
      <c r="D2" s="99"/>
      <c r="E2" s="99"/>
      <c r="F2" s="99"/>
      <c r="G2" s="99"/>
      <c r="H2" s="99"/>
      <c r="I2" s="99"/>
      <c r="J2" s="99"/>
      <c r="K2" s="99"/>
      <c r="L2" s="99"/>
      <c r="M2" s="99"/>
      <c r="N2" s="99"/>
    </row>
    <row r="3" ht="19.5" customHeight="1" spans="1:14">
      <c r="A3" s="17" t="s">
        <v>2</v>
      </c>
      <c r="B3" s="257"/>
      <c r="C3" s="127"/>
      <c r="D3" s="127"/>
      <c r="E3" s="127"/>
      <c r="F3" s="127"/>
      <c r="G3" s="127"/>
      <c r="H3" s="127"/>
      <c r="I3" s="127"/>
      <c r="J3" s="127"/>
      <c r="K3" s="127"/>
      <c r="L3" s="27"/>
      <c r="M3" s="27"/>
      <c r="N3" s="179" t="s">
        <v>3</v>
      </c>
    </row>
    <row r="4" ht="19.5" customHeight="1" spans="1:14">
      <c r="A4" s="131" t="s">
        <v>78</v>
      </c>
      <c r="B4" s="131" t="s">
        <v>79</v>
      </c>
      <c r="C4" s="131" t="s">
        <v>61</v>
      </c>
      <c r="D4" s="103" t="s">
        <v>80</v>
      </c>
      <c r="E4" s="104"/>
      <c r="F4" s="104"/>
      <c r="G4" s="105"/>
      <c r="H4" s="131" t="s">
        <v>81</v>
      </c>
      <c r="I4" s="103" t="s">
        <v>68</v>
      </c>
      <c r="J4" s="104"/>
      <c r="K4" s="104"/>
      <c r="L4" s="104"/>
      <c r="M4" s="104"/>
      <c r="N4" s="105"/>
    </row>
    <row r="5" ht="19.5" customHeight="1" spans="1:14">
      <c r="A5" s="147"/>
      <c r="B5" s="147"/>
      <c r="C5" s="147"/>
      <c r="D5" s="103" t="s">
        <v>64</v>
      </c>
      <c r="E5" s="105"/>
      <c r="F5" s="131" t="s">
        <v>65</v>
      </c>
      <c r="G5" s="131" t="s">
        <v>66</v>
      </c>
      <c r="H5" s="144"/>
      <c r="I5" s="131" t="s">
        <v>63</v>
      </c>
      <c r="J5" s="131" t="s">
        <v>82</v>
      </c>
      <c r="K5" s="131" t="s">
        <v>83</v>
      </c>
      <c r="L5" s="131" t="s">
        <v>84</v>
      </c>
      <c r="M5" s="131" t="s">
        <v>85</v>
      </c>
      <c r="N5" s="131" t="s">
        <v>86</v>
      </c>
    </row>
    <row r="6" ht="19.5" customHeight="1" spans="1:14">
      <c r="A6" s="88"/>
      <c r="B6" s="88"/>
      <c r="C6" s="88"/>
      <c r="D6" s="40" t="s">
        <v>87</v>
      </c>
      <c r="E6" s="40" t="s">
        <v>88</v>
      </c>
      <c r="F6" s="147"/>
      <c r="G6" s="147"/>
      <c r="H6" s="147"/>
      <c r="I6" s="147"/>
      <c r="J6" s="147"/>
      <c r="K6" s="147"/>
      <c r="L6" s="147"/>
      <c r="M6" s="147"/>
      <c r="N6" s="147"/>
    </row>
    <row r="7" ht="19.5" customHeight="1" spans="1:14">
      <c r="A7" s="30">
        <v>1</v>
      </c>
      <c r="B7" s="30">
        <v>2</v>
      </c>
      <c r="C7" s="30">
        <v>3</v>
      </c>
      <c r="D7" s="30">
        <v>4</v>
      </c>
      <c r="E7" s="30">
        <v>5</v>
      </c>
      <c r="F7" s="30">
        <v>6</v>
      </c>
      <c r="G7" s="30">
        <v>7</v>
      </c>
      <c r="H7" s="30">
        <v>8</v>
      </c>
      <c r="I7" s="30">
        <v>9</v>
      </c>
      <c r="J7" s="30">
        <v>10</v>
      </c>
      <c r="K7" s="30">
        <v>11</v>
      </c>
      <c r="L7" s="30">
        <v>12</v>
      </c>
      <c r="M7" s="30">
        <v>13</v>
      </c>
      <c r="N7" s="30">
        <v>14</v>
      </c>
    </row>
    <row r="8" ht="21" customHeight="1" spans="1:14">
      <c r="A8" s="258" t="s">
        <v>89</v>
      </c>
      <c r="B8" s="259" t="s">
        <v>90</v>
      </c>
      <c r="C8" s="214">
        <v>218762.58</v>
      </c>
      <c r="D8" s="214">
        <v>218762.58</v>
      </c>
      <c r="E8" s="214"/>
      <c r="F8" s="214"/>
      <c r="G8" s="215"/>
      <c r="H8" s="215"/>
      <c r="I8" s="215"/>
      <c r="J8" s="215"/>
      <c r="K8" s="215"/>
      <c r="L8" s="215"/>
      <c r="M8" s="215"/>
      <c r="N8" s="215"/>
    </row>
    <row r="9" ht="21" customHeight="1" spans="1:14">
      <c r="A9" s="258" t="s">
        <v>91</v>
      </c>
      <c r="B9" s="259" t="s">
        <v>92</v>
      </c>
      <c r="C9" s="214">
        <v>218762.58</v>
      </c>
      <c r="D9" s="214">
        <v>218762.58</v>
      </c>
      <c r="E9" s="214"/>
      <c r="F9" s="214"/>
      <c r="G9" s="208"/>
      <c r="H9" s="208"/>
      <c r="I9" s="208"/>
      <c r="J9" s="208"/>
      <c r="K9" s="208"/>
      <c r="L9" s="208"/>
      <c r="M9" s="208"/>
      <c r="N9" s="208"/>
    </row>
    <row r="10" ht="27.6" customHeight="1" spans="1:14">
      <c r="A10" s="258" t="s">
        <v>93</v>
      </c>
      <c r="B10" s="259" t="s">
        <v>94</v>
      </c>
      <c r="C10" s="214">
        <v>88737.6</v>
      </c>
      <c r="D10" s="214">
        <v>88737.6</v>
      </c>
      <c r="E10" s="214"/>
      <c r="F10" s="214"/>
      <c r="G10" s="208"/>
      <c r="H10" s="208"/>
      <c r="I10" s="208"/>
      <c r="J10" s="208"/>
      <c r="K10" s="208"/>
      <c r="L10" s="208"/>
      <c r="M10" s="208"/>
      <c r="N10" s="208"/>
    </row>
    <row r="11" ht="27.6" customHeight="1" spans="1:14">
      <c r="A11" s="258" t="s">
        <v>95</v>
      </c>
      <c r="B11" s="259" t="s">
        <v>96</v>
      </c>
      <c r="C11" s="214">
        <v>130024.98</v>
      </c>
      <c r="D11" s="214">
        <v>130024.98</v>
      </c>
      <c r="E11" s="214"/>
      <c r="F11" s="214"/>
      <c r="G11" s="208"/>
      <c r="H11" s="208"/>
      <c r="I11" s="208"/>
      <c r="J11" s="208"/>
      <c r="K11" s="208"/>
      <c r="L11" s="208"/>
      <c r="M11" s="208"/>
      <c r="N11" s="208"/>
    </row>
    <row r="12" ht="21" customHeight="1" spans="1:14">
      <c r="A12" s="258" t="s">
        <v>97</v>
      </c>
      <c r="B12" s="259" t="s">
        <v>98</v>
      </c>
      <c r="C12" s="214">
        <v>104030.96</v>
      </c>
      <c r="D12" s="214">
        <v>104030.96</v>
      </c>
      <c r="E12" s="214"/>
      <c r="F12" s="214"/>
      <c r="G12" s="208"/>
      <c r="H12" s="208"/>
      <c r="I12" s="208"/>
      <c r="J12" s="208"/>
      <c r="K12" s="208"/>
      <c r="L12" s="208"/>
      <c r="M12" s="208"/>
      <c r="N12" s="208"/>
    </row>
    <row r="13" ht="21" customHeight="1" spans="1:14">
      <c r="A13" s="258" t="s">
        <v>99</v>
      </c>
      <c r="B13" s="259" t="s">
        <v>100</v>
      </c>
      <c r="C13" s="214">
        <v>104030.96</v>
      </c>
      <c r="D13" s="214">
        <v>104030.96</v>
      </c>
      <c r="E13" s="214"/>
      <c r="F13" s="214"/>
      <c r="G13" s="208"/>
      <c r="H13" s="208"/>
      <c r="I13" s="208"/>
      <c r="J13" s="208"/>
      <c r="K13" s="208"/>
      <c r="L13" s="208"/>
      <c r="M13" s="208"/>
      <c r="N13" s="208"/>
    </row>
    <row r="14" ht="21" customHeight="1" spans="1:14">
      <c r="A14" s="258" t="s">
        <v>101</v>
      </c>
      <c r="B14" s="259" t="s">
        <v>102</v>
      </c>
      <c r="C14" s="214"/>
      <c r="D14" s="214"/>
      <c r="E14" s="214"/>
      <c r="F14" s="214"/>
      <c r="G14" s="208"/>
      <c r="H14" s="208"/>
      <c r="I14" s="208"/>
      <c r="J14" s="208"/>
      <c r="K14" s="208"/>
      <c r="L14" s="208"/>
      <c r="M14" s="208"/>
      <c r="N14" s="208"/>
    </row>
    <row r="15" ht="21" customHeight="1" spans="1:14">
      <c r="A15" s="258" t="s">
        <v>103</v>
      </c>
      <c r="B15" s="259" t="s">
        <v>104</v>
      </c>
      <c r="C15" s="214">
        <v>59322.39</v>
      </c>
      <c r="D15" s="214">
        <v>59322.39</v>
      </c>
      <c r="E15" s="214"/>
      <c r="F15" s="214"/>
      <c r="G15" s="208"/>
      <c r="H15" s="208"/>
      <c r="I15" s="208"/>
      <c r="J15" s="208"/>
      <c r="K15" s="208"/>
      <c r="L15" s="208"/>
      <c r="M15" s="208"/>
      <c r="N15" s="208"/>
    </row>
    <row r="16" ht="21" customHeight="1" spans="1:14">
      <c r="A16" s="258" t="s">
        <v>105</v>
      </c>
      <c r="B16" s="259" t="s">
        <v>106</v>
      </c>
      <c r="C16" s="214">
        <v>44708.57</v>
      </c>
      <c r="D16" s="214">
        <v>44708.57</v>
      </c>
      <c r="E16" s="214"/>
      <c r="F16" s="214"/>
      <c r="G16" s="208"/>
      <c r="H16" s="208"/>
      <c r="I16" s="208"/>
      <c r="J16" s="208"/>
      <c r="K16" s="208"/>
      <c r="L16" s="208"/>
      <c r="M16" s="208"/>
      <c r="N16" s="208"/>
    </row>
    <row r="17" ht="21" customHeight="1" spans="1:14">
      <c r="A17" s="258" t="s">
        <v>107</v>
      </c>
      <c r="B17" s="259" t="s">
        <v>108</v>
      </c>
      <c r="C17" s="214">
        <f>690515.57+I17</f>
        <v>705715.57</v>
      </c>
      <c r="D17" s="214">
        <v>656915.57</v>
      </c>
      <c r="E17" s="214">
        <v>33600</v>
      </c>
      <c r="F17" s="214"/>
      <c r="G17" s="208"/>
      <c r="H17" s="208"/>
      <c r="I17" s="208">
        <v>15200</v>
      </c>
      <c r="J17" s="208"/>
      <c r="K17" s="208"/>
      <c r="L17" s="208">
        <v>15200</v>
      </c>
      <c r="M17" s="208"/>
      <c r="N17" s="208"/>
    </row>
    <row r="18" ht="21" customHeight="1" spans="1:14">
      <c r="A18" s="258" t="s">
        <v>109</v>
      </c>
      <c r="B18" s="259" t="s">
        <v>110</v>
      </c>
      <c r="C18" s="214">
        <f>690515.57+I18</f>
        <v>705715.57</v>
      </c>
      <c r="D18" s="214">
        <v>656915.57</v>
      </c>
      <c r="E18" s="214">
        <v>33600</v>
      </c>
      <c r="F18" s="214"/>
      <c r="G18" s="208"/>
      <c r="H18" s="208"/>
      <c r="I18" s="208">
        <v>15200</v>
      </c>
      <c r="J18" s="208"/>
      <c r="K18" s="208"/>
      <c r="L18" s="208">
        <v>15200</v>
      </c>
      <c r="M18" s="208"/>
      <c r="N18" s="208"/>
    </row>
    <row r="19" ht="21" customHeight="1" spans="1:14">
      <c r="A19" s="258" t="s">
        <v>111</v>
      </c>
      <c r="B19" s="259" t="s">
        <v>112</v>
      </c>
      <c r="C19" s="214">
        <f>656915.57+I19</f>
        <v>672115.57</v>
      </c>
      <c r="D19" s="214">
        <v>656915.57</v>
      </c>
      <c r="E19" s="214"/>
      <c r="F19" s="214"/>
      <c r="G19" s="208"/>
      <c r="H19" s="208"/>
      <c r="I19" s="208">
        <v>15200</v>
      </c>
      <c r="J19" s="208"/>
      <c r="K19" s="208"/>
      <c r="L19" s="208">
        <v>15200</v>
      </c>
      <c r="M19" s="208"/>
      <c r="N19" s="208"/>
    </row>
    <row r="20" ht="21" customHeight="1" spans="1:14">
      <c r="A20" s="258" t="s">
        <v>113</v>
      </c>
      <c r="B20" s="259" t="s">
        <v>114</v>
      </c>
      <c r="C20" s="214">
        <v>33600</v>
      </c>
      <c r="D20" s="214"/>
      <c r="E20" s="214">
        <v>33600</v>
      </c>
      <c r="F20" s="214"/>
      <c r="G20" s="208"/>
      <c r="H20" s="208"/>
      <c r="I20" s="208"/>
      <c r="J20" s="208"/>
      <c r="K20" s="208"/>
      <c r="L20" s="208"/>
      <c r="M20" s="208"/>
      <c r="N20" s="208"/>
    </row>
    <row r="21" ht="21" customHeight="1" spans="1:14">
      <c r="A21" s="258" t="s">
        <v>115</v>
      </c>
      <c r="B21" s="259" t="s">
        <v>116</v>
      </c>
      <c r="C21" s="214">
        <v>72310</v>
      </c>
      <c r="D21" s="214">
        <v>72310</v>
      </c>
      <c r="E21" s="214"/>
      <c r="F21" s="214"/>
      <c r="G21" s="208"/>
      <c r="H21" s="208"/>
      <c r="I21" s="208"/>
      <c r="J21" s="208"/>
      <c r="K21" s="208"/>
      <c r="L21" s="208"/>
      <c r="M21" s="208"/>
      <c r="N21" s="208"/>
    </row>
    <row r="22" ht="21" customHeight="1" spans="1:14">
      <c r="A22" s="258" t="s">
        <v>117</v>
      </c>
      <c r="B22" s="259" t="s">
        <v>118</v>
      </c>
      <c r="C22" s="214">
        <v>72310</v>
      </c>
      <c r="D22" s="214">
        <v>72310</v>
      </c>
      <c r="E22" s="214"/>
      <c r="F22" s="214"/>
      <c r="G22" s="208"/>
      <c r="H22" s="208"/>
      <c r="I22" s="208"/>
      <c r="J22" s="208"/>
      <c r="K22" s="208"/>
      <c r="L22" s="208"/>
      <c r="M22" s="208"/>
      <c r="N22" s="208"/>
    </row>
    <row r="23" ht="21" customHeight="1" spans="1:14">
      <c r="A23" s="258" t="s">
        <v>119</v>
      </c>
      <c r="B23" s="259" t="s">
        <v>120</v>
      </c>
      <c r="C23" s="214">
        <v>72310</v>
      </c>
      <c r="D23" s="214">
        <v>72310</v>
      </c>
      <c r="E23" s="214"/>
      <c r="F23" s="214"/>
      <c r="G23" s="208"/>
      <c r="H23" s="208"/>
      <c r="I23" s="208"/>
      <c r="J23" s="208"/>
      <c r="K23" s="208"/>
      <c r="L23" s="208"/>
      <c r="M23" s="208"/>
      <c r="N23" s="208"/>
    </row>
    <row r="24" ht="19.5" customHeight="1" spans="1:14">
      <c r="A24" s="209" t="s">
        <v>121</v>
      </c>
      <c r="B24" s="260" t="s">
        <v>121</v>
      </c>
      <c r="C24" s="174">
        <f>1085619.11+I24</f>
        <v>1100819.11</v>
      </c>
      <c r="D24" s="174">
        <v>1052019.11</v>
      </c>
      <c r="E24" s="174">
        <v>33600</v>
      </c>
      <c r="F24" s="174"/>
      <c r="G24" s="215"/>
      <c r="H24" s="215" t="s">
        <v>122</v>
      </c>
      <c r="I24" s="215">
        <v>15200</v>
      </c>
      <c r="J24" s="215" t="s">
        <v>122</v>
      </c>
      <c r="K24" s="215" t="s">
        <v>122</v>
      </c>
      <c r="L24" s="215">
        <v>15200</v>
      </c>
      <c r="M24" s="215" t="s">
        <v>122</v>
      </c>
      <c r="N24" s="215" t="s">
        <v>122</v>
      </c>
    </row>
  </sheetData>
  <mergeCells count="18">
    <mergeCell ref="A2:N2"/>
    <mergeCell ref="A3:K3"/>
    <mergeCell ref="D4:G4"/>
    <mergeCell ref="I4:N4"/>
    <mergeCell ref="D5:E5"/>
    <mergeCell ref="A24:B24"/>
    <mergeCell ref="A4:A5"/>
    <mergeCell ref="B4:B5"/>
    <mergeCell ref="C4:C5"/>
    <mergeCell ref="F5:F6"/>
    <mergeCell ref="G5:G6"/>
    <mergeCell ref="H4:H6"/>
    <mergeCell ref="I5:I6"/>
    <mergeCell ref="J5:J6"/>
    <mergeCell ref="K5:K6"/>
    <mergeCell ref="L5:L6"/>
    <mergeCell ref="M5:M6"/>
    <mergeCell ref="N5:N6"/>
  </mergeCells>
  <printOptions horizontalCentered="1"/>
  <pageMargins left="0.385416666666667" right="0.385416666666667" top="0.510416666666667" bottom="0.510416666666667" header="0.3125" footer="0.3125"/>
  <pageSetup paperSize="9" scale="5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1"/>
  <sheetViews>
    <sheetView topLeftCell="A17" workbookViewId="0">
      <selection activeCell="H26" sqref="H26"/>
    </sheetView>
  </sheetViews>
  <sheetFormatPr defaultColWidth="9.37777777777778" defaultRowHeight="14.25" customHeight="1" outlineLevelCol="3"/>
  <cols>
    <col min="1" max="1" width="29.2555555555556" style="123" customWidth="1"/>
    <col min="2" max="2" width="21.5" style="123" customWidth="1"/>
    <col min="3" max="3" width="31.8777777777778" style="123" customWidth="1"/>
    <col min="4" max="4" width="22.7555555555556" style="123" customWidth="1"/>
    <col min="5" max="5" width="22.7555555555556" style="2" customWidth="1"/>
    <col min="6" max="16384" width="9.37777777777778" style="2"/>
  </cols>
  <sheetData>
    <row r="1" ht="13.5" customHeight="1" spans="1:4">
      <c r="A1" s="124"/>
      <c r="B1" s="124"/>
      <c r="C1" s="124"/>
      <c r="D1" s="175" t="s">
        <v>123</v>
      </c>
    </row>
    <row r="2" ht="36" customHeight="1" spans="1:4">
      <c r="A2" s="115" t="s">
        <v>124</v>
      </c>
      <c r="B2" s="247"/>
      <c r="C2" s="247"/>
      <c r="D2" s="247"/>
    </row>
    <row r="3" ht="21" customHeight="1" spans="1:4">
      <c r="A3" s="100" t="s">
        <v>2</v>
      </c>
      <c r="B3" s="248"/>
      <c r="C3" s="248"/>
      <c r="D3" s="175" t="s">
        <v>3</v>
      </c>
    </row>
    <row r="4" ht="19.5" customHeight="1" spans="1:4">
      <c r="A4" s="33" t="s">
        <v>4</v>
      </c>
      <c r="B4" s="85"/>
      <c r="C4" s="33" t="s">
        <v>5</v>
      </c>
      <c r="D4" s="85"/>
    </row>
    <row r="5" ht="19.5" customHeight="1" spans="1:4">
      <c r="A5" s="35" t="s">
        <v>6</v>
      </c>
      <c r="B5" s="35" t="s">
        <v>7</v>
      </c>
      <c r="C5" s="35" t="s">
        <v>8</v>
      </c>
      <c r="D5" s="35" t="s">
        <v>7</v>
      </c>
    </row>
    <row r="6" ht="19.5" customHeight="1" spans="1:4">
      <c r="A6" s="39"/>
      <c r="B6" s="39"/>
      <c r="C6" s="39"/>
      <c r="D6" s="39"/>
    </row>
    <row r="7" ht="20.25" customHeight="1" spans="1:4">
      <c r="A7" s="222" t="s">
        <v>125</v>
      </c>
      <c r="B7" s="214">
        <v>1085619.11</v>
      </c>
      <c r="C7" s="222" t="s">
        <v>126</v>
      </c>
      <c r="D7" s="214">
        <v>1085619.11</v>
      </c>
    </row>
    <row r="8" ht="20.25" customHeight="1" spans="1:4">
      <c r="A8" s="222" t="s">
        <v>127</v>
      </c>
      <c r="B8" s="174">
        <v>1085619.11</v>
      </c>
      <c r="C8" s="249" t="s">
        <v>10</v>
      </c>
      <c r="D8" s="174"/>
    </row>
    <row r="9" ht="20.25" customHeight="1" spans="1:4">
      <c r="A9" s="222" t="s">
        <v>128</v>
      </c>
      <c r="B9" s="174"/>
      <c r="C9" s="249" t="s">
        <v>12</v>
      </c>
      <c r="D9" s="174"/>
    </row>
    <row r="10" ht="20.25" customHeight="1" spans="1:4">
      <c r="A10" s="222" t="s">
        <v>129</v>
      </c>
      <c r="B10" s="113"/>
      <c r="C10" s="249" t="s">
        <v>14</v>
      </c>
      <c r="D10" s="174"/>
    </row>
    <row r="11" ht="20.25" customHeight="1" spans="1:4">
      <c r="A11" s="222" t="s">
        <v>130</v>
      </c>
      <c r="B11" s="215"/>
      <c r="C11" s="249" t="s">
        <v>16</v>
      </c>
      <c r="D11" s="174"/>
    </row>
    <row r="12" ht="20.25" customHeight="1" spans="1:4">
      <c r="A12" s="222" t="s">
        <v>127</v>
      </c>
      <c r="B12" s="113"/>
      <c r="C12" s="249" t="s">
        <v>18</v>
      </c>
      <c r="D12" s="174"/>
    </row>
    <row r="13" ht="20.25" customHeight="1" spans="1:4">
      <c r="A13" s="222" t="s">
        <v>128</v>
      </c>
      <c r="B13" s="113"/>
      <c r="C13" s="249" t="s">
        <v>20</v>
      </c>
      <c r="D13" s="174"/>
    </row>
    <row r="14" ht="20.25" customHeight="1" spans="1:4">
      <c r="A14" s="222" t="s">
        <v>129</v>
      </c>
      <c r="B14" s="113"/>
      <c r="C14" s="249" t="s">
        <v>22</v>
      </c>
      <c r="D14" s="174"/>
    </row>
    <row r="15" ht="20.25" customHeight="1" spans="1:4">
      <c r="A15" s="250" t="s">
        <v>27</v>
      </c>
      <c r="B15" s="251"/>
      <c r="C15" s="249" t="s">
        <v>24</v>
      </c>
      <c r="D15" s="174">
        <v>218762.58</v>
      </c>
    </row>
    <row r="16" ht="20.25" customHeight="1" spans="1:4">
      <c r="A16" s="208"/>
      <c r="B16" s="208"/>
      <c r="C16" s="249" t="s">
        <v>28</v>
      </c>
      <c r="D16" s="174">
        <v>104030.96</v>
      </c>
    </row>
    <row r="17" ht="20.25" customHeight="1" spans="1:4">
      <c r="A17" s="208"/>
      <c r="B17" s="208"/>
      <c r="C17" s="249" t="s">
        <v>29</v>
      </c>
      <c r="D17" s="174"/>
    </row>
    <row r="18" ht="20.25" customHeight="1" spans="1:4">
      <c r="A18" s="208"/>
      <c r="B18" s="208"/>
      <c r="C18" s="249" t="s">
        <v>30</v>
      </c>
      <c r="D18" s="174"/>
    </row>
    <row r="19" ht="20.25" customHeight="1" spans="1:4">
      <c r="A19" s="208"/>
      <c r="B19" s="208"/>
      <c r="C19" s="249" t="s">
        <v>31</v>
      </c>
      <c r="D19" s="174">
        <v>690515.57</v>
      </c>
    </row>
    <row r="20" ht="20.25" customHeight="1" spans="1:4">
      <c r="A20" s="208"/>
      <c r="B20" s="208"/>
      <c r="C20" s="249" t="s">
        <v>32</v>
      </c>
      <c r="D20" s="174"/>
    </row>
    <row r="21" ht="20.25" customHeight="1" spans="1:4">
      <c r="A21" s="208"/>
      <c r="B21" s="208"/>
      <c r="C21" s="249" t="s">
        <v>33</v>
      </c>
      <c r="D21" s="174"/>
    </row>
    <row r="22" ht="20.25" customHeight="1" spans="1:4">
      <c r="A22" s="208"/>
      <c r="B22" s="208"/>
      <c r="C22" s="249" t="s">
        <v>34</v>
      </c>
      <c r="D22" s="174"/>
    </row>
    <row r="23" ht="20.25" customHeight="1" spans="1:4">
      <c r="A23" s="208"/>
      <c r="B23" s="208"/>
      <c r="C23" s="249" t="s">
        <v>35</v>
      </c>
      <c r="D23" s="174"/>
    </row>
    <row r="24" ht="20.25" customHeight="1" spans="1:4">
      <c r="A24" s="208"/>
      <c r="B24" s="208"/>
      <c r="C24" s="249" t="s">
        <v>36</v>
      </c>
      <c r="D24" s="174"/>
    </row>
    <row r="25" ht="20.25" customHeight="1" spans="1:4">
      <c r="A25" s="208"/>
      <c r="B25" s="208"/>
      <c r="C25" s="249" t="s">
        <v>37</v>
      </c>
      <c r="D25" s="174"/>
    </row>
    <row r="26" ht="20.25" customHeight="1" spans="1:4">
      <c r="A26" s="208"/>
      <c r="B26" s="208"/>
      <c r="C26" s="249" t="s">
        <v>38</v>
      </c>
      <c r="D26" s="174">
        <v>72310</v>
      </c>
    </row>
    <row r="27" ht="20.25" customHeight="1" spans="1:4">
      <c r="A27" s="208"/>
      <c r="B27" s="208"/>
      <c r="C27" s="249" t="s">
        <v>39</v>
      </c>
      <c r="D27" s="174"/>
    </row>
    <row r="28" ht="20.25" customHeight="1" spans="1:4">
      <c r="A28" s="208"/>
      <c r="B28" s="208"/>
      <c r="C28" s="249" t="s">
        <v>41</v>
      </c>
      <c r="D28" s="174"/>
    </row>
    <row r="29" ht="20.25" customHeight="1" spans="1:4">
      <c r="A29" s="208"/>
      <c r="B29" s="208"/>
      <c r="C29" s="249" t="s">
        <v>42</v>
      </c>
      <c r="D29" s="174"/>
    </row>
    <row r="30" ht="20.25" customHeight="1" spans="1:4">
      <c r="A30" s="208"/>
      <c r="B30" s="208"/>
      <c r="C30" s="249" t="s">
        <v>43</v>
      </c>
      <c r="D30" s="174"/>
    </row>
    <row r="31" ht="20.25" customHeight="1" spans="1:4">
      <c r="A31" s="252" t="s">
        <v>54</v>
      </c>
      <c r="B31" s="253">
        <v>1085619.11</v>
      </c>
      <c r="C31" s="254" t="s">
        <v>55</v>
      </c>
      <c r="D31" s="255">
        <v>1085619.11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2"/>
  <sheetViews>
    <sheetView topLeftCell="A2" workbookViewId="0">
      <selection activeCell="A2" sqref="A2:G2"/>
    </sheetView>
  </sheetViews>
  <sheetFormatPr defaultColWidth="10.6222222222222" defaultRowHeight="14.25" customHeight="1" outlineLevelCol="6"/>
  <cols>
    <col min="1" max="1" width="19.6222222222222" style="176" customWidth="1"/>
    <col min="2" max="2" width="37.2555555555556" style="176" customWidth="1"/>
    <col min="3" max="3" width="19.1222222222222" style="123" customWidth="1"/>
    <col min="4" max="4" width="19.3777777777778" style="123" customWidth="1"/>
    <col min="5" max="5" width="19.5" style="123" customWidth="1"/>
    <col min="6" max="6" width="18.3777777777778" style="123" customWidth="1"/>
    <col min="7" max="7" width="23.5" style="123" customWidth="1"/>
    <col min="8" max="8" width="10.6222222222222" style="123" customWidth="1"/>
    <col min="9" max="16384" width="10.6222222222222" style="123"/>
  </cols>
  <sheetData>
    <row r="1" customHeight="1" spans="4:7">
      <c r="D1" s="201"/>
      <c r="F1" s="125"/>
      <c r="G1" s="97" t="s">
        <v>131</v>
      </c>
    </row>
    <row r="2" ht="39" customHeight="1" spans="1:7">
      <c r="A2" s="182" t="s">
        <v>132</v>
      </c>
      <c r="B2" s="182"/>
      <c r="C2" s="182"/>
      <c r="D2" s="182"/>
      <c r="E2" s="182"/>
      <c r="F2" s="182"/>
      <c r="G2" s="182"/>
    </row>
    <row r="3" ht="18" customHeight="1" spans="1:7">
      <c r="A3" s="183" t="s">
        <v>2</v>
      </c>
      <c r="F3" s="179"/>
      <c r="G3" s="175" t="s">
        <v>3</v>
      </c>
    </row>
    <row r="4" ht="20.25" customHeight="1" spans="1:7">
      <c r="A4" s="240" t="s">
        <v>133</v>
      </c>
      <c r="B4" s="241"/>
      <c r="C4" s="184" t="s">
        <v>61</v>
      </c>
      <c r="D4" s="220" t="s">
        <v>87</v>
      </c>
      <c r="E4" s="34"/>
      <c r="F4" s="85"/>
      <c r="G4" s="49" t="s">
        <v>88</v>
      </c>
    </row>
    <row r="5" ht="20.25" customHeight="1" spans="1:7">
      <c r="A5" s="242" t="s">
        <v>78</v>
      </c>
      <c r="B5" s="242" t="s">
        <v>79</v>
      </c>
      <c r="C5" s="39"/>
      <c r="D5" s="30" t="s">
        <v>63</v>
      </c>
      <c r="E5" s="30" t="s">
        <v>134</v>
      </c>
      <c r="F5" s="30" t="s">
        <v>135</v>
      </c>
      <c r="G5" s="54"/>
    </row>
    <row r="6" ht="13.5" customHeight="1" spans="1:7">
      <c r="A6" s="242" t="s">
        <v>136</v>
      </c>
      <c r="B6" s="242" t="s">
        <v>137</v>
      </c>
      <c r="C6" s="242" t="s">
        <v>138</v>
      </c>
      <c r="D6" s="30"/>
      <c r="E6" s="242" t="s">
        <v>139</v>
      </c>
      <c r="F6" s="242" t="s">
        <v>140</v>
      </c>
      <c r="G6" s="242" t="s">
        <v>141</v>
      </c>
    </row>
    <row r="7" ht="18" customHeight="1" spans="1:7">
      <c r="A7" s="120" t="s">
        <v>89</v>
      </c>
      <c r="B7" s="120" t="s">
        <v>90</v>
      </c>
      <c r="C7" s="243">
        <v>218762.58</v>
      </c>
      <c r="D7" s="243">
        <v>218762.58</v>
      </c>
      <c r="E7" s="243">
        <v>218762.58</v>
      </c>
      <c r="F7" s="243"/>
      <c r="G7" s="243"/>
    </row>
    <row r="8" ht="18" customHeight="1" spans="1:7">
      <c r="A8" s="120" t="s">
        <v>91</v>
      </c>
      <c r="B8" s="120" t="s">
        <v>92</v>
      </c>
      <c r="C8" s="243">
        <v>218762.58</v>
      </c>
      <c r="D8" s="243">
        <v>218762.58</v>
      </c>
      <c r="E8" s="243">
        <v>218762.58</v>
      </c>
      <c r="F8" s="243"/>
      <c r="G8" s="243"/>
    </row>
    <row r="9" ht="18" customHeight="1" spans="1:7">
      <c r="A9" s="120" t="s">
        <v>93</v>
      </c>
      <c r="B9" s="120" t="s">
        <v>94</v>
      </c>
      <c r="C9" s="243">
        <v>88737.6</v>
      </c>
      <c r="D9" s="243">
        <v>88737.6</v>
      </c>
      <c r="E9" s="243">
        <v>88737.6</v>
      </c>
      <c r="F9" s="243"/>
      <c r="G9" s="243"/>
    </row>
    <row r="10" ht="18" customHeight="1" spans="1:7">
      <c r="A10" s="120" t="s">
        <v>95</v>
      </c>
      <c r="B10" s="120" t="s">
        <v>96</v>
      </c>
      <c r="C10" s="243">
        <v>130024.98</v>
      </c>
      <c r="D10" s="243">
        <v>130024.98</v>
      </c>
      <c r="E10" s="243">
        <v>130024.98</v>
      </c>
      <c r="F10" s="243"/>
      <c r="G10" s="243"/>
    </row>
    <row r="11" ht="18" customHeight="1" spans="1:7">
      <c r="A11" s="120" t="s">
        <v>97</v>
      </c>
      <c r="B11" s="120" t="s">
        <v>98</v>
      </c>
      <c r="C11" s="243">
        <v>104030.96</v>
      </c>
      <c r="D11" s="243">
        <v>104030.96</v>
      </c>
      <c r="E11" s="243">
        <v>104030.96</v>
      </c>
      <c r="F11" s="243"/>
      <c r="G11" s="243"/>
    </row>
    <row r="12" ht="18" customHeight="1" spans="1:7">
      <c r="A12" s="120" t="s">
        <v>99</v>
      </c>
      <c r="B12" s="120" t="s">
        <v>100</v>
      </c>
      <c r="C12" s="243">
        <v>104030.96</v>
      </c>
      <c r="D12" s="243">
        <v>104030.96</v>
      </c>
      <c r="E12" s="243">
        <v>104030.96</v>
      </c>
      <c r="F12" s="243"/>
      <c r="G12" s="243"/>
    </row>
    <row r="13" ht="18" customHeight="1" spans="1:7">
      <c r="A13" s="120" t="s">
        <v>103</v>
      </c>
      <c r="B13" s="120" t="s">
        <v>104</v>
      </c>
      <c r="C13" s="243">
        <v>59322.39</v>
      </c>
      <c r="D13" s="243">
        <v>59322.39</v>
      </c>
      <c r="E13" s="243">
        <v>59322.39</v>
      </c>
      <c r="F13" s="243"/>
      <c r="G13" s="243"/>
    </row>
    <row r="14" ht="18" customHeight="1" spans="1:7">
      <c r="A14" s="120" t="s">
        <v>105</v>
      </c>
      <c r="B14" s="120" t="s">
        <v>106</v>
      </c>
      <c r="C14" s="243">
        <v>44708.57</v>
      </c>
      <c r="D14" s="243">
        <v>44708.57</v>
      </c>
      <c r="E14" s="243">
        <v>44708.57</v>
      </c>
      <c r="F14" s="243"/>
      <c r="G14" s="243"/>
    </row>
    <row r="15" ht="18" customHeight="1" spans="1:7">
      <c r="A15" s="120" t="s">
        <v>107</v>
      </c>
      <c r="B15" s="120" t="s">
        <v>108</v>
      </c>
      <c r="C15" s="243">
        <v>690515.57</v>
      </c>
      <c r="D15" s="243">
        <v>656915.57</v>
      </c>
      <c r="E15" s="243">
        <v>627415.57</v>
      </c>
      <c r="F15" s="243">
        <v>29500</v>
      </c>
      <c r="G15" s="243">
        <v>33600</v>
      </c>
    </row>
    <row r="16" ht="18" customHeight="1" spans="1:7">
      <c r="A16" s="120" t="s">
        <v>109</v>
      </c>
      <c r="B16" s="120" t="s">
        <v>110</v>
      </c>
      <c r="C16" s="243">
        <v>690515.57</v>
      </c>
      <c r="D16" s="243">
        <v>656915.57</v>
      </c>
      <c r="E16" s="243">
        <v>627415.57</v>
      </c>
      <c r="F16" s="243">
        <v>29500</v>
      </c>
      <c r="G16" s="243">
        <v>33600</v>
      </c>
    </row>
    <row r="17" ht="18" customHeight="1" spans="1:7">
      <c r="A17" s="120" t="s">
        <v>111</v>
      </c>
      <c r="B17" s="120" t="s">
        <v>112</v>
      </c>
      <c r="C17" s="243">
        <v>656915.57</v>
      </c>
      <c r="D17" s="243">
        <v>656915.57</v>
      </c>
      <c r="E17" s="243">
        <v>627415.57</v>
      </c>
      <c r="F17" s="243">
        <v>29500</v>
      </c>
      <c r="G17" s="243"/>
    </row>
    <row r="18" ht="18" customHeight="1" spans="1:7">
      <c r="A18" s="120" t="s">
        <v>113</v>
      </c>
      <c r="B18" s="120" t="s">
        <v>114</v>
      </c>
      <c r="C18" s="243">
        <v>33600</v>
      </c>
      <c r="D18" s="243"/>
      <c r="E18" s="243"/>
      <c r="F18" s="243"/>
      <c r="G18" s="243">
        <v>33600</v>
      </c>
    </row>
    <row r="19" ht="18" customHeight="1" spans="1:7">
      <c r="A19" s="120" t="s">
        <v>115</v>
      </c>
      <c r="B19" s="120" t="s">
        <v>116</v>
      </c>
      <c r="C19" s="243">
        <v>72310</v>
      </c>
      <c r="D19" s="243">
        <v>72310</v>
      </c>
      <c r="E19" s="243">
        <v>72310</v>
      </c>
      <c r="F19" s="243"/>
      <c r="G19" s="243"/>
    </row>
    <row r="20" ht="18" customHeight="1" spans="1:7">
      <c r="A20" s="120" t="s">
        <v>117</v>
      </c>
      <c r="B20" s="120" t="s">
        <v>118</v>
      </c>
      <c r="C20" s="243">
        <v>72310</v>
      </c>
      <c r="D20" s="243">
        <v>72310</v>
      </c>
      <c r="E20" s="243">
        <v>72310</v>
      </c>
      <c r="F20" s="243"/>
      <c r="G20" s="243"/>
    </row>
    <row r="21" ht="18" customHeight="1" spans="1:7">
      <c r="A21" s="120" t="s">
        <v>119</v>
      </c>
      <c r="B21" s="120" t="s">
        <v>120</v>
      </c>
      <c r="C21" s="243">
        <v>72310</v>
      </c>
      <c r="D21" s="243">
        <v>72310</v>
      </c>
      <c r="E21" s="243">
        <v>72310</v>
      </c>
      <c r="F21" s="243"/>
      <c r="G21" s="243"/>
    </row>
    <row r="22" ht="18" customHeight="1" spans="1:7">
      <c r="A22" s="244" t="s">
        <v>121</v>
      </c>
      <c r="B22" s="245" t="s">
        <v>121</v>
      </c>
      <c r="C22" s="246">
        <v>1085619.11</v>
      </c>
      <c r="D22" s="243">
        <v>1052019.11</v>
      </c>
      <c r="E22" s="246">
        <v>1022519.11</v>
      </c>
      <c r="F22" s="246">
        <v>29500</v>
      </c>
      <c r="G22" s="246">
        <v>33600</v>
      </c>
    </row>
  </sheetData>
  <mergeCells count="7">
    <mergeCell ref="A2:G2"/>
    <mergeCell ref="A3:E3"/>
    <mergeCell ref="A4:B4"/>
    <mergeCell ref="D4:F4"/>
    <mergeCell ref="A22:B22"/>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B14" sqref="B14"/>
    </sheetView>
  </sheetViews>
  <sheetFormatPr defaultColWidth="10.6222222222222" defaultRowHeight="14.25" customHeight="1" outlineLevelCol="5"/>
  <cols>
    <col min="1" max="1" width="29.6222222222222" style="228" customWidth="1"/>
    <col min="2" max="2" width="28" style="228" customWidth="1"/>
    <col min="3" max="3" width="20.1222222222222" style="229" customWidth="1"/>
    <col min="4" max="4" width="30.6222222222222" style="230" customWidth="1"/>
    <col min="5" max="5" width="28.7555555555556" style="230" customWidth="1"/>
    <col min="6" max="6" width="22.6222222222222" style="230" customWidth="1"/>
    <col min="7" max="7" width="10.6222222222222" style="123" customWidth="1"/>
    <col min="8" max="16384" width="10.6222222222222" style="123"/>
  </cols>
  <sheetData>
    <row r="1" customHeight="1" spans="1:6">
      <c r="A1" s="231"/>
      <c r="B1" s="231"/>
      <c r="C1" s="160"/>
      <c r="D1" s="123"/>
      <c r="E1" s="123"/>
      <c r="F1" s="232" t="s">
        <v>142</v>
      </c>
    </row>
    <row r="2" ht="30" customHeight="1" spans="1:6">
      <c r="A2" s="233" t="s">
        <v>143</v>
      </c>
      <c r="B2" s="234"/>
      <c r="C2" s="234"/>
      <c r="D2" s="234"/>
      <c r="E2" s="234"/>
      <c r="F2" s="234"/>
    </row>
    <row r="3" ht="15.75" customHeight="1" spans="1:6">
      <c r="A3" s="183" t="s">
        <v>2</v>
      </c>
      <c r="B3" s="231"/>
      <c r="C3" s="160"/>
      <c r="D3" s="123"/>
      <c r="E3" s="123"/>
      <c r="F3" s="232" t="s">
        <v>144</v>
      </c>
    </row>
    <row r="4" s="227" customFormat="1" ht="19.5" customHeight="1" spans="1:6">
      <c r="A4" s="102" t="s">
        <v>145</v>
      </c>
      <c r="B4" s="35" t="s">
        <v>146</v>
      </c>
      <c r="C4" s="33" t="s">
        <v>147</v>
      </c>
      <c r="D4" s="34"/>
      <c r="E4" s="85"/>
      <c r="F4" s="35" t="s">
        <v>148</v>
      </c>
    </row>
    <row r="5" s="227" customFormat="1" ht="19.5" customHeight="1" spans="1:6">
      <c r="A5" s="106"/>
      <c r="B5" s="39"/>
      <c r="C5" s="30" t="s">
        <v>63</v>
      </c>
      <c r="D5" s="30" t="s">
        <v>149</v>
      </c>
      <c r="E5" s="30" t="s">
        <v>150</v>
      </c>
      <c r="F5" s="39"/>
    </row>
    <row r="6" s="227" customFormat="1" ht="18.75" customHeight="1" spans="1:6">
      <c r="A6" s="235">
        <v>1</v>
      </c>
      <c r="B6" s="235">
        <v>2</v>
      </c>
      <c r="C6" s="236">
        <v>3</v>
      </c>
      <c r="D6" s="235">
        <v>4</v>
      </c>
      <c r="E6" s="235">
        <v>5</v>
      </c>
      <c r="F6" s="235">
        <v>6</v>
      </c>
    </row>
    <row r="7" ht="18.75" customHeight="1" spans="1:6">
      <c r="A7" s="214">
        <v>5000</v>
      </c>
      <c r="B7" s="214"/>
      <c r="C7" s="237"/>
      <c r="D7" s="214"/>
      <c r="E7" s="214"/>
      <c r="F7" s="214">
        <v>5000</v>
      </c>
    </row>
    <row r="8" customHeight="1" spans="1:4">
      <c r="A8" s="238" t="s">
        <v>151</v>
      </c>
      <c r="B8" s="238"/>
      <c r="C8" s="238"/>
      <c r="D8" s="238"/>
    </row>
    <row r="9" customHeight="1" spans="1:4">
      <c r="A9" s="239"/>
      <c r="B9" s="239"/>
      <c r="C9" s="239"/>
      <c r="D9" s="239"/>
    </row>
    <row r="10" customHeight="1" spans="1:4">
      <c r="A10" s="239"/>
      <c r="B10" s="239"/>
      <c r="C10" s="239"/>
      <c r="D10" s="239"/>
    </row>
    <row r="11" ht="73.8" customHeight="1" spans="1:4">
      <c r="A11" s="239"/>
      <c r="B11" s="239"/>
      <c r="C11" s="239"/>
      <c r="D11" s="239"/>
    </row>
  </sheetData>
  <mergeCells count="7">
    <mergeCell ref="A2:F2"/>
    <mergeCell ref="A3:D3"/>
    <mergeCell ref="C4:E4"/>
    <mergeCell ref="A4:A5"/>
    <mergeCell ref="B4:B5"/>
    <mergeCell ref="F4:F5"/>
    <mergeCell ref="A8:D11"/>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6"/>
  <sheetViews>
    <sheetView topLeftCell="B7" workbookViewId="0">
      <selection activeCell="A2" sqref="A2:X2"/>
    </sheetView>
  </sheetViews>
  <sheetFormatPr defaultColWidth="10.6222222222222" defaultRowHeight="14.25" customHeight="1"/>
  <cols>
    <col min="1" max="1" width="38.3777777777778" style="123" customWidth="1"/>
    <col min="2" max="2" width="24.1222222222222" style="123" customWidth="1"/>
    <col min="3" max="3" width="28.1222222222222" style="123" customWidth="1"/>
    <col min="4" max="4" width="11.8777777777778" style="123" customWidth="1"/>
    <col min="5" max="5" width="20.5" style="123" customWidth="1"/>
    <col min="6" max="6" width="12" style="123" customWidth="1"/>
    <col min="7" max="7" width="30.6222222222222" style="123" customWidth="1"/>
    <col min="8" max="8" width="15.8777777777778" style="123" customWidth="1"/>
    <col min="9" max="9" width="12.8777777777778" style="123" customWidth="1"/>
    <col min="10" max="10" width="18" style="123" customWidth="1"/>
    <col min="11" max="11" width="12.5" style="123" customWidth="1"/>
    <col min="12" max="14" width="13" style="123" customWidth="1"/>
    <col min="15" max="17" width="10.6222222222222" style="123" customWidth="1"/>
    <col min="18" max="18" width="14.1222222222222" style="123" customWidth="1"/>
    <col min="19" max="21" width="14.3777777777778" style="123" customWidth="1"/>
    <col min="22" max="22" width="14.8777777777778" style="123" customWidth="1"/>
    <col min="23" max="24" width="13" style="123" customWidth="1"/>
    <col min="25" max="25" width="10.6222222222222" style="123" customWidth="1"/>
    <col min="26" max="16384" width="10.6222222222222" style="123"/>
  </cols>
  <sheetData>
    <row r="1" ht="13.5" customHeight="1" spans="2:24">
      <c r="B1" s="217"/>
      <c r="D1" s="218"/>
      <c r="E1" s="218"/>
      <c r="F1" s="218"/>
      <c r="G1" s="218"/>
      <c r="H1" s="139"/>
      <c r="I1" s="139"/>
      <c r="J1" s="124"/>
      <c r="K1" s="139"/>
      <c r="L1" s="139"/>
      <c r="M1" s="139"/>
      <c r="N1" s="139"/>
      <c r="O1" s="124"/>
      <c r="P1" s="124"/>
      <c r="Q1" s="124"/>
      <c r="R1" s="139"/>
      <c r="V1" s="217"/>
      <c r="X1" s="122" t="s">
        <v>152</v>
      </c>
    </row>
    <row r="2" ht="27.75" customHeight="1" spans="1:24">
      <c r="A2" s="116" t="s">
        <v>153</v>
      </c>
      <c r="B2" s="116"/>
      <c r="C2" s="116"/>
      <c r="D2" s="116"/>
      <c r="E2" s="116"/>
      <c r="F2" s="116"/>
      <c r="G2" s="116"/>
      <c r="H2" s="116"/>
      <c r="I2" s="116"/>
      <c r="J2" s="99"/>
      <c r="K2" s="116"/>
      <c r="L2" s="116"/>
      <c r="M2" s="116"/>
      <c r="N2" s="116"/>
      <c r="O2" s="99"/>
      <c r="P2" s="99"/>
      <c r="Q2" s="99"/>
      <c r="R2" s="116"/>
      <c r="S2" s="116"/>
      <c r="T2" s="116"/>
      <c r="U2" s="116"/>
      <c r="V2" s="116"/>
      <c r="W2" s="116"/>
      <c r="X2" s="116"/>
    </row>
    <row r="3" ht="18.75" customHeight="1" spans="1:24">
      <c r="A3" s="183" t="s">
        <v>2</v>
      </c>
      <c r="B3" s="219"/>
      <c r="C3" s="219"/>
      <c r="D3" s="219"/>
      <c r="E3" s="219"/>
      <c r="F3" s="219"/>
      <c r="G3" s="219"/>
      <c r="H3" s="141"/>
      <c r="I3" s="141"/>
      <c r="J3" s="27"/>
      <c r="K3" s="141"/>
      <c r="L3" s="141"/>
      <c r="M3" s="141"/>
      <c r="N3" s="141"/>
      <c r="O3" s="27"/>
      <c r="P3" s="27"/>
      <c r="Q3" s="27"/>
      <c r="R3" s="141"/>
      <c r="V3" s="217"/>
      <c r="X3" s="129" t="s">
        <v>144</v>
      </c>
    </row>
    <row r="4" ht="18" customHeight="1" spans="1:24">
      <c r="A4" s="19" t="s">
        <v>154</v>
      </c>
      <c r="B4" s="19" t="s">
        <v>155</v>
      </c>
      <c r="C4" s="19" t="s">
        <v>156</v>
      </c>
      <c r="D4" s="19" t="s">
        <v>157</v>
      </c>
      <c r="E4" s="19" t="s">
        <v>158</v>
      </c>
      <c r="F4" s="19" t="s">
        <v>159</v>
      </c>
      <c r="G4" s="19" t="s">
        <v>160</v>
      </c>
      <c r="H4" s="220" t="s">
        <v>161</v>
      </c>
      <c r="I4" s="163" t="s">
        <v>161</v>
      </c>
      <c r="J4" s="34"/>
      <c r="K4" s="163"/>
      <c r="L4" s="163"/>
      <c r="M4" s="163"/>
      <c r="N4" s="163"/>
      <c r="O4" s="34"/>
      <c r="P4" s="34"/>
      <c r="Q4" s="34"/>
      <c r="R4" s="162" t="s">
        <v>67</v>
      </c>
      <c r="S4" s="163" t="s">
        <v>68</v>
      </c>
      <c r="T4" s="163"/>
      <c r="U4" s="163"/>
      <c r="V4" s="163"/>
      <c r="W4" s="163"/>
      <c r="X4" s="225"/>
    </row>
    <row r="5" ht="18" customHeight="1" spans="1:24">
      <c r="A5" s="203"/>
      <c r="B5" s="186"/>
      <c r="C5" s="203"/>
      <c r="D5" s="203"/>
      <c r="E5" s="203"/>
      <c r="F5" s="203"/>
      <c r="G5" s="203"/>
      <c r="H5" s="184" t="s">
        <v>162</v>
      </c>
      <c r="I5" s="220" t="s">
        <v>64</v>
      </c>
      <c r="J5" s="34"/>
      <c r="K5" s="163"/>
      <c r="L5" s="163"/>
      <c r="M5" s="163"/>
      <c r="N5" s="225"/>
      <c r="O5" s="33" t="s">
        <v>163</v>
      </c>
      <c r="P5" s="34"/>
      <c r="Q5" s="85"/>
      <c r="R5" s="19" t="s">
        <v>67</v>
      </c>
      <c r="S5" s="220" t="s">
        <v>68</v>
      </c>
      <c r="T5" s="162" t="s">
        <v>69</v>
      </c>
      <c r="U5" s="163" t="s">
        <v>68</v>
      </c>
      <c r="V5" s="162" t="s">
        <v>71</v>
      </c>
      <c r="W5" s="162" t="s">
        <v>72</v>
      </c>
      <c r="X5" s="226" t="s">
        <v>73</v>
      </c>
    </row>
    <row r="6" customHeight="1" spans="1:24">
      <c r="A6" s="130"/>
      <c r="B6" s="130"/>
      <c r="C6" s="130"/>
      <c r="D6" s="130"/>
      <c r="E6" s="130"/>
      <c r="F6" s="130"/>
      <c r="G6" s="130"/>
      <c r="H6" s="130"/>
      <c r="I6" s="20" t="s">
        <v>164</v>
      </c>
      <c r="J6" s="226" t="s">
        <v>165</v>
      </c>
      <c r="K6" s="19" t="s">
        <v>166</v>
      </c>
      <c r="L6" s="19" t="s">
        <v>167</v>
      </c>
      <c r="M6" s="19" t="s">
        <v>168</v>
      </c>
      <c r="N6" s="19" t="s">
        <v>169</v>
      </c>
      <c r="O6" s="19" t="s">
        <v>64</v>
      </c>
      <c r="P6" s="19" t="s">
        <v>65</v>
      </c>
      <c r="Q6" s="19" t="s">
        <v>66</v>
      </c>
      <c r="R6" s="130"/>
      <c r="S6" s="19" t="s">
        <v>63</v>
      </c>
      <c r="T6" s="19" t="s">
        <v>69</v>
      </c>
      <c r="U6" s="19" t="s">
        <v>170</v>
      </c>
      <c r="V6" s="19" t="s">
        <v>71</v>
      </c>
      <c r="W6" s="19" t="s">
        <v>72</v>
      </c>
      <c r="X6" s="19" t="s">
        <v>73</v>
      </c>
    </row>
    <row r="7" ht="37.5" customHeight="1" spans="1:24">
      <c r="A7" s="221"/>
      <c r="B7" s="221"/>
      <c r="C7" s="221"/>
      <c r="D7" s="221"/>
      <c r="E7" s="221"/>
      <c r="F7" s="221"/>
      <c r="G7" s="221"/>
      <c r="H7" s="221"/>
      <c r="I7" s="21" t="s">
        <v>63</v>
      </c>
      <c r="J7" s="21" t="s">
        <v>171</v>
      </c>
      <c r="K7" s="204" t="s">
        <v>165</v>
      </c>
      <c r="L7" s="204" t="s">
        <v>167</v>
      </c>
      <c r="M7" s="204" t="s">
        <v>168</v>
      </c>
      <c r="N7" s="204" t="s">
        <v>169</v>
      </c>
      <c r="O7" s="204" t="s">
        <v>167</v>
      </c>
      <c r="P7" s="204" t="s">
        <v>168</v>
      </c>
      <c r="Q7" s="204" t="s">
        <v>169</v>
      </c>
      <c r="R7" s="204" t="s">
        <v>67</v>
      </c>
      <c r="S7" s="204" t="s">
        <v>63</v>
      </c>
      <c r="T7" s="204" t="s">
        <v>69</v>
      </c>
      <c r="U7" s="204" t="s">
        <v>170</v>
      </c>
      <c r="V7" s="204" t="s">
        <v>71</v>
      </c>
      <c r="W7" s="204" t="s">
        <v>72</v>
      </c>
      <c r="X7" s="204" t="s">
        <v>73</v>
      </c>
    </row>
    <row r="8" customHeight="1" spans="1:24">
      <c r="A8" s="213">
        <v>1</v>
      </c>
      <c r="B8" s="213">
        <v>2</v>
      </c>
      <c r="C8" s="213">
        <v>3</v>
      </c>
      <c r="D8" s="213">
        <v>4</v>
      </c>
      <c r="E8" s="213">
        <v>5</v>
      </c>
      <c r="F8" s="213">
        <v>6</v>
      </c>
      <c r="G8" s="213">
        <v>7</v>
      </c>
      <c r="H8" s="213">
        <v>8</v>
      </c>
      <c r="I8" s="213">
        <v>9</v>
      </c>
      <c r="J8" s="213">
        <v>10</v>
      </c>
      <c r="K8" s="213">
        <v>11</v>
      </c>
      <c r="L8" s="213">
        <v>12</v>
      </c>
      <c r="M8" s="213">
        <v>13</v>
      </c>
      <c r="N8" s="213">
        <v>14</v>
      </c>
      <c r="O8" s="213">
        <v>15</v>
      </c>
      <c r="P8" s="213">
        <v>16</v>
      </c>
      <c r="Q8" s="213">
        <v>17</v>
      </c>
      <c r="R8" s="213">
        <v>18</v>
      </c>
      <c r="S8" s="213">
        <v>19</v>
      </c>
      <c r="T8" s="213">
        <v>20</v>
      </c>
      <c r="U8" s="213">
        <v>21</v>
      </c>
      <c r="V8" s="213">
        <v>22</v>
      </c>
      <c r="W8" s="213">
        <v>23</v>
      </c>
      <c r="X8" s="213">
        <v>24</v>
      </c>
    </row>
    <row r="9" ht="21" customHeight="1" spans="1:24">
      <c r="A9" s="222" t="s">
        <v>75</v>
      </c>
      <c r="B9" s="222"/>
      <c r="C9" s="222"/>
      <c r="D9" s="222"/>
      <c r="E9" s="222"/>
      <c r="F9" s="222"/>
      <c r="G9" s="222"/>
      <c r="H9" s="174">
        <v>1052019.11</v>
      </c>
      <c r="I9" s="174">
        <v>1052019.11</v>
      </c>
      <c r="J9" s="174"/>
      <c r="K9" s="174"/>
      <c r="L9" s="174"/>
      <c r="M9" s="174">
        <v>1052019.11</v>
      </c>
      <c r="N9" s="113"/>
      <c r="O9" s="174"/>
      <c r="P9" s="174"/>
      <c r="Q9" s="174"/>
      <c r="R9" s="174"/>
      <c r="S9" s="174"/>
      <c r="T9" s="174"/>
      <c r="U9" s="174"/>
      <c r="V9" s="174"/>
      <c r="W9" s="174"/>
      <c r="X9" s="174"/>
    </row>
    <row r="10" ht="27.75" customHeight="1" spans="1:24">
      <c r="A10" s="121" t="s">
        <v>172</v>
      </c>
      <c r="B10" s="121"/>
      <c r="C10" s="121" t="s">
        <v>173</v>
      </c>
      <c r="D10" s="121" t="s">
        <v>111</v>
      </c>
      <c r="E10" s="121" t="s">
        <v>174</v>
      </c>
      <c r="F10" s="121" t="s">
        <v>175</v>
      </c>
      <c r="G10" s="121" t="s">
        <v>176</v>
      </c>
      <c r="H10" s="174">
        <v>260712</v>
      </c>
      <c r="I10" s="174">
        <v>260712</v>
      </c>
      <c r="J10" s="174"/>
      <c r="K10" s="174"/>
      <c r="L10" s="174"/>
      <c r="M10" s="174">
        <v>260712</v>
      </c>
      <c r="N10" s="113"/>
      <c r="O10" s="174"/>
      <c r="P10" s="174"/>
      <c r="Q10" s="174"/>
      <c r="R10" s="174"/>
      <c r="S10" s="174"/>
      <c r="T10" s="174"/>
      <c r="U10" s="174"/>
      <c r="V10" s="174"/>
      <c r="W10" s="174"/>
      <c r="X10" s="174"/>
    </row>
    <row r="11" ht="27.75" customHeight="1" spans="1:24">
      <c r="A11" s="121" t="s">
        <v>172</v>
      </c>
      <c r="B11" s="208"/>
      <c r="C11" s="121" t="s">
        <v>173</v>
      </c>
      <c r="D11" s="121" t="s">
        <v>111</v>
      </c>
      <c r="E11" s="121" t="s">
        <v>174</v>
      </c>
      <c r="F11" s="121" t="s">
        <v>177</v>
      </c>
      <c r="G11" s="121" t="s">
        <v>178</v>
      </c>
      <c r="H11" s="174">
        <v>121752</v>
      </c>
      <c r="I11" s="174">
        <v>121752</v>
      </c>
      <c r="J11" s="174"/>
      <c r="K11" s="174"/>
      <c r="L11" s="174"/>
      <c r="M11" s="174">
        <v>121752</v>
      </c>
      <c r="N11" s="208"/>
      <c r="O11" s="174"/>
      <c r="P11" s="174"/>
      <c r="Q11" s="174"/>
      <c r="R11" s="174"/>
      <c r="S11" s="174"/>
      <c r="T11" s="174"/>
      <c r="U11" s="174"/>
      <c r="V11" s="174"/>
      <c r="W11" s="174"/>
      <c r="X11" s="174"/>
    </row>
    <row r="12" ht="27.75" customHeight="1" spans="1:24">
      <c r="A12" s="121" t="s">
        <v>172</v>
      </c>
      <c r="B12" s="208"/>
      <c r="C12" s="121" t="s">
        <v>173</v>
      </c>
      <c r="D12" s="121" t="s">
        <v>111</v>
      </c>
      <c r="E12" s="121" t="s">
        <v>174</v>
      </c>
      <c r="F12" s="121" t="s">
        <v>179</v>
      </c>
      <c r="G12" s="121" t="s">
        <v>180</v>
      </c>
      <c r="H12" s="174">
        <v>21726</v>
      </c>
      <c r="I12" s="174">
        <v>21726</v>
      </c>
      <c r="J12" s="174"/>
      <c r="K12" s="174"/>
      <c r="L12" s="174"/>
      <c r="M12" s="174">
        <v>21726</v>
      </c>
      <c r="N12" s="208"/>
      <c r="O12" s="174"/>
      <c r="P12" s="174"/>
      <c r="Q12" s="174"/>
      <c r="R12" s="174"/>
      <c r="S12" s="174"/>
      <c r="T12" s="174"/>
      <c r="U12" s="174"/>
      <c r="V12" s="174"/>
      <c r="W12" s="174"/>
      <c r="X12" s="174"/>
    </row>
    <row r="13" ht="27.75" customHeight="1" spans="1:24">
      <c r="A13" s="121" t="s">
        <v>172</v>
      </c>
      <c r="B13" s="208"/>
      <c r="C13" s="121" t="s">
        <v>173</v>
      </c>
      <c r="D13" s="121" t="s">
        <v>111</v>
      </c>
      <c r="E13" s="121" t="s">
        <v>174</v>
      </c>
      <c r="F13" s="121" t="s">
        <v>181</v>
      </c>
      <c r="G13" s="121" t="s">
        <v>182</v>
      </c>
      <c r="H13" s="174">
        <v>98640</v>
      </c>
      <c r="I13" s="174">
        <v>98640</v>
      </c>
      <c r="J13" s="174"/>
      <c r="K13" s="174"/>
      <c r="L13" s="174"/>
      <c r="M13" s="174">
        <v>98640</v>
      </c>
      <c r="N13" s="208"/>
      <c r="O13" s="174"/>
      <c r="P13" s="174"/>
      <c r="Q13" s="174"/>
      <c r="R13" s="174"/>
      <c r="S13" s="174"/>
      <c r="T13" s="174"/>
      <c r="U13" s="174"/>
      <c r="V13" s="174"/>
      <c r="W13" s="174"/>
      <c r="X13" s="174"/>
    </row>
    <row r="14" ht="27.75" customHeight="1" spans="1:24">
      <c r="A14" s="121" t="s">
        <v>172</v>
      </c>
      <c r="B14" s="208"/>
      <c r="C14" s="121" t="s">
        <v>173</v>
      </c>
      <c r="D14" s="121" t="s">
        <v>111</v>
      </c>
      <c r="E14" s="121" t="s">
        <v>174</v>
      </c>
      <c r="F14" s="121" t="s">
        <v>181</v>
      </c>
      <c r="G14" s="121" t="s">
        <v>182</v>
      </c>
      <c r="H14" s="174">
        <v>51780</v>
      </c>
      <c r="I14" s="174">
        <v>51780</v>
      </c>
      <c r="J14" s="174"/>
      <c r="K14" s="174"/>
      <c r="L14" s="174"/>
      <c r="M14" s="174">
        <v>51780</v>
      </c>
      <c r="N14" s="208"/>
      <c r="O14" s="174"/>
      <c r="P14" s="174"/>
      <c r="Q14" s="174"/>
      <c r="R14" s="174"/>
      <c r="S14" s="174"/>
      <c r="T14" s="174"/>
      <c r="U14" s="174"/>
      <c r="V14" s="174"/>
      <c r="W14" s="174"/>
      <c r="X14" s="174"/>
    </row>
    <row r="15" ht="27.75" customHeight="1" spans="1:24">
      <c r="A15" s="121" t="s">
        <v>172</v>
      </c>
      <c r="B15" s="208"/>
      <c r="C15" s="121" t="s">
        <v>173</v>
      </c>
      <c r="D15" s="121" t="s">
        <v>111</v>
      </c>
      <c r="E15" s="121" t="s">
        <v>174</v>
      </c>
      <c r="F15" s="121" t="s">
        <v>181</v>
      </c>
      <c r="G15" s="121" t="s">
        <v>182</v>
      </c>
      <c r="H15" s="174">
        <v>42000</v>
      </c>
      <c r="I15" s="174">
        <v>42000</v>
      </c>
      <c r="J15" s="174"/>
      <c r="K15" s="174"/>
      <c r="L15" s="174"/>
      <c r="M15" s="174">
        <v>42000</v>
      </c>
      <c r="N15" s="208"/>
      <c r="O15" s="174"/>
      <c r="P15" s="174"/>
      <c r="Q15" s="174"/>
      <c r="R15" s="174"/>
      <c r="S15" s="174"/>
      <c r="T15" s="174"/>
      <c r="U15" s="174"/>
      <c r="V15" s="174"/>
      <c r="W15" s="174"/>
      <c r="X15" s="174"/>
    </row>
    <row r="16" ht="27.75" customHeight="1" spans="1:24">
      <c r="A16" s="121" t="s">
        <v>172</v>
      </c>
      <c r="B16" s="208"/>
      <c r="C16" s="121" t="s">
        <v>183</v>
      </c>
      <c r="D16" s="121" t="s">
        <v>93</v>
      </c>
      <c r="E16" s="121" t="s">
        <v>184</v>
      </c>
      <c r="F16" s="121" t="s">
        <v>185</v>
      </c>
      <c r="G16" s="121" t="s">
        <v>186</v>
      </c>
      <c r="H16" s="174">
        <v>88737.6</v>
      </c>
      <c r="I16" s="174">
        <v>88737.6</v>
      </c>
      <c r="J16" s="174"/>
      <c r="K16" s="174"/>
      <c r="L16" s="174"/>
      <c r="M16" s="174">
        <v>88737.6</v>
      </c>
      <c r="N16" s="208"/>
      <c r="O16" s="174"/>
      <c r="P16" s="174"/>
      <c r="Q16" s="174"/>
      <c r="R16" s="174"/>
      <c r="S16" s="174"/>
      <c r="T16" s="174"/>
      <c r="U16" s="174"/>
      <c r="V16" s="174"/>
      <c r="W16" s="174"/>
      <c r="X16" s="174"/>
    </row>
    <row r="17" ht="27.75" customHeight="1" spans="1:24">
      <c r="A17" s="121" t="s">
        <v>172</v>
      </c>
      <c r="B17" s="208"/>
      <c r="C17" s="121" t="s">
        <v>183</v>
      </c>
      <c r="D17" s="121" t="s">
        <v>95</v>
      </c>
      <c r="E17" s="121" t="s">
        <v>187</v>
      </c>
      <c r="F17" s="121" t="s">
        <v>188</v>
      </c>
      <c r="G17" s="121" t="s">
        <v>189</v>
      </c>
      <c r="H17" s="174">
        <v>130024.98</v>
      </c>
      <c r="I17" s="174">
        <v>130024.98</v>
      </c>
      <c r="J17" s="174"/>
      <c r="K17" s="174"/>
      <c r="L17" s="174"/>
      <c r="M17" s="174">
        <v>130024.98</v>
      </c>
      <c r="N17" s="208"/>
      <c r="O17" s="174"/>
      <c r="P17" s="174"/>
      <c r="Q17" s="174"/>
      <c r="R17" s="174"/>
      <c r="S17" s="174"/>
      <c r="T17" s="174"/>
      <c r="U17" s="174"/>
      <c r="V17" s="174"/>
      <c r="W17" s="174"/>
      <c r="X17" s="174"/>
    </row>
    <row r="18" ht="27.75" customHeight="1" spans="1:24">
      <c r="A18" s="121" t="s">
        <v>172</v>
      </c>
      <c r="B18" s="208"/>
      <c r="C18" s="121" t="s">
        <v>183</v>
      </c>
      <c r="D18" s="121" t="s">
        <v>103</v>
      </c>
      <c r="E18" s="121" t="s">
        <v>190</v>
      </c>
      <c r="F18" s="121" t="s">
        <v>191</v>
      </c>
      <c r="G18" s="121" t="s">
        <v>192</v>
      </c>
      <c r="H18" s="174">
        <v>54906.39</v>
      </c>
      <c r="I18" s="174">
        <v>54906.39</v>
      </c>
      <c r="J18" s="174"/>
      <c r="K18" s="174"/>
      <c r="L18" s="174"/>
      <c r="M18" s="174">
        <v>54906.39</v>
      </c>
      <c r="N18" s="208"/>
      <c r="O18" s="174"/>
      <c r="P18" s="174"/>
      <c r="Q18" s="174"/>
      <c r="R18" s="174"/>
      <c r="S18" s="174"/>
      <c r="T18" s="174"/>
      <c r="U18" s="174"/>
      <c r="V18" s="174"/>
      <c r="W18" s="174"/>
      <c r="X18" s="174"/>
    </row>
    <row r="19" ht="27.75" customHeight="1" spans="1:24">
      <c r="A19" s="121" t="s">
        <v>172</v>
      </c>
      <c r="B19" s="208"/>
      <c r="C19" s="121" t="s">
        <v>183</v>
      </c>
      <c r="D19" s="121" t="s">
        <v>105</v>
      </c>
      <c r="E19" s="121" t="s">
        <v>193</v>
      </c>
      <c r="F19" s="121" t="s">
        <v>194</v>
      </c>
      <c r="G19" s="121" t="s">
        <v>195</v>
      </c>
      <c r="H19" s="174">
        <v>27730.5</v>
      </c>
      <c r="I19" s="174">
        <v>27730.5</v>
      </c>
      <c r="J19" s="174"/>
      <c r="K19" s="174"/>
      <c r="L19" s="174"/>
      <c r="M19" s="174">
        <v>27730.5</v>
      </c>
      <c r="N19" s="208"/>
      <c r="O19" s="174"/>
      <c r="P19" s="174"/>
      <c r="Q19" s="174"/>
      <c r="R19" s="174"/>
      <c r="S19" s="174"/>
      <c r="T19" s="174"/>
      <c r="U19" s="174"/>
      <c r="V19" s="174"/>
      <c r="W19" s="174"/>
      <c r="X19" s="174"/>
    </row>
    <row r="20" ht="27.75" customHeight="1" spans="1:24">
      <c r="A20" s="121" t="s">
        <v>172</v>
      </c>
      <c r="B20" s="208"/>
      <c r="C20" s="121" t="s">
        <v>183</v>
      </c>
      <c r="D20" s="121" t="s">
        <v>105</v>
      </c>
      <c r="E20" s="121" t="s">
        <v>193</v>
      </c>
      <c r="F20" s="121" t="s">
        <v>194</v>
      </c>
      <c r="G20" s="121" t="s">
        <v>195</v>
      </c>
      <c r="H20" s="174">
        <v>16978.07</v>
      </c>
      <c r="I20" s="174">
        <v>16978.07</v>
      </c>
      <c r="J20" s="174"/>
      <c r="K20" s="174"/>
      <c r="L20" s="174"/>
      <c r="M20" s="174">
        <v>16978.07</v>
      </c>
      <c r="N20" s="208"/>
      <c r="O20" s="174"/>
      <c r="P20" s="174"/>
      <c r="Q20" s="174"/>
      <c r="R20" s="174"/>
      <c r="S20" s="174"/>
      <c r="T20" s="174"/>
      <c r="U20" s="174"/>
      <c r="V20" s="174"/>
      <c r="W20" s="174"/>
      <c r="X20" s="174"/>
    </row>
    <row r="21" ht="27.75" customHeight="1" spans="1:24">
      <c r="A21" s="121" t="s">
        <v>172</v>
      </c>
      <c r="B21" s="208"/>
      <c r="C21" s="121" t="s">
        <v>183</v>
      </c>
      <c r="D21" s="121" t="s">
        <v>111</v>
      </c>
      <c r="E21" s="121" t="s">
        <v>174</v>
      </c>
      <c r="F21" s="121" t="s">
        <v>196</v>
      </c>
      <c r="G21" s="121" t="s">
        <v>197</v>
      </c>
      <c r="H21" s="174">
        <v>998.3</v>
      </c>
      <c r="I21" s="174">
        <v>998.3</v>
      </c>
      <c r="J21" s="174"/>
      <c r="K21" s="174"/>
      <c r="L21" s="174"/>
      <c r="M21" s="174">
        <v>998.3</v>
      </c>
      <c r="N21" s="208"/>
      <c r="O21" s="174"/>
      <c r="P21" s="174"/>
      <c r="Q21" s="174"/>
      <c r="R21" s="174"/>
      <c r="S21" s="174"/>
      <c r="T21" s="174"/>
      <c r="U21" s="174"/>
      <c r="V21" s="174"/>
      <c r="W21" s="174"/>
      <c r="X21" s="174"/>
    </row>
    <row r="22" ht="27.75" customHeight="1" spans="1:24">
      <c r="A22" s="121" t="s">
        <v>172</v>
      </c>
      <c r="B22" s="208"/>
      <c r="C22" s="121" t="s">
        <v>183</v>
      </c>
      <c r="D22" s="121" t="s">
        <v>111</v>
      </c>
      <c r="E22" s="121" t="s">
        <v>174</v>
      </c>
      <c r="F22" s="121" t="s">
        <v>196</v>
      </c>
      <c r="G22" s="121" t="s">
        <v>197</v>
      </c>
      <c r="H22" s="174">
        <v>3882.27</v>
      </c>
      <c r="I22" s="174">
        <v>3882.27</v>
      </c>
      <c r="J22" s="174"/>
      <c r="K22" s="174"/>
      <c r="L22" s="174"/>
      <c r="M22" s="174">
        <v>3882.27</v>
      </c>
      <c r="N22" s="208"/>
      <c r="O22" s="174"/>
      <c r="P22" s="174"/>
      <c r="Q22" s="174"/>
      <c r="R22" s="174"/>
      <c r="S22" s="174"/>
      <c r="T22" s="174"/>
      <c r="U22" s="174"/>
      <c r="V22" s="174"/>
      <c r="W22" s="174"/>
      <c r="X22" s="174"/>
    </row>
    <row r="23" ht="27.75" customHeight="1" spans="1:24">
      <c r="A23" s="121" t="s">
        <v>172</v>
      </c>
      <c r="B23" s="208"/>
      <c r="C23" s="121" t="s">
        <v>183</v>
      </c>
      <c r="D23" s="121" t="s">
        <v>103</v>
      </c>
      <c r="E23" s="121" t="s">
        <v>190</v>
      </c>
      <c r="F23" s="121" t="s">
        <v>196</v>
      </c>
      <c r="G23" s="121" t="s">
        <v>197</v>
      </c>
      <c r="H23" s="174">
        <v>2208</v>
      </c>
      <c r="I23" s="174">
        <v>2208</v>
      </c>
      <c r="J23" s="174"/>
      <c r="K23" s="174"/>
      <c r="L23" s="174"/>
      <c r="M23" s="174">
        <v>2208</v>
      </c>
      <c r="N23" s="208"/>
      <c r="O23" s="174"/>
      <c r="P23" s="174"/>
      <c r="Q23" s="174"/>
      <c r="R23" s="174"/>
      <c r="S23" s="174"/>
      <c r="T23" s="174"/>
      <c r="U23" s="174"/>
      <c r="V23" s="174"/>
      <c r="W23" s="174"/>
      <c r="X23" s="174"/>
    </row>
    <row r="24" ht="27.75" customHeight="1" spans="1:24">
      <c r="A24" s="121" t="s">
        <v>172</v>
      </c>
      <c r="B24" s="208"/>
      <c r="C24" s="121" t="s">
        <v>183</v>
      </c>
      <c r="D24" s="121" t="s">
        <v>103</v>
      </c>
      <c r="E24" s="121" t="s">
        <v>190</v>
      </c>
      <c r="F24" s="121" t="s">
        <v>196</v>
      </c>
      <c r="G24" s="121" t="s">
        <v>197</v>
      </c>
      <c r="H24" s="174">
        <v>2208</v>
      </c>
      <c r="I24" s="174">
        <v>2208</v>
      </c>
      <c r="J24" s="174"/>
      <c r="K24" s="174"/>
      <c r="L24" s="174"/>
      <c r="M24" s="174">
        <v>2208</v>
      </c>
      <c r="N24" s="208"/>
      <c r="O24" s="174"/>
      <c r="P24" s="174"/>
      <c r="Q24" s="174"/>
      <c r="R24" s="174"/>
      <c r="S24" s="174"/>
      <c r="T24" s="174"/>
      <c r="U24" s="174"/>
      <c r="V24" s="174"/>
      <c r="W24" s="174"/>
      <c r="X24" s="174"/>
    </row>
    <row r="25" ht="27.75" customHeight="1" spans="1:24">
      <c r="A25" s="121" t="s">
        <v>172</v>
      </c>
      <c r="B25" s="208"/>
      <c r="C25" s="121" t="s">
        <v>183</v>
      </c>
      <c r="D25" s="121" t="s">
        <v>111</v>
      </c>
      <c r="E25" s="121" t="s">
        <v>174</v>
      </c>
      <c r="F25" s="121" t="s">
        <v>196</v>
      </c>
      <c r="G25" s="121" t="s">
        <v>197</v>
      </c>
      <c r="H25" s="174">
        <v>8921</v>
      </c>
      <c r="I25" s="174">
        <v>8921</v>
      </c>
      <c r="J25" s="174"/>
      <c r="K25" s="174"/>
      <c r="L25" s="174"/>
      <c r="M25" s="174">
        <v>8921</v>
      </c>
      <c r="N25" s="208"/>
      <c r="O25" s="174"/>
      <c r="P25" s="174"/>
      <c r="Q25" s="174"/>
      <c r="R25" s="174"/>
      <c r="S25" s="174"/>
      <c r="T25" s="174"/>
      <c r="U25" s="174"/>
      <c r="V25" s="174"/>
      <c r="W25" s="174"/>
      <c r="X25" s="174"/>
    </row>
    <row r="26" ht="27.75" customHeight="1" spans="1:24">
      <c r="A26" s="121" t="s">
        <v>172</v>
      </c>
      <c r="B26" s="208"/>
      <c r="C26" s="121" t="s">
        <v>198</v>
      </c>
      <c r="D26" s="121" t="s">
        <v>119</v>
      </c>
      <c r="E26" s="121" t="s">
        <v>198</v>
      </c>
      <c r="F26" s="121" t="s">
        <v>199</v>
      </c>
      <c r="G26" s="121" t="s">
        <v>198</v>
      </c>
      <c r="H26" s="174">
        <v>72310</v>
      </c>
      <c r="I26" s="174">
        <v>72310</v>
      </c>
      <c r="J26" s="174"/>
      <c r="K26" s="174"/>
      <c r="L26" s="174"/>
      <c r="M26" s="174">
        <v>72310</v>
      </c>
      <c r="N26" s="208"/>
      <c r="O26" s="174"/>
      <c r="P26" s="174"/>
      <c r="Q26" s="174"/>
      <c r="R26" s="174"/>
      <c r="S26" s="174"/>
      <c r="T26" s="174"/>
      <c r="U26" s="174"/>
      <c r="V26" s="174"/>
      <c r="W26" s="174"/>
      <c r="X26" s="174"/>
    </row>
    <row r="27" ht="27.75" customHeight="1" spans="1:24">
      <c r="A27" s="121" t="s">
        <v>172</v>
      </c>
      <c r="B27" s="208"/>
      <c r="C27" s="121" t="s">
        <v>200</v>
      </c>
      <c r="D27" s="121" t="s">
        <v>111</v>
      </c>
      <c r="E27" s="121" t="s">
        <v>174</v>
      </c>
      <c r="F27" s="121" t="s">
        <v>201</v>
      </c>
      <c r="G27" s="121" t="s">
        <v>202</v>
      </c>
      <c r="H27" s="174">
        <v>600</v>
      </c>
      <c r="I27" s="174">
        <v>600</v>
      </c>
      <c r="J27" s="174"/>
      <c r="K27" s="174"/>
      <c r="L27" s="174"/>
      <c r="M27" s="174">
        <v>600</v>
      </c>
      <c r="N27" s="208"/>
      <c r="O27" s="174"/>
      <c r="P27" s="174"/>
      <c r="Q27" s="174"/>
      <c r="R27" s="174"/>
      <c r="S27" s="174"/>
      <c r="T27" s="174"/>
      <c r="U27" s="174"/>
      <c r="V27" s="174"/>
      <c r="W27" s="174"/>
      <c r="X27" s="174"/>
    </row>
    <row r="28" ht="27.75" customHeight="1" spans="1:24">
      <c r="A28" s="121" t="s">
        <v>172</v>
      </c>
      <c r="B28" s="208"/>
      <c r="C28" s="121" t="s">
        <v>200</v>
      </c>
      <c r="D28" s="121" t="s">
        <v>111</v>
      </c>
      <c r="E28" s="121" t="s">
        <v>174</v>
      </c>
      <c r="F28" s="121" t="s">
        <v>203</v>
      </c>
      <c r="G28" s="121" t="s">
        <v>204</v>
      </c>
      <c r="H28" s="174">
        <v>1400</v>
      </c>
      <c r="I28" s="174">
        <v>1400</v>
      </c>
      <c r="J28" s="174"/>
      <c r="K28" s="174"/>
      <c r="L28" s="174"/>
      <c r="M28" s="174">
        <v>1400</v>
      </c>
      <c r="N28" s="208"/>
      <c r="O28" s="174"/>
      <c r="P28" s="174"/>
      <c r="Q28" s="174"/>
      <c r="R28" s="174"/>
      <c r="S28" s="174"/>
      <c r="T28" s="174"/>
      <c r="U28" s="174"/>
      <c r="V28" s="174"/>
      <c r="W28" s="174"/>
      <c r="X28" s="174"/>
    </row>
    <row r="29" ht="27.75" customHeight="1" spans="1:24">
      <c r="A29" s="121" t="s">
        <v>172</v>
      </c>
      <c r="B29" s="208"/>
      <c r="C29" s="121" t="s">
        <v>200</v>
      </c>
      <c r="D29" s="121" t="s">
        <v>111</v>
      </c>
      <c r="E29" s="121" t="s">
        <v>174</v>
      </c>
      <c r="F29" s="121" t="s">
        <v>205</v>
      </c>
      <c r="G29" s="121" t="s">
        <v>206</v>
      </c>
      <c r="H29" s="174">
        <v>1800</v>
      </c>
      <c r="I29" s="174">
        <v>1800</v>
      </c>
      <c r="J29" s="174"/>
      <c r="K29" s="174"/>
      <c r="L29" s="174"/>
      <c r="M29" s="174">
        <v>1800</v>
      </c>
      <c r="N29" s="208"/>
      <c r="O29" s="174"/>
      <c r="P29" s="174"/>
      <c r="Q29" s="174"/>
      <c r="R29" s="174"/>
      <c r="S29" s="174"/>
      <c r="T29" s="174"/>
      <c r="U29" s="174"/>
      <c r="V29" s="174"/>
      <c r="W29" s="174"/>
      <c r="X29" s="174"/>
    </row>
    <row r="30" ht="27.75" customHeight="1" spans="1:24">
      <c r="A30" s="121" t="s">
        <v>172</v>
      </c>
      <c r="B30" s="208"/>
      <c r="C30" s="121" t="s">
        <v>200</v>
      </c>
      <c r="D30" s="121" t="s">
        <v>111</v>
      </c>
      <c r="E30" s="121" t="s">
        <v>174</v>
      </c>
      <c r="F30" s="121" t="s">
        <v>207</v>
      </c>
      <c r="G30" s="121" t="s">
        <v>208</v>
      </c>
      <c r="H30" s="174">
        <v>1000</v>
      </c>
      <c r="I30" s="174">
        <v>1000</v>
      </c>
      <c r="J30" s="174"/>
      <c r="K30" s="174"/>
      <c r="L30" s="174"/>
      <c r="M30" s="174">
        <v>1000</v>
      </c>
      <c r="N30" s="208"/>
      <c r="O30" s="174"/>
      <c r="P30" s="174"/>
      <c r="Q30" s="174"/>
      <c r="R30" s="174"/>
      <c r="S30" s="174"/>
      <c r="T30" s="174"/>
      <c r="U30" s="174"/>
      <c r="V30" s="174"/>
      <c r="W30" s="174"/>
      <c r="X30" s="174"/>
    </row>
    <row r="31" ht="27.75" customHeight="1" spans="1:24">
      <c r="A31" s="121" t="s">
        <v>172</v>
      </c>
      <c r="B31" s="208"/>
      <c r="C31" s="121" t="s">
        <v>200</v>
      </c>
      <c r="D31" s="121" t="s">
        <v>111</v>
      </c>
      <c r="E31" s="121" t="s">
        <v>174</v>
      </c>
      <c r="F31" s="121" t="s">
        <v>209</v>
      </c>
      <c r="G31" s="121" t="s">
        <v>210</v>
      </c>
      <c r="H31" s="174">
        <v>500</v>
      </c>
      <c r="I31" s="174">
        <v>500</v>
      </c>
      <c r="J31" s="174"/>
      <c r="K31" s="174"/>
      <c r="L31" s="174"/>
      <c r="M31" s="174">
        <v>500</v>
      </c>
      <c r="N31" s="208"/>
      <c r="O31" s="174"/>
      <c r="P31" s="174"/>
      <c r="Q31" s="174"/>
      <c r="R31" s="174"/>
      <c r="S31" s="174"/>
      <c r="T31" s="174"/>
      <c r="U31" s="174"/>
      <c r="V31" s="174"/>
      <c r="W31" s="174"/>
      <c r="X31" s="174"/>
    </row>
    <row r="32" ht="27.75" customHeight="1" spans="1:24">
      <c r="A32" s="121" t="s">
        <v>172</v>
      </c>
      <c r="B32" s="208"/>
      <c r="C32" s="121" t="s">
        <v>200</v>
      </c>
      <c r="D32" s="121" t="s">
        <v>111</v>
      </c>
      <c r="E32" s="121" t="s">
        <v>174</v>
      </c>
      <c r="F32" s="121" t="s">
        <v>211</v>
      </c>
      <c r="G32" s="121" t="s">
        <v>212</v>
      </c>
      <c r="H32" s="174">
        <v>7700</v>
      </c>
      <c r="I32" s="174">
        <v>7700</v>
      </c>
      <c r="J32" s="174"/>
      <c r="K32" s="174"/>
      <c r="L32" s="174"/>
      <c r="M32" s="174">
        <v>7700</v>
      </c>
      <c r="N32" s="208"/>
      <c r="O32" s="174"/>
      <c r="P32" s="174"/>
      <c r="Q32" s="174"/>
      <c r="R32" s="174"/>
      <c r="S32" s="174"/>
      <c r="T32" s="174"/>
      <c r="U32" s="174"/>
      <c r="V32" s="174"/>
      <c r="W32" s="174"/>
      <c r="X32" s="174"/>
    </row>
    <row r="33" ht="27.75" customHeight="1" spans="1:24">
      <c r="A33" s="121" t="s">
        <v>172</v>
      </c>
      <c r="B33" s="208"/>
      <c r="C33" s="121" t="s">
        <v>148</v>
      </c>
      <c r="D33" s="121" t="s">
        <v>111</v>
      </c>
      <c r="E33" s="121" t="s">
        <v>174</v>
      </c>
      <c r="F33" s="121" t="s">
        <v>213</v>
      </c>
      <c r="G33" s="121" t="s">
        <v>148</v>
      </c>
      <c r="H33" s="174">
        <v>5000</v>
      </c>
      <c r="I33" s="174">
        <v>5000</v>
      </c>
      <c r="J33" s="174"/>
      <c r="K33" s="174"/>
      <c r="L33" s="174"/>
      <c r="M33" s="174">
        <v>5000</v>
      </c>
      <c r="N33" s="208"/>
      <c r="O33" s="174"/>
      <c r="P33" s="174"/>
      <c r="Q33" s="174"/>
      <c r="R33" s="174"/>
      <c r="S33" s="174"/>
      <c r="T33" s="174"/>
      <c r="U33" s="174"/>
      <c r="V33" s="174"/>
      <c r="W33" s="174"/>
      <c r="X33" s="174"/>
    </row>
    <row r="34" ht="27.75" customHeight="1" spans="1:24">
      <c r="A34" s="121" t="s">
        <v>172</v>
      </c>
      <c r="B34" s="208"/>
      <c r="C34" s="121" t="s">
        <v>200</v>
      </c>
      <c r="D34" s="121" t="s">
        <v>111</v>
      </c>
      <c r="E34" s="121" t="s">
        <v>174</v>
      </c>
      <c r="F34" s="121" t="s">
        <v>214</v>
      </c>
      <c r="G34" s="121" t="s">
        <v>215</v>
      </c>
      <c r="H34" s="174">
        <v>11500</v>
      </c>
      <c r="I34" s="174">
        <v>11500</v>
      </c>
      <c r="J34" s="174"/>
      <c r="K34" s="174"/>
      <c r="L34" s="174"/>
      <c r="M34" s="174">
        <v>11500</v>
      </c>
      <c r="N34" s="208"/>
      <c r="O34" s="174"/>
      <c r="P34" s="174"/>
      <c r="Q34" s="174"/>
      <c r="R34" s="174"/>
      <c r="S34" s="174"/>
      <c r="T34" s="174"/>
      <c r="U34" s="174"/>
      <c r="V34" s="174"/>
      <c r="W34" s="174"/>
      <c r="X34" s="174"/>
    </row>
    <row r="35" ht="27.75" customHeight="1" spans="1:24">
      <c r="A35" s="121" t="s">
        <v>172</v>
      </c>
      <c r="B35" s="208"/>
      <c r="C35" s="121" t="s">
        <v>216</v>
      </c>
      <c r="D35" s="121" t="s">
        <v>111</v>
      </c>
      <c r="E35" s="121" t="s">
        <v>174</v>
      </c>
      <c r="F35" s="121" t="s">
        <v>217</v>
      </c>
      <c r="G35" s="121" t="s">
        <v>218</v>
      </c>
      <c r="H35" s="174">
        <v>17004</v>
      </c>
      <c r="I35" s="174">
        <v>17004</v>
      </c>
      <c r="J35" s="174"/>
      <c r="K35" s="174"/>
      <c r="L35" s="174"/>
      <c r="M35" s="174">
        <v>17004</v>
      </c>
      <c r="N35" s="208"/>
      <c r="O35" s="174"/>
      <c r="P35" s="174"/>
      <c r="Q35" s="174"/>
      <c r="R35" s="174"/>
      <c r="S35" s="174"/>
      <c r="T35" s="174"/>
      <c r="U35" s="174"/>
      <c r="V35" s="174"/>
      <c r="W35" s="174"/>
      <c r="X35" s="174"/>
    </row>
    <row r="36" ht="17.25" customHeight="1" spans="1:24">
      <c r="A36" s="209" t="s">
        <v>121</v>
      </c>
      <c r="B36" s="223"/>
      <c r="C36" s="223"/>
      <c r="D36" s="223"/>
      <c r="E36" s="223"/>
      <c r="F36" s="223"/>
      <c r="G36" s="224"/>
      <c r="H36" s="174">
        <v>1052019.11</v>
      </c>
      <c r="I36" s="174">
        <v>1052019.11</v>
      </c>
      <c r="J36" s="174"/>
      <c r="K36" s="174"/>
      <c r="L36" s="174"/>
      <c r="M36" s="174">
        <v>1052019.11</v>
      </c>
      <c r="N36" s="113"/>
      <c r="O36" s="174"/>
      <c r="P36" s="174"/>
      <c r="Q36" s="174"/>
      <c r="R36" s="174"/>
      <c r="S36" s="174"/>
      <c r="T36" s="174"/>
      <c r="U36" s="174"/>
      <c r="V36" s="174"/>
      <c r="W36" s="174"/>
      <c r="X36" s="174"/>
    </row>
  </sheetData>
  <mergeCells count="30">
    <mergeCell ref="A2:X2"/>
    <mergeCell ref="A3:G3"/>
    <mergeCell ref="H4:X4"/>
    <mergeCell ref="I5:N5"/>
    <mergeCell ref="O5:Q5"/>
    <mergeCell ref="S5:X5"/>
    <mergeCell ref="I6:J6"/>
    <mergeCell ref="A36:G3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43"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5"/>
  <sheetViews>
    <sheetView workbookViewId="0">
      <selection activeCell="A13" sqref="$A13:$XFD14"/>
    </sheetView>
  </sheetViews>
  <sheetFormatPr defaultColWidth="10.6222222222222" defaultRowHeight="14.25" customHeight="1"/>
  <cols>
    <col min="1" max="1" width="12" style="123" customWidth="1"/>
    <col min="2" max="2" width="15.6222222222222" style="123" customWidth="1"/>
    <col min="3" max="3" width="32.6222222222222" style="123" customWidth="1"/>
    <col min="4" max="4" width="27.8777777777778" style="123" customWidth="1"/>
    <col min="5" max="5" width="13" style="123" customWidth="1"/>
    <col min="6" max="6" width="20.6222222222222" style="123" customWidth="1"/>
    <col min="7" max="7" width="11.5" style="123" customWidth="1"/>
    <col min="8" max="8" width="20.6222222222222" style="123" customWidth="1"/>
    <col min="9" max="10" width="12.5" style="123" customWidth="1"/>
    <col min="11" max="11" width="12.8777777777778" style="123" customWidth="1"/>
    <col min="12" max="14" width="14.3777777777778" style="123" customWidth="1"/>
    <col min="15" max="15" width="14.8777777777778" style="123" customWidth="1"/>
    <col min="16" max="17" width="13" style="123" customWidth="1"/>
    <col min="18" max="18" width="10.6222222222222" style="123" customWidth="1"/>
    <col min="19" max="19" width="12" style="123" customWidth="1"/>
    <col min="20" max="21" width="13.8777777777778" style="123" customWidth="1"/>
    <col min="22" max="22" width="13.6222222222222" style="123" customWidth="1"/>
    <col min="23" max="23" width="12" style="123" customWidth="1"/>
    <col min="24" max="24" width="10.6222222222222" style="123" customWidth="1"/>
    <col min="25" max="16384" width="10.6222222222222" style="123"/>
  </cols>
  <sheetData>
    <row r="1" ht="13.5" customHeight="1" spans="2:23">
      <c r="B1" s="201"/>
      <c r="E1" s="202"/>
      <c r="F1" s="202"/>
      <c r="G1" s="202"/>
      <c r="H1" s="202"/>
      <c r="I1" s="124"/>
      <c r="J1" s="124"/>
      <c r="K1" s="124"/>
      <c r="L1" s="124"/>
      <c r="M1" s="124"/>
      <c r="N1" s="124"/>
      <c r="O1" s="124"/>
      <c r="P1" s="124"/>
      <c r="Q1" s="124"/>
      <c r="U1" s="201"/>
      <c r="W1" s="97" t="s">
        <v>219</v>
      </c>
    </row>
    <row r="2" ht="27.75" customHeight="1" spans="1:23">
      <c r="A2" s="99" t="s">
        <v>220</v>
      </c>
      <c r="B2" s="99"/>
      <c r="C2" s="99"/>
      <c r="D2" s="99"/>
      <c r="E2" s="99"/>
      <c r="F2" s="99"/>
      <c r="G2" s="99"/>
      <c r="H2" s="99"/>
      <c r="I2" s="99"/>
      <c r="J2" s="99"/>
      <c r="K2" s="99"/>
      <c r="L2" s="99"/>
      <c r="M2" s="99"/>
      <c r="N2" s="99"/>
      <c r="O2" s="99"/>
      <c r="P2" s="99"/>
      <c r="Q2" s="99"/>
      <c r="R2" s="99"/>
      <c r="S2" s="99"/>
      <c r="T2" s="99"/>
      <c r="U2" s="99"/>
      <c r="V2" s="99"/>
      <c r="W2" s="99"/>
    </row>
    <row r="3" ht="13.5" customHeight="1" spans="1:23">
      <c r="A3" s="183" t="s">
        <v>2</v>
      </c>
      <c r="B3" s="101"/>
      <c r="C3" s="101"/>
      <c r="D3" s="101"/>
      <c r="E3" s="101"/>
      <c r="F3" s="101"/>
      <c r="G3" s="101"/>
      <c r="H3" s="101"/>
      <c r="I3" s="27"/>
      <c r="J3" s="27"/>
      <c r="K3" s="27"/>
      <c r="L3" s="27"/>
      <c r="M3" s="27"/>
      <c r="N3" s="27"/>
      <c r="O3" s="27"/>
      <c r="P3" s="27"/>
      <c r="Q3" s="27"/>
      <c r="U3" s="201"/>
      <c r="W3" s="175" t="s">
        <v>144</v>
      </c>
    </row>
    <row r="4" ht="21.75" customHeight="1" spans="1:23">
      <c r="A4" s="19" t="s">
        <v>221</v>
      </c>
      <c r="B4" s="102" t="s">
        <v>155</v>
      </c>
      <c r="C4" s="19" t="s">
        <v>156</v>
      </c>
      <c r="D4" s="19" t="s">
        <v>154</v>
      </c>
      <c r="E4" s="102" t="s">
        <v>157</v>
      </c>
      <c r="F4" s="102" t="s">
        <v>158</v>
      </c>
      <c r="G4" s="102" t="s">
        <v>222</v>
      </c>
      <c r="H4" s="102" t="s">
        <v>223</v>
      </c>
      <c r="I4" s="35" t="s">
        <v>61</v>
      </c>
      <c r="J4" s="33" t="s">
        <v>224</v>
      </c>
      <c r="K4" s="34"/>
      <c r="L4" s="34"/>
      <c r="M4" s="85"/>
      <c r="N4" s="33" t="s">
        <v>163</v>
      </c>
      <c r="O4" s="34"/>
      <c r="P4" s="85"/>
      <c r="Q4" s="102" t="s">
        <v>67</v>
      </c>
      <c r="R4" s="33" t="s">
        <v>68</v>
      </c>
      <c r="S4" s="34"/>
      <c r="T4" s="34"/>
      <c r="U4" s="34"/>
      <c r="V4" s="34"/>
      <c r="W4" s="85"/>
    </row>
    <row r="5" ht="21.75" customHeight="1" spans="1:23">
      <c r="A5" s="203"/>
      <c r="B5" s="130"/>
      <c r="C5" s="203"/>
      <c r="D5" s="203"/>
      <c r="E5" s="144"/>
      <c r="F5" s="144"/>
      <c r="G5" s="144"/>
      <c r="H5" s="144"/>
      <c r="I5" s="130"/>
      <c r="J5" s="47" t="s">
        <v>64</v>
      </c>
      <c r="K5" s="49"/>
      <c r="L5" s="102" t="s">
        <v>65</v>
      </c>
      <c r="M5" s="102" t="s">
        <v>66</v>
      </c>
      <c r="N5" s="102" t="s">
        <v>64</v>
      </c>
      <c r="O5" s="102" t="s">
        <v>65</v>
      </c>
      <c r="P5" s="102" t="s">
        <v>66</v>
      </c>
      <c r="Q5" s="144"/>
      <c r="R5" s="102" t="s">
        <v>63</v>
      </c>
      <c r="S5" s="102" t="s">
        <v>69</v>
      </c>
      <c r="T5" s="102" t="s">
        <v>170</v>
      </c>
      <c r="U5" s="102" t="s">
        <v>71</v>
      </c>
      <c r="V5" s="102" t="s">
        <v>72</v>
      </c>
      <c r="W5" s="102" t="s">
        <v>73</v>
      </c>
    </row>
    <row r="6" ht="21" customHeight="1" spans="1:23">
      <c r="A6" s="130"/>
      <c r="B6" s="130"/>
      <c r="C6" s="130"/>
      <c r="D6" s="130"/>
      <c r="E6" s="130"/>
      <c r="F6" s="130"/>
      <c r="G6" s="130"/>
      <c r="H6" s="130"/>
      <c r="I6" s="130"/>
      <c r="J6" s="212" t="s">
        <v>63</v>
      </c>
      <c r="K6" s="54"/>
      <c r="L6" s="130"/>
      <c r="M6" s="130"/>
      <c r="N6" s="130"/>
      <c r="O6" s="130"/>
      <c r="P6" s="130"/>
      <c r="Q6" s="130"/>
      <c r="R6" s="130"/>
      <c r="S6" s="130"/>
      <c r="T6" s="130"/>
      <c r="U6" s="130"/>
      <c r="V6" s="130"/>
      <c r="W6" s="130"/>
    </row>
    <row r="7" ht="39.75" customHeight="1" spans="1:23">
      <c r="A7" s="204"/>
      <c r="B7" s="39"/>
      <c r="C7" s="204"/>
      <c r="D7" s="204"/>
      <c r="E7" s="106"/>
      <c r="F7" s="106"/>
      <c r="G7" s="106"/>
      <c r="H7" s="106"/>
      <c r="I7" s="39"/>
      <c r="J7" s="40" t="s">
        <v>63</v>
      </c>
      <c r="K7" s="40" t="s">
        <v>225</v>
      </c>
      <c r="L7" s="106"/>
      <c r="M7" s="106"/>
      <c r="N7" s="106"/>
      <c r="O7" s="106"/>
      <c r="P7" s="106"/>
      <c r="Q7" s="106"/>
      <c r="R7" s="106"/>
      <c r="S7" s="106"/>
      <c r="T7" s="106"/>
      <c r="U7" s="39"/>
      <c r="V7" s="106"/>
      <c r="W7" s="106"/>
    </row>
    <row r="8" ht="15" customHeight="1" spans="1:23">
      <c r="A8" s="205">
        <v>1</v>
      </c>
      <c r="B8" s="205">
        <v>2</v>
      </c>
      <c r="C8" s="205">
        <v>3</v>
      </c>
      <c r="D8" s="205">
        <v>4</v>
      </c>
      <c r="E8" s="205">
        <v>5</v>
      </c>
      <c r="F8" s="205">
        <v>6</v>
      </c>
      <c r="G8" s="205">
        <v>7</v>
      </c>
      <c r="H8" s="205">
        <v>8</v>
      </c>
      <c r="I8" s="205">
        <v>9</v>
      </c>
      <c r="J8" s="205">
        <v>10</v>
      </c>
      <c r="K8" s="205">
        <v>11</v>
      </c>
      <c r="L8" s="213">
        <v>12</v>
      </c>
      <c r="M8" s="213">
        <v>13</v>
      </c>
      <c r="N8" s="213">
        <v>14</v>
      </c>
      <c r="O8" s="213">
        <v>15</v>
      </c>
      <c r="P8" s="213">
        <v>16</v>
      </c>
      <c r="Q8" s="213">
        <v>17</v>
      </c>
      <c r="R8" s="213">
        <v>18</v>
      </c>
      <c r="S8" s="213">
        <v>19</v>
      </c>
      <c r="T8" s="213">
        <v>20</v>
      </c>
      <c r="U8" s="205">
        <v>21</v>
      </c>
      <c r="V8" s="205">
        <v>22</v>
      </c>
      <c r="W8" s="205">
        <v>23</v>
      </c>
    </row>
    <row r="9" ht="21.75" customHeight="1" spans="1:23">
      <c r="A9" s="206"/>
      <c r="B9" s="206"/>
      <c r="C9" s="121" t="s">
        <v>226</v>
      </c>
      <c r="D9" s="206"/>
      <c r="E9" s="206"/>
      <c r="F9" s="206"/>
      <c r="G9" s="206"/>
      <c r="H9" s="206"/>
      <c r="I9" s="174">
        <v>3000</v>
      </c>
      <c r="J9" s="174">
        <v>3000</v>
      </c>
      <c r="K9" s="174">
        <v>3000</v>
      </c>
      <c r="L9" s="174"/>
      <c r="M9" s="174"/>
      <c r="N9" s="113"/>
      <c r="O9" s="113"/>
      <c r="P9" s="112"/>
      <c r="Q9" s="112"/>
      <c r="R9" s="112"/>
      <c r="S9" s="112"/>
      <c r="T9" s="112"/>
      <c r="U9" s="113"/>
      <c r="V9" s="112"/>
      <c r="W9" s="112"/>
    </row>
    <row r="10" ht="27" customHeight="1" spans="1:23">
      <c r="A10" s="207" t="s">
        <v>227</v>
      </c>
      <c r="B10" s="207"/>
      <c r="C10" s="120" t="s">
        <v>226</v>
      </c>
      <c r="D10" s="207" t="s">
        <v>75</v>
      </c>
      <c r="E10" s="207" t="s">
        <v>113</v>
      </c>
      <c r="F10" s="207" t="s">
        <v>228</v>
      </c>
      <c r="G10" s="207" t="s">
        <v>211</v>
      </c>
      <c r="H10" s="207" t="s">
        <v>212</v>
      </c>
      <c r="I10" s="214">
        <v>3000</v>
      </c>
      <c r="J10" s="214">
        <v>3000</v>
      </c>
      <c r="K10" s="174">
        <v>3000</v>
      </c>
      <c r="L10" s="214"/>
      <c r="M10" s="214"/>
      <c r="N10" s="215"/>
      <c r="O10" s="215"/>
      <c r="P10" s="216"/>
      <c r="Q10" s="216"/>
      <c r="R10" s="216"/>
      <c r="S10" s="216"/>
      <c r="T10" s="216"/>
      <c r="U10" s="215"/>
      <c r="V10" s="216"/>
      <c r="W10" s="216"/>
    </row>
    <row r="11" ht="21.75" customHeight="1" spans="1:23">
      <c r="A11" s="208"/>
      <c r="B11" s="208"/>
      <c r="C11" s="121" t="s">
        <v>229</v>
      </c>
      <c r="D11" s="208"/>
      <c r="E11" s="208"/>
      <c r="F11" s="208"/>
      <c r="G11" s="208"/>
      <c r="H11" s="208"/>
      <c r="I11" s="174">
        <v>30600</v>
      </c>
      <c r="J11" s="174">
        <v>30600</v>
      </c>
      <c r="K11" s="174">
        <v>30600</v>
      </c>
      <c r="L11" s="174"/>
      <c r="M11" s="174"/>
      <c r="N11" s="208"/>
      <c r="O11" s="208"/>
      <c r="P11" s="208"/>
      <c r="Q11" s="208"/>
      <c r="R11" s="208"/>
      <c r="S11" s="208"/>
      <c r="T11" s="208"/>
      <c r="U11" s="208"/>
      <c r="V11" s="208"/>
      <c r="W11" s="208"/>
    </row>
    <row r="12" ht="26.4" customHeight="1" spans="1:23">
      <c r="A12" s="207" t="s">
        <v>227</v>
      </c>
      <c r="B12" s="208"/>
      <c r="C12" s="120" t="s">
        <v>229</v>
      </c>
      <c r="D12" s="207" t="s">
        <v>75</v>
      </c>
      <c r="E12" s="207" t="s">
        <v>113</v>
      </c>
      <c r="F12" s="207" t="s">
        <v>228</v>
      </c>
      <c r="G12" s="207" t="s">
        <v>211</v>
      </c>
      <c r="H12" s="207" t="s">
        <v>212</v>
      </c>
      <c r="I12" s="214">
        <v>30600</v>
      </c>
      <c r="J12" s="214">
        <v>30600</v>
      </c>
      <c r="K12" s="174">
        <v>30600</v>
      </c>
      <c r="L12" s="214"/>
      <c r="M12" s="214"/>
      <c r="N12" s="208"/>
      <c r="O12" s="208"/>
      <c r="P12" s="208"/>
      <c r="Q12" s="208"/>
      <c r="R12" s="208"/>
      <c r="S12" s="208"/>
      <c r="T12" s="208"/>
      <c r="U12" s="208"/>
      <c r="V12" s="208"/>
      <c r="W12" s="208"/>
    </row>
    <row r="13" ht="21.75" customHeight="1" spans="1:23">
      <c r="A13" s="208"/>
      <c r="B13" s="208"/>
      <c r="C13" s="121" t="s">
        <v>230</v>
      </c>
      <c r="D13" s="208"/>
      <c r="E13" s="208"/>
      <c r="F13" s="208"/>
      <c r="G13" s="208"/>
      <c r="H13" s="208"/>
      <c r="I13" s="214">
        <v>15200</v>
      </c>
      <c r="J13" s="214">
        <v>15200</v>
      </c>
      <c r="K13" s="214">
        <v>15200</v>
      </c>
      <c r="L13" s="174"/>
      <c r="M13" s="174"/>
      <c r="N13" s="208"/>
      <c r="O13" s="208"/>
      <c r="P13" s="208"/>
      <c r="Q13" s="208"/>
      <c r="R13" s="208"/>
      <c r="S13" s="208"/>
      <c r="T13" s="208"/>
      <c r="U13" s="208"/>
      <c r="V13" s="208"/>
      <c r="W13" s="208"/>
    </row>
    <row r="14" ht="24.6" customHeight="1" spans="1:23">
      <c r="A14" s="207" t="s">
        <v>227</v>
      </c>
      <c r="B14" s="208"/>
      <c r="C14" s="120" t="s">
        <v>230</v>
      </c>
      <c r="D14" s="207" t="s">
        <v>75</v>
      </c>
      <c r="E14" s="207" t="s">
        <v>111</v>
      </c>
      <c r="F14" s="207" t="s">
        <v>174</v>
      </c>
      <c r="G14" s="207" t="s">
        <v>211</v>
      </c>
      <c r="H14" s="207" t="s">
        <v>212</v>
      </c>
      <c r="I14" s="214">
        <v>15200</v>
      </c>
      <c r="J14" s="214">
        <v>15200</v>
      </c>
      <c r="K14" s="214">
        <v>15200</v>
      </c>
      <c r="L14" s="214"/>
      <c r="M14" s="214"/>
      <c r="N14" s="208"/>
      <c r="O14" s="208"/>
      <c r="P14" s="208"/>
      <c r="Q14" s="208"/>
      <c r="R14" s="208"/>
      <c r="S14" s="208"/>
      <c r="T14" s="208"/>
      <c r="U14" s="208"/>
      <c r="V14" s="208"/>
      <c r="W14" s="208"/>
    </row>
    <row r="15" ht="18.75" customHeight="1" spans="1:23">
      <c r="A15" s="209" t="s">
        <v>121</v>
      </c>
      <c r="B15" s="210"/>
      <c r="C15" s="210"/>
      <c r="D15" s="210"/>
      <c r="E15" s="210"/>
      <c r="F15" s="210"/>
      <c r="G15" s="210"/>
      <c r="H15" s="211"/>
      <c r="I15" s="174">
        <v>48800</v>
      </c>
      <c r="J15" s="174">
        <v>48800</v>
      </c>
      <c r="K15" s="174">
        <v>48800</v>
      </c>
      <c r="L15" s="174"/>
      <c r="M15" s="174"/>
      <c r="N15" s="112"/>
      <c r="O15" s="112"/>
      <c r="P15" s="112"/>
      <c r="Q15" s="112"/>
      <c r="R15" s="112"/>
      <c r="S15" s="112"/>
      <c r="T15" s="112"/>
      <c r="U15" s="215"/>
      <c r="V15" s="112"/>
      <c r="W15" s="112"/>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48"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9"/>
  <sheetViews>
    <sheetView topLeftCell="A7" workbookViewId="0">
      <selection activeCell="A2" sqref="A2:K2"/>
    </sheetView>
  </sheetViews>
  <sheetFormatPr defaultColWidth="10.6222222222222" defaultRowHeight="12" customHeight="1"/>
  <cols>
    <col min="1" max="1" width="27.5" style="96" customWidth="1"/>
    <col min="2" max="2" width="12.1222222222222" style="2" customWidth="1"/>
    <col min="3" max="3" width="29.7555555555556" style="96" customWidth="1"/>
    <col min="4" max="4" width="20.1222222222222" style="96" customWidth="1"/>
    <col min="5" max="5" width="15.5" style="96" customWidth="1"/>
    <col min="6" max="6" width="27.5" style="96" customWidth="1"/>
    <col min="7" max="7" width="13.1222222222222" style="2" customWidth="1"/>
    <col min="8" max="8" width="15.3777777777778" style="96" customWidth="1"/>
    <col min="9" max="10" width="14.5" style="2" customWidth="1"/>
    <col min="11" max="11" width="66.7555555555556" style="96" customWidth="1"/>
    <col min="12" max="12" width="10.6222222222222" style="2" customWidth="1"/>
    <col min="13" max="16384" width="10.6222222222222" style="2"/>
  </cols>
  <sheetData>
    <row r="1" ht="15" customHeight="1" spans="11:11">
      <c r="K1" s="166" t="s">
        <v>231</v>
      </c>
    </row>
    <row r="2" ht="28.5" customHeight="1" spans="1:11">
      <c r="A2" s="115" t="s">
        <v>232</v>
      </c>
      <c r="B2" s="116"/>
      <c r="C2" s="99"/>
      <c r="D2" s="99"/>
      <c r="E2" s="99"/>
      <c r="F2" s="99"/>
      <c r="G2" s="116"/>
      <c r="H2" s="99"/>
      <c r="I2" s="116"/>
      <c r="J2" s="116"/>
      <c r="K2" s="99"/>
    </row>
    <row r="3" ht="17.25" customHeight="1" spans="1:2">
      <c r="A3" s="117" t="s">
        <v>2</v>
      </c>
      <c r="B3" s="118"/>
    </row>
    <row r="4" ht="44.25" customHeight="1" spans="1:11">
      <c r="A4" s="40" t="s">
        <v>233</v>
      </c>
      <c r="B4" s="119" t="s">
        <v>155</v>
      </c>
      <c r="C4" s="40" t="s">
        <v>234</v>
      </c>
      <c r="D4" s="40" t="s">
        <v>235</v>
      </c>
      <c r="E4" s="40" t="s">
        <v>236</v>
      </c>
      <c r="F4" s="40" t="s">
        <v>237</v>
      </c>
      <c r="G4" s="119" t="s">
        <v>238</v>
      </c>
      <c r="H4" s="40" t="s">
        <v>239</v>
      </c>
      <c r="I4" s="119" t="s">
        <v>240</v>
      </c>
      <c r="J4" s="119" t="s">
        <v>241</v>
      </c>
      <c r="K4" s="40" t="s">
        <v>242</v>
      </c>
    </row>
    <row r="5" ht="14.25" customHeight="1" spans="1:11">
      <c r="A5" s="40">
        <v>1</v>
      </c>
      <c r="B5" s="119">
        <v>2</v>
      </c>
      <c r="C5" s="40">
        <v>3</v>
      </c>
      <c r="D5" s="40">
        <v>4</v>
      </c>
      <c r="E5" s="40">
        <v>5</v>
      </c>
      <c r="F5" s="40">
        <v>6</v>
      </c>
      <c r="G5" s="119">
        <v>7</v>
      </c>
      <c r="H5" s="40">
        <v>8</v>
      </c>
      <c r="I5" s="119">
        <v>9</v>
      </c>
      <c r="J5" s="119">
        <v>10</v>
      </c>
      <c r="K5" s="40">
        <v>11</v>
      </c>
    </row>
    <row r="6" ht="42" customHeight="1" spans="1:11">
      <c r="A6" s="120" t="s">
        <v>75</v>
      </c>
      <c r="B6" s="194"/>
      <c r="C6" s="135"/>
      <c r="D6" s="135"/>
      <c r="E6" s="135"/>
      <c r="F6" s="193"/>
      <c r="G6" s="195"/>
      <c r="H6" s="193"/>
      <c r="I6" s="195"/>
      <c r="J6" s="195"/>
      <c r="K6" s="193"/>
    </row>
    <row r="7" ht="54.75" customHeight="1" spans="1:11">
      <c r="A7" s="196" t="s">
        <v>243</v>
      </c>
      <c r="B7" s="196" t="s">
        <v>244</v>
      </c>
      <c r="C7" s="196" t="s">
        <v>245</v>
      </c>
      <c r="D7" s="121" t="s">
        <v>246</v>
      </c>
      <c r="E7" s="121" t="s">
        <v>247</v>
      </c>
      <c r="F7" s="120" t="s">
        <v>248</v>
      </c>
      <c r="G7" s="121" t="s">
        <v>249</v>
      </c>
      <c r="H7" s="120" t="s">
        <v>140</v>
      </c>
      <c r="I7" s="121" t="s">
        <v>250</v>
      </c>
      <c r="J7" s="121" t="s">
        <v>251</v>
      </c>
      <c r="K7" s="120" t="s">
        <v>252</v>
      </c>
    </row>
    <row r="8" ht="54.75" customHeight="1" spans="1:11">
      <c r="A8" s="197"/>
      <c r="B8" s="198"/>
      <c r="C8" s="197"/>
      <c r="D8" s="121" t="s">
        <v>246</v>
      </c>
      <c r="E8" s="121" t="s">
        <v>247</v>
      </c>
      <c r="F8" s="120" t="s">
        <v>253</v>
      </c>
      <c r="G8" s="121" t="s">
        <v>254</v>
      </c>
      <c r="H8" s="120" t="s">
        <v>255</v>
      </c>
      <c r="I8" s="121" t="s">
        <v>256</v>
      </c>
      <c r="J8" s="121" t="s">
        <v>251</v>
      </c>
      <c r="K8" s="120" t="s">
        <v>257</v>
      </c>
    </row>
    <row r="9" ht="54.75" customHeight="1" spans="1:11">
      <c r="A9" s="197"/>
      <c r="B9" s="198"/>
      <c r="C9" s="197"/>
      <c r="D9" s="121" t="s">
        <v>246</v>
      </c>
      <c r="E9" s="121" t="s">
        <v>247</v>
      </c>
      <c r="F9" s="120" t="s">
        <v>258</v>
      </c>
      <c r="G9" s="121" t="s">
        <v>249</v>
      </c>
      <c r="H9" s="120" t="s">
        <v>255</v>
      </c>
      <c r="I9" s="121" t="s">
        <v>259</v>
      </c>
      <c r="J9" s="121" t="s">
        <v>251</v>
      </c>
      <c r="K9" s="120" t="s">
        <v>260</v>
      </c>
    </row>
    <row r="10" ht="54.75" customHeight="1" spans="1:11">
      <c r="A10" s="197"/>
      <c r="B10" s="198"/>
      <c r="C10" s="197"/>
      <c r="D10" s="121" t="s">
        <v>261</v>
      </c>
      <c r="E10" s="121" t="s">
        <v>262</v>
      </c>
      <c r="F10" s="120" t="s">
        <v>263</v>
      </c>
      <c r="G10" s="121" t="s">
        <v>249</v>
      </c>
      <c r="H10" s="120" t="s">
        <v>264</v>
      </c>
      <c r="I10" s="121" t="s">
        <v>122</v>
      </c>
      <c r="J10" s="121" t="s">
        <v>265</v>
      </c>
      <c r="K10" s="120" t="s">
        <v>266</v>
      </c>
    </row>
    <row r="11" ht="54.75" customHeight="1" spans="1:11">
      <c r="A11" s="197"/>
      <c r="B11" s="198"/>
      <c r="C11" s="197"/>
      <c r="D11" s="121" t="s">
        <v>261</v>
      </c>
      <c r="E11" s="121" t="s">
        <v>262</v>
      </c>
      <c r="F11" s="120" t="s">
        <v>267</v>
      </c>
      <c r="G11" s="121" t="s">
        <v>249</v>
      </c>
      <c r="H11" s="120" t="s">
        <v>268</v>
      </c>
      <c r="I11" s="121" t="s">
        <v>122</v>
      </c>
      <c r="J11" s="121" t="s">
        <v>265</v>
      </c>
      <c r="K11" s="120" t="s">
        <v>269</v>
      </c>
    </row>
    <row r="12" ht="54.75" customHeight="1" spans="1:11">
      <c r="A12" s="197"/>
      <c r="B12" s="198"/>
      <c r="C12" s="197"/>
      <c r="D12" s="121" t="s">
        <v>270</v>
      </c>
      <c r="E12" s="121" t="s">
        <v>271</v>
      </c>
      <c r="F12" s="120" t="s">
        <v>272</v>
      </c>
      <c r="G12" s="121" t="s">
        <v>254</v>
      </c>
      <c r="H12" s="120" t="s">
        <v>273</v>
      </c>
      <c r="I12" s="121" t="s">
        <v>274</v>
      </c>
      <c r="J12" s="121" t="s">
        <v>251</v>
      </c>
      <c r="K12" s="120" t="s">
        <v>275</v>
      </c>
    </row>
    <row r="13" ht="54.75" customHeight="1" spans="1:11">
      <c r="A13" s="199"/>
      <c r="B13" s="200"/>
      <c r="C13" s="199"/>
      <c r="D13" s="121" t="s">
        <v>270</v>
      </c>
      <c r="E13" s="121" t="s">
        <v>271</v>
      </c>
      <c r="F13" s="120" t="s">
        <v>276</v>
      </c>
      <c r="G13" s="121" t="s">
        <v>254</v>
      </c>
      <c r="H13" s="120" t="s">
        <v>273</v>
      </c>
      <c r="I13" s="121" t="s">
        <v>274</v>
      </c>
      <c r="J13" s="121" t="s">
        <v>251</v>
      </c>
      <c r="K13" s="120" t="s">
        <v>277</v>
      </c>
    </row>
    <row r="14" ht="54.75" customHeight="1" spans="1:11">
      <c r="A14" s="196" t="s">
        <v>278</v>
      </c>
      <c r="B14" s="196" t="s">
        <v>279</v>
      </c>
      <c r="C14" s="196" t="s">
        <v>245</v>
      </c>
      <c r="D14" s="121" t="s">
        <v>246</v>
      </c>
      <c r="E14" s="121" t="s">
        <v>247</v>
      </c>
      <c r="F14" s="120" t="s">
        <v>280</v>
      </c>
      <c r="G14" s="121" t="s">
        <v>249</v>
      </c>
      <c r="H14" s="120" t="s">
        <v>255</v>
      </c>
      <c r="I14" s="121" t="s">
        <v>250</v>
      </c>
      <c r="J14" s="121" t="s">
        <v>251</v>
      </c>
      <c r="K14" s="120" t="s">
        <v>281</v>
      </c>
    </row>
    <row r="15" ht="54.75" customHeight="1" spans="1:11">
      <c r="A15" s="197"/>
      <c r="B15" s="198"/>
      <c r="C15" s="197"/>
      <c r="D15" s="121" t="s">
        <v>246</v>
      </c>
      <c r="E15" s="121" t="s">
        <v>247</v>
      </c>
      <c r="F15" s="120" t="s">
        <v>282</v>
      </c>
      <c r="G15" s="121" t="s">
        <v>249</v>
      </c>
      <c r="H15" s="120" t="s">
        <v>140</v>
      </c>
      <c r="I15" s="121" t="s">
        <v>250</v>
      </c>
      <c r="J15" s="121" t="s">
        <v>251</v>
      </c>
      <c r="K15" s="120" t="s">
        <v>283</v>
      </c>
    </row>
    <row r="16" ht="54.75" customHeight="1" spans="1:11">
      <c r="A16" s="197"/>
      <c r="B16" s="198"/>
      <c r="C16" s="197"/>
      <c r="D16" s="121" t="s">
        <v>246</v>
      </c>
      <c r="E16" s="121" t="s">
        <v>247</v>
      </c>
      <c r="F16" s="120" t="s">
        <v>284</v>
      </c>
      <c r="G16" s="121" t="s">
        <v>249</v>
      </c>
      <c r="H16" s="120" t="s">
        <v>136</v>
      </c>
      <c r="I16" s="121" t="s">
        <v>250</v>
      </c>
      <c r="J16" s="121" t="s">
        <v>251</v>
      </c>
      <c r="K16" s="120" t="s">
        <v>285</v>
      </c>
    </row>
    <row r="17" ht="54.75" customHeight="1" spans="1:11">
      <c r="A17" s="197"/>
      <c r="B17" s="198"/>
      <c r="C17" s="197"/>
      <c r="D17" s="121" t="s">
        <v>261</v>
      </c>
      <c r="E17" s="121" t="s">
        <v>262</v>
      </c>
      <c r="F17" s="120" t="s">
        <v>263</v>
      </c>
      <c r="G17" s="121" t="s">
        <v>249</v>
      </c>
      <c r="H17" s="120" t="s">
        <v>264</v>
      </c>
      <c r="I17" s="121" t="s">
        <v>122</v>
      </c>
      <c r="J17" s="121" t="s">
        <v>265</v>
      </c>
      <c r="K17" s="120" t="s">
        <v>286</v>
      </c>
    </row>
    <row r="18" ht="54.75" customHeight="1" spans="1:11">
      <c r="A18" s="197"/>
      <c r="B18" s="198"/>
      <c r="C18" s="197"/>
      <c r="D18" s="121" t="s">
        <v>270</v>
      </c>
      <c r="E18" s="121" t="s">
        <v>271</v>
      </c>
      <c r="F18" s="120" t="s">
        <v>276</v>
      </c>
      <c r="G18" s="121" t="s">
        <v>254</v>
      </c>
      <c r="H18" s="120" t="s">
        <v>273</v>
      </c>
      <c r="I18" s="121" t="s">
        <v>274</v>
      </c>
      <c r="J18" s="121" t="s">
        <v>251</v>
      </c>
      <c r="K18" s="120" t="s">
        <v>287</v>
      </c>
    </row>
    <row r="19" ht="54.75" customHeight="1" spans="1:11">
      <c r="A19" s="199"/>
      <c r="B19" s="200"/>
      <c r="C19" s="199"/>
      <c r="D19" s="121" t="s">
        <v>270</v>
      </c>
      <c r="E19" s="121" t="s">
        <v>271</v>
      </c>
      <c r="F19" s="120" t="s">
        <v>272</v>
      </c>
      <c r="G19" s="121" t="s">
        <v>254</v>
      </c>
      <c r="H19" s="120" t="s">
        <v>273</v>
      </c>
      <c r="I19" s="121" t="s">
        <v>274</v>
      </c>
      <c r="J19" s="121" t="s">
        <v>251</v>
      </c>
      <c r="K19" s="120" t="s">
        <v>275</v>
      </c>
    </row>
    <row r="20" ht="54.75" customHeight="1" spans="1:11">
      <c r="A20" s="196" t="s">
        <v>288</v>
      </c>
      <c r="B20" s="196" t="s">
        <v>289</v>
      </c>
      <c r="C20" s="196" t="s">
        <v>290</v>
      </c>
      <c r="D20" s="121" t="s">
        <v>246</v>
      </c>
      <c r="E20" s="121" t="s">
        <v>247</v>
      </c>
      <c r="F20" s="120" t="s">
        <v>291</v>
      </c>
      <c r="G20" s="121" t="s">
        <v>292</v>
      </c>
      <c r="H20" s="120" t="s">
        <v>293</v>
      </c>
      <c r="I20" s="121" t="s">
        <v>294</v>
      </c>
      <c r="J20" s="121" t="s">
        <v>251</v>
      </c>
      <c r="K20" s="120" t="s">
        <v>295</v>
      </c>
    </row>
    <row r="21" ht="54.75" customHeight="1" spans="1:11">
      <c r="A21" s="197"/>
      <c r="B21" s="198"/>
      <c r="C21" s="197"/>
      <c r="D21" s="121" t="s">
        <v>246</v>
      </c>
      <c r="E21" s="121" t="s">
        <v>247</v>
      </c>
      <c r="F21" s="120" t="s">
        <v>296</v>
      </c>
      <c r="G21" s="121" t="s">
        <v>249</v>
      </c>
      <c r="H21" s="120" t="s">
        <v>297</v>
      </c>
      <c r="I21" s="121" t="s">
        <v>298</v>
      </c>
      <c r="J21" s="121" t="s">
        <v>251</v>
      </c>
      <c r="K21" s="120" t="s">
        <v>299</v>
      </c>
    </row>
    <row r="22" ht="54.75" customHeight="1" spans="1:11">
      <c r="A22" s="197"/>
      <c r="B22" s="198"/>
      <c r="C22" s="197"/>
      <c r="D22" s="121" t="s">
        <v>246</v>
      </c>
      <c r="E22" s="121" t="s">
        <v>300</v>
      </c>
      <c r="F22" s="120" t="s">
        <v>301</v>
      </c>
      <c r="G22" s="121" t="s">
        <v>249</v>
      </c>
      <c r="H22" s="120" t="s">
        <v>302</v>
      </c>
      <c r="I22" s="121" t="s">
        <v>274</v>
      </c>
      <c r="J22" s="121" t="s">
        <v>251</v>
      </c>
      <c r="K22" s="120" t="s">
        <v>303</v>
      </c>
    </row>
    <row r="23" ht="54.75" customHeight="1" spans="1:11">
      <c r="A23" s="197"/>
      <c r="B23" s="198"/>
      <c r="C23" s="197"/>
      <c r="D23" s="121" t="s">
        <v>246</v>
      </c>
      <c r="E23" s="121" t="s">
        <v>304</v>
      </c>
      <c r="F23" s="120" t="s">
        <v>305</v>
      </c>
      <c r="G23" s="121" t="s">
        <v>249</v>
      </c>
      <c r="H23" s="120" t="s">
        <v>306</v>
      </c>
      <c r="I23" s="121" t="s">
        <v>307</v>
      </c>
      <c r="J23" s="121" t="s">
        <v>265</v>
      </c>
      <c r="K23" s="120" t="s">
        <v>308</v>
      </c>
    </row>
    <row r="24" ht="54.75" customHeight="1" spans="1:11">
      <c r="A24" s="197"/>
      <c r="B24" s="198"/>
      <c r="C24" s="197"/>
      <c r="D24" s="121" t="s">
        <v>246</v>
      </c>
      <c r="E24" s="121" t="s">
        <v>309</v>
      </c>
      <c r="F24" s="120" t="s">
        <v>310</v>
      </c>
      <c r="G24" s="121" t="s">
        <v>249</v>
      </c>
      <c r="H24" s="120" t="s">
        <v>311</v>
      </c>
      <c r="I24" s="121" t="s">
        <v>294</v>
      </c>
      <c r="J24" s="121" t="s">
        <v>251</v>
      </c>
      <c r="K24" s="120" t="s">
        <v>312</v>
      </c>
    </row>
    <row r="25" ht="54.75" customHeight="1" spans="1:11">
      <c r="A25" s="197"/>
      <c r="B25" s="198"/>
      <c r="C25" s="197"/>
      <c r="D25" s="121" t="s">
        <v>246</v>
      </c>
      <c r="E25" s="121" t="s">
        <v>309</v>
      </c>
      <c r="F25" s="120" t="s">
        <v>313</v>
      </c>
      <c r="G25" s="121" t="s">
        <v>249</v>
      </c>
      <c r="H25" s="120" t="s">
        <v>314</v>
      </c>
      <c r="I25" s="121" t="s">
        <v>294</v>
      </c>
      <c r="J25" s="121" t="s">
        <v>251</v>
      </c>
      <c r="K25" s="120" t="s">
        <v>312</v>
      </c>
    </row>
    <row r="26" ht="54.75" customHeight="1" spans="1:11">
      <c r="A26" s="197"/>
      <c r="B26" s="198"/>
      <c r="C26" s="197"/>
      <c r="D26" s="121" t="s">
        <v>261</v>
      </c>
      <c r="E26" s="121" t="s">
        <v>315</v>
      </c>
      <c r="F26" s="120" t="s">
        <v>316</v>
      </c>
      <c r="G26" s="121" t="s">
        <v>254</v>
      </c>
      <c r="H26" s="120" t="s">
        <v>273</v>
      </c>
      <c r="I26" s="121" t="s">
        <v>274</v>
      </c>
      <c r="J26" s="121" t="s">
        <v>251</v>
      </c>
      <c r="K26" s="120" t="s">
        <v>317</v>
      </c>
    </row>
    <row r="27" ht="54.75" customHeight="1" spans="1:11">
      <c r="A27" s="197"/>
      <c r="B27" s="198"/>
      <c r="C27" s="197"/>
      <c r="D27" s="121" t="s">
        <v>261</v>
      </c>
      <c r="E27" s="121" t="s">
        <v>262</v>
      </c>
      <c r="F27" s="120" t="s">
        <v>318</v>
      </c>
      <c r="G27" s="121" t="s">
        <v>249</v>
      </c>
      <c r="H27" s="120" t="s">
        <v>319</v>
      </c>
      <c r="I27" s="121" t="s">
        <v>320</v>
      </c>
      <c r="J27" s="121" t="s">
        <v>265</v>
      </c>
      <c r="K27" s="120" t="s">
        <v>321</v>
      </c>
    </row>
    <row r="28" ht="54.75" customHeight="1" spans="1:11">
      <c r="A28" s="197"/>
      <c r="B28" s="198"/>
      <c r="C28" s="197"/>
      <c r="D28" s="121" t="s">
        <v>261</v>
      </c>
      <c r="E28" s="121" t="s">
        <v>322</v>
      </c>
      <c r="F28" s="120" t="s">
        <v>323</v>
      </c>
      <c r="G28" s="121" t="s">
        <v>249</v>
      </c>
      <c r="H28" s="120" t="s">
        <v>319</v>
      </c>
      <c r="I28" s="121" t="s">
        <v>320</v>
      </c>
      <c r="J28" s="121" t="s">
        <v>265</v>
      </c>
      <c r="K28" s="120" t="s">
        <v>321</v>
      </c>
    </row>
    <row r="29" ht="54.75" customHeight="1" spans="1:11">
      <c r="A29" s="199"/>
      <c r="B29" s="200"/>
      <c r="C29" s="199"/>
      <c r="D29" s="121" t="s">
        <v>270</v>
      </c>
      <c r="E29" s="121" t="s">
        <v>271</v>
      </c>
      <c r="F29" s="120" t="s">
        <v>324</v>
      </c>
      <c r="G29" s="121" t="s">
        <v>249</v>
      </c>
      <c r="H29" s="120" t="s">
        <v>273</v>
      </c>
      <c r="I29" s="121" t="s">
        <v>274</v>
      </c>
      <c r="J29" s="121" t="s">
        <v>251</v>
      </c>
      <c r="K29" s="120" t="s">
        <v>321</v>
      </c>
    </row>
    <row r="30" ht="54.75" customHeight="1" spans="1:11">
      <c r="A30" s="196" t="s">
        <v>325</v>
      </c>
      <c r="B30" s="196" t="s">
        <v>326</v>
      </c>
      <c r="C30" s="196" t="s">
        <v>245</v>
      </c>
      <c r="D30" s="121" t="s">
        <v>246</v>
      </c>
      <c r="E30" s="121" t="s">
        <v>247</v>
      </c>
      <c r="F30" s="120" t="s">
        <v>280</v>
      </c>
      <c r="G30" s="121" t="s">
        <v>249</v>
      </c>
      <c r="H30" s="120" t="s">
        <v>255</v>
      </c>
      <c r="I30" s="121" t="s">
        <v>250</v>
      </c>
      <c r="J30" s="121" t="s">
        <v>251</v>
      </c>
      <c r="K30" s="120" t="s">
        <v>281</v>
      </c>
    </row>
    <row r="31" ht="54.75" customHeight="1" spans="1:11">
      <c r="A31" s="197"/>
      <c r="B31" s="198"/>
      <c r="C31" s="197"/>
      <c r="D31" s="121" t="s">
        <v>246</v>
      </c>
      <c r="E31" s="121" t="s">
        <v>247</v>
      </c>
      <c r="F31" s="120" t="s">
        <v>282</v>
      </c>
      <c r="G31" s="121" t="s">
        <v>249</v>
      </c>
      <c r="H31" s="120" t="s">
        <v>140</v>
      </c>
      <c r="I31" s="121" t="s">
        <v>250</v>
      </c>
      <c r="J31" s="121" t="s">
        <v>251</v>
      </c>
      <c r="K31" s="120" t="s">
        <v>283</v>
      </c>
    </row>
    <row r="32" ht="54.75" customHeight="1" spans="1:11">
      <c r="A32" s="197"/>
      <c r="B32" s="198"/>
      <c r="C32" s="197"/>
      <c r="D32" s="121" t="s">
        <v>246</v>
      </c>
      <c r="E32" s="121" t="s">
        <v>247</v>
      </c>
      <c r="F32" s="120" t="s">
        <v>284</v>
      </c>
      <c r="G32" s="121" t="s">
        <v>249</v>
      </c>
      <c r="H32" s="120" t="s">
        <v>136</v>
      </c>
      <c r="I32" s="121" t="s">
        <v>250</v>
      </c>
      <c r="J32" s="121" t="s">
        <v>251</v>
      </c>
      <c r="K32" s="120" t="s">
        <v>285</v>
      </c>
    </row>
    <row r="33" ht="54.75" customHeight="1" spans="1:11">
      <c r="A33" s="197"/>
      <c r="B33" s="198"/>
      <c r="C33" s="197"/>
      <c r="D33" s="121" t="s">
        <v>261</v>
      </c>
      <c r="E33" s="121" t="s">
        <v>262</v>
      </c>
      <c r="F33" s="120" t="s">
        <v>263</v>
      </c>
      <c r="G33" s="121" t="s">
        <v>249</v>
      </c>
      <c r="H33" s="120" t="s">
        <v>264</v>
      </c>
      <c r="I33" s="121" t="s">
        <v>122</v>
      </c>
      <c r="J33" s="121" t="s">
        <v>265</v>
      </c>
      <c r="K33" s="120" t="s">
        <v>286</v>
      </c>
    </row>
    <row r="34" ht="54.75" customHeight="1" spans="1:11">
      <c r="A34" s="197"/>
      <c r="B34" s="198"/>
      <c r="C34" s="197"/>
      <c r="D34" s="121" t="s">
        <v>270</v>
      </c>
      <c r="E34" s="121" t="s">
        <v>271</v>
      </c>
      <c r="F34" s="120" t="s">
        <v>276</v>
      </c>
      <c r="G34" s="121" t="s">
        <v>254</v>
      </c>
      <c r="H34" s="120" t="s">
        <v>273</v>
      </c>
      <c r="I34" s="121" t="s">
        <v>274</v>
      </c>
      <c r="J34" s="121" t="s">
        <v>251</v>
      </c>
      <c r="K34" s="120" t="s">
        <v>287</v>
      </c>
    </row>
    <row r="35" ht="54.75" customHeight="1" spans="1:11">
      <c r="A35" s="199"/>
      <c r="B35" s="200"/>
      <c r="C35" s="199"/>
      <c r="D35" s="121" t="s">
        <v>270</v>
      </c>
      <c r="E35" s="121" t="s">
        <v>271</v>
      </c>
      <c r="F35" s="120" t="s">
        <v>272</v>
      </c>
      <c r="G35" s="121" t="s">
        <v>254</v>
      </c>
      <c r="H35" s="120" t="s">
        <v>273</v>
      </c>
      <c r="I35" s="121" t="s">
        <v>274</v>
      </c>
      <c r="J35" s="121" t="s">
        <v>251</v>
      </c>
      <c r="K35" s="120" t="s">
        <v>275</v>
      </c>
    </row>
    <row r="36" ht="54.75" customHeight="1" spans="1:11">
      <c r="A36" s="196" t="s">
        <v>327</v>
      </c>
      <c r="B36" s="196" t="s">
        <v>328</v>
      </c>
      <c r="C36" s="196" t="s">
        <v>245</v>
      </c>
      <c r="D36" s="121" t="s">
        <v>246</v>
      </c>
      <c r="E36" s="121" t="s">
        <v>247</v>
      </c>
      <c r="F36" s="120" t="s">
        <v>248</v>
      </c>
      <c r="G36" s="121" t="s">
        <v>249</v>
      </c>
      <c r="H36" s="120" t="s">
        <v>140</v>
      </c>
      <c r="I36" s="121" t="s">
        <v>250</v>
      </c>
      <c r="J36" s="121" t="s">
        <v>251</v>
      </c>
      <c r="K36" s="120" t="s">
        <v>252</v>
      </c>
    </row>
    <row r="37" ht="54.75" customHeight="1" spans="1:11">
      <c r="A37" s="197"/>
      <c r="B37" s="198"/>
      <c r="C37" s="197"/>
      <c r="D37" s="121" t="s">
        <v>246</v>
      </c>
      <c r="E37" s="121" t="s">
        <v>247</v>
      </c>
      <c r="F37" s="120" t="s">
        <v>253</v>
      </c>
      <c r="G37" s="121" t="s">
        <v>254</v>
      </c>
      <c r="H37" s="120" t="s">
        <v>255</v>
      </c>
      <c r="I37" s="121" t="s">
        <v>256</v>
      </c>
      <c r="J37" s="121" t="s">
        <v>251</v>
      </c>
      <c r="K37" s="120" t="s">
        <v>257</v>
      </c>
    </row>
    <row r="38" ht="54.75" customHeight="1" spans="1:11">
      <c r="A38" s="197"/>
      <c r="B38" s="198"/>
      <c r="C38" s="197"/>
      <c r="D38" s="121" t="s">
        <v>246</v>
      </c>
      <c r="E38" s="121" t="s">
        <v>247</v>
      </c>
      <c r="F38" s="120" t="s">
        <v>258</v>
      </c>
      <c r="G38" s="121" t="s">
        <v>249</v>
      </c>
      <c r="H38" s="120" t="s">
        <v>255</v>
      </c>
      <c r="I38" s="121" t="s">
        <v>259</v>
      </c>
      <c r="J38" s="121" t="s">
        <v>251</v>
      </c>
      <c r="K38" s="120" t="s">
        <v>260</v>
      </c>
    </row>
    <row r="39" ht="54.75" customHeight="1" spans="1:11">
      <c r="A39" s="197"/>
      <c r="B39" s="198"/>
      <c r="C39" s="197"/>
      <c r="D39" s="121" t="s">
        <v>261</v>
      </c>
      <c r="E39" s="121" t="s">
        <v>262</v>
      </c>
      <c r="F39" s="120" t="s">
        <v>263</v>
      </c>
      <c r="G39" s="121" t="s">
        <v>249</v>
      </c>
      <c r="H39" s="120" t="s">
        <v>264</v>
      </c>
      <c r="I39" s="121" t="s">
        <v>122</v>
      </c>
      <c r="J39" s="121" t="s">
        <v>265</v>
      </c>
      <c r="K39" s="120" t="s">
        <v>266</v>
      </c>
    </row>
    <row r="40" ht="54.75" customHeight="1" spans="1:11">
      <c r="A40" s="197"/>
      <c r="B40" s="198"/>
      <c r="C40" s="197"/>
      <c r="D40" s="121" t="s">
        <v>261</v>
      </c>
      <c r="E40" s="121" t="s">
        <v>262</v>
      </c>
      <c r="F40" s="120" t="s">
        <v>267</v>
      </c>
      <c r="G40" s="121" t="s">
        <v>249</v>
      </c>
      <c r="H40" s="120" t="s">
        <v>268</v>
      </c>
      <c r="I40" s="121" t="s">
        <v>122</v>
      </c>
      <c r="J40" s="121" t="s">
        <v>265</v>
      </c>
      <c r="K40" s="120" t="s">
        <v>269</v>
      </c>
    </row>
    <row r="41" ht="54.75" customHeight="1" spans="1:11">
      <c r="A41" s="197"/>
      <c r="B41" s="198"/>
      <c r="C41" s="197"/>
      <c r="D41" s="121" t="s">
        <v>270</v>
      </c>
      <c r="E41" s="121" t="s">
        <v>271</v>
      </c>
      <c r="F41" s="120" t="s">
        <v>272</v>
      </c>
      <c r="G41" s="121" t="s">
        <v>254</v>
      </c>
      <c r="H41" s="120" t="s">
        <v>273</v>
      </c>
      <c r="I41" s="121" t="s">
        <v>274</v>
      </c>
      <c r="J41" s="121" t="s">
        <v>251</v>
      </c>
      <c r="K41" s="120" t="s">
        <v>275</v>
      </c>
    </row>
    <row r="42" ht="54.75" customHeight="1" spans="1:11">
      <c r="A42" s="199"/>
      <c r="B42" s="200"/>
      <c r="C42" s="199"/>
      <c r="D42" s="121" t="s">
        <v>270</v>
      </c>
      <c r="E42" s="121" t="s">
        <v>271</v>
      </c>
      <c r="F42" s="120" t="s">
        <v>276</v>
      </c>
      <c r="G42" s="121" t="s">
        <v>254</v>
      </c>
      <c r="H42" s="120" t="s">
        <v>273</v>
      </c>
      <c r="I42" s="121" t="s">
        <v>274</v>
      </c>
      <c r="J42" s="121" t="s">
        <v>251</v>
      </c>
      <c r="K42" s="120" t="s">
        <v>277</v>
      </c>
    </row>
    <row r="43" ht="54.75" customHeight="1" spans="1:11">
      <c r="A43" s="196" t="s">
        <v>329</v>
      </c>
      <c r="B43" s="196" t="s">
        <v>330</v>
      </c>
      <c r="C43" s="196" t="s">
        <v>245</v>
      </c>
      <c r="D43" s="121" t="s">
        <v>246</v>
      </c>
      <c r="E43" s="121" t="s">
        <v>247</v>
      </c>
      <c r="F43" s="120" t="s">
        <v>280</v>
      </c>
      <c r="G43" s="121" t="s">
        <v>249</v>
      </c>
      <c r="H43" s="120" t="s">
        <v>255</v>
      </c>
      <c r="I43" s="121" t="s">
        <v>250</v>
      </c>
      <c r="J43" s="121" t="s">
        <v>251</v>
      </c>
      <c r="K43" s="120" t="s">
        <v>281</v>
      </c>
    </row>
    <row r="44" ht="54.75" customHeight="1" spans="1:11">
      <c r="A44" s="197"/>
      <c r="B44" s="198"/>
      <c r="C44" s="197"/>
      <c r="D44" s="121" t="s">
        <v>246</v>
      </c>
      <c r="E44" s="121" t="s">
        <v>247</v>
      </c>
      <c r="F44" s="120" t="s">
        <v>282</v>
      </c>
      <c r="G44" s="121" t="s">
        <v>249</v>
      </c>
      <c r="H44" s="120" t="s">
        <v>140</v>
      </c>
      <c r="I44" s="121" t="s">
        <v>250</v>
      </c>
      <c r="J44" s="121" t="s">
        <v>251</v>
      </c>
      <c r="K44" s="120" t="s">
        <v>283</v>
      </c>
    </row>
    <row r="45" ht="54.75" customHeight="1" spans="1:11">
      <c r="A45" s="197"/>
      <c r="B45" s="198"/>
      <c r="C45" s="197"/>
      <c r="D45" s="121" t="s">
        <v>246</v>
      </c>
      <c r="E45" s="121" t="s">
        <v>247</v>
      </c>
      <c r="F45" s="120" t="s">
        <v>284</v>
      </c>
      <c r="G45" s="121" t="s">
        <v>249</v>
      </c>
      <c r="H45" s="120" t="s">
        <v>136</v>
      </c>
      <c r="I45" s="121" t="s">
        <v>250</v>
      </c>
      <c r="J45" s="121" t="s">
        <v>251</v>
      </c>
      <c r="K45" s="120" t="s">
        <v>285</v>
      </c>
    </row>
    <row r="46" ht="54.75" customHeight="1" spans="1:11">
      <c r="A46" s="197"/>
      <c r="B46" s="198"/>
      <c r="C46" s="197"/>
      <c r="D46" s="121" t="s">
        <v>261</v>
      </c>
      <c r="E46" s="121" t="s">
        <v>262</v>
      </c>
      <c r="F46" s="120" t="s">
        <v>263</v>
      </c>
      <c r="G46" s="121" t="s">
        <v>249</v>
      </c>
      <c r="H46" s="120" t="s">
        <v>264</v>
      </c>
      <c r="I46" s="121" t="s">
        <v>122</v>
      </c>
      <c r="J46" s="121" t="s">
        <v>265</v>
      </c>
      <c r="K46" s="120" t="s">
        <v>286</v>
      </c>
    </row>
    <row r="47" ht="54.75" customHeight="1" spans="1:11">
      <c r="A47" s="197"/>
      <c r="B47" s="198"/>
      <c r="C47" s="197"/>
      <c r="D47" s="121" t="s">
        <v>270</v>
      </c>
      <c r="E47" s="121" t="s">
        <v>271</v>
      </c>
      <c r="F47" s="120" t="s">
        <v>276</v>
      </c>
      <c r="G47" s="121" t="s">
        <v>254</v>
      </c>
      <c r="H47" s="120" t="s">
        <v>273</v>
      </c>
      <c r="I47" s="121" t="s">
        <v>274</v>
      </c>
      <c r="J47" s="121" t="s">
        <v>251</v>
      </c>
      <c r="K47" s="120" t="s">
        <v>287</v>
      </c>
    </row>
    <row r="48" ht="54.75" customHeight="1" spans="1:11">
      <c r="A48" s="199"/>
      <c r="B48" s="200"/>
      <c r="C48" s="199"/>
      <c r="D48" s="121" t="s">
        <v>270</v>
      </c>
      <c r="E48" s="121" t="s">
        <v>271</v>
      </c>
      <c r="F48" s="120" t="s">
        <v>272</v>
      </c>
      <c r="G48" s="121" t="s">
        <v>254</v>
      </c>
      <c r="H48" s="120" t="s">
        <v>273</v>
      </c>
      <c r="I48" s="121" t="s">
        <v>274</v>
      </c>
      <c r="J48" s="121" t="s">
        <v>251</v>
      </c>
      <c r="K48" s="120" t="s">
        <v>275</v>
      </c>
    </row>
    <row r="49" ht="54.75" customHeight="1" spans="1:11">
      <c r="A49" s="196" t="s">
        <v>331</v>
      </c>
      <c r="B49" s="196" t="s">
        <v>332</v>
      </c>
      <c r="C49" s="196" t="s">
        <v>333</v>
      </c>
      <c r="D49" s="121" t="s">
        <v>246</v>
      </c>
      <c r="E49" s="121" t="s">
        <v>247</v>
      </c>
      <c r="F49" s="120" t="s">
        <v>334</v>
      </c>
      <c r="G49" s="121" t="s">
        <v>249</v>
      </c>
      <c r="H49" s="120" t="s">
        <v>273</v>
      </c>
      <c r="I49" s="121" t="s">
        <v>274</v>
      </c>
      <c r="J49" s="121" t="s">
        <v>265</v>
      </c>
      <c r="K49" s="120" t="s">
        <v>335</v>
      </c>
    </row>
    <row r="50" ht="54.75" customHeight="1" spans="1:11">
      <c r="A50" s="197"/>
      <c r="B50" s="198"/>
      <c r="C50" s="197"/>
      <c r="D50" s="121" t="s">
        <v>246</v>
      </c>
      <c r="E50" s="121" t="s">
        <v>247</v>
      </c>
      <c r="F50" s="120" t="s">
        <v>336</v>
      </c>
      <c r="G50" s="121" t="s">
        <v>254</v>
      </c>
      <c r="H50" s="120" t="s">
        <v>138</v>
      </c>
      <c r="I50" s="121" t="s">
        <v>337</v>
      </c>
      <c r="J50" s="121" t="s">
        <v>251</v>
      </c>
      <c r="K50" s="120" t="s">
        <v>338</v>
      </c>
    </row>
    <row r="51" ht="54.75" customHeight="1" spans="1:11">
      <c r="A51" s="197"/>
      <c r="B51" s="198"/>
      <c r="C51" s="197"/>
      <c r="D51" s="121" t="s">
        <v>246</v>
      </c>
      <c r="E51" s="121" t="s">
        <v>247</v>
      </c>
      <c r="F51" s="120" t="s">
        <v>334</v>
      </c>
      <c r="G51" s="121" t="s">
        <v>249</v>
      </c>
      <c r="H51" s="120" t="s">
        <v>273</v>
      </c>
      <c r="I51" s="121" t="s">
        <v>274</v>
      </c>
      <c r="J51" s="121" t="s">
        <v>265</v>
      </c>
      <c r="K51" s="120" t="s">
        <v>335</v>
      </c>
    </row>
    <row r="52" ht="54.75" customHeight="1" spans="1:11">
      <c r="A52" s="197"/>
      <c r="B52" s="198"/>
      <c r="C52" s="197"/>
      <c r="D52" s="121" t="s">
        <v>246</v>
      </c>
      <c r="E52" s="121" t="s">
        <v>247</v>
      </c>
      <c r="F52" s="120" t="s">
        <v>336</v>
      </c>
      <c r="G52" s="121" t="s">
        <v>254</v>
      </c>
      <c r="H52" s="120" t="s">
        <v>138</v>
      </c>
      <c r="I52" s="121" t="s">
        <v>337</v>
      </c>
      <c r="J52" s="121" t="s">
        <v>251</v>
      </c>
      <c r="K52" s="120" t="s">
        <v>338</v>
      </c>
    </row>
    <row r="53" ht="54.75" customHeight="1" spans="1:11">
      <c r="A53" s="197"/>
      <c r="B53" s="198"/>
      <c r="C53" s="197"/>
      <c r="D53" s="121" t="s">
        <v>246</v>
      </c>
      <c r="E53" s="121" t="s">
        <v>300</v>
      </c>
      <c r="F53" s="120" t="s">
        <v>339</v>
      </c>
      <c r="G53" s="121" t="s">
        <v>249</v>
      </c>
      <c r="H53" s="120" t="s">
        <v>302</v>
      </c>
      <c r="I53" s="121" t="s">
        <v>274</v>
      </c>
      <c r="J53" s="121" t="s">
        <v>265</v>
      </c>
      <c r="K53" s="120" t="s">
        <v>340</v>
      </c>
    </row>
    <row r="54" ht="54.75" customHeight="1" spans="1:11">
      <c r="A54" s="197"/>
      <c r="B54" s="198"/>
      <c r="C54" s="197"/>
      <c r="D54" s="121" t="s">
        <v>246</v>
      </c>
      <c r="E54" s="121" t="s">
        <v>300</v>
      </c>
      <c r="F54" s="120" t="s">
        <v>341</v>
      </c>
      <c r="G54" s="121" t="s">
        <v>249</v>
      </c>
      <c r="H54" s="120" t="s">
        <v>302</v>
      </c>
      <c r="I54" s="121" t="s">
        <v>274</v>
      </c>
      <c r="J54" s="121" t="s">
        <v>265</v>
      </c>
      <c r="K54" s="120" t="s">
        <v>342</v>
      </c>
    </row>
    <row r="55" ht="54.75" customHeight="1" spans="1:11">
      <c r="A55" s="197"/>
      <c r="B55" s="198"/>
      <c r="C55" s="197"/>
      <c r="D55" s="121" t="s">
        <v>261</v>
      </c>
      <c r="E55" s="121" t="s">
        <v>315</v>
      </c>
      <c r="F55" s="120" t="s">
        <v>343</v>
      </c>
      <c r="G55" s="121" t="s">
        <v>249</v>
      </c>
      <c r="H55" s="120" t="s">
        <v>344</v>
      </c>
      <c r="I55" s="121" t="s">
        <v>345</v>
      </c>
      <c r="J55" s="121" t="s">
        <v>251</v>
      </c>
      <c r="K55" s="120" t="s">
        <v>346</v>
      </c>
    </row>
    <row r="56" ht="54.75" customHeight="1" spans="1:11">
      <c r="A56" s="197"/>
      <c r="B56" s="198"/>
      <c r="C56" s="197"/>
      <c r="D56" s="121" t="s">
        <v>261</v>
      </c>
      <c r="E56" s="121" t="s">
        <v>322</v>
      </c>
      <c r="F56" s="120" t="s">
        <v>347</v>
      </c>
      <c r="G56" s="121" t="s">
        <v>254</v>
      </c>
      <c r="H56" s="120" t="s">
        <v>141</v>
      </c>
      <c r="I56" s="121" t="s">
        <v>348</v>
      </c>
      <c r="J56" s="121" t="s">
        <v>251</v>
      </c>
      <c r="K56" s="120" t="s">
        <v>349</v>
      </c>
    </row>
    <row r="57" ht="54.75" customHeight="1" spans="1:11">
      <c r="A57" s="199"/>
      <c r="B57" s="200"/>
      <c r="C57" s="199"/>
      <c r="D57" s="121" t="s">
        <v>270</v>
      </c>
      <c r="E57" s="121" t="s">
        <v>271</v>
      </c>
      <c r="F57" s="120" t="s">
        <v>350</v>
      </c>
      <c r="G57" s="121" t="s">
        <v>249</v>
      </c>
      <c r="H57" s="120" t="s">
        <v>273</v>
      </c>
      <c r="I57" s="121" t="s">
        <v>274</v>
      </c>
      <c r="J57" s="121" t="s">
        <v>265</v>
      </c>
      <c r="K57" s="120" t="s">
        <v>351</v>
      </c>
    </row>
    <row r="58" ht="54.75" customHeight="1" spans="1:11">
      <c r="A58" s="196" t="s">
        <v>352</v>
      </c>
      <c r="B58" s="196" t="s">
        <v>353</v>
      </c>
      <c r="C58" s="196" t="s">
        <v>354</v>
      </c>
      <c r="D58" s="121" t="s">
        <v>246</v>
      </c>
      <c r="E58" s="121" t="s">
        <v>247</v>
      </c>
      <c r="F58" s="120" t="s">
        <v>355</v>
      </c>
      <c r="G58" s="121" t="s">
        <v>254</v>
      </c>
      <c r="H58" s="120" t="s">
        <v>136</v>
      </c>
      <c r="I58" s="121" t="s">
        <v>356</v>
      </c>
      <c r="J58" s="121" t="s">
        <v>251</v>
      </c>
      <c r="K58" s="120" t="s">
        <v>357</v>
      </c>
    </row>
    <row r="59" ht="54.75" customHeight="1" spans="1:11">
      <c r="A59" s="197"/>
      <c r="B59" s="198"/>
      <c r="C59" s="197"/>
      <c r="D59" s="121" t="s">
        <v>246</v>
      </c>
      <c r="E59" s="121" t="s">
        <v>247</v>
      </c>
      <c r="F59" s="120" t="s">
        <v>358</v>
      </c>
      <c r="G59" s="121" t="s">
        <v>254</v>
      </c>
      <c r="H59" s="120" t="s">
        <v>136</v>
      </c>
      <c r="I59" s="121" t="s">
        <v>359</v>
      </c>
      <c r="J59" s="121" t="s">
        <v>251</v>
      </c>
      <c r="K59" s="120" t="s">
        <v>357</v>
      </c>
    </row>
    <row r="60" ht="54.75" customHeight="1" spans="1:11">
      <c r="A60" s="197"/>
      <c r="B60" s="198"/>
      <c r="C60" s="197"/>
      <c r="D60" s="121" t="s">
        <v>246</v>
      </c>
      <c r="E60" s="121" t="s">
        <v>304</v>
      </c>
      <c r="F60" s="120" t="s">
        <v>360</v>
      </c>
      <c r="G60" s="121" t="s">
        <v>249</v>
      </c>
      <c r="H60" s="120" t="s">
        <v>361</v>
      </c>
      <c r="I60" s="121" t="s">
        <v>348</v>
      </c>
      <c r="J60" s="121" t="s">
        <v>251</v>
      </c>
      <c r="K60" s="120" t="s">
        <v>357</v>
      </c>
    </row>
    <row r="61" ht="54.75" customHeight="1" spans="1:11">
      <c r="A61" s="197"/>
      <c r="B61" s="198"/>
      <c r="C61" s="197"/>
      <c r="D61" s="121" t="s">
        <v>261</v>
      </c>
      <c r="E61" s="121" t="s">
        <v>262</v>
      </c>
      <c r="F61" s="120" t="s">
        <v>362</v>
      </c>
      <c r="G61" s="121" t="s">
        <v>249</v>
      </c>
      <c r="H61" s="120" t="s">
        <v>363</v>
      </c>
      <c r="I61" s="121" t="s">
        <v>364</v>
      </c>
      <c r="J61" s="121" t="s">
        <v>251</v>
      </c>
      <c r="K61" s="120" t="s">
        <v>357</v>
      </c>
    </row>
    <row r="62" ht="54.75" customHeight="1" spans="1:11">
      <c r="A62" s="197"/>
      <c r="B62" s="198"/>
      <c r="C62" s="197"/>
      <c r="D62" s="121" t="s">
        <v>270</v>
      </c>
      <c r="E62" s="121" t="s">
        <v>271</v>
      </c>
      <c r="F62" s="120" t="s">
        <v>365</v>
      </c>
      <c r="G62" s="121" t="s">
        <v>249</v>
      </c>
      <c r="H62" s="120" t="s">
        <v>366</v>
      </c>
      <c r="I62" s="121" t="s">
        <v>367</v>
      </c>
      <c r="J62" s="121" t="s">
        <v>265</v>
      </c>
      <c r="K62" s="120" t="s">
        <v>368</v>
      </c>
    </row>
    <row r="63" ht="54.75" customHeight="1" spans="1:11">
      <c r="A63" s="199"/>
      <c r="B63" s="200"/>
      <c r="C63" s="199"/>
      <c r="D63" s="121" t="s">
        <v>270</v>
      </c>
      <c r="E63" s="121" t="s">
        <v>271</v>
      </c>
      <c r="F63" s="120" t="s">
        <v>369</v>
      </c>
      <c r="G63" s="121" t="s">
        <v>254</v>
      </c>
      <c r="H63" s="120" t="s">
        <v>370</v>
      </c>
      <c r="I63" s="121" t="s">
        <v>274</v>
      </c>
      <c r="J63" s="121" t="s">
        <v>251</v>
      </c>
      <c r="K63" s="120" t="s">
        <v>357</v>
      </c>
    </row>
    <row r="64" ht="54.75" customHeight="1" spans="1:11">
      <c r="A64" s="196" t="s">
        <v>371</v>
      </c>
      <c r="B64" s="196" t="s">
        <v>372</v>
      </c>
      <c r="C64" s="196" t="s">
        <v>245</v>
      </c>
      <c r="D64" s="121" t="s">
        <v>246</v>
      </c>
      <c r="E64" s="121" t="s">
        <v>247</v>
      </c>
      <c r="F64" s="120" t="s">
        <v>280</v>
      </c>
      <c r="G64" s="121" t="s">
        <v>249</v>
      </c>
      <c r="H64" s="120" t="s">
        <v>255</v>
      </c>
      <c r="I64" s="121" t="s">
        <v>250</v>
      </c>
      <c r="J64" s="121" t="s">
        <v>251</v>
      </c>
      <c r="K64" s="120" t="s">
        <v>281</v>
      </c>
    </row>
    <row r="65" ht="54.75" customHeight="1" spans="1:11">
      <c r="A65" s="197"/>
      <c r="B65" s="198"/>
      <c r="C65" s="197"/>
      <c r="D65" s="121" t="s">
        <v>246</v>
      </c>
      <c r="E65" s="121" t="s">
        <v>247</v>
      </c>
      <c r="F65" s="120" t="s">
        <v>282</v>
      </c>
      <c r="G65" s="121" t="s">
        <v>249</v>
      </c>
      <c r="H65" s="120" t="s">
        <v>140</v>
      </c>
      <c r="I65" s="121" t="s">
        <v>250</v>
      </c>
      <c r="J65" s="121" t="s">
        <v>251</v>
      </c>
      <c r="K65" s="120" t="s">
        <v>283</v>
      </c>
    </row>
    <row r="66" ht="54.75" customHeight="1" spans="1:11">
      <c r="A66" s="197"/>
      <c r="B66" s="198"/>
      <c r="C66" s="197"/>
      <c r="D66" s="121" t="s">
        <v>246</v>
      </c>
      <c r="E66" s="121" t="s">
        <v>247</v>
      </c>
      <c r="F66" s="120" t="s">
        <v>284</v>
      </c>
      <c r="G66" s="121" t="s">
        <v>249</v>
      </c>
      <c r="H66" s="120" t="s">
        <v>136</v>
      </c>
      <c r="I66" s="121" t="s">
        <v>250</v>
      </c>
      <c r="J66" s="121" t="s">
        <v>251</v>
      </c>
      <c r="K66" s="120" t="s">
        <v>285</v>
      </c>
    </row>
    <row r="67" ht="54.75" customHeight="1" spans="1:11">
      <c r="A67" s="197"/>
      <c r="B67" s="198"/>
      <c r="C67" s="197"/>
      <c r="D67" s="121" t="s">
        <v>261</v>
      </c>
      <c r="E67" s="121" t="s">
        <v>262</v>
      </c>
      <c r="F67" s="120" t="s">
        <v>263</v>
      </c>
      <c r="G67" s="121" t="s">
        <v>249</v>
      </c>
      <c r="H67" s="120" t="s">
        <v>264</v>
      </c>
      <c r="I67" s="121" t="s">
        <v>122</v>
      </c>
      <c r="J67" s="121" t="s">
        <v>265</v>
      </c>
      <c r="K67" s="120" t="s">
        <v>286</v>
      </c>
    </row>
    <row r="68" ht="54.75" customHeight="1" spans="1:11">
      <c r="A68" s="197"/>
      <c r="B68" s="198"/>
      <c r="C68" s="197"/>
      <c r="D68" s="121" t="s">
        <v>270</v>
      </c>
      <c r="E68" s="121" t="s">
        <v>271</v>
      </c>
      <c r="F68" s="120" t="s">
        <v>276</v>
      </c>
      <c r="G68" s="121" t="s">
        <v>254</v>
      </c>
      <c r="H68" s="120" t="s">
        <v>273</v>
      </c>
      <c r="I68" s="121" t="s">
        <v>274</v>
      </c>
      <c r="J68" s="121" t="s">
        <v>251</v>
      </c>
      <c r="K68" s="120" t="s">
        <v>287</v>
      </c>
    </row>
    <row r="69" ht="54.75" customHeight="1" spans="1:11">
      <c r="A69" s="199"/>
      <c r="B69" s="200"/>
      <c r="C69" s="199"/>
      <c r="D69" s="121" t="s">
        <v>270</v>
      </c>
      <c r="E69" s="121" t="s">
        <v>271</v>
      </c>
      <c r="F69" s="120" t="s">
        <v>272</v>
      </c>
      <c r="G69" s="121" t="s">
        <v>254</v>
      </c>
      <c r="H69" s="120" t="s">
        <v>273</v>
      </c>
      <c r="I69" s="121" t="s">
        <v>274</v>
      </c>
      <c r="J69" s="121" t="s">
        <v>251</v>
      </c>
      <c r="K69" s="120" t="s">
        <v>275</v>
      </c>
    </row>
  </sheetData>
  <mergeCells count="29">
    <mergeCell ref="A2:K2"/>
    <mergeCell ref="A3:I3"/>
    <mergeCell ref="A7:A13"/>
    <mergeCell ref="A14:A19"/>
    <mergeCell ref="A20:A29"/>
    <mergeCell ref="A30:A35"/>
    <mergeCell ref="A36:A42"/>
    <mergeCell ref="A43:A48"/>
    <mergeCell ref="A49:A57"/>
    <mergeCell ref="A58:A63"/>
    <mergeCell ref="A64:A69"/>
    <mergeCell ref="B7:B13"/>
    <mergeCell ref="B14:B19"/>
    <mergeCell ref="B20:B29"/>
    <mergeCell ref="B30:B35"/>
    <mergeCell ref="B36:B42"/>
    <mergeCell ref="B43:B48"/>
    <mergeCell ref="B49:B57"/>
    <mergeCell ref="B58:B63"/>
    <mergeCell ref="B64:B69"/>
    <mergeCell ref="C7:C13"/>
    <mergeCell ref="C14:C19"/>
    <mergeCell ref="C20:C29"/>
    <mergeCell ref="C30:C35"/>
    <mergeCell ref="C36:C42"/>
    <mergeCell ref="C43:C48"/>
    <mergeCell ref="C49:C57"/>
    <mergeCell ref="C58:C63"/>
    <mergeCell ref="C64:C69"/>
  </mergeCells>
  <printOptions horizontalCentered="1"/>
  <pageMargins left="1" right="1" top="0.75" bottom="0.75" header="0" footer="0"/>
  <pageSetup paperSize="9" scale="12"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财务收支预算总表01-1</vt:lpstr>
      <vt:lpstr>部门收入预算表01-2</vt:lpstr>
      <vt:lpstr>部门支出预算表01-3</vt:lpstr>
      <vt:lpstr>财政拨款收支预算总表02-1</vt:lpstr>
      <vt:lpstr>一般公共预算支出预算表(按功能科目分类）</vt:lpstr>
      <vt:lpstr>一般公共预算“三公”经费支出预算表03</vt:lpstr>
      <vt:lpstr>基本支出预算表04（人员类、运转类公用经费项目）</vt:lpstr>
      <vt:lpstr>项目支出预算表05-1（其他运转类、特定目标类项目）</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部门整体支出绩效目标表11</vt:lpstr>
      <vt:lpstr>部门基本信息表12</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2022-01-28T01:08:00Z</dcterms:created>
  <cp:lastPrinted>2022-01-28T03:33:00Z</cp:lastPrinted>
  <dcterms:modified xsi:type="dcterms:W3CDTF">2023-02-13T08:24:44Z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2052-11.8.6.11020</vt:lpwstr>
  </property>
  <property fmtid="{D5CDD505-2E9C-101B-9397-08002B2CF9AE}" pid="3" name="ICV">
    <vt:lpwstr>921828F83D174B06941985293BAFA05D</vt:lpwstr>
  </property>
</Properties>
</file>