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00" firstSheet="15" activeTab="1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9" r:id="rId17"/>
    <sheet name="部门基本信息表12" sheetId="17" r:id="rId18"/>
    <sheet name="行政事业单位资产情况表" sheetId="18"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<sst xmlns="http://schemas.openxmlformats.org/spreadsheetml/2006/main" count="1225" uniqueCount="503">
  <si>
    <t>预算01-1表</t>
  </si>
  <si>
    <t>1.财务收支预算总表</t>
  </si>
  <si>
    <t>单位名称：中国共产党富民县委员会党校</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</si>
  <si>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</si>
  <si>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</si>
  <si>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</si>
  <si>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</si>
  <si>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</si>
  <si>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</si>
  <si>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</si>
  <si>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</si>
  <si>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</si>
  <si>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</si>
  <si>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</si>
  <si>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</si>
  <si>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</si>
  <si>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</si>
  <si>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</si>
  <si>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</si>
  <si>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</si>
  <si>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</si>
  <si>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</si>
  <si>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</si>
  <si>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</si>
  <si>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</si>
  <si>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</si>
  <si>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</si>
  <si>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</si>
  <si>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</si>
  <si>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</si>
  <si>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</si>
  <si>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</si>
  <si>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</si>
  <si>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</si>
  <si>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</si>
  <si>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</si>
  <si>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</si>
  <si>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</si>
  <si>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</si>
  <si>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</si>
  <si>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</si>
  <si>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</si>
  <si>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</si>
  <si>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</si>
  <si>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</si>
  <si>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</si>
  <si>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</si>
  <si>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</si>
  <si>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</si>
  <si>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</si>
  <si>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</si>
  <si>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</si>
  <si>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</si>
  <si>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</si>
  <si>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</si>
  <si>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</si>
  <si>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</si>
  <si>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</si>
  <si>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</si>
  <si>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</si>
  <si>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</si>
  <si>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</si>
  <si>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</si>
  <si>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</si>
  <si>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</si>
  <si>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</si>
  <si>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</si>
  <si>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</si>
  <si>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</si>
  <si>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</si>
  <si>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</si>
  <si>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</si>
  <si>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</si>
  <si>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</si>
  <si>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197</t>
  </si>
  <si>
    <t>中国共产党富民县委员会党校</t>
  </si>
  <si>
    <t>197001</t>
  </si>
  <si>
    <t xml:space="preserve">  中国共产党富民县委员会党校</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</si>
  <si>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</si>
  <si>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</si>
  <si>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</si>
  <si>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</si>
  <si>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</si>
  <si>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</si>
  <si>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</si>
  <si>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</si>
  <si>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</si>
  <si>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</si>
  <si>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</si>
  <si>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</si>
  <si>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</si>
  <si>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205</t>
  </si>
  <si>
    <t>教育支出</t>
  </si>
  <si>
    <t>20502</t>
  </si>
  <si>
    <t xml:space="preserve">  普通教育</t>
  </si>
  <si>
    <t>2050299</t>
  </si>
  <si>
    <t xml:space="preserve">    其他普通教育支出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</si>
  <si>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</si>
  <si>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</si>
  <si>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</si>
  <si>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</si>
  <si>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</si>
  <si>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</si>
  <si>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</si>
  <si>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</si>
  <si>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</si>
  <si>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</si>
  <si>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</si>
  <si>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</si>
  <si>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</si>
  <si>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</si>
  <si>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</si>
  <si>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</si>
  <si>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</si>
  <si>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</si>
  <si>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</si>
  <si>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</si>
  <si>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</si>
  <si>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</si>
  <si>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</si>
  <si>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</si>
  <si>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</si>
  <si>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</si>
  <si>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</si>
  <si>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</si>
  <si>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</si>
  <si>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</si>
  <si>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</si>
  <si>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</si>
  <si>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</si>
  <si>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</si>
  <si>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</si>
  <si>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</si>
  <si>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</si>
  <si>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</si>
  <si>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</si>
  <si>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</si>
  <si>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</si>
  <si>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</si>
  <si>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</si>
  <si>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</si>
  <si>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</si>
  <si>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</si>
  <si>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</si>
  <si>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</si>
  <si>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</si>
  <si>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</si>
  <si>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</si>
  <si>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</si>
  <si>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</si>
  <si>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</si>
  <si>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二、“三公”经费增减变化原因说明:根据上年公务接待情况，接待标准调整及接待批次和人次减少，所以预算减少。</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</si>
  <si>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</si>
  <si>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</si>
  <si>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</si>
  <si>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</si>
  <si>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</si>
  <si>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</si>
  <si>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</si>
  <si>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</si>
  <si>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</si>
  <si>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</si>
  <si>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</si>
  <si>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</si>
  <si>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</si>
  <si>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</si>
  <si>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</si>
  <si>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</si>
  <si>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</si>
  <si>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</si>
  <si>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</si>
  <si>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</si>
  <si>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中国共产党富民县委员会党校</t>
  </si>
  <si>
    <t>行政人员支出工资</t>
  </si>
  <si>
    <t>其他普通教育支出</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</si>
  <si>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</si>
  <si>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</si>
  <si>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</si>
  <si>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</si>
  <si>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</si>
  <si>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</si>
  <si>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</si>
  <si>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</si>
  <si>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</si>
  <si>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</si>
  <si>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</si>
  <si>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</si>
  <si>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</si>
  <si>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</si>
  <si>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</si>
  <si>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</si>
  <si>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</si>
  <si>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</si>
  <si>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</si>
  <si>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</si>
  <si>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</si>
  <si>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</si>
  <si>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</si>
  <si>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30112</t>
  </si>
  <si>
    <t>其他社会保障缴费</t>
  </si>
  <si>
    <t>住房公积金</t>
  </si>
  <si>
    <t>30113</t>
  </si>
  <si>
    <t>一般公用经费</t>
  </si>
  <si>
    <t>30201</t>
  </si>
  <si>
    <t>办公费</t>
  </si>
  <si>
    <t>30205</t>
  </si>
  <si>
    <t>水费</t>
  </si>
  <si>
    <t>30206</t>
  </si>
  <si>
    <t>电费</t>
  </si>
  <si>
    <t>30207</t>
  </si>
  <si>
    <t>邮电费</t>
  </si>
  <si>
    <t>30211</t>
  </si>
  <si>
    <t>差旅费</t>
  </si>
  <si>
    <t>30218</t>
  </si>
  <si>
    <t>专用材料费</t>
  </si>
  <si>
    <t>30217</t>
  </si>
  <si>
    <t>30229</t>
  </si>
  <si>
    <t>福利费</t>
  </si>
  <si>
    <t>行政人员公务交通补贴</t>
  </si>
  <si>
    <t>30239</t>
  </si>
  <si>
    <t>其他交通费用</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</si>
  <si>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</si>
  <si>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</si>
  <si>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</si>
  <si>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</si>
  <si>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</si>
  <si>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</si>
  <si>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</si>
  <si>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</si>
  <si>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</si>
  <si>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</si>
  <si>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政府采购经费</t>
  </si>
  <si>
    <t>事业发展类</t>
  </si>
  <si>
    <t>31002</t>
  </si>
  <si>
    <t>办公设备购置</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</si>
  <si>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</si>
  <si>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</si>
  <si>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</si>
  <si>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</si>
  <si>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</si>
  <si>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</si>
  <si>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</si>
  <si>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</si>
  <si>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</si>
  <si>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</si>
  <si>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</si>
  <si>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</si>
  <si>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政府采购经费</t>
  </si>
  <si>
    <t>530124221100000353795</t>
  </si>
  <si>
    <t>完成部份办公设备更新。</t>
  </si>
  <si>
    <t xml:space="preserve">      产出指标</t>
  </si>
  <si>
    <t>数量指标</t>
  </si>
  <si>
    <t>购置计划完成率</t>
  </si>
  <si>
    <t>=</t>
  </si>
  <si>
    <t>100</t>
  </si>
  <si>
    <t>%</t>
  </si>
  <si>
    <t>定性指标</t>
  </si>
  <si>
    <t>反映部门购置计划执行情况购置计划执行情况。
购置计划完成率=（实际购置交付装备数量/计划购置交付装备数量）*100%。</t>
  </si>
  <si>
    <t>购置设备数量</t>
  </si>
  <si>
    <t>&gt;=</t>
  </si>
  <si>
    <t>24</t>
  </si>
  <si>
    <t>台（套）</t>
  </si>
  <si>
    <t>定量指标</t>
  </si>
  <si>
    <t>反映购置数量完成情况。</t>
  </si>
  <si>
    <t>质量指标</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</si>
  <si>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</si>
  <si>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</si>
  <si>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</si>
  <si>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</si>
  <si>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</si>
  <si>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</si>
  <si>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</si>
  <si>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 xml:space="preserve">      效益指标</t>
  </si>
  <si>
    <t>经济效益指标</t>
  </si>
  <si>
    <t>设备采购经济性</t>
  </si>
  <si>
    <t>8.5</t>
  </si>
  <si>
    <t>万元</t>
  </si>
  <si>
    <t>反映设备采购成本低于计划数所获得的经济效益。</t>
  </si>
  <si>
    <t>可持续影响指标</t>
  </si>
  <si>
    <t>设备使用年限</t>
  </si>
  <si>
    <t>年</t>
  </si>
  <si>
    <t>反映新投入设备使用年限情况。</t>
  </si>
  <si>
    <t xml:space="preserve">      满意度指标</t>
  </si>
  <si>
    <t>服务对象满意度指标</t>
  </si>
  <si>
    <t>使用人员满意度</t>
  </si>
  <si>
    <t>反映服务对象对购置设备的整体满意情况。
使用人员满意度=（对购置设备满意的人数/问卷调查人数）*100%。</t>
  </si>
  <si>
    <t>预算05-3表</t>
  </si>
  <si>
    <t>2022年项目支出绩效目标表（另文下达）</t>
  </si>
  <si>
    <t>无</t>
  </si>
  <si>
    <r>
      <rPr>
        <sz val="10"/>
        <rFont val="宋体"/>
        <charset val="134"/>
      </rPr>
      <t>中共富民县委党校202</t>
    </r>
    <r>
      <rPr>
        <sz val="10"/>
        <rFont val="宋体"/>
        <charset val="134"/>
      </rPr>
      <t>2</t>
    </r>
    <r>
      <rPr>
        <sz val="10"/>
        <rFont val="宋体"/>
        <charset val="134"/>
      </rPr>
      <t>年预算无</t>
    </r>
    <r>
      <rPr>
        <sz val="10"/>
        <rFont val="宋体"/>
        <charset val="134"/>
      </rPr>
      <t>(另文下达）</t>
    </r>
    <r>
      <rPr>
        <sz val="10"/>
        <rFont val="宋体"/>
        <charset val="134"/>
      </rPr>
      <t>项目支出安排，本表为空表。</t>
    </r>
  </si>
  <si>
    <t>预算06表</t>
  </si>
  <si>
    <t>2022年政府性基金预算支出预算表</t>
  </si>
  <si>
    <t>政府性基金预算支出预算表</t>
  </si>
  <si>
    <t>单位名称</t>
  </si>
  <si>
    <t>本年政府性基金预算支出</t>
  </si>
  <si>
    <r>
      <rPr>
        <sz val="10"/>
        <rFont val="宋体"/>
        <charset val="134"/>
      </rPr>
      <t>中共富民县委党校202</t>
    </r>
    <r>
      <rPr>
        <sz val="10"/>
        <rFont val="宋体"/>
        <charset val="134"/>
      </rPr>
      <t>2</t>
    </r>
    <r>
      <rPr>
        <sz val="10"/>
        <rFont val="宋体"/>
        <charset val="134"/>
      </rPr>
      <t>年预算无政府性基金支出安排，本表为空表。</t>
    </r>
  </si>
  <si>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</si>
  <si>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</si>
  <si>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</si>
  <si>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</si>
  <si>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</si>
  <si>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</si>
  <si>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</si>
  <si>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</si>
  <si>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</si>
  <si>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</si>
  <si>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</si>
  <si>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台式电脑</t>
  </si>
  <si>
    <t>A02010104 台式计算机</t>
  </si>
  <si>
    <t>台</t>
  </si>
  <si>
    <t>便携式计算机</t>
  </si>
  <si>
    <t>A02010105 便携式计算机</t>
  </si>
  <si>
    <t>激光打印机</t>
  </si>
  <si>
    <t>A0201060102 激光打印机</t>
  </si>
  <si>
    <t>显示屏</t>
  </si>
  <si>
    <t>A020207 LED显示屏</t>
  </si>
  <si>
    <t>条</t>
  </si>
  <si>
    <t>办公桌</t>
  </si>
  <si>
    <t>A060299 其他台、桌类</t>
  </si>
  <si>
    <t>张</t>
  </si>
  <si>
    <t>办公椅</t>
  </si>
  <si>
    <t>A060399 其他椅凳类</t>
  </si>
  <si>
    <t>把</t>
  </si>
  <si>
    <t>书柜</t>
  </si>
  <si>
    <t>A060501 木质柜类</t>
  </si>
  <si>
    <t>个</t>
  </si>
  <si>
    <t>文件柜</t>
  </si>
  <si>
    <t>A060503 金属质柜类</t>
  </si>
  <si>
    <t>复印纸</t>
  </si>
  <si>
    <t>A090101 复印纸</t>
  </si>
  <si>
    <t>箱</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</si>
  <si>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</si>
  <si>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</si>
  <si>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</si>
  <si>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</si>
  <si>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</si>
  <si>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</si>
  <si>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</si>
  <si>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</si>
  <si>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</si>
  <si>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r>
      <rPr>
        <sz val="10"/>
        <rFont val="宋体"/>
        <charset val="134"/>
      </rPr>
      <t>中共富民县委委党校202</t>
    </r>
    <r>
      <rPr>
        <sz val="10"/>
        <rFont val="宋体"/>
        <charset val="134"/>
      </rPr>
      <t>2</t>
    </r>
    <r>
      <rPr>
        <sz val="10"/>
        <rFont val="宋体"/>
        <charset val="134"/>
      </rPr>
      <t>年预算无政府购买服务支出，本表为空表</t>
    </r>
  </si>
  <si>
    <t>预算09-1表</t>
  </si>
  <si>
    <t>2022年对下转移支付预算表</t>
  </si>
  <si>
    <t>单位名称（项目）</t>
  </si>
  <si>
    <t>政府性基金</t>
  </si>
  <si>
    <t>镇（街道）</t>
  </si>
  <si>
    <r>
      <rPr>
        <sz val="10"/>
        <rFont val="宋体"/>
        <charset val="134"/>
      </rPr>
      <t>中共富民县委党校202</t>
    </r>
    <r>
      <rPr>
        <sz val="10"/>
        <rFont val="宋体"/>
        <charset val="134"/>
      </rPr>
      <t>2</t>
    </r>
    <r>
      <rPr>
        <sz val="10"/>
        <rFont val="宋体"/>
        <charset val="134"/>
      </rPr>
      <t>年预算无对下转移支出安排，本表为空表。</t>
    </r>
  </si>
  <si>
    <t>预算09-2表</t>
  </si>
  <si>
    <t>2022年对下转移支付绩效目标表</t>
  </si>
  <si>
    <t>中共富民县委党校2022年预算无对下转移支出安排，本表为空表。</t>
  </si>
  <si>
    <t>预算10表</t>
  </si>
  <si>
    <t>2022年新增资产配置表</t>
  </si>
  <si>
    <t>资产类别</t>
  </si>
  <si>
    <t>资产分类代码.名称</t>
  </si>
  <si>
    <t>资产名称</t>
  </si>
  <si>
    <t>计量单位</t>
  </si>
  <si>
    <t>财政部门批复数（元）</t>
  </si>
  <si>
    <t>单价</t>
  </si>
  <si>
    <t>金额</t>
  </si>
  <si>
    <t>通用设备</t>
  </si>
  <si>
    <t xml:space="preserve"> 台式计算机</t>
  </si>
  <si>
    <t xml:space="preserve"> 便携式计算机</t>
  </si>
  <si>
    <t xml:space="preserve"> 激光打印机</t>
  </si>
  <si>
    <t xml:space="preserve"> LED显示屏</t>
  </si>
  <si>
    <t>家具、用具、装具</t>
  </si>
  <si>
    <t>其他台、桌类</t>
  </si>
  <si>
    <t xml:space="preserve"> 其他椅凳类</t>
  </si>
  <si>
    <t>木质柜类</t>
  </si>
  <si>
    <t>金属质柜类</t>
  </si>
  <si>
    <t>2022年部门整体支出绩效目标表</t>
  </si>
  <si>
    <t>部门名称</t>
  </si>
  <si>
    <t>内容</t>
  </si>
  <si>
    <t>说明</t>
  </si>
  <si>
    <t>部门总体目标</t>
  </si>
  <si>
    <t>部门职责</t>
  </si>
  <si>
    <t>中国共产党富民县委员会党校是中共富民县委的直属的参照公务员法管理的事业单位，主要职责是：
1、根据中央、省、市、县委对干部队伍建设的要求，有计划地轮训和培训县以下各级党员领导干部、中青年党员领导干部和理论宣传骨干；
2、承办党委和政府举办的专题研讨班；
3、承担党委和政府下达的经济社会发展和党的建设等重大问题开展科研、调研任务，为教学和实践以及县委和政府的科学决策提供服务；
4、针对新时期的重大理论和现实问题，开展马克思主义中国化最新成果的理论宣传和党的路线、方针、政策的宣传；
5、围绕中心党委、政府中心工作，完成党委、政府交办的其他工作任务。</t>
  </si>
  <si>
    <t>根据三定方案归纳</t>
  </si>
  <si>
    <t>总体绩效目标
（2022-2024年期间）</t>
  </si>
  <si>
    <t>深入贯彻落实《中国共产党党校（行政学院）工作条例》，充分发挥党校（行政学院）干部培训、思想引领、理论建设、决策咨询作用，培养造就忠诚干净担当和高素质专业化干部队伍。</t>
  </si>
  <si>
    <t>根据部门职责，中长期规划，各级党委，各级政府要求归纳</t>
  </si>
  <si>
    <t>部门年度目标</t>
  </si>
  <si>
    <t>预算年度（2021年）
绩效目标</t>
  </si>
  <si>
    <t>举办村“二委”及村务监督委员会负责人培训班各一期；共350人；“万名党员进党校”在职党员选修课4期,每期340人；“两新”党组织培训班一期；科级干部培训班一期；开展送学上门服务，纪律教育基地讲解，支持配合各镇（街道）党（工）委和县级部门举办专题培训班，完成政策理论宣讲。协助国有资产管理部门盘活资产，承接对外培训班8期；掌握运用新媒体，发布正能量信息400条；开展经济社会发展和党的建设方面的课题科研、调研，完成不少于2篇的调研报告，市级刊物发表2篇论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</si>
  <si>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</si>
  <si>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</si>
  <si>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</si>
  <si>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</si>
  <si>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</si>
  <si>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</si>
  <si>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</si>
  <si>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</si>
  <si>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</si>
  <si>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干部培训、轮训，科研、调研</t>
  </si>
  <si>
    <t>干部培训、轮训，科研、调研。1、举办村“二委”及村务监督委员会负责人培训班各一期；共350人；“万名党员进党校”在职党员选修课4期,每期340人；“两新”党组织培训班一期；科级干部培训班一期；开展送学上门服务，纪律教育基地讲解，支持配合各镇（街道）党（工）委和县级部门举办专题培训班，完成政策理论宣讲。2、协助国有资产管理部门盘活资产，承接对外培训班。3、掌握运用新媒体，发布正能量信息；4、开展经济社会发展和党的建设方面的课题科研、调研，完成不少于2篇的调研报告，市级刊物发表2篇论文。</t>
  </si>
  <si>
    <t>三、部门整体支出绩效指标</t>
  </si>
  <si>
    <t>绩效指标</t>
  </si>
  <si>
    <t>评（扣）分标准</t>
  </si>
  <si>
    <t>绩效指标设定依据及指标值数据来源</t>
  </si>
  <si>
    <t xml:space="preserve">二级指标 </t>
  </si>
  <si>
    <t>产出指标</t>
  </si>
  <si>
    <t>成本指标</t>
  </si>
  <si>
    <t>人均培训标准</t>
  </si>
  <si>
    <t>&lt;=</t>
  </si>
  <si>
    <t>350</t>
  </si>
  <si>
    <t>元/人</t>
  </si>
  <si>
    <t>10</t>
  </si>
  <si>
    <t>反映预算部门（单位）组织开展各类培训中除师资费以外的人均培训费控制情况。</t>
  </si>
  <si>
    <t>富政办通〔2021〕75号+++关于印发富民县2022－2024年中期财政规划和2022年部门预算编制指导意见的通知</t>
  </si>
  <si>
    <t>满意度指标</t>
  </si>
  <si>
    <t>参训人员满意度</t>
  </si>
  <si>
    <t>96</t>
  </si>
  <si>
    <t>反映参训人员对培训内容、讲师授课、课程设置和培训效果等的满意度。
参训人员满意度=（对培训整体满意的参训人数/参训总人数）*100%</t>
  </si>
  <si>
    <t>开设课程门数</t>
  </si>
  <si>
    <t>30</t>
  </si>
  <si>
    <t>门</t>
  </si>
  <si>
    <t>反映预算部门（单位）组织开展各类培训开设课程的数量。</t>
  </si>
  <si>
    <t>公开发放的宣传材料数量</t>
  </si>
  <si>
    <t>400</t>
  </si>
  <si>
    <t>反映制作宣传横幅、宣传册等的数量情况。</t>
  </si>
  <si>
    <t>高等级论文发表数</t>
  </si>
  <si>
    <t>篇</t>
  </si>
  <si>
    <t>反映部门发表SCI、EI等一流论文发表情况。</t>
  </si>
  <si>
    <t>效益指标</t>
  </si>
  <si>
    <t>社会效益指标</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</si>
  <si>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</si>
  <si>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</si>
  <si>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组织培训期数</t>
  </si>
  <si>
    <t>18</t>
  </si>
  <si>
    <t>次</t>
  </si>
  <si>
    <t>反映预算部门（单位）组织开展各类培训的期数。</t>
  </si>
  <si>
    <t>培训参加人次</t>
  </si>
  <si>
    <t>2000</t>
  </si>
  <si>
    <t>人次</t>
  </si>
  <si>
    <t>反映预算部门（单位）组织开展各类培训的人次。</t>
  </si>
  <si>
    <t>培训出勤率</t>
  </si>
  <si>
    <t>99</t>
  </si>
  <si>
    <t>反映预算部门（单位）组织开展各类培训中参训人员的出勤情况。
培训出勤率=（实际出勤学员数量/参加培训学员数量）*100%。</t>
  </si>
  <si>
    <t>科研论文数</t>
  </si>
  <si>
    <t>反映部门科技水平贡献情况。</t>
  </si>
  <si>
    <t>培训人员合格率</t>
  </si>
  <si>
    <t>反映预算部门（单位）组织开展各类培训的质量。
培训人员合格率=（合格的学员数量/培训总学员数量）*100%。</t>
  </si>
  <si>
    <t>及时率</t>
  </si>
  <si>
    <t>天</t>
  </si>
  <si>
    <t>反映事实发生与作为宣传事实发生之间的时间差距情况。</t>
  </si>
  <si>
    <t>科研成果总体满意度</t>
  </si>
  <si>
    <t>反映服务对象对科技研发工作整体满意度。</t>
  </si>
  <si>
    <t>培训师资费标准</t>
  </si>
  <si>
    <t>反映预算部门（单位）组织开展各类培训中平均师资费用控制情况。</t>
  </si>
  <si>
    <t>预算12表</t>
  </si>
  <si>
    <t>2022年部门单位基本信息表</t>
  </si>
  <si>
    <t>部门名称：</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</si>
  <si>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</si>
  <si>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</si>
  <si>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</si>
  <si>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</si>
  <si>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</si>
  <si>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</si>
  <si>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</si>
  <si>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</si>
  <si>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</si>
  <si>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</si>
  <si>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</si>
  <si>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</si>
  <si>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</si>
  <si>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</si>
  <si>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</si>
  <si>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</si>
  <si>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</si>
  <si>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</si>
  <si>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</si>
  <si>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</si>
  <si>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</si>
  <si>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</si>
  <si>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</si>
  <si>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教育</t>
  </si>
  <si>
    <t>参公</t>
  </si>
  <si>
    <t>全额</t>
  </si>
  <si>
    <t>富民县</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</si>
  <si>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</si>
  <si>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</si>
  <si>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</si>
  <si>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</si>
  <si>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</si>
  <si>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</si>
  <si>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</si>
  <si>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</si>
  <si>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</si>
  <si>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</si>
  <si>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</si>
  <si>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</si>
  <si>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</si>
  <si>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</si>
  <si>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</si>
  <si>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</si>
  <si>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</si>
  <si>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8</t>
  </si>
  <si>
    <t>9</t>
  </si>
  <si>
    <t>11</t>
  </si>
  <si>
    <t>资产情况</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</si>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</sst>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0">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b/>
      <sz val="24"/>
      <color rgb="FF000000"/>
      <name val="宋体"/>
      <charset val="134"/>
    </font>
    <font>
      <sz val="9"/>
      <name val="Arial"/>
      <charset val="1"/>
    </font>
    <font>
      <b/>
      <sz val="11"/>
      <color rgb="FF000000"/>
      <name val="宋体"/>
      <charset val="134"/>
    </font>
    <font>
      <sz val="12"/>
      <color rgb="FF000000"/>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7"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24" fillId="11" borderId="0" applyNumberFormat="0" applyBorder="0" applyAlignment="0" applyProtection="0">
      <alignment vertical="center"/>
    </xf>
    <xf numFmtId="0" fontId="27" fillId="0" borderId="19" applyNumberFormat="0" applyFill="0" applyAlignment="0" applyProtection="0">
      <alignment vertical="center"/>
    </xf>
    <xf numFmtId="0" fontId="24" fillId="12" borderId="0" applyNumberFormat="0" applyBorder="0" applyAlignment="0" applyProtection="0">
      <alignment vertical="center"/>
    </xf>
    <xf numFmtId="0" fontId="33" fillId="13" borderId="20" applyNumberFormat="0" applyAlignment="0" applyProtection="0">
      <alignment vertical="center"/>
    </xf>
    <xf numFmtId="0" fontId="34" fillId="13" borderId="16" applyNumberFormat="0" applyAlignment="0" applyProtection="0">
      <alignment vertical="center"/>
    </xf>
    <xf numFmtId="0" fontId="35" fillId="14" borderId="21"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alignment vertical="top"/>
      <protection locked="0"/>
    </xf>
  </cellStyleXfs>
  <cellXfs count="306">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0"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0"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4" fillId="0" borderId="1"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vertical="top" wrapText="1"/>
      <protection locked="0"/>
    </xf>
    <xf numFmtId="0" fontId="4"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176" fontId="4" fillId="0" borderId="5" xfId="49" applyNumberFormat="1" applyFont="1" applyFill="1" applyBorder="1" applyAlignment="1" applyProtection="1">
      <alignment vertical="top" wrapText="1"/>
      <protection locked="0"/>
    </xf>
    <xf numFmtId="0" fontId="2"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xf>
    <xf numFmtId="0" fontId="5" fillId="2" borderId="0" xfId="49" applyFont="1" applyFill="1" applyBorder="1" applyAlignment="1" applyProtection="1">
      <alignment horizontal="left" vertical="center"/>
    </xf>
    <xf numFmtId="0" fontId="6" fillId="2"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1" fillId="0" borderId="8" xfId="49" applyFont="1" applyFill="1" applyBorder="1" applyAlignment="1" applyProtection="1">
      <alignment vertical="top" wrapText="1"/>
      <protection locked="0"/>
    </xf>
    <xf numFmtId="0" fontId="1" fillId="0" borderId="9" xfId="49" applyFont="1" applyFill="1" applyBorder="1" applyAlignment="1" applyProtection="1">
      <alignment vertical="top" wrapText="1"/>
      <protection locked="0"/>
    </xf>
    <xf numFmtId="0" fontId="0" fillId="0" borderId="4" xfId="49" applyFont="1" applyFill="1" applyBorder="1" applyAlignment="1" applyProtection="1">
      <alignment vertical="top"/>
    </xf>
    <xf numFmtId="0" fontId="0" fillId="0" borderId="9" xfId="49" applyFont="1" applyFill="1" applyBorder="1" applyAlignment="1" applyProtection="1">
      <alignment vertical="top"/>
    </xf>
    <xf numFmtId="0" fontId="0" fillId="0" borderId="8" xfId="49" applyFont="1" applyFill="1" applyBorder="1" applyAlignment="1" applyProtection="1">
      <alignment vertical="top"/>
    </xf>
    <xf numFmtId="0" fontId="0" fillId="0" borderId="8" xfId="49" applyFont="1" applyFill="1" applyBorder="1" applyAlignment="1" applyProtection="1">
      <alignment vertical="top" wrapText="1"/>
    </xf>
    <xf numFmtId="0" fontId="0" fillId="0" borderId="8" xfId="49" applyFont="1" applyFill="1" applyBorder="1" applyAlignment="1" applyProtection="1">
      <alignment horizontal="center" vertical="center"/>
    </xf>
    <xf numFmtId="0" fontId="0" fillId="0" borderId="4" xfId="49" applyFont="1" applyFill="1" applyBorder="1" applyAlignment="1" applyProtection="1">
      <alignment vertical="top" wrapText="1"/>
    </xf>
    <xf numFmtId="0" fontId="1" fillId="0" borderId="4" xfId="49" applyFont="1" applyFill="1" applyBorder="1" applyAlignment="1" applyProtection="1"/>
    <xf numFmtId="0" fontId="0" fillId="0" borderId="0" xfId="49" applyFont="1" applyFill="1" applyBorder="1" applyAlignment="1" applyProtection="1">
      <alignment horizontal="right" vertical="center"/>
    </xf>
    <xf numFmtId="0" fontId="5" fillId="0" borderId="3"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0" fillId="0" borderId="6" xfId="49" applyFont="1" applyFill="1" applyBorder="1" applyAlignment="1" applyProtection="1">
      <alignment horizontal="center" vertical="center"/>
    </xf>
    <xf numFmtId="0" fontId="0" fillId="0" borderId="5" xfId="49" applyFont="1" applyFill="1" applyBorder="1" applyAlignment="1" applyProtection="1">
      <alignment horizontal="center" vertical="center"/>
    </xf>
    <xf numFmtId="0" fontId="7" fillId="0" borderId="4" xfId="49" applyFont="1" applyFill="1" applyBorder="1" applyAlignment="1" applyProtection="1">
      <alignment vertical="top"/>
    </xf>
    <xf numFmtId="0" fontId="1" fillId="0" borderId="5" xfId="49" applyFont="1" applyFill="1" applyBorder="1" applyAlignment="1" applyProtection="1"/>
    <xf numFmtId="0" fontId="5" fillId="0" borderId="0" xfId="49" applyFont="1" applyFill="1" applyBorder="1" applyAlignment="1" applyProtection="1"/>
    <xf numFmtId="0" fontId="6" fillId="3" borderId="2" xfId="49" applyFont="1" applyFill="1" applyBorder="1" applyAlignment="1" applyProtection="1">
      <alignment horizontal="center" vertical="center"/>
    </xf>
    <xf numFmtId="0" fontId="6" fillId="3" borderId="3"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6" fillId="2" borderId="3" xfId="49" applyFont="1" applyFill="1" applyBorder="1" applyAlignment="1" applyProtection="1">
      <alignment horizontal="left"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1" xfId="49" applyFont="1" applyFill="1" applyBorder="1" applyAlignment="1" applyProtection="1">
      <alignment horizontal="center" vertical="center"/>
    </xf>
    <xf numFmtId="49" fontId="5" fillId="0" borderId="5" xfId="49" applyNumberFormat="1" applyFont="1" applyFill="1" applyBorder="1" applyAlignment="1" applyProtection="1">
      <alignment horizontal="center" vertical="center" wrapText="1"/>
    </xf>
    <xf numFmtId="0" fontId="4" fillId="0" borderId="2" xfId="49" applyNumberFormat="1" applyFont="1" applyFill="1" applyBorder="1" applyAlignment="1" applyProtection="1">
      <alignment horizontal="left" vertical="center" wrapText="1"/>
    </xf>
    <xf numFmtId="0" fontId="4" fillId="0" borderId="3" xfId="49" applyNumberFormat="1" applyFont="1" applyFill="1" applyBorder="1" applyAlignment="1" applyProtection="1">
      <alignment horizontal="left" vertical="center" wrapText="1"/>
    </xf>
    <xf numFmtId="0" fontId="5" fillId="0" borderId="4" xfId="49" applyFont="1" applyFill="1" applyBorder="1" applyAlignment="1" applyProtection="1">
      <alignment horizontal="center" vertical="center"/>
    </xf>
    <xf numFmtId="49" fontId="4" fillId="0" borderId="2" xfId="49" applyNumberFormat="1" applyFont="1" applyFill="1" applyBorder="1" applyAlignment="1" applyProtection="1">
      <alignment horizontal="left" vertical="center" wrapText="1"/>
    </xf>
    <xf numFmtId="49" fontId="4" fillId="0" borderId="3" xfId="49" applyNumberFormat="1" applyFont="1" applyFill="1" applyBorder="1" applyAlignment="1" applyProtection="1">
      <alignment horizontal="left" vertical="center" wrapText="1"/>
    </xf>
    <xf numFmtId="0" fontId="5" fillId="0" borderId="5" xfId="49" applyFont="1" applyFill="1" applyBorder="1" applyAlignment="1" applyProtection="1">
      <alignment horizontal="center" vertical="center" wrapText="1"/>
    </xf>
    <xf numFmtId="0" fontId="4" fillId="0" borderId="2" xfId="49" applyFont="1" applyFill="1" applyBorder="1" applyAlignment="1" applyProtection="1">
      <alignment horizontal="left" vertical="center" wrapText="1"/>
    </xf>
    <xf numFmtId="0" fontId="4" fillId="0" borderId="3" xfId="49" applyFont="1" applyFill="1" applyBorder="1" applyAlignment="1" applyProtection="1">
      <alignment horizontal="left" vertical="center" wrapText="1"/>
    </xf>
    <xf numFmtId="0" fontId="8" fillId="0" borderId="2" xfId="49" applyFont="1" applyFill="1" applyBorder="1" applyAlignment="1" applyProtection="1">
      <alignment horizontal="left" vertical="center"/>
    </xf>
    <xf numFmtId="0" fontId="8" fillId="0" borderId="3" xfId="49" applyFont="1" applyFill="1" applyBorder="1" applyAlignment="1" applyProtection="1">
      <alignment horizontal="left" vertical="center"/>
    </xf>
    <xf numFmtId="49" fontId="5" fillId="0" borderId="7" xfId="49" applyNumberFormat="1" applyFont="1" applyFill="1" applyBorder="1" applyAlignment="1" applyProtection="1">
      <alignment horizontal="center" vertical="center" wrapText="1"/>
    </xf>
    <xf numFmtId="49" fontId="5" fillId="0" borderId="10" xfId="49" applyNumberFormat="1"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49" fontId="5" fillId="0" borderId="9" xfId="49" applyNumberFormat="1" applyFont="1" applyFill="1" applyBorder="1" applyAlignment="1" applyProtection="1">
      <alignment horizontal="center" vertical="center" wrapText="1"/>
    </xf>
    <xf numFmtId="49" fontId="5" fillId="0" borderId="12" xfId="49" applyNumberFormat="1"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xf>
    <xf numFmtId="0" fontId="5" fillId="0" borderId="13"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49" fontId="4" fillId="0" borderId="6" xfId="49" applyNumberFormat="1" applyFont="1" applyFill="1" applyBorder="1" applyAlignment="1" applyProtection="1">
      <alignment horizontal="left" vertical="center" wrapText="1"/>
    </xf>
    <xf numFmtId="4" fontId="4" fillId="0" borderId="5" xfId="49" applyNumberFormat="1" applyFont="1" applyFill="1" applyBorder="1" applyAlignment="1" applyProtection="1">
      <alignment horizontal="right" vertical="center"/>
    </xf>
    <xf numFmtId="0" fontId="5" fillId="0" borderId="6" xfId="49" applyFont="1" applyFill="1" applyBorder="1" applyAlignment="1" applyProtection="1"/>
    <xf numFmtId="0" fontId="5" fillId="0" borderId="3" xfId="49" applyFont="1" applyFill="1" applyBorder="1" applyAlignment="1" applyProtection="1"/>
    <xf numFmtId="0" fontId="8" fillId="0" borderId="7" xfId="49" applyFont="1" applyFill="1" applyBorder="1" applyAlignment="1" applyProtection="1">
      <alignment horizontal="left" vertical="center"/>
    </xf>
    <xf numFmtId="0" fontId="8" fillId="0" borderId="11" xfId="49" applyFont="1" applyFill="1" applyBorder="1" applyAlignment="1" applyProtection="1">
      <alignment horizontal="left" vertical="center"/>
    </xf>
    <xf numFmtId="0" fontId="8" fillId="0" borderId="2" xfId="49" applyFont="1" applyFill="1" applyBorder="1" applyAlignment="1" applyProtection="1">
      <alignment horizontal="center" vertical="center"/>
    </xf>
    <xf numFmtId="0" fontId="8" fillId="0" borderId="3" xfId="49" applyFont="1" applyFill="1" applyBorder="1" applyAlignment="1" applyProtection="1">
      <alignment horizontal="center" vertical="center"/>
    </xf>
    <xf numFmtId="0" fontId="8" fillId="0" borderId="6" xfId="49" applyFont="1" applyFill="1" applyBorder="1" applyAlignment="1" applyProtection="1">
      <alignment horizontal="center" vertical="center"/>
    </xf>
    <xf numFmtId="49" fontId="9" fillId="0" borderId="1" xfId="49" applyNumberFormat="1" applyFont="1" applyFill="1" applyBorder="1" applyAlignment="1" applyProtection="1">
      <alignment horizontal="center" vertical="center" wrapText="1"/>
    </xf>
    <xf numFmtId="49" fontId="9" fillId="0" borderId="5" xfId="49" applyNumberFormat="1" applyFont="1" applyFill="1" applyBorder="1" applyAlignment="1" applyProtection="1">
      <alignment horizontal="center" vertical="center"/>
      <protection locked="0"/>
    </xf>
    <xf numFmtId="49" fontId="9" fillId="0" borderId="5" xfId="49" applyNumberFormat="1"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xf>
    <xf numFmtId="0" fontId="9" fillId="0" borderId="5" xfId="49"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wrapText="1"/>
    </xf>
    <xf numFmtId="0" fontId="6" fillId="3" borderId="6" xfId="49" applyFont="1" applyFill="1" applyBorder="1" applyAlignment="1" applyProtection="1">
      <alignment horizontal="center" vertical="center"/>
    </xf>
    <xf numFmtId="0" fontId="6" fillId="2" borderId="6" xfId="49" applyFont="1" applyFill="1" applyBorder="1" applyAlignment="1" applyProtection="1">
      <alignment horizontal="left" vertical="center"/>
    </xf>
    <xf numFmtId="0" fontId="5" fillId="0" borderId="6" xfId="49" applyFont="1" applyFill="1" applyBorder="1" applyAlignment="1" applyProtection="1">
      <alignment horizontal="center" vertical="center"/>
    </xf>
    <xf numFmtId="0" fontId="4" fillId="0" borderId="6" xfId="49" applyNumberFormat="1" applyFont="1" applyFill="1" applyBorder="1" applyAlignment="1" applyProtection="1">
      <alignment horizontal="left" vertical="center" wrapText="1"/>
    </xf>
    <xf numFmtId="49" fontId="5" fillId="0" borderId="5" xfId="49" applyNumberFormat="1" applyFont="1" applyFill="1" applyBorder="1" applyAlignment="1" applyProtection="1">
      <alignment vertical="center" wrapText="1"/>
    </xf>
    <xf numFmtId="0" fontId="4" fillId="0" borderId="6" xfId="49" applyFont="1" applyFill="1" applyBorder="1" applyAlignment="1" applyProtection="1">
      <alignment horizontal="left" vertical="center" wrapText="1"/>
    </xf>
    <xf numFmtId="0" fontId="5" fillId="0" borderId="5" xfId="49" applyFont="1" applyFill="1" applyBorder="1" applyAlignment="1" applyProtection="1">
      <alignment vertical="center" wrapText="1"/>
    </xf>
    <xf numFmtId="0" fontId="8" fillId="0" borderId="6" xfId="49" applyFont="1" applyFill="1" applyBorder="1" applyAlignment="1" applyProtection="1">
      <alignment horizontal="left" vertical="center"/>
    </xf>
    <xf numFmtId="0" fontId="8" fillId="0" borderId="10" xfId="49" applyFont="1" applyFill="1" applyBorder="1" applyAlignment="1" applyProtection="1">
      <alignment horizontal="left" vertical="center"/>
    </xf>
    <xf numFmtId="49" fontId="9" fillId="0" borderId="1" xfId="49" applyNumberFormat="1" applyFont="1" applyFill="1" applyBorder="1" applyAlignment="1" applyProtection="1">
      <alignment horizontal="center" vertical="center"/>
    </xf>
    <xf numFmtId="0" fontId="9" fillId="0" borderId="4" xfId="49" applyFont="1" applyFill="1" applyBorder="1" applyAlignment="1" applyProtection="1">
      <alignment horizontal="left" vertical="center" wrapText="1"/>
    </xf>
    <xf numFmtId="0" fontId="10" fillId="0" borderId="0" xfId="49" applyFont="1" applyFill="1" applyBorder="1" applyAlignment="1" applyProtection="1">
      <alignment vertical="center"/>
    </xf>
    <xf numFmtId="0" fontId="2" fillId="0" borderId="0" xfId="49" applyFont="1" applyFill="1" applyBorder="1" applyAlignment="1" applyProtection="1">
      <alignment horizontal="right" vertical="center"/>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13" fillId="0" borderId="8"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xf>
    <xf numFmtId="0" fontId="2" fillId="0" borderId="8" xfId="49" applyFont="1" applyFill="1" applyBorder="1" applyAlignment="1" applyProtection="1">
      <alignment horizontal="left" vertical="center" wrapText="1"/>
    </xf>
    <xf numFmtId="0" fontId="10" fillId="0" borderId="8" xfId="49" applyFont="1" applyFill="1" applyBorder="1" applyAlignment="1" applyProtection="1">
      <alignment vertical="center"/>
    </xf>
    <xf numFmtId="3" fontId="2" fillId="0" borderId="8" xfId="49" applyNumberFormat="1" applyFont="1" applyFill="1" applyBorder="1" applyAlignment="1" applyProtection="1">
      <alignment horizontal="right" vertical="center"/>
    </xf>
    <xf numFmtId="4" fontId="2" fillId="0" borderId="8" xfId="49" applyNumberFormat="1" applyFont="1" applyFill="1" applyBorder="1" applyAlignment="1" applyProtection="1">
      <alignment horizontal="right" vertical="center"/>
    </xf>
    <xf numFmtId="0" fontId="2" fillId="0" borderId="8" xfId="49" applyFont="1" applyFill="1" applyBorder="1" applyAlignment="1" applyProtection="1">
      <alignment vertical="center" wrapText="1"/>
      <protection locked="0"/>
    </xf>
    <xf numFmtId="0" fontId="10" fillId="0" borderId="8" xfId="49" applyFont="1" applyFill="1" applyBorder="1" applyAlignment="1" applyProtection="1">
      <alignment horizontal="center" vertical="center"/>
    </xf>
    <xf numFmtId="4" fontId="10" fillId="0" borderId="8" xfId="49" applyNumberFormat="1" applyFont="1" applyFill="1" applyBorder="1" applyAlignment="1" applyProtection="1">
      <alignment vertical="center"/>
    </xf>
    <xf numFmtId="0" fontId="11"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0" fillId="0" borderId="0" xfId="49" applyFont="1" applyFill="1" applyBorder="1" applyAlignment="1" applyProtection="1">
      <alignment vertical="center"/>
      <protection locked="0"/>
    </xf>
    <xf numFmtId="0" fontId="5"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horizontal="center" vertical="center" wrapText="1"/>
    </xf>
    <xf numFmtId="0" fontId="2" fillId="0" borderId="5" xfId="49" applyFont="1" applyFill="1" applyBorder="1" applyAlignment="1" applyProtection="1">
      <alignment vertical="center"/>
      <protection locked="0"/>
    </xf>
    <xf numFmtId="0" fontId="2" fillId="0" borderId="5" xfId="49" applyFont="1" applyFill="1" applyBorder="1" applyAlignment="1" applyProtection="1">
      <alignment vertical="center" wrapText="1"/>
    </xf>
    <xf numFmtId="0" fontId="2" fillId="0" borderId="5" xfId="49" applyFont="1" applyFill="1" applyBorder="1" applyAlignment="1" applyProtection="1">
      <alignment horizontal="center" vertical="center"/>
      <protection locked="0"/>
    </xf>
    <xf numFmtId="0" fontId="0" fillId="0" borderId="5" xfId="49" applyFont="1" applyFill="1" applyBorder="1" applyAlignment="1" applyProtection="1">
      <alignment horizontal="left" vertical="center" wrapText="1"/>
      <protection locked="0"/>
    </xf>
    <xf numFmtId="0" fontId="2" fillId="0" borderId="5" xfId="49" applyFont="1" applyFill="1" applyBorder="1" applyAlignment="1" applyProtection="1">
      <alignment horizontal="left" vertical="center" wrapText="1"/>
    </xf>
    <xf numFmtId="0" fontId="10" fillId="0" borderId="11" xfId="49" applyFont="1" applyFill="1" applyBorder="1" applyAlignment="1" applyProtection="1">
      <alignment horizontal="center" vertical="center"/>
    </xf>
    <xf numFmtId="0" fontId="2" fillId="0" borderId="0" xfId="49" applyFont="1" applyFill="1" applyBorder="1" applyAlignment="1" applyProtection="1">
      <alignment horizontal="right" vertical="center"/>
      <protection locked="0"/>
    </xf>
    <xf numFmtId="0" fontId="10" fillId="0" borderId="0" xfId="49" applyFont="1" applyFill="1" applyBorder="1" applyAlignment="1" applyProtection="1"/>
    <xf numFmtId="0" fontId="4" fillId="0" borderId="0" xfId="49" applyFont="1" applyFill="1" applyBorder="1" applyAlignment="1" applyProtection="1"/>
    <xf numFmtId="0" fontId="4"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2" fillId="0" borderId="0" xfId="49" applyFont="1" applyFill="1" applyBorder="1" applyAlignment="1" applyProtection="1">
      <alignment horizontal="right"/>
      <protection locked="0"/>
    </xf>
    <xf numFmtId="0" fontId="5" fillId="0" borderId="14"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13" fillId="0" borderId="5" xfId="49" applyFont="1" applyFill="1" applyBorder="1" applyAlignment="1" applyProtection="1">
      <alignment horizontal="center" vertical="center" wrapText="1"/>
    </xf>
    <xf numFmtId="0" fontId="13" fillId="0" borderId="2" xfId="49" applyFont="1" applyFill="1" applyBorder="1" applyAlignment="1" applyProtection="1">
      <alignment horizontal="center" vertical="center"/>
    </xf>
    <xf numFmtId="0" fontId="2" fillId="0" borderId="5"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5" xfId="49" applyFont="1" applyFill="1" applyBorder="1" applyAlignment="1" applyProtection="1">
      <alignment horizontal="center" vertical="center" wrapText="1"/>
      <protection locked="0"/>
    </xf>
    <xf numFmtId="0" fontId="4" fillId="0" borderId="0" xfId="49" applyFont="1" applyFill="1" applyBorder="1" applyAlignment="1" applyProtection="1">
      <alignment wrapText="1"/>
    </xf>
    <xf numFmtId="0" fontId="4" fillId="0" borderId="0" xfId="49" applyFont="1" applyFill="1" applyBorder="1" applyAlignment="1" applyProtection="1">
      <protection locked="0"/>
    </xf>
    <xf numFmtId="0" fontId="12"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5" fillId="0" borderId="15" xfId="49" applyFont="1" applyFill="1" applyBorder="1" applyAlignment="1" applyProtection="1">
      <alignment horizontal="center" vertical="center" wrapText="1"/>
    </xf>
    <xf numFmtId="0" fontId="13" fillId="0" borderId="15"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protection locked="0"/>
    </xf>
    <xf numFmtId="0" fontId="2" fillId="0" borderId="4" xfId="49" applyFont="1" applyFill="1" applyBorder="1" applyAlignment="1" applyProtection="1">
      <alignment horizontal="left" vertical="center" wrapText="1"/>
    </xf>
    <xf numFmtId="0" fontId="2" fillId="0" borderId="12" xfId="49" applyFont="1" applyFill="1" applyBorder="1" applyAlignment="1" applyProtection="1">
      <alignment horizontal="left" vertical="center" wrapText="1"/>
    </xf>
    <xf numFmtId="0" fontId="2" fillId="0" borderId="12" xfId="49" applyFont="1" applyFill="1" applyBorder="1" applyAlignment="1" applyProtection="1">
      <alignment horizontal="right" vertical="center"/>
      <protection locked="0"/>
    </xf>
    <xf numFmtId="0" fontId="2" fillId="0" borderId="4" xfId="49" applyFont="1" applyFill="1" applyBorder="1" applyAlignment="1" applyProtection="1">
      <alignment horizontal="center" vertical="center" wrapText="1"/>
    </xf>
    <xf numFmtId="0" fontId="2" fillId="0" borderId="12" xfId="49" applyFont="1" applyFill="1" applyBorder="1" applyAlignment="1" applyProtection="1">
      <alignment horizontal="left" vertical="center" wrapText="1"/>
      <protection locked="0"/>
    </xf>
    <xf numFmtId="0" fontId="2" fillId="0" borderId="12" xfId="49" applyFont="1" applyFill="1" applyBorder="1" applyAlignment="1" applyProtection="1">
      <alignment horizontal="right" vertical="center"/>
    </xf>
    <xf numFmtId="0" fontId="2" fillId="0" borderId="9"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2" fillId="0" borderId="12"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0" fillId="0" borderId="0" xfId="49" applyFont="1" applyFill="1" applyBorder="1" applyAlignment="1" applyProtection="1">
      <alignment wrapText="1"/>
    </xf>
    <xf numFmtId="0" fontId="12"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13" fillId="0" borderId="13"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5" fillId="0" borderId="6" xfId="49" applyFont="1" applyFill="1" applyBorder="1" applyAlignment="1" applyProtection="1">
      <alignment horizontal="center" vertical="center" wrapText="1"/>
    </xf>
    <xf numFmtId="0" fontId="13" fillId="0" borderId="13" xfId="49" applyFont="1" applyFill="1" applyBorder="1" applyAlignment="1" applyProtection="1">
      <alignment horizontal="center" vertical="center" wrapText="1"/>
      <protection locked="0"/>
    </xf>
    <xf numFmtId="4" fontId="2" fillId="0" borderId="12" xfId="49" applyNumberFormat="1" applyFont="1" applyFill="1" applyBorder="1" applyAlignment="1" applyProtection="1">
      <alignment horizontal="right" vertical="center"/>
      <protection locked="0"/>
    </xf>
    <xf numFmtId="3" fontId="2"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4" fontId="2" fillId="0" borderId="5"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49" fontId="10" fillId="0" borderId="0" xfId="49" applyNumberFormat="1" applyFont="1" applyFill="1" applyBorder="1" applyAlignment="1" applyProtection="1"/>
    <xf numFmtId="0" fontId="14" fillId="0" borderId="0" xfId="49" applyFont="1" applyFill="1" applyBorder="1" applyAlignment="1" applyProtection="1">
      <alignment horizontal="right"/>
      <protection locked="0"/>
    </xf>
    <xf numFmtId="49" fontId="14" fillId="0" borderId="0" xfId="49" applyNumberFormat="1" applyFont="1" applyFill="1" applyBorder="1" applyAlignment="1" applyProtection="1">
      <protection locked="0"/>
    </xf>
    <xf numFmtId="0" fontId="4" fillId="0" borderId="0" xfId="49" applyFont="1" applyFill="1" applyBorder="1" applyAlignment="1" applyProtection="1">
      <alignment horizontal="right"/>
    </xf>
    <xf numFmtId="0" fontId="15"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protection locked="0"/>
    </xf>
    <xf numFmtId="49" fontId="5" fillId="0" borderId="14" xfId="49" applyNumberFormat="1" applyFont="1" applyFill="1" applyBorder="1" applyAlignment="1" applyProtection="1">
      <alignment horizontal="center" vertical="center" wrapText="1"/>
      <protection locked="0"/>
    </xf>
    <xf numFmtId="49" fontId="5" fillId="0" borderId="5" xfId="49" applyNumberFormat="1" applyFont="1" applyFill="1" applyBorder="1" applyAlignment="1" applyProtection="1">
      <alignment horizontal="center" vertical="center"/>
      <protection locked="0"/>
    </xf>
    <xf numFmtId="177" fontId="2" fillId="0" borderId="5" xfId="49" applyNumberFormat="1" applyFont="1" applyFill="1" applyBorder="1" applyAlignment="1" applyProtection="1">
      <alignment horizontal="right" vertical="center"/>
      <protection locked="0"/>
    </xf>
    <xf numFmtId="177" fontId="2" fillId="0" borderId="5" xfId="49" applyNumberFormat="1" applyFont="1" applyFill="1" applyBorder="1" applyAlignment="1" applyProtection="1">
      <alignment horizontal="right" vertical="center" wrapText="1"/>
      <protection locked="0"/>
    </xf>
    <xf numFmtId="177" fontId="2" fillId="0" borderId="5" xfId="49" applyNumberFormat="1" applyFont="1" applyFill="1" applyBorder="1" applyAlignment="1" applyProtection="1">
      <alignment horizontal="right" vertical="center"/>
    </xf>
    <xf numFmtId="177" fontId="2" fillId="0" borderId="5" xfId="49" applyNumberFormat="1" applyFont="1" applyFill="1" applyBorder="1" applyAlignment="1" applyProtection="1">
      <alignment horizontal="right" vertical="center" wrapText="1"/>
    </xf>
    <xf numFmtId="0" fontId="10" fillId="0" borderId="3" xfId="49" applyFont="1" applyFill="1" applyBorder="1" applyAlignment="1" applyProtection="1">
      <alignment horizontal="center" vertical="center"/>
      <protection locked="0"/>
    </xf>
    <xf numFmtId="0" fontId="10" fillId="0" borderId="6" xfId="49" applyFont="1" applyFill="1" applyBorder="1" applyAlignment="1" applyProtection="1">
      <alignment horizontal="center" vertical="center"/>
      <protection locked="0"/>
    </xf>
    <xf numFmtId="49" fontId="10" fillId="0" borderId="11" xfId="49" applyNumberFormat="1" applyFont="1" applyFill="1" applyBorder="1" applyAlignment="1" applyProtection="1">
      <alignment horizontal="center" vertical="center"/>
    </xf>
    <xf numFmtId="0" fontId="2" fillId="0" borderId="1" xfId="49" applyFont="1" applyFill="1" applyBorder="1" applyAlignment="1" applyProtection="1">
      <alignment horizontal="left" vertical="center" wrapText="1"/>
      <protection locked="0"/>
    </xf>
    <xf numFmtId="0" fontId="10" fillId="0" borderId="14" xfId="49" applyFont="1" applyFill="1" applyBorder="1" applyAlignment="1" applyProtection="1">
      <alignment vertical="center"/>
    </xf>
    <xf numFmtId="0" fontId="0" fillId="0" borderId="14" xfId="49" applyFont="1" applyFill="1" applyBorder="1" applyAlignment="1" applyProtection="1">
      <alignment vertical="top"/>
      <protection locked="0"/>
    </xf>
    <xf numFmtId="0" fontId="10" fillId="0" borderId="4" xfId="49" applyFont="1" applyFill="1" applyBorder="1" applyAlignment="1" applyProtection="1">
      <alignment vertical="center"/>
    </xf>
    <xf numFmtId="0" fontId="0" fillId="0" borderId="4" xfId="49" applyFont="1" applyFill="1" applyBorder="1" applyAlignment="1" applyProtection="1">
      <alignment vertical="top"/>
      <protection locked="0"/>
    </xf>
    <xf numFmtId="0" fontId="10" fillId="0" borderId="0" xfId="49" applyFont="1" applyFill="1" applyBorder="1" applyAlignment="1" applyProtection="1">
      <alignment vertical="top"/>
    </xf>
    <xf numFmtId="49" fontId="4" fillId="0" borderId="0" xfId="49" applyNumberFormat="1" applyFont="1" applyFill="1" applyBorder="1" applyAlignment="1" applyProtection="1"/>
    <xf numFmtId="0" fontId="13" fillId="0" borderId="1"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3" fillId="0" borderId="4" xfId="49" applyFont="1" applyFill="1" applyBorder="1" applyAlignment="1" applyProtection="1">
      <alignment horizontal="center" vertical="center" wrapText="1"/>
    </xf>
    <xf numFmtId="0" fontId="4" fillId="0" borderId="5" xfId="49" applyFont="1" applyFill="1" applyBorder="1" applyAlignment="1" applyProtection="1">
      <alignment horizontal="center" vertical="center"/>
    </xf>
    <xf numFmtId="0" fontId="0" fillId="0" borderId="5" xfId="49" applyFont="1" applyFill="1" applyBorder="1" applyAlignment="1" applyProtection="1">
      <alignment horizontal="left" vertical="top" wrapText="1"/>
      <protection locked="0"/>
    </xf>
    <xf numFmtId="0" fontId="0" fillId="0" borderId="5" xfId="49" applyFont="1" applyFill="1" applyBorder="1" applyAlignment="1" applyProtection="1">
      <alignment horizontal="left" vertical="top" wrapText="1"/>
    </xf>
    <xf numFmtId="0" fontId="0" fillId="0" borderId="5" xfId="49" applyFont="1" applyFill="1" applyBorder="1" applyAlignment="1" applyProtection="1">
      <alignment horizontal="left" vertical="center" wrapText="1"/>
    </xf>
    <xf numFmtId="0" fontId="1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6" xfId="49" applyFont="1" applyFill="1" applyBorder="1" applyAlignment="1" applyProtection="1">
      <alignment horizontal="left" vertical="center"/>
    </xf>
    <xf numFmtId="0" fontId="5" fillId="0" borderId="9" xfId="49" applyFont="1" applyFill="1" applyBorder="1" applyAlignment="1" applyProtection="1">
      <alignment horizontal="center" vertical="center" wrapText="1"/>
      <protection locked="0"/>
    </xf>
    <xf numFmtId="0" fontId="10"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4" fontId="2" fillId="0" borderId="5" xfId="49" applyNumberFormat="1" applyFont="1" applyFill="1" applyBorder="1" applyAlignment="1" applyProtection="1">
      <alignment horizontal="right" vertical="center"/>
    </xf>
    <xf numFmtId="0" fontId="2" fillId="0" borderId="5" xfId="49" applyFont="1" applyFill="1" applyBorder="1" applyAlignment="1" applyProtection="1">
      <alignment horizontal="right" vertical="center"/>
    </xf>
    <xf numFmtId="0" fontId="2" fillId="0" borderId="5" xfId="49" applyFont="1" applyFill="1" applyBorder="1" applyAlignment="1" applyProtection="1">
      <alignment horizontal="right" vertical="center" wrapText="1"/>
    </xf>
    <xf numFmtId="176" fontId="2" fillId="0" borderId="5" xfId="49" applyNumberFormat="1" applyFont="1" applyFill="1" applyBorder="1" applyAlignment="1" applyProtection="1">
      <alignment horizontal="right" vertical="center" wrapText="1"/>
    </xf>
    <xf numFmtId="0" fontId="10" fillId="0" borderId="0" xfId="49" applyFont="1" applyFill="1" applyBorder="1" applyAlignment="1" applyProtection="1">
      <alignment vertical="top"/>
      <protection locked="0"/>
    </xf>
    <xf numFmtId="49" fontId="4"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xf>
    <xf numFmtId="0" fontId="10" fillId="0" borderId="5" xfId="49" applyFont="1" applyFill="1" applyBorder="1" applyAlignment="1" applyProtection="1"/>
    <xf numFmtId="0" fontId="0" fillId="0" borderId="3" xfId="49" applyFont="1" applyFill="1" applyBorder="1" applyAlignment="1" applyProtection="1">
      <alignment horizontal="left" vertical="center"/>
      <protection locked="0"/>
    </xf>
    <xf numFmtId="0" fontId="0" fillId="0" borderId="6"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xf>
    <xf numFmtId="0" fontId="16" fillId="0" borderId="0" xfId="49" applyFont="1" applyFill="1" applyBorder="1" applyAlignment="1" applyProtection="1">
      <alignment horizontal="center" wrapText="1"/>
    </xf>
    <xf numFmtId="0" fontId="16" fillId="0" borderId="0" xfId="49" applyFont="1" applyFill="1" applyBorder="1" applyAlignment="1" applyProtection="1">
      <alignment wrapText="1"/>
    </xf>
    <xf numFmtId="0" fontId="16" fillId="0" borderId="0" xfId="49" applyFont="1" applyFill="1" applyBorder="1" applyAlignment="1" applyProtection="1"/>
    <xf numFmtId="0" fontId="10"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7" fillId="0" borderId="0" xfId="49" applyFont="1" applyFill="1" applyBorder="1" applyAlignment="1" applyProtection="1">
      <alignment horizontal="center" vertical="center" wrapText="1"/>
    </xf>
    <xf numFmtId="0" fontId="18" fillId="0" borderId="0" xfId="49" applyFont="1" applyFill="1" applyBorder="1" applyAlignment="1" applyProtection="1">
      <alignment horizontal="center" vertical="center" wrapText="1"/>
    </xf>
    <xf numFmtId="0" fontId="16" fillId="0" borderId="5" xfId="49" applyFont="1" applyFill="1" applyBorder="1" applyAlignment="1" applyProtection="1">
      <alignment horizontal="center" vertical="center" wrapText="1"/>
    </xf>
    <xf numFmtId="0" fontId="16"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16" fillId="0" borderId="11" xfId="49" applyFont="1" applyFill="1" applyBorder="1" applyAlignment="1" applyProtection="1">
      <alignment horizontal="left" vertical="top" wrapText="1"/>
    </xf>
    <xf numFmtId="49" fontId="5" fillId="0" borderId="2"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wrapText="1"/>
    </xf>
    <xf numFmtId="0" fontId="10" fillId="0" borderId="2"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wrapText="1"/>
      <protection locked="0"/>
    </xf>
    <xf numFmtId="0" fontId="12" fillId="0" borderId="0" xfId="49" applyFont="1" applyFill="1" applyBorder="1" applyAlignment="1" applyProtection="1">
      <alignment horizontal="center" vertical="top"/>
    </xf>
    <xf numFmtId="0" fontId="8" fillId="0" borderId="0" xfId="49" applyFont="1" applyFill="1" applyBorder="1" applyAlignment="1" applyProtection="1">
      <alignment horizontal="center" vertical="center"/>
    </xf>
    <xf numFmtId="0" fontId="2" fillId="0" borderId="5"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xf>
    <xf numFmtId="0" fontId="2" fillId="0" borderId="9" xfId="49" applyFont="1" applyFill="1" applyBorder="1" applyAlignment="1" applyProtection="1">
      <alignment horizontal="right" vertical="center"/>
      <protection locked="0"/>
    </xf>
    <xf numFmtId="0" fontId="19" fillId="0" borderId="4" xfId="49" applyFont="1" applyFill="1" applyBorder="1" applyAlignment="1" applyProtection="1">
      <alignment horizontal="center" vertical="center"/>
      <protection locked="0"/>
    </xf>
    <xf numFmtId="4" fontId="19" fillId="0" borderId="9" xfId="49" applyNumberFormat="1" applyFont="1" applyFill="1" applyBorder="1" applyAlignment="1" applyProtection="1">
      <alignment horizontal="right" vertical="center"/>
      <protection locked="0"/>
    </xf>
    <xf numFmtId="0" fontId="19" fillId="0" borderId="5" xfId="49" applyFont="1" applyFill="1" applyBorder="1" applyAlignment="1" applyProtection="1">
      <alignment horizontal="center" vertical="center"/>
    </xf>
    <xf numFmtId="4" fontId="19" fillId="0" borderId="5" xfId="49" applyNumberFormat="1" applyFont="1" applyFill="1" applyBorder="1" applyAlignment="1" applyProtection="1">
      <alignment horizontal="right" vertical="center"/>
      <protection locked="0"/>
    </xf>
    <xf numFmtId="0" fontId="13" fillId="0" borderId="0" xfId="49" applyFont="1" applyFill="1" applyBorder="1" applyAlignment="1" applyProtection="1">
      <alignment vertical="center"/>
    </xf>
    <xf numFmtId="0" fontId="5" fillId="0" borderId="0" xfId="49" applyFont="1" applyFill="1" applyBorder="1" applyAlignment="1" applyProtection="1">
      <alignment horizontal="left" vertical="center" wrapText="1"/>
    </xf>
    <xf numFmtId="0" fontId="5" fillId="0" borderId="2" xfId="49" applyFont="1" applyFill="1" applyBorder="1" applyAlignment="1" applyProtection="1">
      <alignment horizontal="center" vertical="center" wrapText="1"/>
    </xf>
    <xf numFmtId="0" fontId="10" fillId="0" borderId="5" xfId="49" applyFont="1" applyFill="1" applyBorder="1" applyAlignment="1" applyProtection="1">
      <alignment horizontal="left" vertical="center" wrapText="1"/>
    </xf>
    <xf numFmtId="0" fontId="10" fillId="0" borderId="6" xfId="49" applyFont="1" applyFill="1" applyBorder="1" applyAlignment="1" applyProtection="1">
      <alignment horizontal="left" vertical="center" wrapText="1"/>
    </xf>
    <xf numFmtId="0" fontId="10" fillId="0" borderId="6" xfId="49" applyFont="1" applyFill="1" applyBorder="1" applyAlignment="1" applyProtection="1">
      <alignment horizontal="center" vertical="center" wrapText="1"/>
    </xf>
    <xf numFmtId="0" fontId="11" fillId="0" borderId="0" xfId="49" applyFont="1" applyFill="1" applyBorder="1" applyAlignment="1" applyProtection="1">
      <alignment horizontal="center" vertical="center"/>
      <protection locked="0"/>
    </xf>
    <xf numFmtId="0" fontId="10" fillId="0" borderId="1" xfId="49" applyFont="1" applyFill="1" applyBorder="1" applyAlignment="1" applyProtection="1">
      <alignment horizontal="center" vertical="center" wrapText="1"/>
      <protection locked="0"/>
    </xf>
    <xf numFmtId="0" fontId="10" fillId="0" borderId="10"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wrapText="1"/>
    </xf>
    <xf numFmtId="0" fontId="10" fillId="0" borderId="15"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xf>
    <xf numFmtId="0" fontId="4" fillId="0" borderId="12"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3" fontId="4" fillId="0" borderId="2" xfId="49" applyNumberFormat="1" applyFont="1" applyFill="1" applyBorder="1" applyAlignment="1" applyProtection="1">
      <alignment horizontal="center" vertical="center"/>
    </xf>
    <xf numFmtId="3" fontId="4" fillId="0" borderId="5"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10" fillId="0" borderId="13" xfId="49" applyFont="1" applyFill="1" applyBorder="1" applyAlignment="1" applyProtection="1">
      <alignment horizontal="center" vertical="center"/>
      <protection locked="0"/>
    </xf>
    <xf numFmtId="0" fontId="10" fillId="0" borderId="13" xfId="49" applyFont="1" applyFill="1" applyBorder="1" applyAlignment="1" applyProtection="1">
      <alignment horizontal="center" vertical="center" wrapText="1"/>
    </xf>
    <xf numFmtId="0" fontId="10" fillId="0" borderId="12" xfId="49" applyFont="1" applyFill="1" applyBorder="1" applyAlignment="1" applyProtection="1">
      <alignment horizontal="center" vertical="center" wrapText="1"/>
    </xf>
    <xf numFmtId="0" fontId="10" fillId="0" borderId="1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0" fontId="10" fillId="0" borderId="12" xfId="49" applyFont="1" applyFill="1" applyBorder="1" applyAlignment="1" applyProtection="1">
      <alignment horizontal="center" vertical="center" wrapText="1"/>
      <protection locked="0"/>
    </xf>
    <xf numFmtId="0" fontId="4" fillId="0" borderId="12" xfId="49" applyFont="1" applyFill="1" applyBorder="1" applyAlignment="1" applyProtection="1">
      <alignment horizontal="center" vertical="center"/>
      <protection locked="0"/>
    </xf>
    <xf numFmtId="0" fontId="0" fillId="0" borderId="5" xfId="49" applyFont="1" applyFill="1" applyBorder="1" applyAlignment="1" applyProtection="1">
      <alignment vertical="top"/>
      <protection locked="0"/>
    </xf>
    <xf numFmtId="0" fontId="4"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right"/>
      <protection locked="0"/>
    </xf>
    <xf numFmtId="0" fontId="10" fillId="0" borderId="6" xfId="49" applyFont="1" applyFill="1" applyBorder="1" applyAlignment="1" applyProtection="1">
      <alignment horizontal="center" vertical="center" wrapText="1"/>
      <protection locked="0"/>
    </xf>
    <xf numFmtId="0" fontId="10" fillId="0" borderId="10"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protection locked="0"/>
    </xf>
    <xf numFmtId="3" fontId="4" fillId="0" borderId="4" xfId="49" applyNumberFormat="1" applyFont="1" applyFill="1" applyBorder="1" applyAlignment="1" applyProtection="1">
      <alignment horizontal="center" vertical="center"/>
    </xf>
    <xf numFmtId="3" fontId="4" fillId="0" borderId="12" xfId="49" applyNumberFormat="1" applyFont="1" applyFill="1" applyBorder="1" applyAlignment="1" applyProtection="1">
      <alignment horizontal="center" vertical="center"/>
    </xf>
    <xf numFmtId="0" fontId="2" fillId="0" borderId="4" xfId="49" applyFont="1" applyFill="1" applyBorder="1" applyAlignment="1" applyProtection="1">
      <alignment horizontal="right" vertical="center"/>
      <protection locked="0"/>
    </xf>
    <xf numFmtId="0" fontId="19" fillId="0" borderId="4" xfId="49" applyFont="1" applyFill="1" applyBorder="1" applyAlignment="1" applyProtection="1">
      <alignment horizontal="center" vertical="center"/>
    </xf>
    <xf numFmtId="4" fontId="19" fillId="0" borderId="9" xfId="49" applyNumberFormat="1" applyFont="1" applyFill="1" applyBorder="1" applyAlignment="1" applyProtection="1">
      <alignment horizontal="right" vertical="center"/>
    </xf>
    <xf numFmtId="4" fontId="19" fillId="0" borderId="5" xfId="49" applyNumberFormat="1" applyFont="1" applyFill="1" applyBorder="1" applyAlignment="1" applyProtection="1">
      <alignment horizontal="right" vertical="center"/>
    </xf>
    <xf numFmtId="0" fontId="2" fillId="0" borderId="9" xfId="49"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workbookViewId="0">
      <selection activeCell="H20" sqref="H20"/>
    </sheetView>
  </sheetViews>
  <sheetFormatPr defaultColWidth="9.33333333333333" defaultRowHeight="14.25" customHeight="1" outlineLevelCol="3"/>
  <cols>
    <col min="1" max="1" width="46.1666666666667" style="127" customWidth="1"/>
    <col min="2" max="2" width="50.3333333333333" style="127" customWidth="1"/>
    <col min="3" max="3" width="47.1666666666667" style="127" customWidth="1"/>
    <col min="4" max="4" width="53.8333333333333" style="127" customWidth="1"/>
    <col min="5" max="5" width="9.33333333333333" style="2" customWidth="1"/>
    <col min="6" max="16384" width="9.33333333333333" style="2"/>
  </cols>
  <sheetData>
    <row r="1" ht="13.5" customHeight="1" spans="1:4">
      <c r="A1" s="128"/>
      <c r="B1" s="128"/>
      <c r="C1" s="128"/>
      <c r="D1" s="181" t="s">
        <v>0</v>
      </c>
    </row>
    <row r="2" ht="36" customHeight="1" spans="1:4">
      <c r="A2" s="114" t="s">
        <v>1</v>
      </c>
      <c r="B2" s="257"/>
      <c r="C2" s="257"/>
      <c r="D2" s="257"/>
    </row>
    <row r="3" ht="21" customHeight="1" spans="1:4">
      <c r="A3" s="103" t="s">
        <v>2</v>
      </c>
      <c r="B3" s="258"/>
      <c r="C3" s="258"/>
      <c r="D3" s="181" t="s">
        <v>3</v>
      </c>
    </row>
    <row r="4" ht="19.5" customHeight="1" spans="1:4">
      <c r="A4" s="49" t="s">
        <v>4</v>
      </c>
      <c r="B4" s="90"/>
      <c r="C4" s="49" t="s">
        <v>5</v>
      </c>
      <c r="D4" s="90"/>
    </row>
    <row r="5" ht="19.5" customHeight="1" spans="1:4">
      <c r="A5" s="51" t="s">
        <v>6</v>
      </c>
      <c r="B5" s="51" t="s">
        <v>7</v>
      </c>
      <c r="C5" s="51" t="s">
        <v>8</v>
      </c>
      <c r="D5" s="51" t="s">
        <v>7</v>
      </c>
    </row>
    <row r="6" ht="19.5" customHeight="1" spans="1:4">
      <c r="A6" s="55"/>
      <c r="B6" s="55"/>
      <c r="C6" s="55"/>
      <c r="D6" s="55"/>
    </row>
    <row r="7" ht="20.25" customHeight="1" spans="1:4">
      <c r="A7" s="232" t="s">
        <v>9</v>
      </c>
      <c r="B7" s="223">
        <v>2459138.38</v>
      </c>
      <c r="C7" s="232" t="s">
        <v>10</v>
      </c>
      <c r="D7" s="223"/>
    </row>
    <row r="8" ht="20.25" customHeight="1" spans="1:4">
      <c r="A8" s="232" t="s">
        <v>11</v>
      </c>
      <c r="B8" s="223"/>
      <c r="C8" s="232" t="s">
        <v>12</v>
      </c>
      <c r="D8" s="223"/>
    </row>
    <row r="9" ht="20.25" customHeight="1" spans="1:4">
      <c r="A9" s="232" t="s">
        <v>13</v>
      </c>
      <c r="B9" s="224"/>
      <c r="C9" s="232" t="s">
        <v>14</v>
      </c>
      <c r="D9" s="223"/>
    </row>
    <row r="10" ht="20.25" customHeight="1" spans="1:4">
      <c r="A10" s="232" t="s">
        <v>15</v>
      </c>
      <c r="B10" s="139"/>
      <c r="C10" s="232" t="s">
        <v>16</v>
      </c>
      <c r="D10" s="223"/>
    </row>
    <row r="11" ht="20.25" customHeight="1" spans="1:4">
      <c r="A11" s="232" t="s">
        <v>17</v>
      </c>
      <c r="B11" s="224">
        <v>84750</v>
      </c>
      <c r="C11" s="232" t="s">
        <v>18</v>
      </c>
      <c r="D11" s="223">
        <v>1822814.57</v>
      </c>
    </row>
    <row r="12" ht="20.25" customHeight="1" spans="1:4">
      <c r="A12" s="232" t="s">
        <v>19</v>
      </c>
      <c r="B12" s="139"/>
      <c r="C12" s="232" t="s">
        <v>20</v>
      </c>
      <c r="D12" s="223"/>
    </row>
    <row r="13" ht="20.25" customHeight="1" spans="1:4">
      <c r="A13" s="232" t="s">
        <v>21</v>
      </c>
      <c r="B13" s="139"/>
      <c r="C13" s="232" t="s">
        <v>22</v>
      </c>
      <c r="D13" s="223"/>
    </row>
    <row r="14" ht="20.25" customHeight="1" spans="1:4">
      <c r="A14" s="232" t="s">
        <v>23</v>
      </c>
      <c r="B14" s="139"/>
      <c r="C14" s="232" t="s">
        <v>24</v>
      </c>
      <c r="D14" s="223">
        <v>287283.96</v>
      </c>
    </row>
    <row r="15" ht="20.25" customHeight="1" spans="1:4">
      <c r="A15" s="260" t="s">
        <v>25</v>
      </c>
      <c r="B15" s="139"/>
      <c r="C15" s="232" t="s">
        <v>26</v>
      </c>
      <c r="D15" s="223"/>
    </row>
    <row r="16" ht="20.25" customHeight="1" spans="1:4">
      <c r="A16" s="260" t="s">
        <v>27</v>
      </c>
      <c r="B16" s="261">
        <v>84750</v>
      </c>
      <c r="C16" s="232" t="s">
        <v>28</v>
      </c>
      <c r="D16" s="223">
        <v>244308.85</v>
      </c>
    </row>
    <row r="17" ht="20.25" customHeight="1" spans="1:4">
      <c r="A17" s="233"/>
      <c r="B17" s="233"/>
      <c r="C17" s="232" t="s">
        <v>29</v>
      </c>
      <c r="D17" s="223"/>
    </row>
    <row r="18" ht="20.25" customHeight="1" spans="1:4">
      <c r="A18" s="233"/>
      <c r="B18" s="233"/>
      <c r="C18" s="232" t="s">
        <v>30</v>
      </c>
      <c r="D18" s="223"/>
    </row>
    <row r="19" ht="20.25" customHeight="1" spans="1:4">
      <c r="A19" s="233"/>
      <c r="B19" s="233"/>
      <c r="C19" s="232" t="s">
        <v>31</v>
      </c>
      <c r="D19" s="223"/>
    </row>
    <row r="20" ht="20.25" customHeight="1" spans="1:4">
      <c r="A20" s="233"/>
      <c r="B20" s="233"/>
      <c r="C20" s="232" t="s">
        <v>32</v>
      </c>
      <c r="D20" s="223"/>
    </row>
    <row r="21" ht="20.25" customHeight="1" spans="1:4">
      <c r="A21" s="233"/>
      <c r="B21" s="233"/>
      <c r="C21" s="232" t="s">
        <v>33</v>
      </c>
      <c r="D21" s="223"/>
    </row>
    <row r="22" ht="20.25" customHeight="1" spans="1:4">
      <c r="A22" s="233"/>
      <c r="B22" s="233"/>
      <c r="C22" s="232" t="s">
        <v>34</v>
      </c>
      <c r="D22" s="223"/>
    </row>
    <row r="23" ht="20.25" customHeight="1" spans="1:4">
      <c r="A23" s="233"/>
      <c r="B23" s="233"/>
      <c r="C23" s="232" t="s">
        <v>35</v>
      </c>
      <c r="D23" s="223"/>
    </row>
    <row r="24" ht="20.25" customHeight="1" spans="1:4">
      <c r="A24" s="233"/>
      <c r="B24" s="233"/>
      <c r="C24" s="232" t="s">
        <v>36</v>
      </c>
      <c r="D24" s="223"/>
    </row>
    <row r="25" ht="20.25" customHeight="1" spans="1:4">
      <c r="A25" s="233"/>
      <c r="B25" s="233"/>
      <c r="C25" s="232" t="s">
        <v>37</v>
      </c>
      <c r="D25" s="223"/>
    </row>
    <row r="26" ht="20.25" customHeight="1" spans="1:4">
      <c r="A26" s="233"/>
      <c r="B26" s="233"/>
      <c r="C26" s="232" t="s">
        <v>38</v>
      </c>
      <c r="D26" s="223">
        <v>189481</v>
      </c>
    </row>
    <row r="27" ht="20.25" customHeight="1" spans="1:4">
      <c r="A27" s="233"/>
      <c r="B27" s="233"/>
      <c r="C27" s="232" t="s">
        <v>39</v>
      </c>
      <c r="D27" s="223"/>
    </row>
    <row r="28" ht="20.25" customHeight="1" spans="1:4">
      <c r="A28" s="233"/>
      <c r="B28" s="233"/>
      <c r="C28" s="232" t="s">
        <v>40</v>
      </c>
      <c r="D28" s="223"/>
    </row>
    <row r="29" ht="20.25" customHeight="1" spans="1:4">
      <c r="A29" s="233"/>
      <c r="B29" s="233"/>
      <c r="C29" s="232" t="s">
        <v>41</v>
      </c>
      <c r="D29" s="223"/>
    </row>
    <row r="30" ht="20.25" customHeight="1" spans="1:4">
      <c r="A30" s="233"/>
      <c r="B30" s="233"/>
      <c r="C30" s="232" t="s">
        <v>42</v>
      </c>
      <c r="D30" s="223"/>
    </row>
    <row r="31" ht="20.25" customHeight="1" spans="1:4">
      <c r="A31" s="233"/>
      <c r="B31" s="233"/>
      <c r="C31" s="232" t="s">
        <v>43</v>
      </c>
      <c r="D31" s="223"/>
    </row>
    <row r="32" ht="20.25" customHeight="1" spans="1:4">
      <c r="A32" s="233"/>
      <c r="B32" s="233"/>
      <c r="C32" s="232" t="s">
        <v>44</v>
      </c>
      <c r="D32" s="223"/>
    </row>
    <row r="33" ht="20.25" customHeight="1" spans="1:4">
      <c r="A33" s="233"/>
      <c r="B33" s="233"/>
      <c r="C33" s="232" t="s">
        <v>45</v>
      </c>
      <c r="D33" s="223"/>
    </row>
    <row r="34" ht="20.25" customHeight="1" spans="1:4">
      <c r="A34" s="233"/>
      <c r="B34" s="233"/>
      <c r="C34" s="232" t="s">
        <v>46</v>
      </c>
      <c r="D34" s="223"/>
    </row>
    <row r="35" ht="20.25" customHeight="1" spans="1:4">
      <c r="A35" s="233"/>
      <c r="B35" s="233"/>
      <c r="C35" s="232" t="s">
        <v>47</v>
      </c>
      <c r="D35" s="223"/>
    </row>
    <row r="36" ht="20.25" customHeight="1" spans="1:4">
      <c r="A36" s="233"/>
      <c r="B36" s="233"/>
      <c r="C36" s="232" t="s">
        <v>48</v>
      </c>
      <c r="D36" s="223"/>
    </row>
    <row r="37" ht="20.25" customHeight="1" spans="1:4">
      <c r="A37" s="302" t="s">
        <v>49</v>
      </c>
      <c r="B37" s="303">
        <v>2543888.38</v>
      </c>
      <c r="C37" s="264" t="s">
        <v>50</v>
      </c>
      <c r="D37" s="304">
        <v>2543888.38</v>
      </c>
    </row>
    <row r="38" ht="20.25" customHeight="1" spans="1:4">
      <c r="A38" s="260" t="s">
        <v>51</v>
      </c>
      <c r="B38" s="305"/>
      <c r="C38" s="232" t="s">
        <v>52</v>
      </c>
      <c r="D38" s="224" t="s">
        <v>53</v>
      </c>
    </row>
    <row r="39" ht="20.25" customHeight="1" spans="1:4">
      <c r="A39" s="262" t="s">
        <v>54</v>
      </c>
      <c r="B39" s="263">
        <v>2543888.38</v>
      </c>
      <c r="C39" s="264" t="s">
        <v>55</v>
      </c>
      <c r="D39" s="265">
        <v>2543888.38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19" sqref="F19"/>
    </sheetView>
  </sheetViews>
  <sheetFormatPr defaultColWidth="10.6666666666667" defaultRowHeight="12" customHeight="1" outlineLevelRow="7"/>
  <cols>
    <col min="1" max="1" width="40" style="99" customWidth="1"/>
    <col min="2" max="2" width="15.1666666666667" style="2" customWidth="1"/>
    <col min="3" max="3" width="59.5" style="99" customWidth="1"/>
    <col min="4" max="4" width="17.8333333333333" style="99" customWidth="1"/>
    <col min="5" max="5" width="13.5" style="99" customWidth="1"/>
    <col min="6" max="6" width="27.5" style="99" customWidth="1"/>
    <col min="7" max="7" width="13.1666666666667" style="2" customWidth="1"/>
    <col min="8" max="8" width="18.6666666666667" style="99" customWidth="1"/>
    <col min="9" max="9" width="13.8333333333333" style="2" customWidth="1"/>
    <col min="10" max="10" width="14.5" style="2" customWidth="1"/>
    <col min="11" max="11" width="86.3333333333333" style="99" customWidth="1"/>
    <col min="12" max="12" width="10.6666666666667" style="2" customWidth="1"/>
    <col min="13" max="16384" width="10.6666666666667" style="2"/>
  </cols>
  <sheetData>
    <row r="1" ht="17.25" customHeight="1" spans="11:11">
      <c r="K1" s="126" t="s">
        <v>286</v>
      </c>
    </row>
    <row r="2" ht="28.5" customHeight="1" spans="1:11">
      <c r="A2" s="114" t="s">
        <v>287</v>
      </c>
      <c r="B2" s="115"/>
      <c r="C2" s="102"/>
      <c r="D2" s="102"/>
      <c r="E2" s="102"/>
      <c r="F2" s="102"/>
      <c r="G2" s="115"/>
      <c r="H2" s="102"/>
      <c r="I2" s="115"/>
      <c r="J2" s="115"/>
      <c r="K2" s="102"/>
    </row>
    <row r="3" ht="17.25" customHeight="1" spans="1:2">
      <c r="A3" s="116" t="s">
        <v>2</v>
      </c>
      <c r="B3" s="117"/>
    </row>
    <row r="4" ht="44.25" customHeight="1" spans="1:11">
      <c r="A4" s="58" t="s">
        <v>237</v>
      </c>
      <c r="B4" s="118" t="s">
        <v>155</v>
      </c>
      <c r="C4" s="58" t="s">
        <v>238</v>
      </c>
      <c r="D4" s="58" t="s">
        <v>239</v>
      </c>
      <c r="E4" s="58" t="s">
        <v>240</v>
      </c>
      <c r="F4" s="58" t="s">
        <v>241</v>
      </c>
      <c r="G4" s="118" t="s">
        <v>242</v>
      </c>
      <c r="H4" s="58" t="s">
        <v>243</v>
      </c>
      <c r="I4" s="118" t="s">
        <v>244</v>
      </c>
      <c r="J4" s="118" t="s">
        <v>245</v>
      </c>
      <c r="K4" s="58" t="s">
        <v>246</v>
      </c>
    </row>
    <row r="5" ht="14.25" customHeight="1" spans="1:11">
      <c r="A5" s="58">
        <v>1</v>
      </c>
      <c r="B5" s="118">
        <v>2</v>
      </c>
      <c r="C5" s="58">
        <v>3</v>
      </c>
      <c r="D5" s="58">
        <v>4</v>
      </c>
      <c r="E5" s="58">
        <v>5</v>
      </c>
      <c r="F5" s="58">
        <v>6</v>
      </c>
      <c r="G5" s="118">
        <v>7</v>
      </c>
      <c r="H5" s="58">
        <v>8</v>
      </c>
      <c r="I5" s="118">
        <v>9</v>
      </c>
      <c r="J5" s="118">
        <v>10</v>
      </c>
      <c r="K5" s="58">
        <v>11</v>
      </c>
    </row>
    <row r="6" ht="42" customHeight="1" spans="1:11">
      <c r="A6" s="119" t="s">
        <v>288</v>
      </c>
      <c r="B6" s="120"/>
      <c r="C6" s="121"/>
      <c r="D6" s="121"/>
      <c r="E6" s="121"/>
      <c r="F6" s="119"/>
      <c r="G6" s="122"/>
      <c r="H6" s="119"/>
      <c r="I6" s="122"/>
      <c r="J6" s="122"/>
      <c r="K6" s="119"/>
    </row>
    <row r="7" ht="51.75" customHeight="1" spans="1:11">
      <c r="A7" s="123" t="s">
        <v>122</v>
      </c>
      <c r="B7" s="123" t="s">
        <v>122</v>
      </c>
      <c r="C7" s="123" t="s">
        <v>122</v>
      </c>
      <c r="D7" s="123" t="s">
        <v>122</v>
      </c>
      <c r="E7" s="123" t="s">
        <v>122</v>
      </c>
      <c r="F7" s="124" t="s">
        <v>122</v>
      </c>
      <c r="G7" s="123" t="s">
        <v>122</v>
      </c>
      <c r="H7" s="124" t="s">
        <v>122</v>
      </c>
      <c r="I7" s="123" t="s">
        <v>122</v>
      </c>
      <c r="J7" s="123" t="s">
        <v>122</v>
      </c>
      <c r="K7" s="124" t="s">
        <v>122</v>
      </c>
    </row>
    <row r="8" ht="32.25" customHeight="1" spans="3:5">
      <c r="C8" s="125" t="s">
        <v>289</v>
      </c>
      <c r="D8" s="125"/>
      <c r="E8" s="125"/>
    </row>
  </sheetData>
  <mergeCells count="3">
    <mergeCell ref="A2:K2"/>
    <mergeCell ref="A3:I3"/>
    <mergeCell ref="C8:E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24" sqref="C24"/>
    </sheetView>
  </sheetViews>
  <sheetFormatPr defaultColWidth="10.6666666666667" defaultRowHeight="14.25" customHeight="1" outlineLevelCol="5"/>
  <cols>
    <col min="1" max="1" width="37.5" style="127" customWidth="1"/>
    <col min="2" max="2" width="24.1666666666667" style="182" customWidth="1"/>
    <col min="3" max="3" width="37.5" style="127" customWidth="1"/>
    <col min="4" max="4" width="32.3333333333333" style="127" customWidth="1"/>
    <col min="5" max="6" width="42.8333333333333" style="127" customWidth="1"/>
    <col min="7" max="7" width="10.6666666666667" style="127" customWidth="1"/>
    <col min="8" max="16384" width="10.6666666666667" style="127"/>
  </cols>
  <sheetData>
    <row r="1" ht="12" customHeight="1" spans="1:6">
      <c r="A1" s="183">
        <v>1</v>
      </c>
      <c r="B1" s="184">
        <v>0</v>
      </c>
      <c r="C1" s="183">
        <v>1</v>
      </c>
      <c r="D1" s="185"/>
      <c r="E1" s="185"/>
      <c r="F1" s="181" t="s">
        <v>290</v>
      </c>
    </row>
    <row r="2" ht="26.25" customHeight="1" spans="1:6">
      <c r="A2" s="186" t="s">
        <v>291</v>
      </c>
      <c r="B2" s="186" t="s">
        <v>292</v>
      </c>
      <c r="C2" s="187"/>
      <c r="D2" s="188"/>
      <c r="E2" s="188"/>
      <c r="F2" s="188"/>
    </row>
    <row r="3" ht="13.5" customHeight="1" spans="1:6">
      <c r="A3" s="189" t="s">
        <v>2</v>
      </c>
      <c r="B3" s="189" t="s">
        <v>2</v>
      </c>
      <c r="C3" s="183"/>
      <c r="D3" s="185"/>
      <c r="E3" s="185"/>
      <c r="F3" s="181" t="s">
        <v>3</v>
      </c>
    </row>
    <row r="4" ht="19.5" customHeight="1" spans="1:6">
      <c r="A4" s="190" t="s">
        <v>293</v>
      </c>
      <c r="B4" s="191" t="s">
        <v>80</v>
      </c>
      <c r="C4" s="190" t="s">
        <v>81</v>
      </c>
      <c r="D4" s="49" t="s">
        <v>294</v>
      </c>
      <c r="E4" s="50"/>
      <c r="F4" s="90"/>
    </row>
    <row r="5" ht="18.75" customHeight="1" spans="1:6">
      <c r="A5" s="192"/>
      <c r="B5" s="193"/>
      <c r="C5" s="192"/>
      <c r="D5" s="51" t="s">
        <v>61</v>
      </c>
      <c r="E5" s="49" t="s">
        <v>89</v>
      </c>
      <c r="F5" s="51" t="s">
        <v>90</v>
      </c>
    </row>
    <row r="6" ht="18.75" customHeight="1" spans="1:6">
      <c r="A6" s="118">
        <v>1</v>
      </c>
      <c r="B6" s="194" t="s">
        <v>137</v>
      </c>
      <c r="C6" s="118">
        <v>3</v>
      </c>
      <c r="D6" s="118">
        <v>4</v>
      </c>
      <c r="E6" s="46">
        <v>5</v>
      </c>
      <c r="F6" s="46">
        <v>6</v>
      </c>
    </row>
    <row r="7" ht="21" customHeight="1" spans="1:6">
      <c r="A7" s="141" t="s">
        <v>288</v>
      </c>
      <c r="B7" s="123"/>
      <c r="C7" s="123"/>
      <c r="D7" s="195" t="s">
        <v>122</v>
      </c>
      <c r="E7" s="196" t="s">
        <v>122</v>
      </c>
      <c r="F7" s="196" t="s">
        <v>122</v>
      </c>
    </row>
    <row r="8" ht="21" customHeight="1" spans="1:6">
      <c r="A8" s="123"/>
      <c r="B8" s="123" t="s">
        <v>122</v>
      </c>
      <c r="C8" s="123" t="s">
        <v>122</v>
      </c>
      <c r="D8" s="197" t="s">
        <v>122</v>
      </c>
      <c r="E8" s="198" t="s">
        <v>122</v>
      </c>
      <c r="F8" s="198" t="s">
        <v>122</v>
      </c>
    </row>
    <row r="9" ht="18.75" customHeight="1" spans="1:6">
      <c r="A9" s="199" t="s">
        <v>121</v>
      </c>
      <c r="B9" s="199" t="s">
        <v>121</v>
      </c>
      <c r="C9" s="200" t="s">
        <v>121</v>
      </c>
      <c r="D9" s="197" t="s">
        <v>122</v>
      </c>
      <c r="E9" s="198" t="s">
        <v>122</v>
      </c>
      <c r="F9" s="198" t="s">
        <v>122</v>
      </c>
    </row>
    <row r="10" ht="30" customHeight="1" spans="2:4">
      <c r="B10" s="201" t="s">
        <v>295</v>
      </c>
      <c r="C10" s="201"/>
      <c r="D10" s="201"/>
    </row>
  </sheetData>
  <mergeCells count="8">
    <mergeCell ref="A2:F2"/>
    <mergeCell ref="A3:C3"/>
    <mergeCell ref="D4:F4"/>
    <mergeCell ref="A9:C9"/>
    <mergeCell ref="B10:D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9"/>
  <sheetViews>
    <sheetView topLeftCell="A13" workbookViewId="0">
      <selection activeCell="F38" sqref="F38"/>
    </sheetView>
  </sheetViews>
  <sheetFormatPr defaultColWidth="10.6666666666667" defaultRowHeight="14.25" customHeight="1"/>
  <cols>
    <col min="1" max="1" width="45.6666666666667" style="127" customWidth="1"/>
    <col min="2" max="2" width="40.6666666666667" style="127" customWidth="1"/>
    <col min="3" max="3" width="41.1666666666667" style="127" customWidth="1"/>
    <col min="4" max="4" width="9" style="127" customWidth="1"/>
    <col min="5" max="5" width="12" style="127" customWidth="1"/>
    <col min="6" max="6" width="16.3333333333333" style="127" customWidth="1"/>
    <col min="7" max="7" width="14" style="127" customWidth="1"/>
    <col min="8" max="10" width="14.6666666666667" style="127" customWidth="1"/>
    <col min="11" max="11" width="14.6666666666667" style="2" customWidth="1"/>
    <col min="12" max="14" width="14.6666666666667" style="127" customWidth="1"/>
    <col min="15" max="16" width="14.6666666666667" style="2" customWidth="1"/>
    <col min="17" max="17" width="12.1666666666667" style="127" customWidth="1"/>
    <col min="18" max="18" width="10.6666666666667" style="2" customWidth="1"/>
    <col min="19" max="16384" width="10.6666666666667" style="2"/>
  </cols>
  <sheetData>
    <row r="1" ht="13.5" customHeight="1" spans="1:17">
      <c r="A1" s="128"/>
      <c r="B1" s="128"/>
      <c r="C1" s="128"/>
      <c r="D1" s="128"/>
      <c r="E1" s="128"/>
      <c r="F1" s="128"/>
      <c r="G1" s="128"/>
      <c r="H1" s="128"/>
      <c r="I1" s="128"/>
      <c r="J1" s="128"/>
      <c r="O1" s="126"/>
      <c r="P1" s="126"/>
      <c r="Q1" s="100" t="s">
        <v>296</v>
      </c>
    </row>
    <row r="2" ht="27.75" customHeight="1" spans="1:17">
      <c r="A2" s="101" t="s">
        <v>297</v>
      </c>
      <c r="B2" s="102"/>
      <c r="C2" s="102"/>
      <c r="D2" s="102"/>
      <c r="E2" s="102"/>
      <c r="F2" s="102"/>
      <c r="G2" s="102"/>
      <c r="H2" s="102"/>
      <c r="I2" s="102"/>
      <c r="J2" s="102"/>
      <c r="K2" s="115"/>
      <c r="L2" s="102"/>
      <c r="M2" s="102"/>
      <c r="N2" s="102"/>
      <c r="O2" s="115"/>
      <c r="P2" s="115"/>
      <c r="Q2" s="102"/>
    </row>
    <row r="3" ht="18.75" customHeight="1" spans="1:17">
      <c r="A3" s="103" t="s">
        <v>2</v>
      </c>
      <c r="B3" s="43"/>
      <c r="C3" s="43"/>
      <c r="D3" s="43"/>
      <c r="E3" s="43"/>
      <c r="F3" s="43"/>
      <c r="G3" s="43"/>
      <c r="H3" s="43"/>
      <c r="I3" s="43"/>
      <c r="J3" s="43"/>
      <c r="O3" s="133"/>
      <c r="P3" s="133"/>
      <c r="Q3" s="181" t="s">
        <v>144</v>
      </c>
    </row>
    <row r="4" ht="15.75" customHeight="1" spans="1:17">
      <c r="A4" s="135" t="s">
        <v>298</v>
      </c>
      <c r="B4" s="146" t="s">
        <v>299</v>
      </c>
      <c r="C4" s="146" t="s">
        <v>300</v>
      </c>
      <c r="D4" s="146" t="s">
        <v>301</v>
      </c>
      <c r="E4" s="146" t="s">
        <v>302</v>
      </c>
      <c r="F4" s="146" t="s">
        <v>303</v>
      </c>
      <c r="G4" s="148" t="s">
        <v>161</v>
      </c>
      <c r="H4" s="148"/>
      <c r="I4" s="148"/>
      <c r="J4" s="148"/>
      <c r="K4" s="36"/>
      <c r="L4" s="148"/>
      <c r="M4" s="148"/>
      <c r="N4" s="148"/>
      <c r="O4" s="168"/>
      <c r="P4" s="36"/>
      <c r="Q4" s="175"/>
    </row>
    <row r="5" ht="17.25" customHeight="1" spans="1:17">
      <c r="A5" s="149"/>
      <c r="B5" s="150"/>
      <c r="C5" s="150"/>
      <c r="D5" s="150"/>
      <c r="E5" s="150"/>
      <c r="F5" s="150"/>
      <c r="G5" s="150" t="s">
        <v>61</v>
      </c>
      <c r="H5" s="150" t="s">
        <v>64</v>
      </c>
      <c r="I5" s="150" t="s">
        <v>304</v>
      </c>
      <c r="J5" s="150" t="s">
        <v>305</v>
      </c>
      <c r="K5" s="151" t="s">
        <v>306</v>
      </c>
      <c r="L5" s="169" t="s">
        <v>68</v>
      </c>
      <c r="M5" s="169"/>
      <c r="N5" s="169"/>
      <c r="O5" s="170"/>
      <c r="P5" s="176"/>
      <c r="Q5" s="153"/>
    </row>
    <row r="6" ht="54" customHeight="1" spans="1:17">
      <c r="A6" s="152"/>
      <c r="B6" s="153"/>
      <c r="C6" s="153"/>
      <c r="D6" s="153"/>
      <c r="E6" s="153"/>
      <c r="F6" s="153"/>
      <c r="G6" s="153"/>
      <c r="H6" s="153" t="s">
        <v>63</v>
      </c>
      <c r="I6" s="153"/>
      <c r="J6" s="153"/>
      <c r="K6" s="154"/>
      <c r="L6" s="153" t="s">
        <v>63</v>
      </c>
      <c r="M6" s="153" t="s">
        <v>69</v>
      </c>
      <c r="N6" s="153" t="s">
        <v>170</v>
      </c>
      <c r="O6" s="38" t="s">
        <v>71</v>
      </c>
      <c r="P6" s="154" t="s">
        <v>72</v>
      </c>
      <c r="Q6" s="153" t="s">
        <v>73</v>
      </c>
    </row>
    <row r="7" ht="15" customHeight="1" spans="1:17">
      <c r="A7" s="55">
        <v>1</v>
      </c>
      <c r="B7" s="72">
        <v>2</v>
      </c>
      <c r="C7" s="72">
        <v>3</v>
      </c>
      <c r="D7" s="72">
        <v>4</v>
      </c>
      <c r="E7" s="72">
        <v>5</v>
      </c>
      <c r="F7" s="72">
        <v>6</v>
      </c>
      <c r="G7" s="155">
        <v>7</v>
      </c>
      <c r="H7" s="155">
        <v>8</v>
      </c>
      <c r="I7" s="155">
        <v>9</v>
      </c>
      <c r="J7" s="155">
        <v>10</v>
      </c>
      <c r="K7" s="155">
        <v>11</v>
      </c>
      <c r="L7" s="155">
        <v>12</v>
      </c>
      <c r="M7" s="155">
        <v>13</v>
      </c>
      <c r="N7" s="155">
        <v>14</v>
      </c>
      <c r="O7" s="155">
        <v>15</v>
      </c>
      <c r="P7" s="155">
        <v>16</v>
      </c>
      <c r="Q7" s="155">
        <v>17</v>
      </c>
    </row>
    <row r="8" ht="21" customHeight="1" spans="1:17">
      <c r="A8" s="156" t="s">
        <v>75</v>
      </c>
      <c r="B8" s="157"/>
      <c r="C8" s="157"/>
      <c r="D8" s="157"/>
      <c r="E8" s="161"/>
      <c r="F8" s="177"/>
      <c r="G8" s="177">
        <v>84750</v>
      </c>
      <c r="H8" s="177"/>
      <c r="I8" s="177"/>
      <c r="J8" s="177"/>
      <c r="K8" s="177"/>
      <c r="L8" s="177">
        <v>84750</v>
      </c>
      <c r="M8" s="177"/>
      <c r="N8" s="177"/>
      <c r="O8" s="180"/>
      <c r="P8" s="177"/>
      <c r="Q8" s="177">
        <v>84750</v>
      </c>
    </row>
    <row r="9" ht="21" customHeight="1" spans="1:17">
      <c r="A9" s="156" t="s">
        <v>77</v>
      </c>
      <c r="B9" s="157" t="s">
        <v>122</v>
      </c>
      <c r="C9" s="157" t="s">
        <v>122</v>
      </c>
      <c r="D9" s="157" t="s">
        <v>122</v>
      </c>
      <c r="E9" s="161" t="s">
        <v>122</v>
      </c>
      <c r="F9" s="177"/>
      <c r="G9" s="177">
        <v>84750</v>
      </c>
      <c r="H9" s="177"/>
      <c r="I9" s="177"/>
      <c r="J9" s="177"/>
      <c r="K9" s="177"/>
      <c r="L9" s="177">
        <v>84750</v>
      </c>
      <c r="M9" s="177"/>
      <c r="N9" s="177"/>
      <c r="O9" s="180"/>
      <c r="P9" s="177"/>
      <c r="Q9" s="177">
        <v>84750</v>
      </c>
    </row>
    <row r="10" ht="25.5" customHeight="1" spans="1:17">
      <c r="A10" s="156" t="s">
        <v>247</v>
      </c>
      <c r="B10" s="157" t="s">
        <v>307</v>
      </c>
      <c r="C10" s="157" t="s">
        <v>308</v>
      </c>
      <c r="D10" s="157" t="s">
        <v>309</v>
      </c>
      <c r="E10" s="178">
        <v>5</v>
      </c>
      <c r="F10" s="179"/>
      <c r="G10" s="179">
        <v>21000</v>
      </c>
      <c r="H10" s="179"/>
      <c r="I10" s="179"/>
      <c r="J10" s="179"/>
      <c r="K10" s="177"/>
      <c r="L10" s="179">
        <v>21000</v>
      </c>
      <c r="M10" s="179"/>
      <c r="N10" s="179"/>
      <c r="O10" s="180"/>
      <c r="P10" s="177"/>
      <c r="Q10" s="179">
        <v>21000</v>
      </c>
    </row>
    <row r="11" ht="25.5" customHeight="1" spans="1:17">
      <c r="A11" s="156" t="s">
        <v>247</v>
      </c>
      <c r="B11" s="157" t="s">
        <v>310</v>
      </c>
      <c r="C11" s="157" t="s">
        <v>311</v>
      </c>
      <c r="D11" s="157" t="s">
        <v>309</v>
      </c>
      <c r="E11" s="178">
        <v>5</v>
      </c>
      <c r="F11" s="179"/>
      <c r="G11" s="179">
        <v>21000</v>
      </c>
      <c r="H11" s="179"/>
      <c r="I11" s="179"/>
      <c r="J11" s="179"/>
      <c r="K11" s="177"/>
      <c r="L11" s="179">
        <v>21000</v>
      </c>
      <c r="M11" s="179"/>
      <c r="N11" s="179"/>
      <c r="O11" s="180"/>
      <c r="P11" s="177"/>
      <c r="Q11" s="179">
        <v>21000</v>
      </c>
    </row>
    <row r="12" ht="25.5" customHeight="1" spans="1:17">
      <c r="A12" s="156" t="s">
        <v>247</v>
      </c>
      <c r="B12" s="157" t="s">
        <v>312</v>
      </c>
      <c r="C12" s="157" t="s">
        <v>313</v>
      </c>
      <c r="D12" s="157" t="s">
        <v>309</v>
      </c>
      <c r="E12" s="178">
        <v>5</v>
      </c>
      <c r="F12" s="179"/>
      <c r="G12" s="179">
        <v>6500</v>
      </c>
      <c r="H12" s="179"/>
      <c r="I12" s="179"/>
      <c r="J12" s="179"/>
      <c r="K12" s="177"/>
      <c r="L12" s="179">
        <v>6500</v>
      </c>
      <c r="M12" s="179"/>
      <c r="N12" s="179"/>
      <c r="O12" s="180"/>
      <c r="P12" s="177"/>
      <c r="Q12" s="179">
        <v>6500</v>
      </c>
    </row>
    <row r="13" ht="25.5" customHeight="1" spans="1:17">
      <c r="A13" s="156" t="s">
        <v>247</v>
      </c>
      <c r="B13" s="157" t="s">
        <v>314</v>
      </c>
      <c r="C13" s="157" t="s">
        <v>315</v>
      </c>
      <c r="D13" s="157" t="s">
        <v>316</v>
      </c>
      <c r="E13" s="178">
        <v>4</v>
      </c>
      <c r="F13" s="179"/>
      <c r="G13" s="179">
        <v>22500</v>
      </c>
      <c r="H13" s="179"/>
      <c r="I13" s="179"/>
      <c r="J13" s="179"/>
      <c r="K13" s="177"/>
      <c r="L13" s="179">
        <v>22500</v>
      </c>
      <c r="M13" s="179"/>
      <c r="N13" s="179"/>
      <c r="O13" s="180"/>
      <c r="P13" s="177"/>
      <c r="Q13" s="179">
        <v>22500</v>
      </c>
    </row>
    <row r="14" ht="25.5" customHeight="1" spans="1:17">
      <c r="A14" s="156" t="s">
        <v>247</v>
      </c>
      <c r="B14" s="157" t="s">
        <v>317</v>
      </c>
      <c r="C14" s="157" t="s">
        <v>318</v>
      </c>
      <c r="D14" s="157" t="s">
        <v>319</v>
      </c>
      <c r="E14" s="178">
        <v>3</v>
      </c>
      <c r="F14" s="179"/>
      <c r="G14" s="179">
        <v>1650</v>
      </c>
      <c r="H14" s="179"/>
      <c r="I14" s="179"/>
      <c r="J14" s="179"/>
      <c r="K14" s="177"/>
      <c r="L14" s="179">
        <v>1650</v>
      </c>
      <c r="M14" s="179"/>
      <c r="N14" s="179"/>
      <c r="O14" s="180"/>
      <c r="P14" s="177"/>
      <c r="Q14" s="179">
        <v>1650</v>
      </c>
    </row>
    <row r="15" ht="25.5" customHeight="1" spans="1:17">
      <c r="A15" s="156" t="s">
        <v>247</v>
      </c>
      <c r="B15" s="157" t="s">
        <v>320</v>
      </c>
      <c r="C15" s="157" t="s">
        <v>321</v>
      </c>
      <c r="D15" s="157" t="s">
        <v>322</v>
      </c>
      <c r="E15" s="178">
        <v>3</v>
      </c>
      <c r="F15" s="179"/>
      <c r="G15" s="179">
        <v>600</v>
      </c>
      <c r="H15" s="179"/>
      <c r="I15" s="179"/>
      <c r="J15" s="179"/>
      <c r="K15" s="177"/>
      <c r="L15" s="179">
        <v>600</v>
      </c>
      <c r="M15" s="179"/>
      <c r="N15" s="179"/>
      <c r="O15" s="180"/>
      <c r="P15" s="177"/>
      <c r="Q15" s="179">
        <v>600</v>
      </c>
    </row>
    <row r="16" ht="25.5" customHeight="1" spans="1:17">
      <c r="A16" s="156" t="s">
        <v>247</v>
      </c>
      <c r="B16" s="157" t="s">
        <v>323</v>
      </c>
      <c r="C16" s="157" t="s">
        <v>324</v>
      </c>
      <c r="D16" s="157" t="s">
        <v>325</v>
      </c>
      <c r="E16" s="178">
        <v>3</v>
      </c>
      <c r="F16" s="179"/>
      <c r="G16" s="179">
        <v>4500</v>
      </c>
      <c r="H16" s="179"/>
      <c r="I16" s="179"/>
      <c r="J16" s="179"/>
      <c r="K16" s="177"/>
      <c r="L16" s="179">
        <v>4500</v>
      </c>
      <c r="M16" s="179"/>
      <c r="N16" s="179"/>
      <c r="O16" s="180"/>
      <c r="P16" s="177"/>
      <c r="Q16" s="179">
        <v>4500</v>
      </c>
    </row>
    <row r="17" ht="25.5" customHeight="1" spans="1:17">
      <c r="A17" s="156" t="s">
        <v>247</v>
      </c>
      <c r="B17" s="157" t="s">
        <v>326</v>
      </c>
      <c r="C17" s="157" t="s">
        <v>327</v>
      </c>
      <c r="D17" s="157" t="s">
        <v>325</v>
      </c>
      <c r="E17" s="178">
        <v>2</v>
      </c>
      <c r="F17" s="179"/>
      <c r="G17" s="179">
        <v>1000</v>
      </c>
      <c r="H17" s="179"/>
      <c r="I17" s="179"/>
      <c r="J17" s="179"/>
      <c r="K17" s="177"/>
      <c r="L17" s="179">
        <v>1000</v>
      </c>
      <c r="M17" s="179"/>
      <c r="N17" s="179"/>
      <c r="O17" s="180"/>
      <c r="P17" s="177"/>
      <c r="Q17" s="179">
        <v>1000</v>
      </c>
    </row>
    <row r="18" ht="25.5" customHeight="1" spans="1:17">
      <c r="A18" s="156" t="s">
        <v>247</v>
      </c>
      <c r="B18" s="157" t="s">
        <v>328</v>
      </c>
      <c r="C18" s="157" t="s">
        <v>329</v>
      </c>
      <c r="D18" s="157" t="s">
        <v>330</v>
      </c>
      <c r="E18" s="178">
        <v>30</v>
      </c>
      <c r="F18" s="179"/>
      <c r="G18" s="179">
        <v>6000</v>
      </c>
      <c r="H18" s="179"/>
      <c r="I18" s="179"/>
      <c r="J18" s="179"/>
      <c r="K18" s="177"/>
      <c r="L18" s="179">
        <v>6000</v>
      </c>
      <c r="M18" s="179"/>
      <c r="N18" s="179"/>
      <c r="O18" s="180"/>
      <c r="P18" s="177"/>
      <c r="Q18" s="179">
        <v>6000</v>
      </c>
    </row>
    <row r="19" ht="21" customHeight="1" spans="1:17">
      <c r="A19" s="162" t="s">
        <v>121</v>
      </c>
      <c r="B19" s="163"/>
      <c r="C19" s="163"/>
      <c r="D19" s="163"/>
      <c r="E19" s="161"/>
      <c r="F19" s="177"/>
      <c r="G19" s="177">
        <v>84750</v>
      </c>
      <c r="H19" s="177"/>
      <c r="I19" s="177"/>
      <c r="J19" s="177"/>
      <c r="K19" s="177"/>
      <c r="L19" s="177">
        <v>84750</v>
      </c>
      <c r="M19" s="177"/>
      <c r="N19" s="177"/>
      <c r="O19" s="180"/>
      <c r="P19" s="177"/>
      <c r="Q19" s="177">
        <v>84750</v>
      </c>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18" sqref="E18"/>
    </sheetView>
  </sheetViews>
  <sheetFormatPr defaultColWidth="10.6666666666667" defaultRowHeight="14.25" customHeight="1"/>
  <cols>
    <col min="1" max="1" width="39.3333333333333" style="127" customWidth="1"/>
    <col min="2" max="2" width="34.3333333333333" style="127" customWidth="1"/>
    <col min="3" max="3" width="45.6666666666667" style="127" customWidth="1"/>
    <col min="4" max="4" width="14" style="2" customWidth="1"/>
    <col min="5" max="5" width="23.6666666666667" style="2" customWidth="1"/>
    <col min="6" max="6" width="20.1666666666667" style="2" customWidth="1"/>
    <col min="7" max="7" width="34.1666666666667" style="2" customWidth="1"/>
    <col min="8" max="8" width="14" style="127" customWidth="1"/>
    <col min="9" max="11" width="11.6666666666667" style="127" customWidth="1"/>
    <col min="12" max="12" width="10.6666666666667" style="2" customWidth="1"/>
    <col min="13" max="14" width="10.6666666666667" style="127" customWidth="1"/>
    <col min="15" max="15" width="14.8333333333333" style="127" customWidth="1"/>
    <col min="16" max="17" width="10.6666666666667" style="2" customWidth="1"/>
    <col min="18" max="18" width="12.1666666666667" style="127" customWidth="1"/>
    <col min="19" max="19" width="10.6666666666667" style="2" customWidth="1"/>
    <col min="20" max="16384" width="10.6666666666667" style="2"/>
  </cols>
  <sheetData>
    <row r="1" ht="13.5" customHeight="1" spans="1:18">
      <c r="A1" s="142"/>
      <c r="B1" s="142"/>
      <c r="C1" s="142"/>
      <c r="D1" s="143"/>
      <c r="E1" s="143"/>
      <c r="F1" s="143"/>
      <c r="G1" s="143"/>
      <c r="H1" s="142"/>
      <c r="I1" s="142"/>
      <c r="J1" s="142"/>
      <c r="K1" s="142"/>
      <c r="L1" s="165"/>
      <c r="M1" s="166"/>
      <c r="N1" s="166"/>
      <c r="O1" s="166"/>
      <c r="P1" s="126"/>
      <c r="Q1" s="171"/>
      <c r="R1" s="172" t="s">
        <v>331</v>
      </c>
    </row>
    <row r="2" ht="27.75" customHeight="1" spans="1:18">
      <c r="A2" s="101" t="s">
        <v>332</v>
      </c>
      <c r="B2" s="144"/>
      <c r="C2" s="144"/>
      <c r="D2" s="115"/>
      <c r="E2" s="115"/>
      <c r="F2" s="115"/>
      <c r="G2" s="115"/>
      <c r="H2" s="144"/>
      <c r="I2" s="144"/>
      <c r="J2" s="144"/>
      <c r="K2" s="144"/>
      <c r="L2" s="167"/>
      <c r="M2" s="144"/>
      <c r="N2" s="144"/>
      <c r="O2" s="144"/>
      <c r="P2" s="115"/>
      <c r="Q2" s="167"/>
      <c r="R2" s="144"/>
    </row>
    <row r="3" ht="18.75" customHeight="1" spans="1:18">
      <c r="A3" s="130" t="s">
        <v>2</v>
      </c>
      <c r="B3" s="131"/>
      <c r="C3" s="131"/>
      <c r="D3" s="145"/>
      <c r="E3" s="145"/>
      <c r="F3" s="145"/>
      <c r="G3" s="145"/>
      <c r="H3" s="131"/>
      <c r="I3" s="131"/>
      <c r="J3" s="131"/>
      <c r="K3" s="131"/>
      <c r="L3" s="165"/>
      <c r="M3" s="166"/>
      <c r="N3" s="166"/>
      <c r="O3" s="166"/>
      <c r="P3" s="133"/>
      <c r="Q3" s="173"/>
      <c r="R3" s="174" t="s">
        <v>144</v>
      </c>
    </row>
    <row r="4" ht="15.75" customHeight="1" spans="1:18">
      <c r="A4" s="135" t="s">
        <v>298</v>
      </c>
      <c r="B4" s="146" t="s">
        <v>333</v>
      </c>
      <c r="C4" s="146" t="s">
        <v>334</v>
      </c>
      <c r="D4" s="147" t="s">
        <v>335</v>
      </c>
      <c r="E4" s="147" t="s">
        <v>336</v>
      </c>
      <c r="F4" s="147" t="s">
        <v>337</v>
      </c>
      <c r="G4" s="147" t="s">
        <v>338</v>
      </c>
      <c r="H4" s="148" t="s">
        <v>161</v>
      </c>
      <c r="I4" s="148"/>
      <c r="J4" s="148"/>
      <c r="K4" s="148"/>
      <c r="L4" s="36"/>
      <c r="M4" s="148"/>
      <c r="N4" s="148"/>
      <c r="O4" s="148"/>
      <c r="P4" s="168"/>
      <c r="Q4" s="36"/>
      <c r="R4" s="175"/>
    </row>
    <row r="5" ht="17.25" customHeight="1" spans="1:18">
      <c r="A5" s="149"/>
      <c r="B5" s="150"/>
      <c r="C5" s="150"/>
      <c r="D5" s="151"/>
      <c r="E5" s="151"/>
      <c r="F5" s="151"/>
      <c r="G5" s="151"/>
      <c r="H5" s="150" t="s">
        <v>61</v>
      </c>
      <c r="I5" s="150" t="s">
        <v>64</v>
      </c>
      <c r="J5" s="150" t="s">
        <v>304</v>
      </c>
      <c r="K5" s="150" t="s">
        <v>305</v>
      </c>
      <c r="L5" s="151" t="s">
        <v>306</v>
      </c>
      <c r="M5" s="169" t="s">
        <v>339</v>
      </c>
      <c r="N5" s="169"/>
      <c r="O5" s="169"/>
      <c r="P5" s="170"/>
      <c r="Q5" s="176"/>
      <c r="R5" s="153"/>
    </row>
    <row r="6" ht="54" customHeight="1" spans="1:18">
      <c r="A6" s="152"/>
      <c r="B6" s="153"/>
      <c r="C6" s="153"/>
      <c r="D6" s="154"/>
      <c r="E6" s="154"/>
      <c r="F6" s="154"/>
      <c r="G6" s="154"/>
      <c r="H6" s="153"/>
      <c r="I6" s="153" t="s">
        <v>63</v>
      </c>
      <c r="J6" s="153"/>
      <c r="K6" s="153"/>
      <c r="L6" s="154"/>
      <c r="M6" s="153" t="s">
        <v>63</v>
      </c>
      <c r="N6" s="153" t="s">
        <v>69</v>
      </c>
      <c r="O6" s="153" t="s">
        <v>170</v>
      </c>
      <c r="P6" s="38" t="s">
        <v>71</v>
      </c>
      <c r="Q6" s="154" t="s">
        <v>72</v>
      </c>
      <c r="R6" s="153" t="s">
        <v>73</v>
      </c>
    </row>
    <row r="7" ht="15" customHeight="1" spans="1:18">
      <c r="A7" s="152">
        <v>1</v>
      </c>
      <c r="B7" s="153">
        <v>2</v>
      </c>
      <c r="C7" s="153">
        <v>3</v>
      </c>
      <c r="D7" s="155"/>
      <c r="E7" s="155"/>
      <c r="F7" s="155"/>
      <c r="G7" s="155"/>
      <c r="H7" s="154">
        <v>4</v>
      </c>
      <c r="I7" s="154">
        <v>5</v>
      </c>
      <c r="J7" s="154">
        <v>6</v>
      </c>
      <c r="K7" s="154">
        <v>7</v>
      </c>
      <c r="L7" s="154">
        <v>8</v>
      </c>
      <c r="M7" s="154">
        <v>9</v>
      </c>
      <c r="N7" s="154">
        <v>10</v>
      </c>
      <c r="O7" s="154">
        <v>11</v>
      </c>
      <c r="P7" s="154">
        <v>12</v>
      </c>
      <c r="Q7" s="154">
        <v>13</v>
      </c>
      <c r="R7" s="154">
        <v>14</v>
      </c>
    </row>
    <row r="8" ht="21" customHeight="1" spans="1:18">
      <c r="A8" s="156" t="s">
        <v>122</v>
      </c>
      <c r="B8" s="157"/>
      <c r="C8" s="157"/>
      <c r="D8" s="158"/>
      <c r="E8" s="158"/>
      <c r="F8" s="158"/>
      <c r="G8" s="158"/>
      <c r="H8" s="158" t="s">
        <v>122</v>
      </c>
      <c r="I8" s="158" t="s">
        <v>122</v>
      </c>
      <c r="J8" s="158" t="s">
        <v>122</v>
      </c>
      <c r="K8" s="158" t="s">
        <v>122</v>
      </c>
      <c r="L8" s="158" t="s">
        <v>122</v>
      </c>
      <c r="M8" s="158" t="s">
        <v>122</v>
      </c>
      <c r="N8" s="158" t="s">
        <v>122</v>
      </c>
      <c r="O8" s="158" t="s">
        <v>122</v>
      </c>
      <c r="P8" s="139" t="s">
        <v>122</v>
      </c>
      <c r="Q8" s="158" t="s">
        <v>122</v>
      </c>
      <c r="R8" s="158" t="s">
        <v>122</v>
      </c>
    </row>
    <row r="9" ht="49.5" customHeight="1" spans="1:18">
      <c r="A9" s="159" t="s">
        <v>288</v>
      </c>
      <c r="B9" s="157" t="s">
        <v>122</v>
      </c>
      <c r="C9" s="157" t="s">
        <v>122</v>
      </c>
      <c r="D9" s="160" t="s">
        <v>122</v>
      </c>
      <c r="E9" s="160" t="s">
        <v>122</v>
      </c>
      <c r="F9" s="160" t="s">
        <v>122</v>
      </c>
      <c r="G9" s="160" t="s">
        <v>122</v>
      </c>
      <c r="H9" s="161" t="s">
        <v>122</v>
      </c>
      <c r="I9" s="161" t="s">
        <v>122</v>
      </c>
      <c r="J9" s="161" t="s">
        <v>122</v>
      </c>
      <c r="K9" s="161" t="s">
        <v>122</v>
      </c>
      <c r="L9" s="158" t="s">
        <v>122</v>
      </c>
      <c r="M9" s="161" t="s">
        <v>122</v>
      </c>
      <c r="N9" s="161" t="s">
        <v>122</v>
      </c>
      <c r="O9" s="161" t="s">
        <v>122</v>
      </c>
      <c r="P9" s="139" t="s">
        <v>122</v>
      </c>
      <c r="Q9" s="158" t="s">
        <v>122</v>
      </c>
      <c r="R9" s="161" t="s">
        <v>122</v>
      </c>
    </row>
    <row r="10" ht="21" customHeight="1" spans="1:18">
      <c r="A10" s="162" t="s">
        <v>121</v>
      </c>
      <c r="B10" s="163"/>
      <c r="C10" s="164"/>
      <c r="D10" s="158"/>
      <c r="E10" s="158"/>
      <c r="F10" s="158"/>
      <c r="G10" s="158"/>
      <c r="H10" s="158" t="s">
        <v>122</v>
      </c>
      <c r="I10" s="158" t="s">
        <v>122</v>
      </c>
      <c r="J10" s="158" t="s">
        <v>122</v>
      </c>
      <c r="K10" s="158" t="s">
        <v>122</v>
      </c>
      <c r="L10" s="158" t="s">
        <v>122</v>
      </c>
      <c r="M10" s="158" t="s">
        <v>122</v>
      </c>
      <c r="N10" s="158" t="s">
        <v>122</v>
      </c>
      <c r="O10" s="158" t="s">
        <v>122</v>
      </c>
      <c r="P10" s="139" t="s">
        <v>122</v>
      </c>
      <c r="Q10" s="158" t="s">
        <v>122</v>
      </c>
      <c r="R10" s="158" t="s">
        <v>122</v>
      </c>
    </row>
    <row r="11" ht="57.75" customHeight="1" spans="3:6">
      <c r="C11" s="125" t="s">
        <v>340</v>
      </c>
      <c r="D11" s="125"/>
      <c r="E11" s="125"/>
      <c r="F11" s="125"/>
    </row>
  </sheetData>
  <mergeCells count="18">
    <mergeCell ref="A2:R2"/>
    <mergeCell ref="A3:C3"/>
    <mergeCell ref="H4:R4"/>
    <mergeCell ref="M5:R5"/>
    <mergeCell ref="A10:C10"/>
    <mergeCell ref="C11:F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J28" sqref="J28"/>
    </sheetView>
  </sheetViews>
  <sheetFormatPr defaultColWidth="10.6666666666667" defaultRowHeight="14.25" customHeight="1" outlineLevelCol="4"/>
  <cols>
    <col min="1" max="1" width="44" style="127" customWidth="1"/>
    <col min="2" max="2" width="15.6666666666667" style="127" customWidth="1"/>
    <col min="3" max="3" width="19.5" style="127" customWidth="1"/>
    <col min="4" max="4" width="20.3333333333333" style="127" customWidth="1"/>
    <col min="5" max="5" width="19.8333333333333" style="127" customWidth="1"/>
    <col min="6" max="6" width="10.6666666666667" style="2" customWidth="1"/>
    <col min="7" max="16384" width="10.6666666666667" style="2"/>
  </cols>
  <sheetData>
    <row r="1" ht="13.5" customHeight="1" spans="1:5">
      <c r="A1" s="128"/>
      <c r="B1" s="128"/>
      <c r="C1" s="128"/>
      <c r="D1" s="129"/>
      <c r="E1" s="126" t="s">
        <v>341</v>
      </c>
    </row>
    <row r="2" ht="27.75" customHeight="1" spans="1:5">
      <c r="A2" s="101" t="s">
        <v>342</v>
      </c>
      <c r="B2" s="102"/>
      <c r="C2" s="102"/>
      <c r="D2" s="102"/>
      <c r="E2" s="102"/>
    </row>
    <row r="3" ht="18" customHeight="1" spans="1:5">
      <c r="A3" s="130" t="s">
        <v>2</v>
      </c>
      <c r="B3" s="131"/>
      <c r="C3" s="131"/>
      <c r="D3" s="132"/>
      <c r="E3" s="133" t="s">
        <v>144</v>
      </c>
    </row>
    <row r="4" ht="19.5" customHeight="1" spans="1:5">
      <c r="A4" s="51" t="s">
        <v>343</v>
      </c>
      <c r="B4" s="49" t="s">
        <v>161</v>
      </c>
      <c r="C4" s="50"/>
      <c r="D4" s="50"/>
      <c r="E4" s="50"/>
    </row>
    <row r="5" ht="40.5" customHeight="1" spans="1:5">
      <c r="A5" s="55"/>
      <c r="B5" s="134" t="s">
        <v>61</v>
      </c>
      <c r="C5" s="135" t="s">
        <v>64</v>
      </c>
      <c r="D5" s="136" t="s">
        <v>344</v>
      </c>
      <c r="E5" s="137" t="s">
        <v>345</v>
      </c>
    </row>
    <row r="6" ht="19.5" customHeight="1" spans="1:5">
      <c r="A6" s="46">
        <v>1</v>
      </c>
      <c r="B6" s="46">
        <v>2</v>
      </c>
      <c r="C6" s="46">
        <v>3</v>
      </c>
      <c r="D6" s="138">
        <v>4</v>
      </c>
      <c r="E6" s="46">
        <v>5</v>
      </c>
    </row>
    <row r="7" ht="19.5" customHeight="1" spans="1:5">
      <c r="A7" s="119" t="s">
        <v>288</v>
      </c>
      <c r="B7" s="139" t="s">
        <v>122</v>
      </c>
      <c r="C7" s="139" t="s">
        <v>122</v>
      </c>
      <c r="D7" s="140" t="s">
        <v>122</v>
      </c>
      <c r="E7" s="139" t="s">
        <v>122</v>
      </c>
    </row>
    <row r="8" ht="19.5" customHeight="1" spans="1:5">
      <c r="A8" s="121" t="s">
        <v>122</v>
      </c>
      <c r="B8" s="139" t="s">
        <v>122</v>
      </c>
      <c r="C8" s="139" t="s">
        <v>122</v>
      </c>
      <c r="D8" s="140" t="s">
        <v>122</v>
      </c>
      <c r="E8" s="139" t="s">
        <v>122</v>
      </c>
    </row>
    <row r="9" ht="19.5" customHeight="1" spans="1:5">
      <c r="A9" s="141" t="s">
        <v>61</v>
      </c>
      <c r="B9" s="139" t="s">
        <v>122</v>
      </c>
      <c r="C9" s="139" t="s">
        <v>122</v>
      </c>
      <c r="D9" s="140" t="s">
        <v>122</v>
      </c>
      <c r="E9" s="139" t="s">
        <v>122</v>
      </c>
    </row>
    <row r="10" ht="32.25" customHeight="1" spans="1:5">
      <c r="A10" s="125" t="s">
        <v>346</v>
      </c>
      <c r="B10" s="125"/>
      <c r="C10" s="125"/>
      <c r="D10" s="125"/>
      <c r="E10" s="125"/>
    </row>
  </sheetData>
  <mergeCells count="5">
    <mergeCell ref="A2:E2"/>
    <mergeCell ref="A3:D3"/>
    <mergeCell ref="B4:D4"/>
    <mergeCell ref="A10:E10"/>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23" sqref="F23"/>
    </sheetView>
  </sheetViews>
  <sheetFormatPr defaultColWidth="10.6666666666667" defaultRowHeight="12" customHeight="1" outlineLevelRow="7"/>
  <cols>
    <col min="1" max="1" width="40" style="99" customWidth="1"/>
    <col min="2" max="2" width="16.6666666666667" style="2" customWidth="1"/>
    <col min="3" max="3" width="58.5" style="99" customWidth="1"/>
    <col min="4" max="4" width="17.5" style="99" customWidth="1"/>
    <col min="5" max="5" width="17" style="99" customWidth="1"/>
    <col min="6" max="6" width="27.5" style="99" customWidth="1"/>
    <col min="7" max="7" width="13.1666666666667" style="2" customWidth="1"/>
    <col min="8" max="8" width="21.8333333333333" style="99" customWidth="1"/>
    <col min="9" max="9" width="18.1666666666667" style="2" customWidth="1"/>
    <col min="10" max="10" width="22" style="2" customWidth="1"/>
    <col min="11" max="11" width="79.8333333333333" style="99" customWidth="1"/>
    <col min="12" max="12" width="10.6666666666667" style="2" customWidth="1"/>
    <col min="13" max="16384" width="10.6666666666667" style="2"/>
  </cols>
  <sheetData>
    <row r="1" customHeight="1" spans="11:11">
      <c r="K1" s="126" t="s">
        <v>347</v>
      </c>
    </row>
    <row r="2" ht="28.5" customHeight="1" spans="1:11">
      <c r="A2" s="114" t="s">
        <v>348</v>
      </c>
      <c r="B2" s="115"/>
      <c r="C2" s="102"/>
      <c r="D2" s="102"/>
      <c r="E2" s="102"/>
      <c r="F2" s="102"/>
      <c r="G2" s="115"/>
      <c r="H2" s="102"/>
      <c r="I2" s="115"/>
      <c r="J2" s="115"/>
      <c r="K2" s="102"/>
    </row>
    <row r="3" ht="17.25" customHeight="1" spans="1:2">
      <c r="A3" s="116" t="s">
        <v>2</v>
      </c>
      <c r="B3" s="117"/>
    </row>
    <row r="4" ht="44.25" customHeight="1" spans="1:11">
      <c r="A4" s="58" t="s">
        <v>237</v>
      </c>
      <c r="B4" s="118" t="s">
        <v>155</v>
      </c>
      <c r="C4" s="58" t="s">
        <v>238</v>
      </c>
      <c r="D4" s="58" t="s">
        <v>239</v>
      </c>
      <c r="E4" s="58" t="s">
        <v>240</v>
      </c>
      <c r="F4" s="58" t="s">
        <v>241</v>
      </c>
      <c r="G4" s="118" t="s">
        <v>242</v>
      </c>
      <c r="H4" s="58" t="s">
        <v>243</v>
      </c>
      <c r="I4" s="118" t="s">
        <v>244</v>
      </c>
      <c r="J4" s="118" t="s">
        <v>245</v>
      </c>
      <c r="K4" s="58" t="s">
        <v>246</v>
      </c>
    </row>
    <row r="5" ht="14.25" customHeight="1" spans="1:11">
      <c r="A5" s="58">
        <v>1</v>
      </c>
      <c r="B5" s="118">
        <v>2</v>
      </c>
      <c r="C5" s="58">
        <v>3</v>
      </c>
      <c r="D5" s="58">
        <v>4</v>
      </c>
      <c r="E5" s="58">
        <v>5</v>
      </c>
      <c r="F5" s="58">
        <v>6</v>
      </c>
      <c r="G5" s="118">
        <v>7</v>
      </c>
      <c r="H5" s="58">
        <v>8</v>
      </c>
      <c r="I5" s="118">
        <v>9</v>
      </c>
      <c r="J5" s="118">
        <v>10</v>
      </c>
      <c r="K5" s="58">
        <v>11</v>
      </c>
    </row>
    <row r="6" ht="42" customHeight="1" spans="1:11">
      <c r="A6" s="119" t="s">
        <v>288</v>
      </c>
      <c r="B6" s="120"/>
      <c r="C6" s="121"/>
      <c r="D6" s="121"/>
      <c r="E6" s="121"/>
      <c r="F6" s="119"/>
      <c r="G6" s="122"/>
      <c r="H6" s="119"/>
      <c r="I6" s="122"/>
      <c r="J6" s="122"/>
      <c r="K6" s="119"/>
    </row>
    <row r="7" ht="54" customHeight="1" spans="1:11">
      <c r="A7" s="123" t="s">
        <v>122</v>
      </c>
      <c r="B7" s="123" t="s">
        <v>122</v>
      </c>
      <c r="C7" s="123" t="s">
        <v>122</v>
      </c>
      <c r="D7" s="123" t="s">
        <v>122</v>
      </c>
      <c r="E7" s="123" t="s">
        <v>122</v>
      </c>
      <c r="F7" s="124" t="s">
        <v>122</v>
      </c>
      <c r="G7" s="123" t="s">
        <v>122</v>
      </c>
      <c r="H7" s="124" t="s">
        <v>122</v>
      </c>
      <c r="I7" s="123" t="s">
        <v>122</v>
      </c>
      <c r="J7" s="123" t="s">
        <v>122</v>
      </c>
      <c r="K7" s="124" t="s">
        <v>122</v>
      </c>
    </row>
    <row r="8" ht="39" customHeight="1" spans="3:6">
      <c r="C8" s="125" t="s">
        <v>349</v>
      </c>
      <c r="D8" s="125"/>
      <c r="E8" s="125"/>
      <c r="F8" s="125"/>
    </row>
  </sheetData>
  <mergeCells count="3">
    <mergeCell ref="A2:K2"/>
    <mergeCell ref="A3:I3"/>
    <mergeCell ref="C8:F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5"/>
  <sheetViews>
    <sheetView workbookViewId="0">
      <selection activeCell="E22" sqref="E22"/>
    </sheetView>
  </sheetViews>
  <sheetFormatPr defaultColWidth="10.6666666666667" defaultRowHeight="12" customHeight="1" outlineLevelCol="7"/>
  <cols>
    <col min="1" max="1" width="36.6666666666667" style="99" customWidth="1"/>
    <col min="2" max="2" width="29.8333333333333" style="99" customWidth="1"/>
    <col min="3" max="3" width="29" style="99" customWidth="1"/>
    <col min="4" max="4" width="27.5" style="99" customWidth="1"/>
    <col min="5" max="5" width="20.8333333333333" style="99" customWidth="1"/>
    <col min="6" max="6" width="27.5" style="99" customWidth="1"/>
    <col min="7" max="7" width="29.3333333333333" style="99" customWidth="1"/>
    <col min="8" max="8" width="22" style="99" customWidth="1"/>
    <col min="9" max="9" width="10.6666666666667" style="2" customWidth="1"/>
    <col min="10" max="16384" width="10.6666666666667" style="2"/>
  </cols>
  <sheetData>
    <row r="1" ht="14.25" customHeight="1" spans="8:8">
      <c r="H1" s="100" t="s">
        <v>350</v>
      </c>
    </row>
    <row r="2" ht="28.5" customHeight="1" spans="1:8">
      <c r="A2" s="101" t="s">
        <v>351</v>
      </c>
      <c r="B2" s="102"/>
      <c r="C2" s="102"/>
      <c r="D2" s="102"/>
      <c r="E2" s="102"/>
      <c r="F2" s="102"/>
      <c r="G2" s="102"/>
      <c r="H2" s="102"/>
    </row>
    <row r="3" ht="13.5" customHeight="1" spans="1:2">
      <c r="A3" s="103" t="s">
        <v>2</v>
      </c>
      <c r="B3" s="104"/>
    </row>
    <row r="4" ht="18" customHeight="1" spans="1:8">
      <c r="A4" s="105" t="s">
        <v>293</v>
      </c>
      <c r="B4" s="105" t="s">
        <v>352</v>
      </c>
      <c r="C4" s="105" t="s">
        <v>353</v>
      </c>
      <c r="D4" s="105" t="s">
        <v>354</v>
      </c>
      <c r="E4" s="105" t="s">
        <v>355</v>
      </c>
      <c r="F4" s="106" t="s">
        <v>356</v>
      </c>
      <c r="G4" s="106"/>
      <c r="H4" s="106"/>
    </row>
    <row r="5" ht="18" customHeight="1" spans="1:8">
      <c r="A5" s="105"/>
      <c r="B5" s="105"/>
      <c r="C5" s="105"/>
      <c r="D5" s="105"/>
      <c r="E5" s="105"/>
      <c r="F5" s="106" t="s">
        <v>302</v>
      </c>
      <c r="G5" s="106" t="s">
        <v>357</v>
      </c>
      <c r="H5" s="106" t="s">
        <v>358</v>
      </c>
    </row>
    <row r="6" ht="21" customHeight="1" spans="1:8">
      <c r="A6" s="106">
        <v>1</v>
      </c>
      <c r="B6" s="106">
        <v>2</v>
      </c>
      <c r="C6" s="106">
        <v>3</v>
      </c>
      <c r="D6" s="106">
        <v>4</v>
      </c>
      <c r="E6" s="106">
        <v>5</v>
      </c>
      <c r="F6" s="106">
        <v>6</v>
      </c>
      <c r="G6" s="106">
        <v>7</v>
      </c>
      <c r="H6" s="106">
        <v>8</v>
      </c>
    </row>
    <row r="7" ht="33" customHeight="1" spans="1:8">
      <c r="A7" s="107" t="s">
        <v>75</v>
      </c>
      <c r="B7" s="108" t="s">
        <v>359</v>
      </c>
      <c r="C7" s="107" t="s">
        <v>308</v>
      </c>
      <c r="D7" s="107" t="s">
        <v>360</v>
      </c>
      <c r="E7" s="107" t="s">
        <v>309</v>
      </c>
      <c r="F7" s="109">
        <v>5</v>
      </c>
      <c r="G7" s="108">
        <v>4200</v>
      </c>
      <c r="H7" s="110">
        <v>21000</v>
      </c>
    </row>
    <row r="8" ht="33" customHeight="1" spans="1:8">
      <c r="A8" s="107" t="s">
        <v>75</v>
      </c>
      <c r="B8" s="111" t="s">
        <v>359</v>
      </c>
      <c r="C8" s="107" t="s">
        <v>311</v>
      </c>
      <c r="D8" s="107" t="s">
        <v>361</v>
      </c>
      <c r="E8" s="107" t="s">
        <v>309</v>
      </c>
      <c r="F8" s="109">
        <v>5</v>
      </c>
      <c r="G8" s="108">
        <v>4200</v>
      </c>
      <c r="H8" s="110">
        <v>21000</v>
      </c>
    </row>
    <row r="9" ht="33" customHeight="1" spans="1:8">
      <c r="A9" s="107" t="s">
        <v>75</v>
      </c>
      <c r="B9" s="108" t="s">
        <v>359</v>
      </c>
      <c r="C9" s="107" t="s">
        <v>313</v>
      </c>
      <c r="D9" s="107" t="s">
        <v>362</v>
      </c>
      <c r="E9" s="107" t="s">
        <v>309</v>
      </c>
      <c r="F9" s="109">
        <v>5</v>
      </c>
      <c r="G9" s="108">
        <v>1300</v>
      </c>
      <c r="H9" s="110">
        <v>6500</v>
      </c>
    </row>
    <row r="10" ht="33" customHeight="1" spans="1:8">
      <c r="A10" s="107" t="s">
        <v>75</v>
      </c>
      <c r="B10" s="108" t="s">
        <v>359</v>
      </c>
      <c r="C10" s="107" t="s">
        <v>315</v>
      </c>
      <c r="D10" s="107" t="s">
        <v>363</v>
      </c>
      <c r="E10" s="107" t="s">
        <v>316</v>
      </c>
      <c r="F10" s="109">
        <v>4</v>
      </c>
      <c r="G10" s="108">
        <v>5625</v>
      </c>
      <c r="H10" s="110">
        <v>22500</v>
      </c>
    </row>
    <row r="11" ht="33" customHeight="1" spans="1:8">
      <c r="A11" s="107" t="s">
        <v>75</v>
      </c>
      <c r="B11" s="108" t="s">
        <v>364</v>
      </c>
      <c r="C11" s="107" t="s">
        <v>318</v>
      </c>
      <c r="D11" s="107" t="s">
        <v>365</v>
      </c>
      <c r="E11" s="107" t="s">
        <v>319</v>
      </c>
      <c r="F11" s="109">
        <v>3</v>
      </c>
      <c r="G11" s="108">
        <v>550</v>
      </c>
      <c r="H11" s="110">
        <v>1650</v>
      </c>
    </row>
    <row r="12" ht="33" customHeight="1" spans="1:8">
      <c r="A12" s="107" t="s">
        <v>75</v>
      </c>
      <c r="B12" s="108" t="s">
        <v>364</v>
      </c>
      <c r="C12" s="107" t="s">
        <v>321</v>
      </c>
      <c r="D12" s="107" t="s">
        <v>366</v>
      </c>
      <c r="E12" s="107" t="s">
        <v>322</v>
      </c>
      <c r="F12" s="109">
        <v>3</v>
      </c>
      <c r="G12" s="108">
        <v>200</v>
      </c>
      <c r="H12" s="110">
        <v>600</v>
      </c>
    </row>
    <row r="13" ht="33" customHeight="1" spans="1:8">
      <c r="A13" s="107" t="s">
        <v>75</v>
      </c>
      <c r="B13" s="108" t="s">
        <v>364</v>
      </c>
      <c r="C13" s="107" t="s">
        <v>324</v>
      </c>
      <c r="D13" s="107" t="s">
        <v>367</v>
      </c>
      <c r="E13" s="107" t="s">
        <v>325</v>
      </c>
      <c r="F13" s="109">
        <v>3</v>
      </c>
      <c r="G13" s="108">
        <v>1500</v>
      </c>
      <c r="H13" s="110">
        <v>4500</v>
      </c>
    </row>
    <row r="14" ht="33" customHeight="1" spans="1:8">
      <c r="A14" s="107" t="s">
        <v>75</v>
      </c>
      <c r="B14" s="108" t="s">
        <v>364</v>
      </c>
      <c r="C14" s="107" t="s">
        <v>327</v>
      </c>
      <c r="D14" s="107" t="s">
        <v>368</v>
      </c>
      <c r="E14" s="107" t="s">
        <v>325</v>
      </c>
      <c r="F14" s="109">
        <v>2</v>
      </c>
      <c r="G14" s="108">
        <v>500</v>
      </c>
      <c r="H14" s="110">
        <v>1000</v>
      </c>
    </row>
    <row r="15" ht="33" customHeight="1" spans="1:8">
      <c r="A15" s="112" t="s">
        <v>61</v>
      </c>
      <c r="B15" s="108"/>
      <c r="C15" s="108"/>
      <c r="D15" s="108"/>
      <c r="E15" s="108"/>
      <c r="F15" s="108"/>
      <c r="G15" s="108"/>
      <c r="H15" s="113">
        <f>SUM(H7:H14)</f>
        <v>78750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4"/>
  <sheetViews>
    <sheetView zoomScale="90" zoomScaleNormal="90" workbookViewId="0">
      <selection activeCell="O6" sqref="O6"/>
    </sheetView>
  </sheetViews>
  <sheetFormatPr defaultColWidth="10" defaultRowHeight="14.25" customHeight="1"/>
  <cols>
    <col min="1" max="1" width="21.1666666666667" style="43" customWidth="1"/>
    <col min="2" max="2" width="27.3333333333333" style="43" customWidth="1"/>
    <col min="3" max="3" width="25.5" style="43" customWidth="1"/>
    <col min="4" max="4" width="18.1666666666667" style="43" customWidth="1"/>
    <col min="5" max="5" width="36.8333333333333" style="43" customWidth="1"/>
    <col min="6" max="6" width="18" style="43" customWidth="1"/>
    <col min="7" max="7" width="19.1666666666667" style="43" customWidth="1"/>
    <col min="8" max="8" width="34.5" style="43" customWidth="1"/>
    <col min="9" max="9" width="35.6666666666667" style="43" customWidth="1"/>
    <col min="10" max="10" width="33" style="43" customWidth="1"/>
    <col min="11" max="11" width="10" style="43" customWidth="1"/>
    <col min="12" max="16384" width="10" style="43"/>
  </cols>
  <sheetData>
    <row r="1" ht="81" customHeight="1" spans="1:10">
      <c r="A1" s="44" t="s">
        <v>369</v>
      </c>
      <c r="B1" s="45"/>
      <c r="C1" s="45"/>
      <c r="D1" s="45"/>
      <c r="E1" s="45"/>
      <c r="F1" s="45"/>
      <c r="G1" s="45"/>
      <c r="H1" s="45"/>
      <c r="I1" s="45"/>
      <c r="J1" s="88"/>
    </row>
    <row r="2" ht="30" customHeight="1" spans="1:10">
      <c r="A2" s="46" t="s">
        <v>370</v>
      </c>
      <c r="B2" s="47" t="s">
        <v>75</v>
      </c>
      <c r="C2" s="48"/>
      <c r="D2" s="48"/>
      <c r="E2" s="48"/>
      <c r="F2" s="48"/>
      <c r="G2" s="48"/>
      <c r="H2" s="48"/>
      <c r="I2" s="48"/>
      <c r="J2" s="89"/>
    </row>
    <row r="3" ht="32.25" customHeight="1" spans="1:10">
      <c r="A3" s="49" t="s">
        <v>371</v>
      </c>
      <c r="B3" s="50"/>
      <c r="C3" s="50"/>
      <c r="D3" s="50"/>
      <c r="E3" s="50"/>
      <c r="F3" s="50"/>
      <c r="G3" s="50"/>
      <c r="H3" s="50"/>
      <c r="I3" s="90"/>
      <c r="J3" s="46" t="s">
        <v>372</v>
      </c>
    </row>
    <row r="4" ht="99.75" customHeight="1" spans="1:10">
      <c r="A4" s="51" t="s">
        <v>373</v>
      </c>
      <c r="B4" s="52" t="s">
        <v>374</v>
      </c>
      <c r="C4" s="53" t="s">
        <v>375</v>
      </c>
      <c r="D4" s="54"/>
      <c r="E4" s="54"/>
      <c r="F4" s="54"/>
      <c r="G4" s="54"/>
      <c r="H4" s="54"/>
      <c r="I4" s="91"/>
      <c r="J4" s="92" t="s">
        <v>376</v>
      </c>
    </row>
    <row r="5" ht="99.75" customHeight="1" spans="1:10">
      <c r="A5" s="55"/>
      <c r="B5" s="52" t="s">
        <v>377</v>
      </c>
      <c r="C5" s="56" t="s">
        <v>378</v>
      </c>
      <c r="D5" s="57"/>
      <c r="E5" s="57"/>
      <c r="F5" s="57"/>
      <c r="G5" s="57"/>
      <c r="H5" s="57"/>
      <c r="I5" s="73"/>
      <c r="J5" s="92" t="s">
        <v>379</v>
      </c>
    </row>
    <row r="6" ht="75" customHeight="1" spans="1:10">
      <c r="A6" s="52" t="s">
        <v>380</v>
      </c>
      <c r="B6" s="58" t="s">
        <v>381</v>
      </c>
      <c r="C6" s="59" t="s">
        <v>382</v>
      </c>
      <c r="D6" s="60"/>
      <c r="E6" s="60"/>
      <c r="F6" s="60"/>
      <c r="G6" s="60"/>
      <c r="H6" s="60"/>
      <c r="I6" s="93"/>
      <c r="J6" s="94" t="s">
        <v>383</v>
      </c>
    </row>
    <row r="7" ht="32.25" customHeight="1" spans="1:10">
      <c r="A7" s="61" t="s">
        <v>384</v>
      </c>
      <c r="B7" s="62"/>
      <c r="C7" s="62"/>
      <c r="D7" s="62"/>
      <c r="E7" s="62"/>
      <c r="F7" s="62"/>
      <c r="G7" s="62"/>
      <c r="H7" s="62"/>
      <c r="I7" s="62"/>
      <c r="J7" s="95"/>
    </row>
    <row r="8" ht="32.25" customHeight="1" spans="1:10">
      <c r="A8" s="63" t="s">
        <v>385</v>
      </c>
      <c r="B8" s="64"/>
      <c r="C8" s="65" t="s">
        <v>386</v>
      </c>
      <c r="D8" s="66"/>
      <c r="E8" s="67"/>
      <c r="F8" s="65" t="s">
        <v>387</v>
      </c>
      <c r="G8" s="67"/>
      <c r="H8" s="49" t="s">
        <v>388</v>
      </c>
      <c r="I8" s="50"/>
      <c r="J8" s="90"/>
    </row>
    <row r="9" ht="32.25" customHeight="1" spans="1:10">
      <c r="A9" s="68"/>
      <c r="B9" s="69"/>
      <c r="C9" s="70"/>
      <c r="D9" s="71"/>
      <c r="E9" s="72"/>
      <c r="F9" s="70"/>
      <c r="G9" s="72"/>
      <c r="H9" s="52" t="s">
        <v>389</v>
      </c>
      <c r="I9" s="52" t="s">
        <v>390</v>
      </c>
      <c r="J9" s="52" t="s">
        <v>391</v>
      </c>
    </row>
    <row r="10" ht="107.25" customHeight="1" spans="1:10">
      <c r="A10" s="56" t="s">
        <v>392</v>
      </c>
      <c r="B10" s="73"/>
      <c r="C10" s="56" t="s">
        <v>393</v>
      </c>
      <c r="D10" s="57"/>
      <c r="E10" s="73"/>
      <c r="F10" s="56" t="s">
        <v>177</v>
      </c>
      <c r="G10" s="73"/>
      <c r="H10" s="74">
        <v>803791</v>
      </c>
      <c r="I10" s="74">
        <v>803791</v>
      </c>
      <c r="J10" s="74"/>
    </row>
    <row r="11" ht="99" customHeight="1" spans="1:10">
      <c r="A11" s="56" t="s">
        <v>392</v>
      </c>
      <c r="B11" s="75"/>
      <c r="C11" s="56" t="s">
        <v>393</v>
      </c>
      <c r="D11" s="76"/>
      <c r="E11" s="75"/>
      <c r="F11" s="56" t="s">
        <v>184</v>
      </c>
      <c r="G11" s="75"/>
      <c r="H11" s="74">
        <v>556334.38</v>
      </c>
      <c r="I11" s="74">
        <v>556334.38</v>
      </c>
      <c r="J11" s="74"/>
    </row>
    <row r="12" ht="102.75" customHeight="1" spans="1:10">
      <c r="A12" s="56" t="s">
        <v>392</v>
      </c>
      <c r="B12" s="75"/>
      <c r="C12" s="56" t="s">
        <v>393</v>
      </c>
      <c r="D12" s="76"/>
      <c r="E12" s="75"/>
      <c r="F12" s="56" t="s">
        <v>221</v>
      </c>
      <c r="G12" s="75"/>
      <c r="H12" s="74">
        <v>17862</v>
      </c>
      <c r="I12" s="74">
        <v>17862</v>
      </c>
      <c r="J12" s="74"/>
    </row>
    <row r="13" ht="100.5" customHeight="1" spans="1:10">
      <c r="A13" s="56" t="s">
        <v>392</v>
      </c>
      <c r="B13" s="75"/>
      <c r="C13" s="56" t="s">
        <v>393</v>
      </c>
      <c r="D13" s="76"/>
      <c r="E13" s="75"/>
      <c r="F13" s="56" t="s">
        <v>200</v>
      </c>
      <c r="G13" s="75"/>
      <c r="H13" s="74">
        <v>189481</v>
      </c>
      <c r="I13" s="74">
        <v>189481</v>
      </c>
      <c r="J13" s="74"/>
    </row>
    <row r="14" ht="99.75" customHeight="1" spans="1:10">
      <c r="A14" s="56" t="s">
        <v>392</v>
      </c>
      <c r="B14" s="75"/>
      <c r="C14" s="56" t="s">
        <v>393</v>
      </c>
      <c r="D14" s="76"/>
      <c r="E14" s="75"/>
      <c r="F14" s="56" t="s">
        <v>202</v>
      </c>
      <c r="G14" s="75"/>
      <c r="H14" s="74">
        <v>70180</v>
      </c>
      <c r="I14" s="74">
        <v>70180</v>
      </c>
      <c r="J14" s="74"/>
    </row>
    <row r="15" ht="111" customHeight="1" spans="1:10">
      <c r="A15" s="56" t="s">
        <v>392</v>
      </c>
      <c r="B15" s="75"/>
      <c r="C15" s="56" t="s">
        <v>393</v>
      </c>
      <c r="D15" s="76"/>
      <c r="E15" s="75"/>
      <c r="F15" s="56" t="s">
        <v>148</v>
      </c>
      <c r="G15" s="75"/>
      <c r="H15" s="74">
        <v>10000</v>
      </c>
      <c r="I15" s="74">
        <v>10000</v>
      </c>
      <c r="J15" s="74"/>
    </row>
    <row r="16" ht="105.75" customHeight="1" spans="1:10">
      <c r="A16" s="56" t="s">
        <v>392</v>
      </c>
      <c r="B16" s="75"/>
      <c r="C16" s="56" t="s">
        <v>393</v>
      </c>
      <c r="D16" s="76"/>
      <c r="E16" s="75"/>
      <c r="F16" s="56" t="s">
        <v>218</v>
      </c>
      <c r="G16" s="75"/>
      <c r="H16" s="74">
        <v>64800</v>
      </c>
      <c r="I16" s="74">
        <v>64800</v>
      </c>
      <c r="J16" s="74"/>
    </row>
    <row r="17" ht="104.25" customHeight="1" spans="1:10">
      <c r="A17" s="56" t="s">
        <v>392</v>
      </c>
      <c r="B17" s="75"/>
      <c r="C17" s="56" t="s">
        <v>393</v>
      </c>
      <c r="D17" s="76"/>
      <c r="E17" s="75"/>
      <c r="F17" s="56" t="s">
        <v>173</v>
      </c>
      <c r="G17" s="75"/>
      <c r="H17" s="74">
        <v>746690</v>
      </c>
      <c r="I17" s="74">
        <v>746690</v>
      </c>
      <c r="J17" s="74"/>
    </row>
    <row r="18" ht="32.25" customHeight="1" spans="1:10">
      <c r="A18" s="77" t="s">
        <v>394</v>
      </c>
      <c r="B18" s="78"/>
      <c r="C18" s="78"/>
      <c r="D18" s="78"/>
      <c r="E18" s="78"/>
      <c r="F18" s="78"/>
      <c r="G18" s="78"/>
      <c r="H18" s="78"/>
      <c r="I18" s="78"/>
      <c r="J18" s="96"/>
    </row>
    <row r="19" ht="32.25" customHeight="1" spans="1:10">
      <c r="A19" s="79" t="s">
        <v>395</v>
      </c>
      <c r="B19" s="80"/>
      <c r="C19" s="80"/>
      <c r="D19" s="80"/>
      <c r="E19" s="80"/>
      <c r="F19" s="80"/>
      <c r="G19" s="81"/>
      <c r="H19" s="82" t="s">
        <v>396</v>
      </c>
      <c r="I19" s="97" t="s">
        <v>246</v>
      </c>
      <c r="J19" s="82" t="s">
        <v>397</v>
      </c>
    </row>
    <row r="20" ht="36" customHeight="1" spans="1:10">
      <c r="A20" s="83" t="s">
        <v>239</v>
      </c>
      <c r="B20" s="83" t="s">
        <v>398</v>
      </c>
      <c r="C20" s="84" t="s">
        <v>241</v>
      </c>
      <c r="D20" s="84" t="s">
        <v>242</v>
      </c>
      <c r="E20" s="84" t="s">
        <v>243</v>
      </c>
      <c r="F20" s="84" t="s">
        <v>244</v>
      </c>
      <c r="G20" s="84" t="s">
        <v>245</v>
      </c>
      <c r="H20" s="85"/>
      <c r="I20" s="85"/>
      <c r="J20" s="85"/>
    </row>
    <row r="21" ht="81" customHeight="1" spans="1:10">
      <c r="A21" s="11" t="s">
        <v>399</v>
      </c>
      <c r="B21" s="11" t="s">
        <v>400</v>
      </c>
      <c r="C21" s="11" t="s">
        <v>401</v>
      </c>
      <c r="D21" s="86" t="s">
        <v>402</v>
      </c>
      <c r="E21" s="86" t="s">
        <v>403</v>
      </c>
      <c r="F21" s="86" t="s">
        <v>404</v>
      </c>
      <c r="G21" s="86" t="s">
        <v>262</v>
      </c>
      <c r="H21" s="87" t="s">
        <v>405</v>
      </c>
      <c r="I21" s="98" t="s">
        <v>406</v>
      </c>
      <c r="J21" s="87" t="s">
        <v>407</v>
      </c>
    </row>
    <row r="22" ht="115.5" customHeight="1" spans="1:10">
      <c r="A22" s="11" t="s">
        <v>408</v>
      </c>
      <c r="B22" s="11" t="s">
        <v>283</v>
      </c>
      <c r="C22" s="11" t="s">
        <v>409</v>
      </c>
      <c r="D22" s="86" t="s">
        <v>259</v>
      </c>
      <c r="E22" s="86" t="s">
        <v>410</v>
      </c>
      <c r="F22" s="86" t="s">
        <v>255</v>
      </c>
      <c r="G22" s="86" t="s">
        <v>262</v>
      </c>
      <c r="H22" s="87" t="s">
        <v>140</v>
      </c>
      <c r="I22" s="98" t="s">
        <v>411</v>
      </c>
      <c r="J22" s="87" t="s">
        <v>407</v>
      </c>
    </row>
    <row r="23" ht="78.75" customHeight="1" spans="1:10">
      <c r="A23" s="11" t="s">
        <v>399</v>
      </c>
      <c r="B23" s="11" t="s">
        <v>251</v>
      </c>
      <c r="C23" s="11" t="s">
        <v>412</v>
      </c>
      <c r="D23" s="86" t="s">
        <v>259</v>
      </c>
      <c r="E23" s="86" t="s">
        <v>413</v>
      </c>
      <c r="F23" s="86" t="s">
        <v>414</v>
      </c>
      <c r="G23" s="86" t="s">
        <v>262</v>
      </c>
      <c r="H23" s="87" t="s">
        <v>405</v>
      </c>
      <c r="I23" s="98" t="s">
        <v>415</v>
      </c>
      <c r="J23" s="87" t="s">
        <v>407</v>
      </c>
    </row>
    <row r="24" ht="70.5" customHeight="1" spans="1:10">
      <c r="A24" s="11" t="s">
        <v>399</v>
      </c>
      <c r="B24" s="11" t="s">
        <v>251</v>
      </c>
      <c r="C24" s="11" t="s">
        <v>416</v>
      </c>
      <c r="D24" s="86" t="s">
        <v>259</v>
      </c>
      <c r="E24" s="86" t="s">
        <v>417</v>
      </c>
      <c r="F24" s="86" t="s">
        <v>316</v>
      </c>
      <c r="G24" s="86" t="s">
        <v>262</v>
      </c>
      <c r="H24" s="87" t="s">
        <v>405</v>
      </c>
      <c r="I24" s="98" t="s">
        <v>418</v>
      </c>
      <c r="J24" s="87" t="s">
        <v>407</v>
      </c>
    </row>
    <row r="25" ht="81.75" customHeight="1" spans="1:10">
      <c r="A25" s="11" t="s">
        <v>399</v>
      </c>
      <c r="B25" s="11" t="s">
        <v>264</v>
      </c>
      <c r="C25" s="11" t="s">
        <v>419</v>
      </c>
      <c r="D25" s="86" t="s">
        <v>259</v>
      </c>
      <c r="E25" s="86" t="s">
        <v>137</v>
      </c>
      <c r="F25" s="86" t="s">
        <v>420</v>
      </c>
      <c r="G25" s="86" t="s">
        <v>262</v>
      </c>
      <c r="H25" s="87" t="s">
        <v>140</v>
      </c>
      <c r="I25" s="98" t="s">
        <v>421</v>
      </c>
      <c r="J25" s="87" t="s">
        <v>407</v>
      </c>
    </row>
    <row r="26" ht="158.25" customHeight="1" spans="1:10">
      <c r="A26" s="11" t="s">
        <v>422</v>
      </c>
      <c r="B26" s="11" t="s">
        <v>423</v>
      </c>
      <c r="C26" s="11" t="s">
        <v>424</v>
      </c>
      <c r="D26" s="86" t="s">
        <v>259</v>
      </c>
      <c r="E26" s="86" t="s">
        <v>410</v>
      </c>
      <c r="F26" s="86" t="s">
        <v>255</v>
      </c>
      <c r="G26" s="86" t="s">
        <v>262</v>
      </c>
      <c r="H26" s="87" t="s">
        <v>140</v>
      </c>
      <c r="I26" s="98" t="s">
        <v>425</v>
      </c>
      <c r="J26" s="87" t="s">
        <v>407</v>
      </c>
    </row>
    <row r="27" ht="74.25" customHeight="1" spans="1:10">
      <c r="A27" s="11" t="s">
        <v>399</v>
      </c>
      <c r="B27" s="11" t="s">
        <v>251</v>
      </c>
      <c r="C27" s="11" t="s">
        <v>426</v>
      </c>
      <c r="D27" s="86" t="s">
        <v>259</v>
      </c>
      <c r="E27" s="86" t="s">
        <v>427</v>
      </c>
      <c r="F27" s="86" t="s">
        <v>428</v>
      </c>
      <c r="G27" s="86" t="s">
        <v>262</v>
      </c>
      <c r="H27" s="87" t="s">
        <v>405</v>
      </c>
      <c r="I27" s="98" t="s">
        <v>429</v>
      </c>
      <c r="J27" s="87" t="s">
        <v>407</v>
      </c>
    </row>
    <row r="28" ht="75" customHeight="1" spans="1:10">
      <c r="A28" s="11" t="s">
        <v>399</v>
      </c>
      <c r="B28" s="11" t="s">
        <v>251</v>
      </c>
      <c r="C28" s="11" t="s">
        <v>430</v>
      </c>
      <c r="D28" s="86" t="s">
        <v>259</v>
      </c>
      <c r="E28" s="86" t="s">
        <v>431</v>
      </c>
      <c r="F28" s="86" t="s">
        <v>432</v>
      </c>
      <c r="G28" s="86" t="s">
        <v>262</v>
      </c>
      <c r="H28" s="87" t="s">
        <v>405</v>
      </c>
      <c r="I28" s="98" t="s">
        <v>433</v>
      </c>
      <c r="J28" s="87" t="s">
        <v>407</v>
      </c>
    </row>
    <row r="29" ht="90.75" customHeight="1" spans="1:10">
      <c r="A29" s="11" t="s">
        <v>399</v>
      </c>
      <c r="B29" s="11" t="s">
        <v>264</v>
      </c>
      <c r="C29" s="11" t="s">
        <v>434</v>
      </c>
      <c r="D29" s="86" t="s">
        <v>259</v>
      </c>
      <c r="E29" s="86" t="s">
        <v>435</v>
      </c>
      <c r="F29" s="86" t="s">
        <v>255</v>
      </c>
      <c r="G29" s="86" t="s">
        <v>262</v>
      </c>
      <c r="H29" s="87" t="s">
        <v>140</v>
      </c>
      <c r="I29" s="98" t="s">
        <v>436</v>
      </c>
      <c r="J29" s="87" t="s">
        <v>407</v>
      </c>
    </row>
    <row r="30" ht="63.75" customHeight="1" spans="1:10">
      <c r="A30" s="11" t="s">
        <v>399</v>
      </c>
      <c r="B30" s="11" t="s">
        <v>251</v>
      </c>
      <c r="C30" s="11" t="s">
        <v>437</v>
      </c>
      <c r="D30" s="86" t="s">
        <v>259</v>
      </c>
      <c r="E30" s="86" t="s">
        <v>137</v>
      </c>
      <c r="F30" s="86" t="s">
        <v>420</v>
      </c>
      <c r="G30" s="86" t="s">
        <v>262</v>
      </c>
      <c r="H30" s="87" t="s">
        <v>405</v>
      </c>
      <c r="I30" s="98" t="s">
        <v>438</v>
      </c>
      <c r="J30" s="87" t="s">
        <v>407</v>
      </c>
    </row>
    <row r="31" ht="81" customHeight="1" spans="1:10">
      <c r="A31" s="11" t="s">
        <v>399</v>
      </c>
      <c r="B31" s="11" t="s">
        <v>264</v>
      </c>
      <c r="C31" s="11" t="s">
        <v>439</v>
      </c>
      <c r="D31" s="86" t="s">
        <v>259</v>
      </c>
      <c r="E31" s="86" t="s">
        <v>435</v>
      </c>
      <c r="F31" s="86" t="s">
        <v>255</v>
      </c>
      <c r="G31" s="86" t="s">
        <v>262</v>
      </c>
      <c r="H31" s="87" t="s">
        <v>140</v>
      </c>
      <c r="I31" s="98" t="s">
        <v>440</v>
      </c>
      <c r="J31" s="87" t="s">
        <v>407</v>
      </c>
    </row>
    <row r="32" ht="66.75" customHeight="1" spans="1:10">
      <c r="A32" s="11" t="s">
        <v>399</v>
      </c>
      <c r="B32" s="11" t="s">
        <v>264</v>
      </c>
      <c r="C32" s="11" t="s">
        <v>441</v>
      </c>
      <c r="D32" s="86" t="s">
        <v>259</v>
      </c>
      <c r="E32" s="86" t="s">
        <v>138</v>
      </c>
      <c r="F32" s="86" t="s">
        <v>442</v>
      </c>
      <c r="G32" s="86" t="s">
        <v>262</v>
      </c>
      <c r="H32" s="87" t="s">
        <v>140</v>
      </c>
      <c r="I32" s="98" t="s">
        <v>443</v>
      </c>
      <c r="J32" s="87" t="s">
        <v>407</v>
      </c>
    </row>
    <row r="33" ht="69" customHeight="1" spans="1:10">
      <c r="A33" s="11" t="s">
        <v>408</v>
      </c>
      <c r="B33" s="11" t="s">
        <v>283</v>
      </c>
      <c r="C33" s="11" t="s">
        <v>444</v>
      </c>
      <c r="D33" s="86" t="s">
        <v>259</v>
      </c>
      <c r="E33" s="86" t="s">
        <v>410</v>
      </c>
      <c r="F33" s="86" t="s">
        <v>255</v>
      </c>
      <c r="G33" s="86" t="s">
        <v>262</v>
      </c>
      <c r="H33" s="87" t="s">
        <v>140</v>
      </c>
      <c r="I33" s="98" t="s">
        <v>445</v>
      </c>
      <c r="J33" s="87" t="s">
        <v>407</v>
      </c>
    </row>
    <row r="34" ht="75" customHeight="1" spans="1:10">
      <c r="A34" s="11" t="s">
        <v>399</v>
      </c>
      <c r="B34" s="11" t="s">
        <v>400</v>
      </c>
      <c r="C34" s="11" t="s">
        <v>446</v>
      </c>
      <c r="D34" s="86" t="s">
        <v>402</v>
      </c>
      <c r="E34" s="86" t="s">
        <v>405</v>
      </c>
      <c r="F34" s="86" t="s">
        <v>404</v>
      </c>
      <c r="G34" s="86" t="s">
        <v>262</v>
      </c>
      <c r="H34" s="87" t="s">
        <v>140</v>
      </c>
      <c r="I34" s="98" t="s">
        <v>447</v>
      </c>
      <c r="J34" s="87" t="s">
        <v>407</v>
      </c>
    </row>
  </sheetData>
  <mergeCells count="41">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J18"/>
    <mergeCell ref="A19:G19"/>
    <mergeCell ref="A4:A5"/>
    <mergeCell ref="H19:H20"/>
    <mergeCell ref="I19:I20"/>
    <mergeCell ref="J19:J20"/>
    <mergeCell ref="F8:G9"/>
    <mergeCell ref="A8:B9"/>
    <mergeCell ref="C8:E9"/>
  </mergeCells>
  <pageMargins left="0.875" right="0.875" top="0.9375" bottom="0.9375" header="0.375" footer="0.375"/>
  <pageSetup paperSize="9" scale="58"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topLeftCell="D1" workbookViewId="0">
      <selection activeCell="L20" sqref="L20"/>
    </sheetView>
  </sheetViews>
  <sheetFormatPr defaultColWidth="10" defaultRowHeight="12.75" customHeight="1" outlineLevelRow="6"/>
  <cols>
    <col min="1" max="1" width="50.3333333333333" style="1" customWidth="1"/>
    <col min="2" max="2" width="15.6666666666667" style="1" customWidth="1"/>
    <col min="3" max="3" width="13" style="1" customWidth="1"/>
    <col min="4" max="4" width="19.1666666666667"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24" width="10" style="2" customWidth="1"/>
    <col min="25" max="16384" width="10" style="2"/>
  </cols>
  <sheetData>
    <row r="1" ht="20.25" customHeight="1" spans="1:1">
      <c r="A1" s="3" t="s">
        <v>448</v>
      </c>
    </row>
    <row r="2" ht="41.25" customHeight="1" spans="1:1">
      <c r="A2" s="4" t="s">
        <v>449</v>
      </c>
    </row>
    <row r="3" ht="17.25" customHeight="1" spans="1:23">
      <c r="A3" s="18" t="s">
        <v>2</v>
      </c>
      <c r="B3" s="19"/>
      <c r="C3" s="19"/>
      <c r="D3" s="20" t="s">
        <v>450</v>
      </c>
      <c r="E3" s="21" t="s">
        <v>75</v>
      </c>
      <c r="F3" s="22"/>
      <c r="G3" s="22"/>
      <c r="H3" s="22"/>
      <c r="I3" s="22"/>
      <c r="J3" s="22"/>
      <c r="K3" s="22"/>
      <c r="L3" s="22"/>
      <c r="M3" s="22"/>
      <c r="V3" s="35" t="s">
        <v>451</v>
      </c>
      <c r="W3" s="19"/>
    </row>
    <row r="4" ht="17.25" customHeight="1" spans="1:23">
      <c r="A4" s="23" t="s">
        <v>293</v>
      </c>
      <c r="B4" s="23" t="s">
        <v>452</v>
      </c>
      <c r="C4" s="24" t="s">
        <v>453</v>
      </c>
      <c r="D4" s="25" t="s">
        <v>454</v>
      </c>
      <c r="E4" s="25" t="s">
        <v>455</v>
      </c>
      <c r="F4" s="25" t="s">
        <v>456</v>
      </c>
      <c r="G4" s="26"/>
      <c r="H4" s="26"/>
      <c r="I4" s="26"/>
      <c r="J4" s="26"/>
      <c r="K4" s="26"/>
      <c r="L4" s="26"/>
      <c r="M4" s="25" t="s">
        <v>457</v>
      </c>
      <c r="N4" s="26"/>
      <c r="O4" s="26"/>
      <c r="P4" s="26"/>
      <c r="Q4" s="26"/>
      <c r="R4" s="26"/>
      <c r="S4" s="26"/>
      <c r="T4" s="36" t="s">
        <v>458</v>
      </c>
      <c r="U4" s="9"/>
      <c r="V4" s="16"/>
      <c r="W4" s="23" t="s">
        <v>459</v>
      </c>
    </row>
    <row r="5" ht="33" customHeight="1" spans="1:23">
      <c r="A5" s="10"/>
      <c r="B5" s="10"/>
      <c r="C5" s="27"/>
      <c r="D5" s="26"/>
      <c r="E5" s="26"/>
      <c r="F5" s="25" t="s">
        <v>63</v>
      </c>
      <c r="G5" s="25" t="s">
        <v>460</v>
      </c>
      <c r="H5" s="25" t="s">
        <v>461</v>
      </c>
      <c r="I5" s="25" t="s">
        <v>462</v>
      </c>
      <c r="J5" s="25" t="s">
        <v>463</v>
      </c>
      <c r="K5" s="25" t="s">
        <v>464</v>
      </c>
      <c r="L5" s="25" t="s">
        <v>465</v>
      </c>
      <c r="M5" s="25" t="s">
        <v>63</v>
      </c>
      <c r="N5" s="25" t="s">
        <v>466</v>
      </c>
      <c r="O5" s="25" t="s">
        <v>467</v>
      </c>
      <c r="P5" s="25" t="s">
        <v>468</v>
      </c>
      <c r="Q5" s="25" t="s">
        <v>469</v>
      </c>
      <c r="R5" s="25" t="s">
        <v>470</v>
      </c>
      <c r="S5" s="25" t="s">
        <v>471</v>
      </c>
      <c r="T5" s="37" t="s">
        <v>63</v>
      </c>
      <c r="U5" s="38" t="s">
        <v>472</v>
      </c>
      <c r="V5" s="38" t="s">
        <v>473</v>
      </c>
      <c r="W5" s="10"/>
    </row>
    <row r="6" ht="17.25" customHeight="1" spans="1:23">
      <c r="A6" s="28" t="s">
        <v>75</v>
      </c>
      <c r="B6" s="28" t="s">
        <v>122</v>
      </c>
      <c r="C6" s="29" t="s">
        <v>122</v>
      </c>
      <c r="D6" s="30" t="s">
        <v>122</v>
      </c>
      <c r="E6" s="31" t="s">
        <v>122</v>
      </c>
      <c r="F6" s="32"/>
      <c r="G6" s="32"/>
      <c r="H6" s="32"/>
      <c r="I6" s="32"/>
      <c r="J6" s="32"/>
      <c r="K6" s="32"/>
      <c r="L6" s="32"/>
      <c r="M6" s="32"/>
      <c r="N6" s="32"/>
      <c r="O6" s="32"/>
      <c r="P6" s="32"/>
      <c r="Q6" s="32"/>
      <c r="R6" s="32"/>
      <c r="S6" s="32"/>
      <c r="T6" s="39"/>
      <c r="U6" s="40"/>
      <c r="V6" s="40"/>
      <c r="W6" s="41"/>
    </row>
    <row r="7" ht="17.25" customHeight="1" spans="1:23">
      <c r="A7" s="28" t="s">
        <v>77</v>
      </c>
      <c r="B7" s="28" t="s">
        <v>474</v>
      </c>
      <c r="C7" s="28" t="s">
        <v>475</v>
      </c>
      <c r="D7" s="28" t="s">
        <v>476</v>
      </c>
      <c r="E7" s="33" t="s">
        <v>477</v>
      </c>
      <c r="F7" s="34">
        <v>15</v>
      </c>
      <c r="G7" s="34"/>
      <c r="H7" s="34"/>
      <c r="I7" s="34">
        <v>6</v>
      </c>
      <c r="J7" s="34">
        <v>9</v>
      </c>
      <c r="K7" s="34"/>
      <c r="L7" s="34"/>
      <c r="M7" s="34">
        <v>13</v>
      </c>
      <c r="N7" s="34"/>
      <c r="O7" s="34"/>
      <c r="P7" s="34">
        <v>6</v>
      </c>
      <c r="Q7" s="34">
        <v>7</v>
      </c>
      <c r="R7" s="34"/>
      <c r="S7" s="34"/>
      <c r="T7" s="42"/>
      <c r="U7" s="42"/>
      <c r="V7" s="42"/>
      <c r="W7" s="42">
        <v>3</v>
      </c>
    </row>
  </sheetData>
  <mergeCells count="14">
    <mergeCell ref="A1:W1"/>
    <mergeCell ref="A2:W2"/>
    <mergeCell ref="A3:C3"/>
    <mergeCell ref="E3:M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K17" sqref="K17"/>
    </sheetView>
  </sheetViews>
  <sheetFormatPr defaultColWidth="10" defaultRowHeight="12.75" customHeight="1"/>
  <cols>
    <col min="1" max="1" width="15.6666666666667" style="1" customWidth="1"/>
    <col min="2"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4" width="10" style="2" customWidth="1"/>
    <col min="15" max="16384" width="10" style="2"/>
  </cols>
  <sheetData>
    <row r="1" ht="15" customHeight="1" spans="1:1">
      <c r="A1" s="3" t="s">
        <v>478</v>
      </c>
    </row>
    <row r="2" ht="42" customHeight="1" spans="1:1">
      <c r="A2" s="4" t="s">
        <v>479</v>
      </c>
    </row>
    <row r="3" ht="17.25" customHeight="1" spans="1:13">
      <c r="A3" s="5" t="s">
        <v>2</v>
      </c>
      <c r="B3" s="6"/>
      <c r="C3" s="6"/>
      <c r="D3" s="6"/>
      <c r="L3" s="3" t="s">
        <v>144</v>
      </c>
      <c r="M3" s="15"/>
    </row>
    <row r="4" ht="18.75" customHeight="1" spans="1:13">
      <c r="A4" s="7" t="s">
        <v>480</v>
      </c>
      <c r="B4" s="7" t="s">
        <v>481</v>
      </c>
      <c r="C4" s="7" t="s">
        <v>482</v>
      </c>
      <c r="D4" s="7" t="s">
        <v>483</v>
      </c>
      <c r="E4" s="8" t="s">
        <v>484</v>
      </c>
      <c r="F4" s="9"/>
      <c r="G4" s="9"/>
      <c r="H4" s="9"/>
      <c r="I4" s="16"/>
      <c r="J4" s="7" t="s">
        <v>485</v>
      </c>
      <c r="K4" s="7" t="s">
        <v>486</v>
      </c>
      <c r="L4" s="7" t="s">
        <v>487</v>
      </c>
      <c r="M4" s="7" t="s">
        <v>488</v>
      </c>
    </row>
    <row r="5" ht="30.75" customHeight="1" spans="1:13">
      <c r="A5" s="10"/>
      <c r="B5" s="10"/>
      <c r="C5" s="10"/>
      <c r="D5" s="10"/>
      <c r="E5" s="11" t="s">
        <v>63</v>
      </c>
      <c r="F5" s="11" t="s">
        <v>489</v>
      </c>
      <c r="G5" s="11" t="s">
        <v>490</v>
      </c>
      <c r="H5" s="11" t="s">
        <v>491</v>
      </c>
      <c r="I5" s="11" t="s">
        <v>492</v>
      </c>
      <c r="J5" s="10"/>
      <c r="K5" s="10"/>
      <c r="L5" s="10"/>
      <c r="M5" s="10"/>
    </row>
    <row r="6" ht="17.25" customHeight="1" spans="1:13">
      <c r="A6" s="11" t="s">
        <v>493</v>
      </c>
      <c r="B6" s="12"/>
      <c r="C6" s="11" t="s">
        <v>136</v>
      </c>
      <c r="D6" s="11" t="s">
        <v>137</v>
      </c>
      <c r="E6" s="11" t="s">
        <v>138</v>
      </c>
      <c r="F6" s="11" t="s">
        <v>139</v>
      </c>
      <c r="G6" s="11" t="s">
        <v>140</v>
      </c>
      <c r="H6" s="11" t="s">
        <v>141</v>
      </c>
      <c r="I6" s="11" t="s">
        <v>494</v>
      </c>
      <c r="J6" s="11" t="s">
        <v>495</v>
      </c>
      <c r="K6" s="11" t="s">
        <v>496</v>
      </c>
      <c r="L6" s="11" t="s">
        <v>405</v>
      </c>
      <c r="M6" s="11" t="s">
        <v>497</v>
      </c>
    </row>
    <row r="7" ht="17.25" customHeight="1" spans="1:13">
      <c r="A7" s="11" t="s">
        <v>498</v>
      </c>
      <c r="B7" s="11"/>
      <c r="C7" s="12">
        <v>634346.59</v>
      </c>
      <c r="D7" s="12">
        <v>329241.7</v>
      </c>
      <c r="E7" s="12">
        <v>303099.41</v>
      </c>
      <c r="F7" s="12"/>
      <c r="G7" s="12"/>
      <c r="H7" s="12"/>
      <c r="I7" s="12">
        <v>303099.41</v>
      </c>
      <c r="J7" s="12"/>
      <c r="K7" s="12"/>
      <c r="L7" s="17">
        <v>2005.48</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61</v>
      </c>
      <c r="B11" s="11" t="s">
        <v>136</v>
      </c>
      <c r="C11" s="12"/>
      <c r="D11" s="12"/>
      <c r="E11" s="12"/>
      <c r="F11" s="12"/>
      <c r="G11" s="12"/>
      <c r="H11" s="12"/>
      <c r="I11" s="12"/>
      <c r="J11" s="12"/>
      <c r="K11" s="12"/>
      <c r="L11" s="12"/>
      <c r="M11" s="12"/>
    </row>
    <row r="12" ht="17.25" customHeight="1" spans="1:13">
      <c r="A12" s="13"/>
      <c r="B12" s="13"/>
      <c r="C12" s="13"/>
      <c r="D12" s="13"/>
      <c r="E12" s="13"/>
      <c r="F12" s="13"/>
      <c r="G12" s="13"/>
      <c r="H12" s="13"/>
      <c r="I12" s="13"/>
      <c r="J12" s="13"/>
      <c r="K12" s="13"/>
      <c r="L12" s="13"/>
      <c r="M12" s="13"/>
    </row>
    <row r="13" ht="17.25" customHeight="1" spans="1:1">
      <c r="A13" s="14" t="s">
        <v>499</v>
      </c>
    </row>
    <row r="14" ht="17.25" customHeight="1" spans="1:13">
      <c r="A14" s="14"/>
      <c r="B14" s="14" t="s">
        <v>500</v>
      </c>
      <c r="L14" s="14"/>
      <c r="M14" s="14"/>
    </row>
    <row r="15" ht="17.25" customHeight="1" spans="1:13">
      <c r="A15" s="14"/>
      <c r="B15" s="14" t="s">
        <v>501</v>
      </c>
      <c r="L15" s="14"/>
      <c r="M15" s="14"/>
    </row>
    <row r="16" ht="17.25" customHeight="1" spans="1:13">
      <c r="A16" s="14"/>
      <c r="B16" s="14" t="s">
        <v>502</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workbookViewId="0">
      <selection activeCell="K27" sqref="K27"/>
    </sheetView>
  </sheetViews>
  <sheetFormatPr defaultColWidth="9.33333333333333" defaultRowHeight="14.25" customHeight="1"/>
  <cols>
    <col min="1" max="1" width="24.6666666666667" style="127" customWidth="1"/>
    <col min="2" max="2" width="39.1666666666667" style="127" customWidth="1"/>
    <col min="3" max="3" width="17.6666666666667" style="127" customWidth="1"/>
    <col min="4" max="4" width="14.6666666666667" style="127" customWidth="1"/>
    <col min="5" max="5" width="17.3333333333333" style="127" customWidth="1"/>
    <col min="6" max="8" width="14.6666666666667" style="127" customWidth="1"/>
    <col min="9" max="9" width="13.6666666666667" style="2" customWidth="1"/>
    <col min="10" max="14" width="14.6666666666667" style="127" customWidth="1"/>
    <col min="15" max="15" width="9.33333333333333" style="2" customWidth="1"/>
    <col min="16" max="16" width="11.1666666666667" style="2" customWidth="1"/>
    <col min="17" max="17" width="11.3333333333333" style="2" customWidth="1"/>
    <col min="18" max="18" width="12.3333333333333" style="2" customWidth="1"/>
    <col min="19" max="20" width="11.8333333333333" style="127" customWidth="1"/>
    <col min="21" max="21" width="9.33333333333333" style="2" customWidth="1"/>
    <col min="22" max="16384" width="9.33333333333333" style="2"/>
  </cols>
  <sheetData>
    <row r="1" customHeight="1" spans="1:20">
      <c r="A1" s="128"/>
      <c r="B1" s="128"/>
      <c r="C1" s="128"/>
      <c r="D1" s="128"/>
      <c r="E1" s="128"/>
      <c r="F1" s="128"/>
      <c r="G1" s="128"/>
      <c r="H1" s="128"/>
      <c r="I1" s="143"/>
      <c r="J1" s="128"/>
      <c r="K1" s="128"/>
      <c r="L1" s="128"/>
      <c r="M1" s="128"/>
      <c r="N1" s="128"/>
      <c r="O1" s="143"/>
      <c r="P1" s="143"/>
      <c r="Q1" s="143"/>
      <c r="R1" s="143"/>
      <c r="S1" s="173" t="s">
        <v>56</v>
      </c>
      <c r="T1" s="294" t="s">
        <v>56</v>
      </c>
    </row>
    <row r="2" ht="36" customHeight="1" spans="1:20">
      <c r="A2" s="272" t="s">
        <v>57</v>
      </c>
      <c r="B2" s="102"/>
      <c r="C2" s="102"/>
      <c r="D2" s="102"/>
      <c r="E2" s="102"/>
      <c r="F2" s="102"/>
      <c r="G2" s="102"/>
      <c r="H2" s="102"/>
      <c r="I2" s="115"/>
      <c r="J2" s="102"/>
      <c r="K2" s="102"/>
      <c r="L2" s="102"/>
      <c r="M2" s="102"/>
      <c r="N2" s="102"/>
      <c r="O2" s="115"/>
      <c r="P2" s="115"/>
      <c r="Q2" s="115"/>
      <c r="R2" s="115"/>
      <c r="S2" s="102"/>
      <c r="T2" s="115"/>
    </row>
    <row r="3" ht="20.25" customHeight="1" spans="1:20">
      <c r="A3" s="103" t="s">
        <v>2</v>
      </c>
      <c r="B3" s="43"/>
      <c r="C3" s="43"/>
      <c r="D3" s="43"/>
      <c r="E3" s="43"/>
      <c r="F3" s="43"/>
      <c r="G3" s="43"/>
      <c r="H3" s="43"/>
      <c r="I3" s="145"/>
      <c r="J3" s="43"/>
      <c r="K3" s="43"/>
      <c r="L3" s="43"/>
      <c r="M3" s="43"/>
      <c r="N3" s="43"/>
      <c r="O3" s="145"/>
      <c r="P3" s="145"/>
      <c r="Q3" s="145"/>
      <c r="R3" s="145"/>
      <c r="S3" s="173" t="s">
        <v>3</v>
      </c>
      <c r="T3" s="295" t="s">
        <v>58</v>
      </c>
    </row>
    <row r="4" ht="18.75" customHeight="1" spans="1:20">
      <c r="A4" s="273" t="s">
        <v>59</v>
      </c>
      <c r="B4" s="274" t="s">
        <v>60</v>
      </c>
      <c r="C4" s="274" t="s">
        <v>61</v>
      </c>
      <c r="D4" s="275" t="s">
        <v>62</v>
      </c>
      <c r="E4" s="276"/>
      <c r="F4" s="276"/>
      <c r="G4" s="276"/>
      <c r="H4" s="276"/>
      <c r="I4" s="199"/>
      <c r="J4" s="276"/>
      <c r="K4" s="276"/>
      <c r="L4" s="276"/>
      <c r="M4" s="276"/>
      <c r="N4" s="271"/>
      <c r="O4" s="275" t="s">
        <v>51</v>
      </c>
      <c r="P4" s="275"/>
      <c r="Q4" s="275"/>
      <c r="R4" s="275"/>
      <c r="S4" s="276"/>
      <c r="T4" s="296"/>
    </row>
    <row r="5" ht="24.75" customHeight="1" spans="1:20">
      <c r="A5" s="277"/>
      <c r="B5" s="278"/>
      <c r="C5" s="278"/>
      <c r="D5" s="278" t="s">
        <v>63</v>
      </c>
      <c r="E5" s="278" t="s">
        <v>64</v>
      </c>
      <c r="F5" s="278" t="s">
        <v>65</v>
      </c>
      <c r="G5" s="278" t="s">
        <v>66</v>
      </c>
      <c r="H5" s="278" t="s">
        <v>67</v>
      </c>
      <c r="I5" s="286" t="s">
        <v>68</v>
      </c>
      <c r="J5" s="287"/>
      <c r="K5" s="287"/>
      <c r="L5" s="287"/>
      <c r="M5" s="287"/>
      <c r="N5" s="288"/>
      <c r="O5" s="289" t="s">
        <v>63</v>
      </c>
      <c r="P5" s="289" t="s">
        <v>64</v>
      </c>
      <c r="Q5" s="273" t="s">
        <v>65</v>
      </c>
      <c r="R5" s="274" t="s">
        <v>66</v>
      </c>
      <c r="S5" s="297" t="s">
        <v>67</v>
      </c>
      <c r="T5" s="274" t="s">
        <v>68</v>
      </c>
    </row>
    <row r="6" ht="24.75" customHeight="1" spans="1:20">
      <c r="A6" s="279"/>
      <c r="B6" s="280"/>
      <c r="C6" s="280"/>
      <c r="D6" s="280"/>
      <c r="E6" s="280"/>
      <c r="F6" s="280"/>
      <c r="G6" s="280"/>
      <c r="H6" s="280"/>
      <c r="I6" s="290" t="s">
        <v>63</v>
      </c>
      <c r="J6" s="291" t="s">
        <v>69</v>
      </c>
      <c r="K6" s="291" t="s">
        <v>70</v>
      </c>
      <c r="L6" s="291" t="s">
        <v>71</v>
      </c>
      <c r="M6" s="291" t="s">
        <v>72</v>
      </c>
      <c r="N6" s="291" t="s">
        <v>73</v>
      </c>
      <c r="O6" s="292"/>
      <c r="P6" s="292"/>
      <c r="Q6" s="298"/>
      <c r="R6" s="292"/>
      <c r="S6" s="280"/>
      <c r="T6" s="280"/>
    </row>
    <row r="7" ht="16.5" customHeight="1" spans="1:20">
      <c r="A7" s="281">
        <v>1</v>
      </c>
      <c r="B7" s="213">
        <v>2</v>
      </c>
      <c r="C7" s="213">
        <v>3</v>
      </c>
      <c r="D7" s="213">
        <v>4</v>
      </c>
      <c r="E7" s="282">
        <v>5</v>
      </c>
      <c r="F7" s="283">
        <v>6</v>
      </c>
      <c r="G7" s="283">
        <v>7</v>
      </c>
      <c r="H7" s="282">
        <v>8</v>
      </c>
      <c r="I7" s="282">
        <v>9</v>
      </c>
      <c r="J7" s="283">
        <v>10</v>
      </c>
      <c r="K7" s="283">
        <v>11</v>
      </c>
      <c r="L7" s="282">
        <v>12</v>
      </c>
      <c r="M7" s="282">
        <v>13</v>
      </c>
      <c r="N7" s="283">
        <v>14</v>
      </c>
      <c r="O7" s="283">
        <v>15</v>
      </c>
      <c r="P7" s="282">
        <v>16</v>
      </c>
      <c r="Q7" s="299">
        <v>17</v>
      </c>
      <c r="R7" s="300">
        <v>18</v>
      </c>
      <c r="S7" s="300">
        <v>19</v>
      </c>
      <c r="T7" s="300">
        <v>20</v>
      </c>
    </row>
    <row r="8" ht="16.5" customHeight="1" spans="1:20">
      <c r="A8" s="124" t="s">
        <v>74</v>
      </c>
      <c r="B8" s="124" t="s">
        <v>75</v>
      </c>
      <c r="C8" s="223">
        <v>2543888.38</v>
      </c>
      <c r="D8" s="139">
        <f>E8+N8</f>
        <v>2543888.38</v>
      </c>
      <c r="E8" s="180">
        <v>2459138.38</v>
      </c>
      <c r="F8" s="180"/>
      <c r="G8" s="139"/>
      <c r="H8" s="139"/>
      <c r="I8" s="139"/>
      <c r="J8" s="139"/>
      <c r="K8" s="139"/>
      <c r="L8" s="139"/>
      <c r="M8" s="139"/>
      <c r="N8" s="139">
        <v>84750</v>
      </c>
      <c r="O8" s="139"/>
      <c r="P8" s="139"/>
      <c r="Q8" s="301"/>
      <c r="R8" s="158"/>
      <c r="S8" s="161"/>
      <c r="T8" s="158"/>
    </row>
    <row r="9" ht="16.5" customHeight="1" spans="1:20">
      <c r="A9" s="124" t="s">
        <v>76</v>
      </c>
      <c r="B9" s="124" t="s">
        <v>77</v>
      </c>
      <c r="C9" s="223">
        <v>2543888.38</v>
      </c>
      <c r="D9" s="139">
        <f>E9+N9</f>
        <v>2543888.38</v>
      </c>
      <c r="E9" s="180">
        <v>2459138.38</v>
      </c>
      <c r="F9" s="180"/>
      <c r="G9" s="233"/>
      <c r="H9" s="233"/>
      <c r="I9" s="293"/>
      <c r="J9" s="233"/>
      <c r="K9" s="233"/>
      <c r="L9" s="233"/>
      <c r="M9" s="233"/>
      <c r="N9" s="233">
        <v>84750</v>
      </c>
      <c r="O9" s="293"/>
      <c r="P9" s="293"/>
      <c r="Q9" s="293"/>
      <c r="R9" s="293"/>
      <c r="S9" s="233"/>
      <c r="T9" s="233"/>
    </row>
    <row r="10" ht="16.5" customHeight="1" spans="1:20">
      <c r="A10" s="284" t="s">
        <v>61</v>
      </c>
      <c r="B10" s="285"/>
      <c r="C10" s="180">
        <v>2543888.38</v>
      </c>
      <c r="D10" s="139">
        <f>E10+N10</f>
        <v>2543888.38</v>
      </c>
      <c r="E10" s="180">
        <v>2459138.38</v>
      </c>
      <c r="F10" s="180"/>
      <c r="G10" s="139"/>
      <c r="H10" s="139"/>
      <c r="I10" s="139"/>
      <c r="J10" s="139"/>
      <c r="K10" s="139"/>
      <c r="L10" s="139"/>
      <c r="M10" s="139"/>
      <c r="N10" s="139">
        <v>84750</v>
      </c>
      <c r="O10" s="139"/>
      <c r="P10" s="139"/>
      <c r="Q10" s="301"/>
      <c r="R10" s="158"/>
      <c r="S10" s="158"/>
      <c r="T10" s="158"/>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4"/>
  <sheetViews>
    <sheetView workbookViewId="0">
      <selection activeCell="E29" sqref="E29"/>
    </sheetView>
  </sheetViews>
  <sheetFormatPr defaultColWidth="10.6666666666667" defaultRowHeight="14.25" customHeight="1"/>
  <cols>
    <col min="1" max="1" width="21.3333333333333" style="127" customWidth="1"/>
    <col min="2" max="2" width="45.3333333333333" style="127" customWidth="1"/>
    <col min="3" max="3" width="18" style="127" customWidth="1"/>
    <col min="4" max="7" width="22" style="127" customWidth="1"/>
    <col min="8" max="8" width="18.1666666666667" style="127" customWidth="1"/>
    <col min="9" max="9" width="16.5" style="127" customWidth="1"/>
    <col min="10" max="14" width="22" style="127" customWidth="1"/>
    <col min="15" max="15" width="10.6666666666667" style="266" customWidth="1"/>
    <col min="16" max="16384" width="10.6666666666667" style="266"/>
  </cols>
  <sheetData>
    <row r="1" ht="15.75" customHeight="1" spans="14:14">
      <c r="N1" s="129" t="s">
        <v>78</v>
      </c>
    </row>
    <row r="2" ht="28.5" customHeight="1" spans="1:14">
      <c r="A2" s="102" t="s">
        <v>79</v>
      </c>
      <c r="B2" s="102"/>
      <c r="C2" s="102"/>
      <c r="D2" s="102"/>
      <c r="E2" s="102"/>
      <c r="F2" s="102"/>
      <c r="G2" s="102"/>
      <c r="H2" s="102"/>
      <c r="I2" s="102"/>
      <c r="J2" s="102"/>
      <c r="K2" s="102"/>
      <c r="L2" s="102"/>
      <c r="M2" s="102"/>
      <c r="N2" s="102"/>
    </row>
    <row r="3" ht="19.5" customHeight="1" spans="1:14">
      <c r="A3" s="18" t="s">
        <v>2</v>
      </c>
      <c r="B3" s="267"/>
      <c r="C3" s="131"/>
      <c r="D3" s="131"/>
      <c r="E3" s="131"/>
      <c r="F3" s="131"/>
      <c r="G3" s="131"/>
      <c r="H3" s="131"/>
      <c r="I3" s="131"/>
      <c r="J3" s="131"/>
      <c r="K3" s="131"/>
      <c r="L3" s="43"/>
      <c r="M3" s="43"/>
      <c r="N3" s="185" t="s">
        <v>3</v>
      </c>
    </row>
    <row r="4" ht="19.5" customHeight="1" spans="1:14">
      <c r="A4" s="135" t="s">
        <v>80</v>
      </c>
      <c r="B4" s="135" t="s">
        <v>81</v>
      </c>
      <c r="C4" s="135" t="s">
        <v>61</v>
      </c>
      <c r="D4" s="268" t="s">
        <v>82</v>
      </c>
      <c r="E4" s="148"/>
      <c r="F4" s="148"/>
      <c r="G4" s="175"/>
      <c r="H4" s="135" t="s">
        <v>83</v>
      </c>
      <c r="I4" s="268" t="s">
        <v>68</v>
      </c>
      <c r="J4" s="148"/>
      <c r="K4" s="148"/>
      <c r="L4" s="148"/>
      <c r="M4" s="148"/>
      <c r="N4" s="175"/>
    </row>
    <row r="5" ht="19.5" customHeight="1" spans="1:14">
      <c r="A5" s="152"/>
      <c r="B5" s="152"/>
      <c r="C5" s="152"/>
      <c r="D5" s="268" t="s">
        <v>64</v>
      </c>
      <c r="E5" s="175"/>
      <c r="F5" s="135" t="s">
        <v>65</v>
      </c>
      <c r="G5" s="135" t="s">
        <v>66</v>
      </c>
      <c r="H5" s="149"/>
      <c r="I5" s="135" t="s">
        <v>63</v>
      </c>
      <c r="J5" s="135" t="s">
        <v>84</v>
      </c>
      <c r="K5" s="135" t="s">
        <v>85</v>
      </c>
      <c r="L5" s="135" t="s">
        <v>86</v>
      </c>
      <c r="M5" s="135" t="s">
        <v>87</v>
      </c>
      <c r="N5" s="135" t="s">
        <v>88</v>
      </c>
    </row>
    <row r="6" ht="19.5" customHeight="1" spans="1:14">
      <c r="A6" s="94"/>
      <c r="B6" s="94"/>
      <c r="C6" s="94"/>
      <c r="D6" s="58" t="s">
        <v>89</v>
      </c>
      <c r="E6" s="58" t="s">
        <v>90</v>
      </c>
      <c r="F6" s="152"/>
      <c r="G6" s="152"/>
      <c r="H6" s="152"/>
      <c r="I6" s="152"/>
      <c r="J6" s="152"/>
      <c r="K6" s="152"/>
      <c r="L6" s="152"/>
      <c r="M6" s="152"/>
      <c r="N6" s="152"/>
    </row>
    <row r="7" ht="19.5" customHeight="1" spans="1:14">
      <c r="A7" s="46">
        <v>1</v>
      </c>
      <c r="B7" s="46">
        <v>2</v>
      </c>
      <c r="C7" s="46">
        <v>3</v>
      </c>
      <c r="D7" s="46">
        <v>4</v>
      </c>
      <c r="E7" s="46">
        <v>5</v>
      </c>
      <c r="F7" s="46">
        <v>6</v>
      </c>
      <c r="G7" s="46">
        <v>7</v>
      </c>
      <c r="H7" s="46">
        <v>8</v>
      </c>
      <c r="I7" s="46">
        <v>9</v>
      </c>
      <c r="J7" s="46">
        <v>10</v>
      </c>
      <c r="K7" s="46">
        <v>11</v>
      </c>
      <c r="L7" s="46">
        <v>12</v>
      </c>
      <c r="M7" s="46">
        <v>13</v>
      </c>
      <c r="N7" s="46">
        <v>14</v>
      </c>
    </row>
    <row r="8" ht="21" customHeight="1" spans="1:14">
      <c r="A8" s="269" t="s">
        <v>91</v>
      </c>
      <c r="B8" s="270" t="s">
        <v>92</v>
      </c>
      <c r="C8" s="223">
        <f>D8+N8</f>
        <v>1822814.57</v>
      </c>
      <c r="D8" s="223">
        <v>1738064.57</v>
      </c>
      <c r="E8" s="223"/>
      <c r="F8" s="223"/>
      <c r="G8" s="224"/>
      <c r="H8" s="224"/>
      <c r="I8" s="224"/>
      <c r="J8" s="224"/>
      <c r="K8" s="224"/>
      <c r="L8" s="224"/>
      <c r="M8" s="224"/>
      <c r="N8" s="224">
        <v>84750</v>
      </c>
    </row>
    <row r="9" ht="21" customHeight="1" spans="1:14">
      <c r="A9" s="269" t="s">
        <v>93</v>
      </c>
      <c r="B9" s="270" t="s">
        <v>94</v>
      </c>
      <c r="C9" s="223">
        <f>D9+N9</f>
        <v>1822814.57</v>
      </c>
      <c r="D9" s="223">
        <v>1738064.57</v>
      </c>
      <c r="E9" s="223"/>
      <c r="F9" s="223"/>
      <c r="G9" s="233"/>
      <c r="H9" s="233"/>
      <c r="I9" s="233"/>
      <c r="J9" s="233"/>
      <c r="K9" s="233"/>
      <c r="L9" s="233"/>
      <c r="M9" s="233"/>
      <c r="N9" s="233">
        <v>84750</v>
      </c>
    </row>
    <row r="10" ht="21" customHeight="1" spans="1:14">
      <c r="A10" s="269" t="s">
        <v>95</v>
      </c>
      <c r="B10" s="270" t="s">
        <v>96</v>
      </c>
      <c r="C10" s="223">
        <f>D10+N10</f>
        <v>1822814.57</v>
      </c>
      <c r="D10" s="223">
        <v>1738064.57</v>
      </c>
      <c r="E10" s="223"/>
      <c r="F10" s="223"/>
      <c r="G10" s="233"/>
      <c r="H10" s="233"/>
      <c r="I10" s="233"/>
      <c r="J10" s="233"/>
      <c r="K10" s="233"/>
      <c r="L10" s="233"/>
      <c r="M10" s="233"/>
      <c r="N10" s="233">
        <v>84750</v>
      </c>
    </row>
    <row r="11" ht="21" customHeight="1" spans="1:14">
      <c r="A11" s="269" t="s">
        <v>97</v>
      </c>
      <c r="B11" s="270" t="s">
        <v>98</v>
      </c>
      <c r="C11" s="223">
        <v>287283.96</v>
      </c>
      <c r="D11" s="223">
        <v>287283.96</v>
      </c>
      <c r="E11" s="223"/>
      <c r="F11" s="223"/>
      <c r="G11" s="233"/>
      <c r="H11" s="233"/>
      <c r="I11" s="233"/>
      <c r="J11" s="233"/>
      <c r="K11" s="233"/>
      <c r="L11" s="233"/>
      <c r="M11" s="233"/>
      <c r="N11" s="233"/>
    </row>
    <row r="12" ht="21" customHeight="1" spans="1:14">
      <c r="A12" s="269" t="s">
        <v>99</v>
      </c>
      <c r="B12" s="270" t="s">
        <v>100</v>
      </c>
      <c r="C12" s="223">
        <v>287283.96</v>
      </c>
      <c r="D12" s="223">
        <v>287283.96</v>
      </c>
      <c r="E12" s="223"/>
      <c r="F12" s="223"/>
      <c r="G12" s="233"/>
      <c r="H12" s="233"/>
      <c r="I12" s="233"/>
      <c r="J12" s="233"/>
      <c r="K12" s="233"/>
      <c r="L12" s="233"/>
      <c r="M12" s="233"/>
      <c r="N12" s="233"/>
    </row>
    <row r="13" ht="21" customHeight="1" spans="1:14">
      <c r="A13" s="269" t="s">
        <v>101</v>
      </c>
      <c r="B13" s="270" t="s">
        <v>102</v>
      </c>
      <c r="C13" s="223">
        <v>226140.96</v>
      </c>
      <c r="D13" s="223">
        <v>226140.96</v>
      </c>
      <c r="E13" s="223"/>
      <c r="F13" s="223"/>
      <c r="G13" s="233"/>
      <c r="H13" s="233"/>
      <c r="I13" s="233"/>
      <c r="J13" s="233"/>
      <c r="K13" s="233"/>
      <c r="L13" s="233"/>
      <c r="M13" s="233"/>
      <c r="N13" s="233"/>
    </row>
    <row r="14" ht="21" customHeight="1" spans="1:14">
      <c r="A14" s="269" t="s">
        <v>103</v>
      </c>
      <c r="B14" s="270" t="s">
        <v>104</v>
      </c>
      <c r="C14" s="223">
        <v>61143</v>
      </c>
      <c r="D14" s="223">
        <v>61143</v>
      </c>
      <c r="E14" s="223"/>
      <c r="F14" s="223"/>
      <c r="G14" s="233"/>
      <c r="H14" s="233"/>
      <c r="I14" s="233"/>
      <c r="J14" s="233"/>
      <c r="K14" s="233"/>
      <c r="L14" s="233"/>
      <c r="M14" s="233"/>
      <c r="N14" s="233"/>
    </row>
    <row r="15" ht="21" customHeight="1" spans="1:14">
      <c r="A15" s="269" t="s">
        <v>105</v>
      </c>
      <c r="B15" s="270" t="s">
        <v>106</v>
      </c>
      <c r="C15" s="223">
        <v>244308.85</v>
      </c>
      <c r="D15" s="223">
        <v>244308.85</v>
      </c>
      <c r="E15" s="223"/>
      <c r="F15" s="223"/>
      <c r="G15" s="233"/>
      <c r="H15" s="233"/>
      <c r="I15" s="233"/>
      <c r="J15" s="233"/>
      <c r="K15" s="233"/>
      <c r="L15" s="233"/>
      <c r="M15" s="233"/>
      <c r="N15" s="233"/>
    </row>
    <row r="16" ht="21" customHeight="1" spans="1:14">
      <c r="A16" s="269" t="s">
        <v>107</v>
      </c>
      <c r="B16" s="270" t="s">
        <v>108</v>
      </c>
      <c r="C16" s="223">
        <v>244308.85</v>
      </c>
      <c r="D16" s="223">
        <v>244308.85</v>
      </c>
      <c r="E16" s="223"/>
      <c r="F16" s="223"/>
      <c r="G16" s="233"/>
      <c r="H16" s="233"/>
      <c r="I16" s="233"/>
      <c r="J16" s="233"/>
      <c r="K16" s="233"/>
      <c r="L16" s="233"/>
      <c r="M16" s="233"/>
      <c r="N16" s="233"/>
    </row>
    <row r="17" ht="21" customHeight="1" spans="1:14">
      <c r="A17" s="269" t="s">
        <v>109</v>
      </c>
      <c r="B17" s="270" t="s">
        <v>110</v>
      </c>
      <c r="C17" s="223">
        <v>99885.69</v>
      </c>
      <c r="D17" s="223">
        <v>99885.69</v>
      </c>
      <c r="E17" s="223"/>
      <c r="F17" s="223"/>
      <c r="G17" s="233"/>
      <c r="H17" s="233"/>
      <c r="I17" s="233"/>
      <c r="J17" s="233"/>
      <c r="K17" s="233"/>
      <c r="L17" s="233"/>
      <c r="M17" s="233"/>
      <c r="N17" s="233"/>
    </row>
    <row r="18" ht="21" customHeight="1" spans="1:14">
      <c r="A18" s="269" t="s">
        <v>111</v>
      </c>
      <c r="B18" s="270" t="s">
        <v>112</v>
      </c>
      <c r="C18" s="223">
        <v>73754.11</v>
      </c>
      <c r="D18" s="223">
        <v>73754.11</v>
      </c>
      <c r="E18" s="223"/>
      <c r="F18" s="223"/>
      <c r="G18" s="233"/>
      <c r="H18" s="233"/>
      <c r="I18" s="233"/>
      <c r="J18" s="233"/>
      <c r="K18" s="233"/>
      <c r="L18" s="233"/>
      <c r="M18" s="233"/>
      <c r="N18" s="233"/>
    </row>
    <row r="19" ht="21" customHeight="1" spans="1:14">
      <c r="A19" s="269" t="s">
        <v>113</v>
      </c>
      <c r="B19" s="270" t="s">
        <v>114</v>
      </c>
      <c r="C19" s="223">
        <v>70669.05</v>
      </c>
      <c r="D19" s="223">
        <v>70669.05</v>
      </c>
      <c r="E19" s="223"/>
      <c r="F19" s="223"/>
      <c r="G19" s="233"/>
      <c r="H19" s="233"/>
      <c r="I19" s="233"/>
      <c r="J19" s="233"/>
      <c r="K19" s="233"/>
      <c r="L19" s="233"/>
      <c r="M19" s="233"/>
      <c r="N19" s="233"/>
    </row>
    <row r="20" ht="21" customHeight="1" spans="1:14">
      <c r="A20" s="269" t="s">
        <v>115</v>
      </c>
      <c r="B20" s="270" t="s">
        <v>116</v>
      </c>
      <c r="C20" s="223">
        <v>189481</v>
      </c>
      <c r="D20" s="223">
        <v>189481</v>
      </c>
      <c r="E20" s="223"/>
      <c r="F20" s="223"/>
      <c r="G20" s="233"/>
      <c r="H20" s="233"/>
      <c r="I20" s="233"/>
      <c r="J20" s="233"/>
      <c r="K20" s="233"/>
      <c r="L20" s="233"/>
      <c r="M20" s="233"/>
      <c r="N20" s="233"/>
    </row>
    <row r="21" ht="21" customHeight="1" spans="1:14">
      <c r="A21" s="269" t="s">
        <v>117</v>
      </c>
      <c r="B21" s="270" t="s">
        <v>118</v>
      </c>
      <c r="C21" s="223">
        <v>189481</v>
      </c>
      <c r="D21" s="223">
        <v>189481</v>
      </c>
      <c r="E21" s="223"/>
      <c r="F21" s="223"/>
      <c r="G21" s="233"/>
      <c r="H21" s="233"/>
      <c r="I21" s="233"/>
      <c r="J21" s="233"/>
      <c r="K21" s="233"/>
      <c r="L21" s="233"/>
      <c r="M21" s="233"/>
      <c r="N21" s="233"/>
    </row>
    <row r="22" ht="21" customHeight="1" spans="1:14">
      <c r="A22" s="269" t="s">
        <v>119</v>
      </c>
      <c r="B22" s="270" t="s">
        <v>120</v>
      </c>
      <c r="C22" s="223">
        <v>189481</v>
      </c>
      <c r="D22" s="223">
        <v>189481</v>
      </c>
      <c r="E22" s="223"/>
      <c r="F22" s="223"/>
      <c r="G22" s="233"/>
      <c r="H22" s="233"/>
      <c r="I22" s="233"/>
      <c r="J22" s="233"/>
      <c r="K22" s="233"/>
      <c r="L22" s="233"/>
      <c r="M22" s="233"/>
      <c r="N22" s="233"/>
    </row>
    <row r="23" ht="19.5" customHeight="1" spans="1:14">
      <c r="A23" s="217" t="s">
        <v>121</v>
      </c>
      <c r="B23" s="271" t="s">
        <v>121</v>
      </c>
      <c r="C23" s="180">
        <f>C8+C11+C15+C20</f>
        <v>2543888.38</v>
      </c>
      <c r="D23" s="180">
        <v>2459138.38</v>
      </c>
      <c r="E23" s="180"/>
      <c r="F23" s="180"/>
      <c r="G23" s="224"/>
      <c r="H23" s="224" t="s">
        <v>122</v>
      </c>
      <c r="I23" s="224"/>
      <c r="J23" s="224" t="s">
        <v>122</v>
      </c>
      <c r="K23" s="224" t="s">
        <v>122</v>
      </c>
      <c r="L23" s="224" t="s">
        <v>122</v>
      </c>
      <c r="M23" s="224" t="s">
        <v>122</v>
      </c>
      <c r="N23" s="224" t="s">
        <v>122</v>
      </c>
    </row>
    <row r="24" customHeight="1" spans="14:14">
      <c r="N24" s="127">
        <f>SUM(N8:N23)</f>
        <v>254250</v>
      </c>
    </row>
  </sheetData>
  <mergeCells count="18">
    <mergeCell ref="A2:N2"/>
    <mergeCell ref="A3:K3"/>
    <mergeCell ref="D4:G4"/>
    <mergeCell ref="I4:N4"/>
    <mergeCell ref="D5:E5"/>
    <mergeCell ref="A23:B23"/>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16" workbookViewId="0">
      <selection activeCell="D39" sqref="D39"/>
    </sheetView>
  </sheetViews>
  <sheetFormatPr defaultColWidth="9.33333333333333" defaultRowHeight="14.25" customHeight="1" outlineLevelCol="3"/>
  <cols>
    <col min="1" max="1" width="46.1666666666667" style="127" customWidth="1"/>
    <col min="2" max="2" width="50.3333333333333" style="127" customWidth="1"/>
    <col min="3" max="3" width="47.1666666666667" style="127" customWidth="1"/>
    <col min="4" max="4" width="53.8333333333333" style="127" customWidth="1"/>
    <col min="5" max="5" width="9.33333333333333" style="2" customWidth="1"/>
    <col min="6" max="16384" width="9.33333333333333" style="2"/>
  </cols>
  <sheetData>
    <row r="1" ht="13.5" customHeight="1" spans="1:4">
      <c r="A1" s="128"/>
      <c r="B1" s="128"/>
      <c r="C1" s="128"/>
      <c r="D1" s="181" t="s">
        <v>123</v>
      </c>
    </row>
    <row r="2" ht="36" customHeight="1" spans="1:4">
      <c r="A2" s="114" t="s">
        <v>124</v>
      </c>
      <c r="B2" s="257"/>
      <c r="C2" s="257"/>
      <c r="D2" s="257"/>
    </row>
    <row r="3" ht="21" customHeight="1" spans="1:4">
      <c r="A3" s="103" t="s">
        <v>2</v>
      </c>
      <c r="B3" s="258"/>
      <c r="C3" s="258"/>
      <c r="D3" s="181" t="s">
        <v>3</v>
      </c>
    </row>
    <row r="4" ht="19.5" customHeight="1" spans="1:4">
      <c r="A4" s="49" t="s">
        <v>4</v>
      </c>
      <c r="B4" s="90"/>
      <c r="C4" s="49" t="s">
        <v>5</v>
      </c>
      <c r="D4" s="90"/>
    </row>
    <row r="5" ht="19.5" customHeight="1" spans="1:4">
      <c r="A5" s="51" t="s">
        <v>6</v>
      </c>
      <c r="B5" s="51" t="s">
        <v>7</v>
      </c>
      <c r="C5" s="51" t="s">
        <v>8</v>
      </c>
      <c r="D5" s="51" t="s">
        <v>7</v>
      </c>
    </row>
    <row r="6" ht="19.5" customHeight="1" spans="1:4">
      <c r="A6" s="55"/>
      <c r="B6" s="55"/>
      <c r="C6" s="55"/>
      <c r="D6" s="55"/>
    </row>
    <row r="7" ht="20.25" customHeight="1" spans="1:4">
      <c r="A7" s="232" t="s">
        <v>125</v>
      </c>
      <c r="B7" s="223">
        <v>2459138.38</v>
      </c>
      <c r="C7" s="232" t="s">
        <v>126</v>
      </c>
      <c r="D7" s="223">
        <v>2459138.38</v>
      </c>
    </row>
    <row r="8" ht="20.25" customHeight="1" spans="1:4">
      <c r="A8" s="232" t="s">
        <v>127</v>
      </c>
      <c r="B8" s="180">
        <v>2459138.38</v>
      </c>
      <c r="C8" s="259" t="s">
        <v>10</v>
      </c>
      <c r="D8" s="180"/>
    </row>
    <row r="9" ht="20.25" customHeight="1" spans="1:4">
      <c r="A9" s="232" t="s">
        <v>128</v>
      </c>
      <c r="B9" s="180"/>
      <c r="C9" s="259" t="s">
        <v>12</v>
      </c>
      <c r="D9" s="180"/>
    </row>
    <row r="10" ht="20.25" customHeight="1" spans="1:4">
      <c r="A10" s="232" t="s">
        <v>129</v>
      </c>
      <c r="B10" s="139"/>
      <c r="C10" s="259" t="s">
        <v>14</v>
      </c>
      <c r="D10" s="180"/>
    </row>
    <row r="11" ht="20.25" customHeight="1" spans="1:4">
      <c r="A11" s="232" t="s">
        <v>130</v>
      </c>
      <c r="B11" s="224"/>
      <c r="C11" s="259" t="s">
        <v>16</v>
      </c>
      <c r="D11" s="180"/>
    </row>
    <row r="12" ht="20.25" customHeight="1" spans="1:4">
      <c r="A12" s="232" t="s">
        <v>127</v>
      </c>
      <c r="B12" s="139"/>
      <c r="C12" s="259" t="s">
        <v>18</v>
      </c>
      <c r="D12" s="180">
        <v>1738064.57</v>
      </c>
    </row>
    <row r="13" ht="20.25" customHeight="1" spans="1:4">
      <c r="A13" s="232" t="s">
        <v>128</v>
      </c>
      <c r="B13" s="139"/>
      <c r="C13" s="259" t="s">
        <v>20</v>
      </c>
      <c r="D13" s="180"/>
    </row>
    <row r="14" ht="20.25" customHeight="1" spans="1:4">
      <c r="A14" s="232" t="s">
        <v>129</v>
      </c>
      <c r="B14" s="139"/>
      <c r="C14" s="259" t="s">
        <v>22</v>
      </c>
      <c r="D14" s="180"/>
    </row>
    <row r="15" ht="20.25" customHeight="1" spans="1:4">
      <c r="A15" s="260" t="s">
        <v>27</v>
      </c>
      <c r="B15" s="261"/>
      <c r="C15" s="259" t="s">
        <v>24</v>
      </c>
      <c r="D15" s="180">
        <v>287283.96</v>
      </c>
    </row>
    <row r="16" ht="20.25" customHeight="1" spans="1:4">
      <c r="A16" s="233"/>
      <c r="B16" s="233"/>
      <c r="C16" s="259" t="s">
        <v>28</v>
      </c>
      <c r="D16" s="180">
        <v>244308.85</v>
      </c>
    </row>
    <row r="17" ht="20.25" customHeight="1" spans="1:4">
      <c r="A17" s="233"/>
      <c r="B17" s="233"/>
      <c r="C17" s="259" t="s">
        <v>29</v>
      </c>
      <c r="D17" s="180"/>
    </row>
    <row r="18" ht="20.25" customHeight="1" spans="1:4">
      <c r="A18" s="233"/>
      <c r="B18" s="233"/>
      <c r="C18" s="259" t="s">
        <v>30</v>
      </c>
      <c r="D18" s="180"/>
    </row>
    <row r="19" ht="20.25" customHeight="1" spans="1:4">
      <c r="A19" s="233"/>
      <c r="B19" s="233"/>
      <c r="C19" s="259" t="s">
        <v>31</v>
      </c>
      <c r="D19" s="180"/>
    </row>
    <row r="20" ht="20.25" customHeight="1" spans="1:4">
      <c r="A20" s="233"/>
      <c r="B20" s="233"/>
      <c r="C20" s="259" t="s">
        <v>32</v>
      </c>
      <c r="D20" s="180"/>
    </row>
    <row r="21" ht="20.25" customHeight="1" spans="1:4">
      <c r="A21" s="233"/>
      <c r="B21" s="233"/>
      <c r="C21" s="259" t="s">
        <v>33</v>
      </c>
      <c r="D21" s="180"/>
    </row>
    <row r="22" ht="20.25" customHeight="1" spans="1:4">
      <c r="A22" s="233"/>
      <c r="B22" s="233"/>
      <c r="C22" s="259" t="s">
        <v>34</v>
      </c>
      <c r="D22" s="180"/>
    </row>
    <row r="23" ht="20.25" customHeight="1" spans="1:4">
      <c r="A23" s="233"/>
      <c r="B23" s="233"/>
      <c r="C23" s="259" t="s">
        <v>35</v>
      </c>
      <c r="D23" s="180"/>
    </row>
    <row r="24" ht="20.25" customHeight="1" spans="1:4">
      <c r="A24" s="233"/>
      <c r="B24" s="233"/>
      <c r="C24" s="259" t="s">
        <v>36</v>
      </c>
      <c r="D24" s="180"/>
    </row>
    <row r="25" ht="20.25" customHeight="1" spans="1:4">
      <c r="A25" s="233"/>
      <c r="B25" s="233"/>
      <c r="C25" s="259" t="s">
        <v>37</v>
      </c>
      <c r="D25" s="180"/>
    </row>
    <row r="26" ht="20.25" customHeight="1" spans="1:4">
      <c r="A26" s="233"/>
      <c r="B26" s="233"/>
      <c r="C26" s="259" t="s">
        <v>38</v>
      </c>
      <c r="D26" s="180">
        <v>189481</v>
      </c>
    </row>
    <row r="27" ht="20.25" customHeight="1" spans="1:4">
      <c r="A27" s="233"/>
      <c r="B27" s="233"/>
      <c r="C27" s="259" t="s">
        <v>39</v>
      </c>
      <c r="D27" s="180"/>
    </row>
    <row r="28" ht="20.25" customHeight="1" spans="1:4">
      <c r="A28" s="233"/>
      <c r="B28" s="233"/>
      <c r="C28" s="259" t="s">
        <v>41</v>
      </c>
      <c r="D28" s="180"/>
    </row>
    <row r="29" ht="20.25" customHeight="1" spans="1:4">
      <c r="A29" s="233"/>
      <c r="B29" s="233"/>
      <c r="C29" s="259" t="s">
        <v>42</v>
      </c>
      <c r="D29" s="180"/>
    </row>
    <row r="30" ht="20.25" customHeight="1" spans="1:4">
      <c r="A30" s="233"/>
      <c r="B30" s="233"/>
      <c r="C30" s="259" t="s">
        <v>43</v>
      </c>
      <c r="D30" s="180"/>
    </row>
    <row r="31" ht="20.25" customHeight="1" spans="1:4">
      <c r="A31" s="262" t="s">
        <v>54</v>
      </c>
      <c r="B31" s="263">
        <v>2459138.38</v>
      </c>
      <c r="C31" s="264" t="s">
        <v>55</v>
      </c>
      <c r="D31" s="265">
        <v>2459138.38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topLeftCell="A10" workbookViewId="0">
      <selection activeCell="G35" sqref="G35"/>
    </sheetView>
  </sheetViews>
  <sheetFormatPr defaultColWidth="10.6666666666667" defaultRowHeight="14.25" customHeight="1" outlineLevelCol="6"/>
  <cols>
    <col min="1" max="1" width="23.5" style="182" customWidth="1"/>
    <col min="2" max="2" width="51.3333333333333" style="182" customWidth="1"/>
    <col min="3" max="3" width="28.3333333333333" style="127" customWidth="1"/>
    <col min="4" max="4" width="19.3333333333333" style="127" customWidth="1"/>
    <col min="5" max="7" width="28.3333333333333" style="127" customWidth="1"/>
    <col min="8" max="8" width="10.6666666666667" style="127" customWidth="1"/>
    <col min="9" max="16384" width="10.6666666666667" style="127"/>
  </cols>
  <sheetData>
    <row r="1" customHeight="1" spans="4:7">
      <c r="D1" s="207"/>
      <c r="F1" s="129"/>
      <c r="G1" s="100" t="s">
        <v>131</v>
      </c>
    </row>
    <row r="2" ht="39" customHeight="1" spans="1:7">
      <c r="A2" s="188" t="s">
        <v>132</v>
      </c>
      <c r="B2" s="188"/>
      <c r="C2" s="188"/>
      <c r="D2" s="188"/>
      <c r="E2" s="188"/>
      <c r="F2" s="188"/>
      <c r="G2" s="188"/>
    </row>
    <row r="3" ht="18" customHeight="1" spans="1:7">
      <c r="A3" s="189" t="s">
        <v>2</v>
      </c>
      <c r="F3" s="185"/>
      <c r="G3" s="181" t="s">
        <v>3</v>
      </c>
    </row>
    <row r="4" ht="20.25" customHeight="1" spans="1:7">
      <c r="A4" s="250" t="s">
        <v>133</v>
      </c>
      <c r="B4" s="251"/>
      <c r="C4" s="190" t="s">
        <v>61</v>
      </c>
      <c r="D4" s="230" t="s">
        <v>89</v>
      </c>
      <c r="E4" s="50"/>
      <c r="F4" s="90"/>
      <c r="G4" s="67" t="s">
        <v>90</v>
      </c>
    </row>
    <row r="5" ht="20.25" customHeight="1" spans="1:7">
      <c r="A5" s="252" t="s">
        <v>80</v>
      </c>
      <c r="B5" s="252" t="s">
        <v>81</v>
      </c>
      <c r="C5" s="55"/>
      <c r="D5" s="46" t="s">
        <v>63</v>
      </c>
      <c r="E5" s="46" t="s">
        <v>134</v>
      </c>
      <c r="F5" s="46" t="s">
        <v>135</v>
      </c>
      <c r="G5" s="72"/>
    </row>
    <row r="6" ht="13.5" customHeight="1" spans="1:7">
      <c r="A6" s="252" t="s">
        <v>136</v>
      </c>
      <c r="B6" s="252" t="s">
        <v>137</v>
      </c>
      <c r="C6" s="252" t="s">
        <v>138</v>
      </c>
      <c r="D6" s="46"/>
      <c r="E6" s="252" t="s">
        <v>139</v>
      </c>
      <c r="F6" s="252" t="s">
        <v>140</v>
      </c>
      <c r="G6" s="252" t="s">
        <v>141</v>
      </c>
    </row>
    <row r="7" ht="18" customHeight="1" spans="1:7">
      <c r="A7" s="124" t="s">
        <v>91</v>
      </c>
      <c r="B7" s="124" t="s">
        <v>92</v>
      </c>
      <c r="C7" s="253">
        <v>1738064.57</v>
      </c>
      <c r="D7" s="253">
        <v>1738064.57</v>
      </c>
      <c r="E7" s="253">
        <v>1593084.57</v>
      </c>
      <c r="F7" s="253">
        <v>144980</v>
      </c>
      <c r="G7" s="253"/>
    </row>
    <row r="8" ht="18" customHeight="1" spans="1:7">
      <c r="A8" s="124" t="s">
        <v>93</v>
      </c>
      <c r="B8" s="124" t="s">
        <v>94</v>
      </c>
      <c r="C8" s="253">
        <v>1738064.57</v>
      </c>
      <c r="D8" s="253">
        <v>1738064.57</v>
      </c>
      <c r="E8" s="253">
        <v>1593084.57</v>
      </c>
      <c r="F8" s="253">
        <v>144980</v>
      </c>
      <c r="G8" s="253"/>
    </row>
    <row r="9" ht="18" customHeight="1" spans="1:7">
      <c r="A9" s="124" t="s">
        <v>95</v>
      </c>
      <c r="B9" s="124" t="s">
        <v>96</v>
      </c>
      <c r="C9" s="253">
        <v>1738064.57</v>
      </c>
      <c r="D9" s="253">
        <v>1738064.57</v>
      </c>
      <c r="E9" s="253">
        <v>1593084.57</v>
      </c>
      <c r="F9" s="253">
        <v>144980</v>
      </c>
      <c r="G9" s="253"/>
    </row>
    <row r="10" ht="18" customHeight="1" spans="1:7">
      <c r="A10" s="124" t="s">
        <v>97</v>
      </c>
      <c r="B10" s="124" t="s">
        <v>98</v>
      </c>
      <c r="C10" s="253">
        <v>287283.96</v>
      </c>
      <c r="D10" s="253">
        <v>287283.96</v>
      </c>
      <c r="E10" s="253">
        <v>287283.96</v>
      </c>
      <c r="F10" s="253"/>
      <c r="G10" s="253"/>
    </row>
    <row r="11" ht="18" customHeight="1" spans="1:7">
      <c r="A11" s="124" t="s">
        <v>99</v>
      </c>
      <c r="B11" s="124" t="s">
        <v>100</v>
      </c>
      <c r="C11" s="253">
        <v>287283.96</v>
      </c>
      <c r="D11" s="253">
        <v>287283.96</v>
      </c>
      <c r="E11" s="253">
        <v>287283.96</v>
      </c>
      <c r="F11" s="253"/>
      <c r="G11" s="253"/>
    </row>
    <row r="12" ht="18" customHeight="1" spans="1:7">
      <c r="A12" s="124" t="s">
        <v>101</v>
      </c>
      <c r="B12" s="124" t="s">
        <v>102</v>
      </c>
      <c r="C12" s="253">
        <v>226140.96</v>
      </c>
      <c r="D12" s="253">
        <v>226140.96</v>
      </c>
      <c r="E12" s="253">
        <v>226140.96</v>
      </c>
      <c r="F12" s="253"/>
      <c r="G12" s="253"/>
    </row>
    <row r="13" ht="18" customHeight="1" spans="1:7">
      <c r="A13" s="124" t="s">
        <v>103</v>
      </c>
      <c r="B13" s="124" t="s">
        <v>104</v>
      </c>
      <c r="C13" s="253">
        <v>61143</v>
      </c>
      <c r="D13" s="253">
        <v>61143</v>
      </c>
      <c r="E13" s="253">
        <v>61143</v>
      </c>
      <c r="F13" s="253"/>
      <c r="G13" s="253"/>
    </row>
    <row r="14" ht="18" customHeight="1" spans="1:7">
      <c r="A14" s="124" t="s">
        <v>105</v>
      </c>
      <c r="B14" s="124" t="s">
        <v>106</v>
      </c>
      <c r="C14" s="253">
        <v>244308.85</v>
      </c>
      <c r="D14" s="253">
        <v>244308.85</v>
      </c>
      <c r="E14" s="253">
        <v>244308.85</v>
      </c>
      <c r="F14" s="253"/>
      <c r="G14" s="253"/>
    </row>
    <row r="15" ht="18" customHeight="1" spans="1:7">
      <c r="A15" s="124" t="s">
        <v>107</v>
      </c>
      <c r="B15" s="124" t="s">
        <v>108</v>
      </c>
      <c r="C15" s="253">
        <v>244308.85</v>
      </c>
      <c r="D15" s="253">
        <v>244308.85</v>
      </c>
      <c r="E15" s="253">
        <v>244308.85</v>
      </c>
      <c r="F15" s="253"/>
      <c r="G15" s="253"/>
    </row>
    <row r="16" ht="18" customHeight="1" spans="1:7">
      <c r="A16" s="124" t="s">
        <v>109</v>
      </c>
      <c r="B16" s="124" t="s">
        <v>110</v>
      </c>
      <c r="C16" s="253">
        <v>99885.69</v>
      </c>
      <c r="D16" s="253">
        <v>99885.69</v>
      </c>
      <c r="E16" s="253">
        <v>99885.69</v>
      </c>
      <c r="F16" s="253"/>
      <c r="G16" s="253"/>
    </row>
    <row r="17" ht="18" customHeight="1" spans="1:7">
      <c r="A17" s="124" t="s">
        <v>111</v>
      </c>
      <c r="B17" s="124" t="s">
        <v>112</v>
      </c>
      <c r="C17" s="253">
        <v>73754.11</v>
      </c>
      <c r="D17" s="253">
        <v>73754.11</v>
      </c>
      <c r="E17" s="253">
        <v>73754.11</v>
      </c>
      <c r="F17" s="253"/>
      <c r="G17" s="253"/>
    </row>
    <row r="18" ht="18" customHeight="1" spans="1:7">
      <c r="A18" s="124" t="s">
        <v>113</v>
      </c>
      <c r="B18" s="124" t="s">
        <v>114</v>
      </c>
      <c r="C18" s="253">
        <v>70669.05</v>
      </c>
      <c r="D18" s="253">
        <v>70669.05</v>
      </c>
      <c r="E18" s="253">
        <v>70669.05</v>
      </c>
      <c r="F18" s="253"/>
      <c r="G18" s="253"/>
    </row>
    <row r="19" ht="18" customHeight="1" spans="1:7">
      <c r="A19" s="124" t="s">
        <v>115</v>
      </c>
      <c r="B19" s="124" t="s">
        <v>116</v>
      </c>
      <c r="C19" s="253">
        <v>189481</v>
      </c>
      <c r="D19" s="253">
        <v>189481</v>
      </c>
      <c r="E19" s="253">
        <v>189481</v>
      </c>
      <c r="F19" s="253"/>
      <c r="G19" s="253"/>
    </row>
    <row r="20" ht="18" customHeight="1" spans="1:7">
      <c r="A20" s="124" t="s">
        <v>117</v>
      </c>
      <c r="B20" s="124" t="s">
        <v>118</v>
      </c>
      <c r="C20" s="253">
        <v>189481</v>
      </c>
      <c r="D20" s="253">
        <v>189481</v>
      </c>
      <c r="E20" s="253">
        <v>189481</v>
      </c>
      <c r="F20" s="253"/>
      <c r="G20" s="253"/>
    </row>
    <row r="21" ht="18" customHeight="1" spans="1:7">
      <c r="A21" s="124" t="s">
        <v>119</v>
      </c>
      <c r="B21" s="124" t="s">
        <v>120</v>
      </c>
      <c r="C21" s="253">
        <v>189481</v>
      </c>
      <c r="D21" s="253">
        <v>189481</v>
      </c>
      <c r="E21" s="253">
        <v>189481</v>
      </c>
      <c r="F21" s="253"/>
      <c r="G21" s="253"/>
    </row>
    <row r="22" ht="18" customHeight="1" spans="1:7">
      <c r="A22" s="254" t="s">
        <v>121</v>
      </c>
      <c r="B22" s="255" t="s">
        <v>121</v>
      </c>
      <c r="C22" s="256">
        <v>2459138.38</v>
      </c>
      <c r="D22" s="253">
        <v>2459138.38</v>
      </c>
      <c r="E22" s="256">
        <v>2314158.38</v>
      </c>
      <c r="F22" s="256">
        <v>144980</v>
      </c>
      <c r="G22" s="256"/>
    </row>
  </sheetData>
  <mergeCells count="7">
    <mergeCell ref="A2:G2"/>
    <mergeCell ref="A3:E3"/>
    <mergeCell ref="A4:B4"/>
    <mergeCell ref="D4:F4"/>
    <mergeCell ref="A22:B2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F22" sqref="F22"/>
    </sheetView>
  </sheetViews>
  <sheetFormatPr defaultColWidth="10.6666666666667" defaultRowHeight="14.25" customHeight="1" outlineLevelCol="5"/>
  <cols>
    <col min="1" max="2" width="32" style="239" customWidth="1"/>
    <col min="3" max="3" width="20.1666666666667" style="240" customWidth="1"/>
    <col min="4" max="5" width="30.6666666666667" style="241" customWidth="1"/>
    <col min="6" max="6" width="21.8333333333333" style="241" customWidth="1"/>
    <col min="7" max="7" width="10.6666666666667" style="127" customWidth="1"/>
    <col min="8" max="16384" width="10.6666666666667" style="127"/>
  </cols>
  <sheetData>
    <row r="1" s="127" customFormat="1" customHeight="1" spans="1:6">
      <c r="A1" s="242"/>
      <c r="B1" s="242"/>
      <c r="C1" s="166"/>
      <c r="F1" s="243" t="s">
        <v>142</v>
      </c>
    </row>
    <row r="2" ht="30" customHeight="1" spans="1:6">
      <c r="A2" s="244" t="s">
        <v>143</v>
      </c>
      <c r="B2" s="245"/>
      <c r="C2" s="245"/>
      <c r="D2" s="245"/>
      <c r="E2" s="245"/>
      <c r="F2" s="245"/>
    </row>
    <row r="3" s="127" customFormat="1" ht="15.75" customHeight="1" spans="1:6">
      <c r="A3" s="189" t="s">
        <v>2</v>
      </c>
      <c r="B3" s="242"/>
      <c r="C3" s="166"/>
      <c r="F3" s="243" t="s">
        <v>144</v>
      </c>
    </row>
    <row r="4" s="238" customFormat="1" ht="19.5" customHeight="1" spans="1:6">
      <c r="A4" s="209" t="s">
        <v>145</v>
      </c>
      <c r="B4" s="51" t="s">
        <v>146</v>
      </c>
      <c r="C4" s="49" t="s">
        <v>147</v>
      </c>
      <c r="D4" s="50"/>
      <c r="E4" s="90"/>
      <c r="F4" s="51" t="s">
        <v>148</v>
      </c>
    </row>
    <row r="5" s="238" customFormat="1" ht="19.5" customHeight="1" spans="1:6">
      <c r="A5" s="212"/>
      <c r="B5" s="55"/>
      <c r="C5" s="46" t="s">
        <v>63</v>
      </c>
      <c r="D5" s="46" t="s">
        <v>149</v>
      </c>
      <c r="E5" s="46" t="s">
        <v>150</v>
      </c>
      <c r="F5" s="55"/>
    </row>
    <row r="6" s="238" customFormat="1" ht="18.75" customHeight="1" spans="1:6">
      <c r="A6" s="246">
        <v>1</v>
      </c>
      <c r="B6" s="246">
        <v>2</v>
      </c>
      <c r="C6" s="247">
        <v>3</v>
      </c>
      <c r="D6" s="246">
        <v>4</v>
      </c>
      <c r="E6" s="246">
        <v>5</v>
      </c>
      <c r="F6" s="246">
        <v>6</v>
      </c>
    </row>
    <row r="7" ht="18.75" customHeight="1" spans="1:6">
      <c r="A7" s="223">
        <v>10000</v>
      </c>
      <c r="B7" s="223"/>
      <c r="C7" s="248"/>
      <c r="D7" s="223"/>
      <c r="E7" s="223"/>
      <c r="F7" s="223">
        <v>10000</v>
      </c>
    </row>
    <row r="8" ht="120" customHeight="1" spans="1:6">
      <c r="A8" s="249" t="s">
        <v>151</v>
      </c>
      <c r="B8" s="249"/>
      <c r="C8" s="249"/>
      <c r="D8" s="249"/>
      <c r="E8" s="249"/>
      <c r="F8" s="249"/>
    </row>
    <row r="9" ht="6.75" customHeight="1"/>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3"/>
  <sheetViews>
    <sheetView topLeftCell="A10" workbookViewId="0">
      <selection activeCell="J24" sqref="J24"/>
    </sheetView>
  </sheetViews>
  <sheetFormatPr defaultColWidth="10.6666666666667" defaultRowHeight="14.25" customHeight="1"/>
  <cols>
    <col min="1" max="1" width="38.3333333333333" style="127" customWidth="1"/>
    <col min="2" max="2" width="15.5" style="127" customWidth="1"/>
    <col min="3" max="3" width="30.6666666666667" style="127" customWidth="1"/>
    <col min="4" max="4" width="15.1666666666667" style="127" customWidth="1"/>
    <col min="5" max="5" width="37.3333333333333" style="127" customWidth="1"/>
    <col min="6" max="6" width="12" style="127" customWidth="1"/>
    <col min="7" max="7" width="36.3333333333333" style="127" customWidth="1"/>
    <col min="8" max="8" width="21.1666666666667" style="127" customWidth="1"/>
    <col min="9" max="9" width="17" style="127" customWidth="1"/>
    <col min="10" max="10" width="18" style="127" customWidth="1"/>
    <col min="11" max="11" width="12.5" style="127" customWidth="1"/>
    <col min="12" max="12" width="13" style="127" customWidth="1"/>
    <col min="13" max="13" width="17.6666666666667" style="127" customWidth="1"/>
    <col min="14" max="14" width="13" style="127" customWidth="1"/>
    <col min="15" max="17" width="10.6666666666667" style="127" customWidth="1"/>
    <col min="18" max="18" width="14.1666666666667" style="127" customWidth="1"/>
    <col min="19" max="21" width="14.3333333333333" style="127" customWidth="1"/>
    <col min="22" max="22" width="14.8333333333333" style="127" customWidth="1"/>
    <col min="23" max="24" width="13" style="127" customWidth="1"/>
    <col min="25" max="25" width="10.6666666666667" style="127" customWidth="1"/>
    <col min="26" max="16384" width="10.6666666666667" style="127"/>
  </cols>
  <sheetData>
    <row r="1" ht="13.5" customHeight="1" spans="2:24">
      <c r="B1" s="227"/>
      <c r="D1" s="228"/>
      <c r="E1" s="228"/>
      <c r="F1" s="228"/>
      <c r="G1" s="228"/>
      <c r="H1" s="143"/>
      <c r="I1" s="143"/>
      <c r="J1" s="128"/>
      <c r="K1" s="143"/>
      <c r="L1" s="143"/>
      <c r="M1" s="143"/>
      <c r="N1" s="143"/>
      <c r="O1" s="128"/>
      <c r="P1" s="128"/>
      <c r="Q1" s="128"/>
      <c r="R1" s="143"/>
      <c r="V1" s="227"/>
      <c r="X1" s="126" t="s">
        <v>152</v>
      </c>
    </row>
    <row r="2" ht="27.75" customHeight="1" spans="1:24">
      <c r="A2" s="115" t="s">
        <v>153</v>
      </c>
      <c r="B2" s="115"/>
      <c r="C2" s="115"/>
      <c r="D2" s="115"/>
      <c r="E2" s="115"/>
      <c r="F2" s="115"/>
      <c r="G2" s="115"/>
      <c r="H2" s="115"/>
      <c r="I2" s="115"/>
      <c r="J2" s="102"/>
      <c r="K2" s="115"/>
      <c r="L2" s="115"/>
      <c r="M2" s="115"/>
      <c r="N2" s="115"/>
      <c r="O2" s="102"/>
      <c r="P2" s="102"/>
      <c r="Q2" s="102"/>
      <c r="R2" s="115"/>
      <c r="S2" s="115"/>
      <c r="T2" s="115"/>
      <c r="U2" s="115"/>
      <c r="V2" s="115"/>
      <c r="W2" s="115"/>
      <c r="X2" s="115"/>
    </row>
    <row r="3" ht="18.75" customHeight="1" spans="1:24">
      <c r="A3" s="189" t="s">
        <v>2</v>
      </c>
      <c r="B3" s="229"/>
      <c r="C3" s="229"/>
      <c r="D3" s="229"/>
      <c r="E3" s="229"/>
      <c r="F3" s="229"/>
      <c r="G3" s="229"/>
      <c r="H3" s="145"/>
      <c r="I3" s="145"/>
      <c r="J3" s="43"/>
      <c r="K3" s="145"/>
      <c r="L3" s="145"/>
      <c r="M3" s="145"/>
      <c r="N3" s="145"/>
      <c r="O3" s="43"/>
      <c r="P3" s="43"/>
      <c r="Q3" s="43"/>
      <c r="R3" s="145"/>
      <c r="V3" s="227"/>
      <c r="X3" s="133" t="s">
        <v>144</v>
      </c>
    </row>
    <row r="4" ht="18" customHeight="1" spans="1:24">
      <c r="A4" s="23" t="s">
        <v>154</v>
      </c>
      <c r="B4" s="23" t="s">
        <v>155</v>
      </c>
      <c r="C4" s="23" t="s">
        <v>156</v>
      </c>
      <c r="D4" s="23" t="s">
        <v>157</v>
      </c>
      <c r="E4" s="23" t="s">
        <v>158</v>
      </c>
      <c r="F4" s="23" t="s">
        <v>159</v>
      </c>
      <c r="G4" s="23" t="s">
        <v>160</v>
      </c>
      <c r="H4" s="230" t="s">
        <v>161</v>
      </c>
      <c r="I4" s="168" t="s">
        <v>161</v>
      </c>
      <c r="J4" s="50"/>
      <c r="K4" s="168"/>
      <c r="L4" s="168"/>
      <c r="M4" s="168"/>
      <c r="N4" s="168"/>
      <c r="O4" s="50"/>
      <c r="P4" s="50"/>
      <c r="Q4" s="50"/>
      <c r="R4" s="36" t="s">
        <v>67</v>
      </c>
      <c r="S4" s="168" t="s">
        <v>68</v>
      </c>
      <c r="T4" s="168"/>
      <c r="U4" s="168"/>
      <c r="V4" s="168"/>
      <c r="W4" s="168"/>
      <c r="X4" s="236"/>
    </row>
    <row r="5" ht="18" customHeight="1" spans="1:24">
      <c r="A5" s="210"/>
      <c r="B5" s="192"/>
      <c r="C5" s="210"/>
      <c r="D5" s="210"/>
      <c r="E5" s="210"/>
      <c r="F5" s="210"/>
      <c r="G5" s="210"/>
      <c r="H5" s="190" t="s">
        <v>162</v>
      </c>
      <c r="I5" s="230" t="s">
        <v>64</v>
      </c>
      <c r="J5" s="50"/>
      <c r="K5" s="168"/>
      <c r="L5" s="168"/>
      <c r="M5" s="168"/>
      <c r="N5" s="236"/>
      <c r="O5" s="49" t="s">
        <v>163</v>
      </c>
      <c r="P5" s="50"/>
      <c r="Q5" s="90"/>
      <c r="R5" s="23" t="s">
        <v>67</v>
      </c>
      <c r="S5" s="230" t="s">
        <v>68</v>
      </c>
      <c r="T5" s="36" t="s">
        <v>69</v>
      </c>
      <c r="U5" s="168" t="s">
        <v>68</v>
      </c>
      <c r="V5" s="36" t="s">
        <v>71</v>
      </c>
      <c r="W5" s="36" t="s">
        <v>72</v>
      </c>
      <c r="X5" s="37" t="s">
        <v>73</v>
      </c>
    </row>
    <row r="6" customHeight="1" spans="1:24">
      <c r="A6" s="134"/>
      <c r="B6" s="134"/>
      <c r="C6" s="134"/>
      <c r="D6" s="134"/>
      <c r="E6" s="134"/>
      <c r="F6" s="134"/>
      <c r="G6" s="134"/>
      <c r="H6" s="134"/>
      <c r="I6" s="237" t="s">
        <v>164</v>
      </c>
      <c r="J6" s="37" t="s">
        <v>165</v>
      </c>
      <c r="K6" s="23" t="s">
        <v>166</v>
      </c>
      <c r="L6" s="23" t="s">
        <v>167</v>
      </c>
      <c r="M6" s="23" t="s">
        <v>168</v>
      </c>
      <c r="N6" s="23" t="s">
        <v>169</v>
      </c>
      <c r="O6" s="23" t="s">
        <v>64</v>
      </c>
      <c r="P6" s="23" t="s">
        <v>65</v>
      </c>
      <c r="Q6" s="23" t="s">
        <v>66</v>
      </c>
      <c r="R6" s="134"/>
      <c r="S6" s="23" t="s">
        <v>63</v>
      </c>
      <c r="T6" s="23" t="s">
        <v>69</v>
      </c>
      <c r="U6" s="23" t="s">
        <v>170</v>
      </c>
      <c r="V6" s="23" t="s">
        <v>71</v>
      </c>
      <c r="W6" s="23" t="s">
        <v>72</v>
      </c>
      <c r="X6" s="23" t="s">
        <v>73</v>
      </c>
    </row>
    <row r="7" ht="37.5" customHeight="1" spans="1:24">
      <c r="A7" s="231"/>
      <c r="B7" s="231"/>
      <c r="C7" s="231"/>
      <c r="D7" s="231"/>
      <c r="E7" s="231"/>
      <c r="F7" s="231"/>
      <c r="G7" s="231"/>
      <c r="H7" s="231"/>
      <c r="I7" s="38" t="s">
        <v>63</v>
      </c>
      <c r="J7" s="38" t="s">
        <v>171</v>
      </c>
      <c r="K7" s="211" t="s">
        <v>165</v>
      </c>
      <c r="L7" s="211" t="s">
        <v>167</v>
      </c>
      <c r="M7" s="211" t="s">
        <v>168</v>
      </c>
      <c r="N7" s="211" t="s">
        <v>169</v>
      </c>
      <c r="O7" s="211" t="s">
        <v>167</v>
      </c>
      <c r="P7" s="211" t="s">
        <v>168</v>
      </c>
      <c r="Q7" s="211" t="s">
        <v>169</v>
      </c>
      <c r="R7" s="211" t="s">
        <v>67</v>
      </c>
      <c r="S7" s="211" t="s">
        <v>63</v>
      </c>
      <c r="T7" s="211" t="s">
        <v>69</v>
      </c>
      <c r="U7" s="211" t="s">
        <v>170</v>
      </c>
      <c r="V7" s="211" t="s">
        <v>71</v>
      </c>
      <c r="W7" s="211" t="s">
        <v>72</v>
      </c>
      <c r="X7" s="211" t="s">
        <v>73</v>
      </c>
    </row>
    <row r="8" customHeight="1" spans="1:24">
      <c r="A8" s="221">
        <v>1</v>
      </c>
      <c r="B8" s="221">
        <v>2</v>
      </c>
      <c r="C8" s="221">
        <v>3</v>
      </c>
      <c r="D8" s="221">
        <v>4</v>
      </c>
      <c r="E8" s="221">
        <v>5</v>
      </c>
      <c r="F8" s="221">
        <v>6</v>
      </c>
      <c r="G8" s="221">
        <v>7</v>
      </c>
      <c r="H8" s="221">
        <v>8</v>
      </c>
      <c r="I8" s="221">
        <v>9</v>
      </c>
      <c r="J8" s="221">
        <v>10</v>
      </c>
      <c r="K8" s="221">
        <v>11</v>
      </c>
      <c r="L8" s="221">
        <v>12</v>
      </c>
      <c r="M8" s="221">
        <v>13</v>
      </c>
      <c r="N8" s="221">
        <v>14</v>
      </c>
      <c r="O8" s="221">
        <v>15</v>
      </c>
      <c r="P8" s="221">
        <v>16</v>
      </c>
      <c r="Q8" s="221">
        <v>17</v>
      </c>
      <c r="R8" s="221">
        <v>18</v>
      </c>
      <c r="S8" s="221">
        <v>19</v>
      </c>
      <c r="T8" s="221">
        <v>20</v>
      </c>
      <c r="U8" s="221">
        <v>21</v>
      </c>
      <c r="V8" s="221">
        <v>22</v>
      </c>
      <c r="W8" s="221">
        <v>23</v>
      </c>
      <c r="X8" s="221">
        <v>24</v>
      </c>
    </row>
    <row r="9" ht="21" customHeight="1" spans="1:24">
      <c r="A9" s="232" t="s">
        <v>75</v>
      </c>
      <c r="B9" s="232"/>
      <c r="C9" s="232"/>
      <c r="D9" s="232"/>
      <c r="E9" s="232"/>
      <c r="F9" s="232"/>
      <c r="G9" s="232"/>
      <c r="H9" s="180">
        <v>2459138.38</v>
      </c>
      <c r="I9" s="180">
        <v>2459138.38</v>
      </c>
      <c r="J9" s="180"/>
      <c r="K9" s="180"/>
      <c r="L9" s="180"/>
      <c r="M9" s="180">
        <v>2459138.38</v>
      </c>
      <c r="N9" s="139"/>
      <c r="O9" s="180"/>
      <c r="P9" s="180"/>
      <c r="Q9" s="180"/>
      <c r="R9" s="180"/>
      <c r="S9" s="180"/>
      <c r="T9" s="180"/>
      <c r="U9" s="180"/>
      <c r="V9" s="180"/>
      <c r="W9" s="180"/>
      <c r="X9" s="180"/>
    </row>
    <row r="10" ht="21" customHeight="1" spans="1:24">
      <c r="A10" s="232" t="s">
        <v>77</v>
      </c>
      <c r="B10" s="123"/>
      <c r="C10" s="123" t="s">
        <v>122</v>
      </c>
      <c r="D10" s="123" t="s">
        <v>122</v>
      </c>
      <c r="E10" s="123" t="s">
        <v>122</v>
      </c>
      <c r="F10" s="123" t="s">
        <v>122</v>
      </c>
      <c r="G10" s="123" t="s">
        <v>122</v>
      </c>
      <c r="H10" s="180">
        <v>2459138.38</v>
      </c>
      <c r="I10" s="180">
        <v>2459138.38</v>
      </c>
      <c r="J10" s="180"/>
      <c r="K10" s="180"/>
      <c r="L10" s="180"/>
      <c r="M10" s="180">
        <v>2459138.38</v>
      </c>
      <c r="N10" s="139"/>
      <c r="O10" s="180"/>
      <c r="P10" s="180"/>
      <c r="Q10" s="180"/>
      <c r="R10" s="180"/>
      <c r="S10" s="180"/>
      <c r="T10" s="180"/>
      <c r="U10" s="180"/>
      <c r="V10" s="180"/>
      <c r="W10" s="180"/>
      <c r="X10" s="180"/>
    </row>
    <row r="11" ht="27.75" customHeight="1" spans="1:24">
      <c r="A11" s="123" t="s">
        <v>172</v>
      </c>
      <c r="B11" s="233"/>
      <c r="C11" s="123" t="s">
        <v>173</v>
      </c>
      <c r="D11" s="123" t="s">
        <v>95</v>
      </c>
      <c r="E11" s="123" t="s">
        <v>174</v>
      </c>
      <c r="F11" s="123" t="s">
        <v>175</v>
      </c>
      <c r="G11" s="123" t="s">
        <v>176</v>
      </c>
      <c r="H11" s="180">
        <v>297384</v>
      </c>
      <c r="I11" s="180">
        <v>297384</v>
      </c>
      <c r="J11" s="180"/>
      <c r="K11" s="180"/>
      <c r="L11" s="180"/>
      <c r="M11" s="180">
        <v>297384</v>
      </c>
      <c r="N11" s="233"/>
      <c r="O11" s="180"/>
      <c r="P11" s="180"/>
      <c r="Q11" s="180"/>
      <c r="R11" s="180"/>
      <c r="S11" s="180"/>
      <c r="T11" s="180"/>
      <c r="U11" s="180"/>
      <c r="V11" s="180"/>
      <c r="W11" s="180"/>
      <c r="X11" s="180"/>
    </row>
    <row r="12" ht="27.75" customHeight="1" spans="1:24">
      <c r="A12" s="123" t="s">
        <v>172</v>
      </c>
      <c r="B12" s="233"/>
      <c r="C12" s="123" t="s">
        <v>177</v>
      </c>
      <c r="D12" s="123" t="s">
        <v>95</v>
      </c>
      <c r="E12" s="123" t="s">
        <v>174</v>
      </c>
      <c r="F12" s="123" t="s">
        <v>175</v>
      </c>
      <c r="G12" s="123" t="s">
        <v>176</v>
      </c>
      <c r="H12" s="180">
        <v>346260</v>
      </c>
      <c r="I12" s="180">
        <v>346260</v>
      </c>
      <c r="J12" s="180"/>
      <c r="K12" s="180"/>
      <c r="L12" s="180"/>
      <c r="M12" s="180">
        <v>346260</v>
      </c>
      <c r="N12" s="233"/>
      <c r="O12" s="180"/>
      <c r="P12" s="180"/>
      <c r="Q12" s="180"/>
      <c r="R12" s="180"/>
      <c r="S12" s="180"/>
      <c r="T12" s="180"/>
      <c r="U12" s="180"/>
      <c r="V12" s="180"/>
      <c r="W12" s="180"/>
      <c r="X12" s="180"/>
    </row>
    <row r="13" ht="27.75" customHeight="1" spans="1:24">
      <c r="A13" s="123" t="s">
        <v>172</v>
      </c>
      <c r="B13" s="233"/>
      <c r="C13" s="123" t="s">
        <v>173</v>
      </c>
      <c r="D13" s="123" t="s">
        <v>95</v>
      </c>
      <c r="E13" s="123" t="s">
        <v>174</v>
      </c>
      <c r="F13" s="123" t="s">
        <v>178</v>
      </c>
      <c r="G13" s="123" t="s">
        <v>179</v>
      </c>
      <c r="H13" s="180">
        <v>424524</v>
      </c>
      <c r="I13" s="180">
        <v>424524</v>
      </c>
      <c r="J13" s="180"/>
      <c r="K13" s="180"/>
      <c r="L13" s="180"/>
      <c r="M13" s="180">
        <v>424524</v>
      </c>
      <c r="N13" s="233"/>
      <c r="O13" s="180"/>
      <c r="P13" s="180"/>
      <c r="Q13" s="180"/>
      <c r="R13" s="180"/>
      <c r="S13" s="180"/>
      <c r="T13" s="180"/>
      <c r="U13" s="180"/>
      <c r="V13" s="180"/>
      <c r="W13" s="180"/>
      <c r="X13" s="180"/>
    </row>
    <row r="14" ht="27.75" customHeight="1" spans="1:24">
      <c r="A14" s="123" t="s">
        <v>172</v>
      </c>
      <c r="B14" s="233"/>
      <c r="C14" s="123" t="s">
        <v>177</v>
      </c>
      <c r="D14" s="123" t="s">
        <v>95</v>
      </c>
      <c r="E14" s="123" t="s">
        <v>174</v>
      </c>
      <c r="F14" s="123" t="s">
        <v>178</v>
      </c>
      <c r="G14" s="123" t="s">
        <v>179</v>
      </c>
      <c r="H14" s="180">
        <v>169116</v>
      </c>
      <c r="I14" s="180">
        <v>169116</v>
      </c>
      <c r="J14" s="180"/>
      <c r="K14" s="180"/>
      <c r="L14" s="180"/>
      <c r="M14" s="180">
        <v>169116</v>
      </c>
      <c r="N14" s="233"/>
      <c r="O14" s="180"/>
      <c r="P14" s="180"/>
      <c r="Q14" s="180"/>
      <c r="R14" s="180"/>
      <c r="S14" s="180"/>
      <c r="T14" s="180"/>
      <c r="U14" s="180"/>
      <c r="V14" s="180"/>
      <c r="W14" s="180"/>
      <c r="X14" s="180"/>
    </row>
    <row r="15" ht="27.75" customHeight="1" spans="1:24">
      <c r="A15" s="123" t="s">
        <v>172</v>
      </c>
      <c r="B15" s="233"/>
      <c r="C15" s="123" t="s">
        <v>173</v>
      </c>
      <c r="D15" s="123" t="s">
        <v>95</v>
      </c>
      <c r="E15" s="123" t="s">
        <v>174</v>
      </c>
      <c r="F15" s="123" t="s">
        <v>180</v>
      </c>
      <c r="G15" s="123" t="s">
        <v>181</v>
      </c>
      <c r="H15" s="180">
        <v>24782</v>
      </c>
      <c r="I15" s="180">
        <v>24782</v>
      </c>
      <c r="J15" s="180"/>
      <c r="K15" s="180"/>
      <c r="L15" s="180"/>
      <c r="M15" s="180">
        <v>24782</v>
      </c>
      <c r="N15" s="233"/>
      <c r="O15" s="180"/>
      <c r="P15" s="180"/>
      <c r="Q15" s="180"/>
      <c r="R15" s="180"/>
      <c r="S15" s="180"/>
      <c r="T15" s="180"/>
      <c r="U15" s="180"/>
      <c r="V15" s="180"/>
      <c r="W15" s="180"/>
      <c r="X15" s="180"/>
    </row>
    <row r="16" ht="27.75" customHeight="1" spans="1:24">
      <c r="A16" s="123" t="s">
        <v>172</v>
      </c>
      <c r="B16" s="233"/>
      <c r="C16" s="123" t="s">
        <v>177</v>
      </c>
      <c r="D16" s="123" t="s">
        <v>95</v>
      </c>
      <c r="E16" s="123" t="s">
        <v>174</v>
      </c>
      <c r="F16" s="123" t="s">
        <v>180</v>
      </c>
      <c r="G16" s="123" t="s">
        <v>181</v>
      </c>
      <c r="H16" s="180">
        <v>28855</v>
      </c>
      <c r="I16" s="180">
        <v>28855</v>
      </c>
      <c r="J16" s="180"/>
      <c r="K16" s="180"/>
      <c r="L16" s="180"/>
      <c r="M16" s="180">
        <v>28855</v>
      </c>
      <c r="N16" s="233"/>
      <c r="O16" s="180"/>
      <c r="P16" s="180"/>
      <c r="Q16" s="180"/>
      <c r="R16" s="180"/>
      <c r="S16" s="180"/>
      <c r="T16" s="180"/>
      <c r="U16" s="180"/>
      <c r="V16" s="180"/>
      <c r="W16" s="180"/>
      <c r="X16" s="180"/>
    </row>
    <row r="17" ht="27.75" customHeight="1" spans="1:24">
      <c r="A17" s="123" t="s">
        <v>172</v>
      </c>
      <c r="B17" s="233"/>
      <c r="C17" s="123" t="s">
        <v>177</v>
      </c>
      <c r="D17" s="123" t="s">
        <v>95</v>
      </c>
      <c r="E17" s="123" t="s">
        <v>174</v>
      </c>
      <c r="F17" s="123" t="s">
        <v>182</v>
      </c>
      <c r="G17" s="123" t="s">
        <v>183</v>
      </c>
      <c r="H17" s="180">
        <v>131520</v>
      </c>
      <c r="I17" s="180">
        <v>131520</v>
      </c>
      <c r="J17" s="180"/>
      <c r="K17" s="180"/>
      <c r="L17" s="180"/>
      <c r="M17" s="180">
        <v>131520</v>
      </c>
      <c r="N17" s="233"/>
      <c r="O17" s="180"/>
      <c r="P17" s="180"/>
      <c r="Q17" s="180"/>
      <c r="R17" s="180"/>
      <c r="S17" s="180"/>
      <c r="T17" s="180"/>
      <c r="U17" s="180"/>
      <c r="V17" s="180"/>
      <c r="W17" s="180"/>
      <c r="X17" s="180"/>
    </row>
    <row r="18" ht="27.75" customHeight="1" spans="1:24">
      <c r="A18" s="123" t="s">
        <v>172</v>
      </c>
      <c r="B18" s="233"/>
      <c r="C18" s="123" t="s">
        <v>177</v>
      </c>
      <c r="D18" s="123" t="s">
        <v>95</v>
      </c>
      <c r="E18" s="123" t="s">
        <v>174</v>
      </c>
      <c r="F18" s="123" t="s">
        <v>182</v>
      </c>
      <c r="G18" s="123" t="s">
        <v>183</v>
      </c>
      <c r="H18" s="180">
        <v>69240</v>
      </c>
      <c r="I18" s="180">
        <v>69240</v>
      </c>
      <c r="J18" s="180"/>
      <c r="K18" s="180"/>
      <c r="L18" s="180"/>
      <c r="M18" s="180">
        <v>69240</v>
      </c>
      <c r="N18" s="233"/>
      <c r="O18" s="180"/>
      <c r="P18" s="180"/>
      <c r="Q18" s="180"/>
      <c r="R18" s="180"/>
      <c r="S18" s="180"/>
      <c r="T18" s="180"/>
      <c r="U18" s="180"/>
      <c r="V18" s="180"/>
      <c r="W18" s="180"/>
      <c r="X18" s="180"/>
    </row>
    <row r="19" ht="27.75" customHeight="1" spans="1:24">
      <c r="A19" s="123" t="s">
        <v>172</v>
      </c>
      <c r="B19" s="233"/>
      <c r="C19" s="123" t="s">
        <v>177</v>
      </c>
      <c r="D19" s="123" t="s">
        <v>95</v>
      </c>
      <c r="E19" s="123" t="s">
        <v>174</v>
      </c>
      <c r="F19" s="123" t="s">
        <v>182</v>
      </c>
      <c r="G19" s="123" t="s">
        <v>183</v>
      </c>
      <c r="H19" s="180">
        <v>58800</v>
      </c>
      <c r="I19" s="180">
        <v>58800</v>
      </c>
      <c r="J19" s="180"/>
      <c r="K19" s="180"/>
      <c r="L19" s="180"/>
      <c r="M19" s="180">
        <v>58800</v>
      </c>
      <c r="N19" s="233"/>
      <c r="O19" s="180"/>
      <c r="P19" s="180"/>
      <c r="Q19" s="180"/>
      <c r="R19" s="180"/>
      <c r="S19" s="180"/>
      <c r="T19" s="180"/>
      <c r="U19" s="180"/>
      <c r="V19" s="180"/>
      <c r="W19" s="180"/>
      <c r="X19" s="180"/>
    </row>
    <row r="20" ht="27.75" customHeight="1" spans="1:24">
      <c r="A20" s="123" t="s">
        <v>172</v>
      </c>
      <c r="B20" s="233"/>
      <c r="C20" s="123" t="s">
        <v>184</v>
      </c>
      <c r="D20" s="123" t="s">
        <v>101</v>
      </c>
      <c r="E20" s="123" t="s">
        <v>185</v>
      </c>
      <c r="F20" s="123" t="s">
        <v>186</v>
      </c>
      <c r="G20" s="123" t="s">
        <v>187</v>
      </c>
      <c r="H20" s="180">
        <v>226140.96</v>
      </c>
      <c r="I20" s="180">
        <v>226140.96</v>
      </c>
      <c r="J20" s="180"/>
      <c r="K20" s="180"/>
      <c r="L20" s="180"/>
      <c r="M20" s="180">
        <v>226140.96</v>
      </c>
      <c r="N20" s="233"/>
      <c r="O20" s="180"/>
      <c r="P20" s="180"/>
      <c r="Q20" s="180"/>
      <c r="R20" s="180"/>
      <c r="S20" s="180"/>
      <c r="T20" s="180"/>
      <c r="U20" s="180"/>
      <c r="V20" s="180"/>
      <c r="W20" s="180"/>
      <c r="X20" s="180"/>
    </row>
    <row r="21" ht="27.75" customHeight="1" spans="1:24">
      <c r="A21" s="123" t="s">
        <v>172</v>
      </c>
      <c r="B21" s="233"/>
      <c r="C21" s="123" t="s">
        <v>184</v>
      </c>
      <c r="D21" s="123" t="s">
        <v>103</v>
      </c>
      <c r="E21" s="123" t="s">
        <v>188</v>
      </c>
      <c r="F21" s="123" t="s">
        <v>189</v>
      </c>
      <c r="G21" s="123" t="s">
        <v>190</v>
      </c>
      <c r="H21" s="180">
        <v>61143</v>
      </c>
      <c r="I21" s="180">
        <v>61143</v>
      </c>
      <c r="J21" s="180"/>
      <c r="K21" s="180"/>
      <c r="L21" s="180"/>
      <c r="M21" s="180">
        <v>61143</v>
      </c>
      <c r="N21" s="233"/>
      <c r="O21" s="180"/>
      <c r="P21" s="180"/>
      <c r="Q21" s="180"/>
      <c r="R21" s="180"/>
      <c r="S21" s="180"/>
      <c r="T21" s="180"/>
      <c r="U21" s="180"/>
      <c r="V21" s="180"/>
      <c r="W21" s="180"/>
      <c r="X21" s="180"/>
    </row>
    <row r="22" ht="27.75" customHeight="1" spans="1:24">
      <c r="A22" s="123" t="s">
        <v>172</v>
      </c>
      <c r="B22" s="233"/>
      <c r="C22" s="123" t="s">
        <v>184</v>
      </c>
      <c r="D22" s="123" t="s">
        <v>109</v>
      </c>
      <c r="E22" s="123" t="s">
        <v>191</v>
      </c>
      <c r="F22" s="123" t="s">
        <v>192</v>
      </c>
      <c r="G22" s="123" t="s">
        <v>193</v>
      </c>
      <c r="H22" s="180">
        <v>66170.61</v>
      </c>
      <c r="I22" s="180">
        <v>66170.61</v>
      </c>
      <c r="J22" s="180"/>
      <c r="K22" s="180"/>
      <c r="L22" s="180"/>
      <c r="M22" s="180">
        <v>66170.61</v>
      </c>
      <c r="N22" s="233"/>
      <c r="O22" s="180"/>
      <c r="P22" s="180"/>
      <c r="Q22" s="180"/>
      <c r="R22" s="180"/>
      <c r="S22" s="180"/>
      <c r="T22" s="180"/>
      <c r="U22" s="180"/>
      <c r="V22" s="180"/>
      <c r="W22" s="180"/>
      <c r="X22" s="180"/>
    </row>
    <row r="23" ht="27.75" customHeight="1" spans="1:24">
      <c r="A23" s="123" t="s">
        <v>172</v>
      </c>
      <c r="B23" s="233"/>
      <c r="C23" s="123" t="s">
        <v>184</v>
      </c>
      <c r="D23" s="123" t="s">
        <v>111</v>
      </c>
      <c r="E23" s="123" t="s">
        <v>194</v>
      </c>
      <c r="F23" s="123" t="s">
        <v>192</v>
      </c>
      <c r="G23" s="123" t="s">
        <v>193</v>
      </c>
      <c r="H23" s="180">
        <v>73754.11</v>
      </c>
      <c r="I23" s="180">
        <v>73754.11</v>
      </c>
      <c r="J23" s="180"/>
      <c r="K23" s="180"/>
      <c r="L23" s="180"/>
      <c r="M23" s="180">
        <v>73754.11</v>
      </c>
      <c r="N23" s="233"/>
      <c r="O23" s="180"/>
      <c r="P23" s="180"/>
      <c r="Q23" s="180"/>
      <c r="R23" s="180"/>
      <c r="S23" s="180"/>
      <c r="T23" s="180"/>
      <c r="U23" s="180"/>
      <c r="V23" s="180"/>
      <c r="W23" s="180"/>
      <c r="X23" s="180"/>
    </row>
    <row r="24" ht="27.75" customHeight="1" spans="1:24">
      <c r="A24" s="123" t="s">
        <v>172</v>
      </c>
      <c r="B24" s="233"/>
      <c r="C24" s="123" t="s">
        <v>184</v>
      </c>
      <c r="D24" s="123" t="s">
        <v>113</v>
      </c>
      <c r="E24" s="123" t="s">
        <v>195</v>
      </c>
      <c r="F24" s="123" t="s">
        <v>196</v>
      </c>
      <c r="G24" s="123" t="s">
        <v>197</v>
      </c>
      <c r="H24" s="180">
        <v>70669.05</v>
      </c>
      <c r="I24" s="180">
        <v>70669.05</v>
      </c>
      <c r="J24" s="180"/>
      <c r="K24" s="180"/>
      <c r="L24" s="180"/>
      <c r="M24" s="180">
        <v>70669.05</v>
      </c>
      <c r="N24" s="233"/>
      <c r="O24" s="180"/>
      <c r="P24" s="180"/>
      <c r="Q24" s="180"/>
      <c r="R24" s="180"/>
      <c r="S24" s="180"/>
      <c r="T24" s="180"/>
      <c r="U24" s="180"/>
      <c r="V24" s="180"/>
      <c r="W24" s="180"/>
      <c r="X24" s="180"/>
    </row>
    <row r="25" ht="27.75" customHeight="1" spans="1:24">
      <c r="A25" s="123" t="s">
        <v>172</v>
      </c>
      <c r="B25" s="233"/>
      <c r="C25" s="123" t="s">
        <v>184</v>
      </c>
      <c r="D25" s="123" t="s">
        <v>109</v>
      </c>
      <c r="E25" s="123" t="s">
        <v>191</v>
      </c>
      <c r="F25" s="123" t="s">
        <v>196</v>
      </c>
      <c r="G25" s="123" t="s">
        <v>197</v>
      </c>
      <c r="H25" s="180">
        <v>24883.08</v>
      </c>
      <c r="I25" s="180">
        <v>24883.08</v>
      </c>
      <c r="J25" s="180"/>
      <c r="K25" s="180"/>
      <c r="L25" s="180"/>
      <c r="M25" s="180">
        <v>24883.08</v>
      </c>
      <c r="N25" s="233"/>
      <c r="O25" s="180"/>
      <c r="P25" s="180"/>
      <c r="Q25" s="180"/>
      <c r="R25" s="180"/>
      <c r="S25" s="180"/>
      <c r="T25" s="180"/>
      <c r="U25" s="180"/>
      <c r="V25" s="180"/>
      <c r="W25" s="180"/>
      <c r="X25" s="180"/>
    </row>
    <row r="26" ht="27.75" customHeight="1" spans="1:24">
      <c r="A26" s="123" t="s">
        <v>172</v>
      </c>
      <c r="B26" s="233"/>
      <c r="C26" s="123" t="s">
        <v>184</v>
      </c>
      <c r="D26" s="123" t="s">
        <v>95</v>
      </c>
      <c r="E26" s="123" t="s">
        <v>174</v>
      </c>
      <c r="F26" s="123" t="s">
        <v>198</v>
      </c>
      <c r="G26" s="123" t="s">
        <v>199</v>
      </c>
      <c r="H26" s="180">
        <v>2544.09</v>
      </c>
      <c r="I26" s="180">
        <v>2544.09</v>
      </c>
      <c r="J26" s="180"/>
      <c r="K26" s="180"/>
      <c r="L26" s="180"/>
      <c r="M26" s="180">
        <v>2544.09</v>
      </c>
      <c r="N26" s="233"/>
      <c r="O26" s="180"/>
      <c r="P26" s="180"/>
      <c r="Q26" s="180"/>
      <c r="R26" s="180"/>
      <c r="S26" s="180"/>
      <c r="T26" s="180"/>
      <c r="U26" s="180"/>
      <c r="V26" s="180"/>
      <c r="W26" s="180"/>
      <c r="X26" s="180"/>
    </row>
    <row r="27" ht="27.75" customHeight="1" spans="1:24">
      <c r="A27" s="123" t="s">
        <v>172</v>
      </c>
      <c r="B27" s="233"/>
      <c r="C27" s="123" t="s">
        <v>184</v>
      </c>
      <c r="D27" s="123" t="s">
        <v>95</v>
      </c>
      <c r="E27" s="123" t="s">
        <v>174</v>
      </c>
      <c r="F27" s="123" t="s">
        <v>198</v>
      </c>
      <c r="G27" s="123" t="s">
        <v>199</v>
      </c>
      <c r="H27" s="180">
        <v>5214.94</v>
      </c>
      <c r="I27" s="180">
        <v>5214.94</v>
      </c>
      <c r="J27" s="180"/>
      <c r="K27" s="180"/>
      <c r="L27" s="180"/>
      <c r="M27" s="180">
        <v>5214.94</v>
      </c>
      <c r="N27" s="233"/>
      <c r="O27" s="180"/>
      <c r="P27" s="180"/>
      <c r="Q27" s="180"/>
      <c r="R27" s="180"/>
      <c r="S27" s="180"/>
      <c r="T27" s="180"/>
      <c r="U27" s="180"/>
      <c r="V27" s="180"/>
      <c r="W27" s="180"/>
      <c r="X27" s="180"/>
    </row>
    <row r="28" ht="27.75" customHeight="1" spans="1:24">
      <c r="A28" s="123" t="s">
        <v>172</v>
      </c>
      <c r="B28" s="233"/>
      <c r="C28" s="123" t="s">
        <v>184</v>
      </c>
      <c r="D28" s="123" t="s">
        <v>109</v>
      </c>
      <c r="E28" s="123" t="s">
        <v>191</v>
      </c>
      <c r="F28" s="123" t="s">
        <v>198</v>
      </c>
      <c r="G28" s="123" t="s">
        <v>199</v>
      </c>
      <c r="H28" s="180">
        <v>5740.8</v>
      </c>
      <c r="I28" s="180">
        <v>5740.8</v>
      </c>
      <c r="J28" s="180"/>
      <c r="K28" s="180"/>
      <c r="L28" s="180"/>
      <c r="M28" s="180">
        <v>5740.8</v>
      </c>
      <c r="N28" s="233"/>
      <c r="O28" s="180"/>
      <c r="P28" s="180"/>
      <c r="Q28" s="180"/>
      <c r="R28" s="180"/>
      <c r="S28" s="180"/>
      <c r="T28" s="180"/>
      <c r="U28" s="180"/>
      <c r="V28" s="180"/>
      <c r="W28" s="180"/>
      <c r="X28" s="180"/>
    </row>
    <row r="29" ht="27.75" customHeight="1" spans="1:24">
      <c r="A29" s="123" t="s">
        <v>172</v>
      </c>
      <c r="B29" s="233"/>
      <c r="C29" s="123" t="s">
        <v>184</v>
      </c>
      <c r="D29" s="123" t="s">
        <v>109</v>
      </c>
      <c r="E29" s="123" t="s">
        <v>191</v>
      </c>
      <c r="F29" s="123" t="s">
        <v>198</v>
      </c>
      <c r="G29" s="123" t="s">
        <v>199</v>
      </c>
      <c r="H29" s="180">
        <v>3091.2</v>
      </c>
      <c r="I29" s="180">
        <v>3091.2</v>
      </c>
      <c r="J29" s="180"/>
      <c r="K29" s="180"/>
      <c r="L29" s="180"/>
      <c r="M29" s="180">
        <v>3091.2</v>
      </c>
      <c r="N29" s="233"/>
      <c r="O29" s="180"/>
      <c r="P29" s="180"/>
      <c r="Q29" s="180"/>
      <c r="R29" s="180"/>
      <c r="S29" s="180"/>
      <c r="T29" s="180"/>
      <c r="U29" s="180"/>
      <c r="V29" s="180"/>
      <c r="W29" s="180"/>
      <c r="X29" s="180"/>
    </row>
    <row r="30" ht="27.75" customHeight="1" spans="1:24">
      <c r="A30" s="123" t="s">
        <v>172</v>
      </c>
      <c r="B30" s="233"/>
      <c r="C30" s="123" t="s">
        <v>184</v>
      </c>
      <c r="D30" s="123" t="s">
        <v>95</v>
      </c>
      <c r="E30" s="123" t="s">
        <v>174</v>
      </c>
      <c r="F30" s="123" t="s">
        <v>198</v>
      </c>
      <c r="G30" s="123" t="s">
        <v>199</v>
      </c>
      <c r="H30" s="180">
        <v>16982.54</v>
      </c>
      <c r="I30" s="180">
        <v>16982.54</v>
      </c>
      <c r="J30" s="180"/>
      <c r="K30" s="180"/>
      <c r="L30" s="180"/>
      <c r="M30" s="180">
        <v>16982.54</v>
      </c>
      <c r="N30" s="233"/>
      <c r="O30" s="180"/>
      <c r="P30" s="180"/>
      <c r="Q30" s="180"/>
      <c r="R30" s="180"/>
      <c r="S30" s="180"/>
      <c r="T30" s="180"/>
      <c r="U30" s="180"/>
      <c r="V30" s="180"/>
      <c r="W30" s="180"/>
      <c r="X30" s="180"/>
    </row>
    <row r="31" ht="27.75" customHeight="1" spans="1:24">
      <c r="A31" s="123" t="s">
        <v>172</v>
      </c>
      <c r="B31" s="233"/>
      <c r="C31" s="123" t="s">
        <v>200</v>
      </c>
      <c r="D31" s="123" t="s">
        <v>119</v>
      </c>
      <c r="E31" s="123" t="s">
        <v>200</v>
      </c>
      <c r="F31" s="123" t="s">
        <v>201</v>
      </c>
      <c r="G31" s="123" t="s">
        <v>200</v>
      </c>
      <c r="H31" s="180">
        <v>189481</v>
      </c>
      <c r="I31" s="180">
        <v>189481</v>
      </c>
      <c r="J31" s="180"/>
      <c r="K31" s="180"/>
      <c r="L31" s="180"/>
      <c r="M31" s="180">
        <v>189481</v>
      </c>
      <c r="N31" s="233"/>
      <c r="O31" s="180"/>
      <c r="P31" s="180"/>
      <c r="Q31" s="180"/>
      <c r="R31" s="180"/>
      <c r="S31" s="180"/>
      <c r="T31" s="180"/>
      <c r="U31" s="180"/>
      <c r="V31" s="180"/>
      <c r="W31" s="180"/>
      <c r="X31" s="180"/>
    </row>
    <row r="32" ht="27.75" customHeight="1" spans="1:24">
      <c r="A32" s="123" t="s">
        <v>172</v>
      </c>
      <c r="B32" s="233"/>
      <c r="C32" s="123" t="s">
        <v>202</v>
      </c>
      <c r="D32" s="123" t="s">
        <v>95</v>
      </c>
      <c r="E32" s="123" t="s">
        <v>174</v>
      </c>
      <c r="F32" s="123" t="s">
        <v>203</v>
      </c>
      <c r="G32" s="123" t="s">
        <v>204</v>
      </c>
      <c r="H32" s="180">
        <v>8000</v>
      </c>
      <c r="I32" s="180">
        <v>8000</v>
      </c>
      <c r="J32" s="180"/>
      <c r="K32" s="180"/>
      <c r="L32" s="180"/>
      <c r="M32" s="180">
        <v>8000</v>
      </c>
      <c r="N32" s="233"/>
      <c r="O32" s="180"/>
      <c r="P32" s="180"/>
      <c r="Q32" s="180"/>
      <c r="R32" s="180"/>
      <c r="S32" s="180"/>
      <c r="T32" s="180"/>
      <c r="U32" s="180"/>
      <c r="V32" s="180"/>
      <c r="W32" s="180"/>
      <c r="X32" s="180"/>
    </row>
    <row r="33" ht="27.75" customHeight="1" spans="1:24">
      <c r="A33" s="123" t="s">
        <v>172</v>
      </c>
      <c r="B33" s="233"/>
      <c r="C33" s="123" t="s">
        <v>202</v>
      </c>
      <c r="D33" s="123" t="s">
        <v>95</v>
      </c>
      <c r="E33" s="123" t="s">
        <v>174</v>
      </c>
      <c r="F33" s="123" t="s">
        <v>205</v>
      </c>
      <c r="G33" s="123" t="s">
        <v>206</v>
      </c>
      <c r="H33" s="180">
        <v>2000</v>
      </c>
      <c r="I33" s="180">
        <v>2000</v>
      </c>
      <c r="J33" s="180"/>
      <c r="K33" s="180"/>
      <c r="L33" s="180"/>
      <c r="M33" s="180">
        <v>2000</v>
      </c>
      <c r="N33" s="233"/>
      <c r="O33" s="180"/>
      <c r="P33" s="180"/>
      <c r="Q33" s="180"/>
      <c r="R33" s="180"/>
      <c r="S33" s="180"/>
      <c r="T33" s="180"/>
      <c r="U33" s="180"/>
      <c r="V33" s="180"/>
      <c r="W33" s="180"/>
      <c r="X33" s="180"/>
    </row>
    <row r="34" ht="27.75" customHeight="1" spans="1:24">
      <c r="A34" s="123" t="s">
        <v>172</v>
      </c>
      <c r="B34" s="233"/>
      <c r="C34" s="123" t="s">
        <v>202</v>
      </c>
      <c r="D34" s="123" t="s">
        <v>95</v>
      </c>
      <c r="E34" s="123" t="s">
        <v>174</v>
      </c>
      <c r="F34" s="123" t="s">
        <v>207</v>
      </c>
      <c r="G34" s="123" t="s">
        <v>208</v>
      </c>
      <c r="H34" s="180">
        <v>8000</v>
      </c>
      <c r="I34" s="180">
        <v>8000</v>
      </c>
      <c r="J34" s="180"/>
      <c r="K34" s="180"/>
      <c r="L34" s="180"/>
      <c r="M34" s="180">
        <v>8000</v>
      </c>
      <c r="N34" s="233"/>
      <c r="O34" s="180"/>
      <c r="P34" s="180"/>
      <c r="Q34" s="180"/>
      <c r="R34" s="180"/>
      <c r="S34" s="180"/>
      <c r="T34" s="180"/>
      <c r="U34" s="180"/>
      <c r="V34" s="180"/>
      <c r="W34" s="180"/>
      <c r="X34" s="180"/>
    </row>
    <row r="35" ht="27.75" customHeight="1" spans="1:24">
      <c r="A35" s="123" t="s">
        <v>172</v>
      </c>
      <c r="B35" s="233"/>
      <c r="C35" s="123" t="s">
        <v>202</v>
      </c>
      <c r="D35" s="123" t="s">
        <v>95</v>
      </c>
      <c r="E35" s="123" t="s">
        <v>174</v>
      </c>
      <c r="F35" s="123" t="s">
        <v>209</v>
      </c>
      <c r="G35" s="123" t="s">
        <v>210</v>
      </c>
      <c r="H35" s="180">
        <v>8400</v>
      </c>
      <c r="I35" s="180">
        <v>8400</v>
      </c>
      <c r="J35" s="180"/>
      <c r="K35" s="180"/>
      <c r="L35" s="180"/>
      <c r="M35" s="180">
        <v>8400</v>
      </c>
      <c r="N35" s="233"/>
      <c r="O35" s="180"/>
      <c r="P35" s="180"/>
      <c r="Q35" s="180"/>
      <c r="R35" s="180"/>
      <c r="S35" s="180"/>
      <c r="T35" s="180"/>
      <c r="U35" s="180"/>
      <c r="V35" s="180"/>
      <c r="W35" s="180"/>
      <c r="X35" s="180"/>
    </row>
    <row r="36" ht="27.75" customHeight="1" spans="1:24">
      <c r="A36" s="123" t="s">
        <v>172</v>
      </c>
      <c r="B36" s="233"/>
      <c r="C36" s="123" t="s">
        <v>202</v>
      </c>
      <c r="D36" s="123" t="s">
        <v>95</v>
      </c>
      <c r="E36" s="123" t="s">
        <v>174</v>
      </c>
      <c r="F36" s="123" t="s">
        <v>211</v>
      </c>
      <c r="G36" s="123" t="s">
        <v>212</v>
      </c>
      <c r="H36" s="180">
        <v>5000</v>
      </c>
      <c r="I36" s="180">
        <v>5000</v>
      </c>
      <c r="J36" s="180"/>
      <c r="K36" s="180"/>
      <c r="L36" s="180"/>
      <c r="M36" s="180">
        <v>5000</v>
      </c>
      <c r="N36" s="233"/>
      <c r="O36" s="180"/>
      <c r="P36" s="180"/>
      <c r="Q36" s="180"/>
      <c r="R36" s="180"/>
      <c r="S36" s="180"/>
      <c r="T36" s="180"/>
      <c r="U36" s="180"/>
      <c r="V36" s="180"/>
      <c r="W36" s="180"/>
      <c r="X36" s="180"/>
    </row>
    <row r="37" ht="27.75" customHeight="1" spans="1:24">
      <c r="A37" s="123" t="s">
        <v>172</v>
      </c>
      <c r="B37" s="233"/>
      <c r="C37" s="123" t="s">
        <v>202</v>
      </c>
      <c r="D37" s="123" t="s">
        <v>95</v>
      </c>
      <c r="E37" s="123" t="s">
        <v>174</v>
      </c>
      <c r="F37" s="123" t="s">
        <v>213</v>
      </c>
      <c r="G37" s="123" t="s">
        <v>214</v>
      </c>
      <c r="H37" s="180">
        <v>2400</v>
      </c>
      <c r="I37" s="180">
        <v>2400</v>
      </c>
      <c r="J37" s="180"/>
      <c r="K37" s="180"/>
      <c r="L37" s="180"/>
      <c r="M37" s="180">
        <v>2400</v>
      </c>
      <c r="N37" s="233"/>
      <c r="O37" s="180"/>
      <c r="P37" s="180"/>
      <c r="Q37" s="180"/>
      <c r="R37" s="180"/>
      <c r="S37" s="180"/>
      <c r="T37" s="180"/>
      <c r="U37" s="180"/>
      <c r="V37" s="180"/>
      <c r="W37" s="180"/>
      <c r="X37" s="180"/>
    </row>
    <row r="38" ht="27.75" customHeight="1" spans="1:24">
      <c r="A38" s="123" t="s">
        <v>172</v>
      </c>
      <c r="B38" s="233"/>
      <c r="C38" s="123" t="s">
        <v>148</v>
      </c>
      <c r="D38" s="123" t="s">
        <v>95</v>
      </c>
      <c r="E38" s="123" t="s">
        <v>174</v>
      </c>
      <c r="F38" s="123" t="s">
        <v>215</v>
      </c>
      <c r="G38" s="123" t="s">
        <v>148</v>
      </c>
      <c r="H38" s="180">
        <v>10000</v>
      </c>
      <c r="I38" s="180">
        <v>10000</v>
      </c>
      <c r="J38" s="180"/>
      <c r="K38" s="180"/>
      <c r="L38" s="180"/>
      <c r="M38" s="180">
        <v>10000</v>
      </c>
      <c r="N38" s="233"/>
      <c r="O38" s="180"/>
      <c r="P38" s="180"/>
      <c r="Q38" s="180"/>
      <c r="R38" s="180"/>
      <c r="S38" s="180"/>
      <c r="T38" s="180"/>
      <c r="U38" s="180"/>
      <c r="V38" s="180"/>
      <c r="W38" s="180"/>
      <c r="X38" s="180"/>
    </row>
    <row r="39" ht="27.75" customHeight="1" spans="1:24">
      <c r="A39" s="123" t="s">
        <v>172</v>
      </c>
      <c r="B39" s="233"/>
      <c r="C39" s="123" t="s">
        <v>202</v>
      </c>
      <c r="D39" s="123" t="s">
        <v>95</v>
      </c>
      <c r="E39" s="123" t="s">
        <v>174</v>
      </c>
      <c r="F39" s="123" t="s">
        <v>216</v>
      </c>
      <c r="G39" s="123" t="s">
        <v>217</v>
      </c>
      <c r="H39" s="180">
        <v>29900</v>
      </c>
      <c r="I39" s="180">
        <v>29900</v>
      </c>
      <c r="J39" s="180"/>
      <c r="K39" s="180"/>
      <c r="L39" s="180"/>
      <c r="M39" s="180">
        <v>29900</v>
      </c>
      <c r="N39" s="233"/>
      <c r="O39" s="180"/>
      <c r="P39" s="180"/>
      <c r="Q39" s="180"/>
      <c r="R39" s="180"/>
      <c r="S39" s="180"/>
      <c r="T39" s="180"/>
      <c r="U39" s="180"/>
      <c r="V39" s="180"/>
      <c r="W39" s="180"/>
      <c r="X39" s="180"/>
    </row>
    <row r="40" ht="27.75" customHeight="1" spans="1:24">
      <c r="A40" s="123" t="s">
        <v>172</v>
      </c>
      <c r="B40" s="233"/>
      <c r="C40" s="123" t="s">
        <v>218</v>
      </c>
      <c r="D40" s="123" t="s">
        <v>95</v>
      </c>
      <c r="E40" s="123" t="s">
        <v>174</v>
      </c>
      <c r="F40" s="123" t="s">
        <v>219</v>
      </c>
      <c r="G40" s="123" t="s">
        <v>220</v>
      </c>
      <c r="H40" s="180">
        <v>64800</v>
      </c>
      <c r="I40" s="180">
        <v>64800</v>
      </c>
      <c r="J40" s="180"/>
      <c r="K40" s="180"/>
      <c r="L40" s="180"/>
      <c r="M40" s="180">
        <v>64800</v>
      </c>
      <c r="N40" s="233"/>
      <c r="O40" s="180"/>
      <c r="P40" s="180"/>
      <c r="Q40" s="180"/>
      <c r="R40" s="180"/>
      <c r="S40" s="180"/>
      <c r="T40" s="180"/>
      <c r="U40" s="180"/>
      <c r="V40" s="180"/>
      <c r="W40" s="180"/>
      <c r="X40" s="180"/>
    </row>
    <row r="41" ht="27.75" customHeight="1" spans="1:24">
      <c r="A41" s="123" t="s">
        <v>172</v>
      </c>
      <c r="B41" s="233"/>
      <c r="C41" s="123" t="s">
        <v>202</v>
      </c>
      <c r="D41" s="123" t="s">
        <v>95</v>
      </c>
      <c r="E41" s="123" t="s">
        <v>174</v>
      </c>
      <c r="F41" s="123" t="s">
        <v>219</v>
      </c>
      <c r="G41" s="123" t="s">
        <v>220</v>
      </c>
      <c r="H41" s="180">
        <v>6480</v>
      </c>
      <c r="I41" s="180">
        <v>6480</v>
      </c>
      <c r="J41" s="180"/>
      <c r="K41" s="180"/>
      <c r="L41" s="180"/>
      <c r="M41" s="180">
        <v>6480</v>
      </c>
      <c r="N41" s="233"/>
      <c r="O41" s="180"/>
      <c r="P41" s="180"/>
      <c r="Q41" s="180"/>
      <c r="R41" s="180"/>
      <c r="S41" s="180"/>
      <c r="T41" s="180"/>
      <c r="U41" s="180"/>
      <c r="V41" s="180"/>
      <c r="W41" s="180"/>
      <c r="X41" s="180"/>
    </row>
    <row r="42" ht="27.75" customHeight="1" spans="1:24">
      <c r="A42" s="123" t="s">
        <v>172</v>
      </c>
      <c r="B42" s="233"/>
      <c r="C42" s="123" t="s">
        <v>221</v>
      </c>
      <c r="D42" s="123" t="s">
        <v>95</v>
      </c>
      <c r="E42" s="123" t="s">
        <v>174</v>
      </c>
      <c r="F42" s="123" t="s">
        <v>222</v>
      </c>
      <c r="G42" s="123" t="s">
        <v>223</v>
      </c>
      <c r="H42" s="180">
        <v>17862</v>
      </c>
      <c r="I42" s="180">
        <v>17862</v>
      </c>
      <c r="J42" s="180"/>
      <c r="K42" s="180"/>
      <c r="L42" s="180"/>
      <c r="M42" s="180">
        <v>17862</v>
      </c>
      <c r="N42" s="233"/>
      <c r="O42" s="180"/>
      <c r="P42" s="180"/>
      <c r="Q42" s="180"/>
      <c r="R42" s="180"/>
      <c r="S42" s="180"/>
      <c r="T42" s="180"/>
      <c r="U42" s="180"/>
      <c r="V42" s="180"/>
      <c r="W42" s="180"/>
      <c r="X42" s="180"/>
    </row>
    <row r="43" ht="17.25" customHeight="1" spans="1:24">
      <c r="A43" s="217" t="s">
        <v>121</v>
      </c>
      <c r="B43" s="234"/>
      <c r="C43" s="234"/>
      <c r="D43" s="234"/>
      <c r="E43" s="234"/>
      <c r="F43" s="234"/>
      <c r="G43" s="235"/>
      <c r="H43" s="180">
        <v>2459138.38</v>
      </c>
      <c r="I43" s="180">
        <v>2459138.38</v>
      </c>
      <c r="J43" s="180"/>
      <c r="K43" s="180"/>
      <c r="L43" s="180"/>
      <c r="M43" s="180">
        <v>2459138.38</v>
      </c>
      <c r="N43" s="139"/>
      <c r="O43" s="180"/>
      <c r="P43" s="180"/>
      <c r="Q43" s="180"/>
      <c r="R43" s="180"/>
      <c r="S43" s="180"/>
      <c r="T43" s="180"/>
      <c r="U43" s="180"/>
      <c r="V43" s="180"/>
      <c r="W43" s="180"/>
      <c r="X43" s="180"/>
    </row>
  </sheetData>
  <mergeCells count="30">
    <mergeCell ref="A2:X2"/>
    <mergeCell ref="A3:G3"/>
    <mergeCell ref="H4:X4"/>
    <mergeCell ref="I5:N5"/>
    <mergeCell ref="O5:Q5"/>
    <mergeCell ref="S5:X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topLeftCell="D1" workbookViewId="0">
      <selection activeCell="M26" sqref="M26"/>
    </sheetView>
  </sheetViews>
  <sheetFormatPr defaultColWidth="10.6666666666667" defaultRowHeight="14.25" customHeight="1"/>
  <cols>
    <col min="1" max="1" width="12" style="127" customWidth="1"/>
    <col min="2" max="2" width="15.6666666666667" style="127" customWidth="1"/>
    <col min="3" max="3" width="38.3333333333333" style="127" customWidth="1"/>
    <col min="4" max="4" width="32.6666666666667" style="127" customWidth="1"/>
    <col min="5" max="5" width="13" style="127" customWidth="1"/>
    <col min="6" max="6" width="23.5" style="127" customWidth="1"/>
    <col min="7" max="7" width="11.5" style="127" customWidth="1"/>
    <col min="8" max="8" width="20.6666666666667" style="127" customWidth="1"/>
    <col min="9" max="10" width="12.5" style="127" customWidth="1"/>
    <col min="11" max="11" width="12.8333333333333" style="127" customWidth="1"/>
    <col min="12" max="14" width="14.3333333333333" style="127" customWidth="1"/>
    <col min="15" max="15" width="14.8333333333333" style="127" customWidth="1"/>
    <col min="16" max="17" width="13" style="127" customWidth="1"/>
    <col min="18" max="18" width="10.6666666666667" style="127" customWidth="1"/>
    <col min="19" max="19" width="12" style="127" customWidth="1"/>
    <col min="20" max="21" width="13.8333333333333" style="127" customWidth="1"/>
    <col min="22" max="22" width="13.6666666666667" style="127" customWidth="1"/>
    <col min="23" max="23" width="12" style="127" customWidth="1"/>
    <col min="24" max="24" width="10.6666666666667" style="127" customWidth="1"/>
    <col min="25" max="16384" width="10.6666666666667" style="127"/>
  </cols>
  <sheetData>
    <row r="1" ht="13.5" customHeight="1" spans="2:23">
      <c r="B1" s="207"/>
      <c r="E1" s="208"/>
      <c r="F1" s="208"/>
      <c r="G1" s="208"/>
      <c r="H1" s="208"/>
      <c r="I1" s="128"/>
      <c r="J1" s="128"/>
      <c r="K1" s="128"/>
      <c r="L1" s="128"/>
      <c r="M1" s="128"/>
      <c r="N1" s="128"/>
      <c r="O1" s="128"/>
      <c r="P1" s="128"/>
      <c r="Q1" s="128"/>
      <c r="U1" s="207"/>
      <c r="W1" s="100" t="s">
        <v>224</v>
      </c>
    </row>
    <row r="2" ht="27.75" customHeight="1" spans="1:23">
      <c r="A2" s="102" t="s">
        <v>225</v>
      </c>
      <c r="B2" s="102"/>
      <c r="C2" s="102"/>
      <c r="D2" s="102"/>
      <c r="E2" s="102"/>
      <c r="F2" s="102"/>
      <c r="G2" s="102"/>
      <c r="H2" s="102"/>
      <c r="I2" s="102"/>
      <c r="J2" s="102"/>
      <c r="K2" s="102"/>
      <c r="L2" s="102"/>
      <c r="M2" s="102"/>
      <c r="N2" s="102"/>
      <c r="O2" s="102"/>
      <c r="P2" s="102"/>
      <c r="Q2" s="102"/>
      <c r="R2" s="102"/>
      <c r="S2" s="102"/>
      <c r="T2" s="102"/>
      <c r="U2" s="102"/>
      <c r="V2" s="102"/>
      <c r="W2" s="102"/>
    </row>
    <row r="3" ht="13.5" customHeight="1" spans="1:23">
      <c r="A3" s="189" t="s">
        <v>2</v>
      </c>
      <c r="B3" s="104"/>
      <c r="C3" s="104"/>
      <c r="D3" s="104"/>
      <c r="E3" s="104"/>
      <c r="F3" s="104"/>
      <c r="G3" s="104"/>
      <c r="H3" s="104"/>
      <c r="I3" s="43"/>
      <c r="J3" s="43"/>
      <c r="K3" s="43"/>
      <c r="L3" s="43"/>
      <c r="M3" s="43"/>
      <c r="N3" s="43"/>
      <c r="O3" s="43"/>
      <c r="P3" s="43"/>
      <c r="Q3" s="43"/>
      <c r="U3" s="207"/>
      <c r="W3" s="181" t="s">
        <v>144</v>
      </c>
    </row>
    <row r="4" ht="21.75" customHeight="1" spans="1:23">
      <c r="A4" s="23" t="s">
        <v>226</v>
      </c>
      <c r="B4" s="209" t="s">
        <v>155</v>
      </c>
      <c r="C4" s="23" t="s">
        <v>156</v>
      </c>
      <c r="D4" s="23" t="s">
        <v>154</v>
      </c>
      <c r="E4" s="209" t="s">
        <v>157</v>
      </c>
      <c r="F4" s="209" t="s">
        <v>158</v>
      </c>
      <c r="G4" s="209" t="s">
        <v>227</v>
      </c>
      <c r="H4" s="209" t="s">
        <v>228</v>
      </c>
      <c r="I4" s="51" t="s">
        <v>61</v>
      </c>
      <c r="J4" s="49" t="s">
        <v>229</v>
      </c>
      <c r="K4" s="50"/>
      <c r="L4" s="50"/>
      <c r="M4" s="90"/>
      <c r="N4" s="49" t="s">
        <v>163</v>
      </c>
      <c r="O4" s="50"/>
      <c r="P4" s="90"/>
      <c r="Q4" s="209" t="s">
        <v>67</v>
      </c>
      <c r="R4" s="49" t="s">
        <v>68</v>
      </c>
      <c r="S4" s="50"/>
      <c r="T4" s="50"/>
      <c r="U4" s="50"/>
      <c r="V4" s="50"/>
      <c r="W4" s="90"/>
    </row>
    <row r="5" ht="21.75" customHeight="1" spans="1:23">
      <c r="A5" s="210"/>
      <c r="B5" s="134"/>
      <c r="C5" s="210"/>
      <c r="D5" s="210"/>
      <c r="E5" s="149"/>
      <c r="F5" s="149"/>
      <c r="G5" s="149"/>
      <c r="H5" s="149"/>
      <c r="I5" s="134"/>
      <c r="J5" s="65" t="s">
        <v>64</v>
      </c>
      <c r="K5" s="67"/>
      <c r="L5" s="209" t="s">
        <v>65</v>
      </c>
      <c r="M5" s="209" t="s">
        <v>66</v>
      </c>
      <c r="N5" s="209" t="s">
        <v>64</v>
      </c>
      <c r="O5" s="209" t="s">
        <v>65</v>
      </c>
      <c r="P5" s="209" t="s">
        <v>66</v>
      </c>
      <c r="Q5" s="149"/>
      <c r="R5" s="209" t="s">
        <v>63</v>
      </c>
      <c r="S5" s="209" t="s">
        <v>69</v>
      </c>
      <c r="T5" s="209" t="s">
        <v>170</v>
      </c>
      <c r="U5" s="209" t="s">
        <v>71</v>
      </c>
      <c r="V5" s="209" t="s">
        <v>72</v>
      </c>
      <c r="W5" s="209" t="s">
        <v>73</v>
      </c>
    </row>
    <row r="6" ht="21" customHeight="1" spans="1:23">
      <c r="A6" s="134"/>
      <c r="B6" s="134"/>
      <c r="C6" s="134"/>
      <c r="D6" s="134"/>
      <c r="E6" s="134"/>
      <c r="F6" s="134"/>
      <c r="G6" s="134"/>
      <c r="H6" s="134"/>
      <c r="I6" s="134"/>
      <c r="J6" s="220" t="s">
        <v>63</v>
      </c>
      <c r="K6" s="72"/>
      <c r="L6" s="134"/>
      <c r="M6" s="134"/>
      <c r="N6" s="134"/>
      <c r="O6" s="134"/>
      <c r="P6" s="134"/>
      <c r="Q6" s="134"/>
      <c r="R6" s="134"/>
      <c r="S6" s="134"/>
      <c r="T6" s="134"/>
      <c r="U6" s="134"/>
      <c r="V6" s="134"/>
      <c r="W6" s="134"/>
    </row>
    <row r="7" ht="39.75" customHeight="1" spans="1:23">
      <c r="A7" s="211"/>
      <c r="B7" s="55"/>
      <c r="C7" s="211"/>
      <c r="D7" s="211"/>
      <c r="E7" s="212"/>
      <c r="F7" s="212"/>
      <c r="G7" s="212"/>
      <c r="H7" s="212"/>
      <c r="I7" s="55"/>
      <c r="J7" s="58" t="s">
        <v>63</v>
      </c>
      <c r="K7" s="58" t="s">
        <v>230</v>
      </c>
      <c r="L7" s="212"/>
      <c r="M7" s="212"/>
      <c r="N7" s="212"/>
      <c r="O7" s="212"/>
      <c r="P7" s="212"/>
      <c r="Q7" s="212"/>
      <c r="R7" s="212"/>
      <c r="S7" s="212"/>
      <c r="T7" s="212"/>
      <c r="U7" s="55"/>
      <c r="V7" s="212"/>
      <c r="W7" s="212"/>
    </row>
    <row r="8" ht="15" customHeight="1" spans="1:23">
      <c r="A8" s="213">
        <v>1</v>
      </c>
      <c r="B8" s="213">
        <v>2</v>
      </c>
      <c r="C8" s="213">
        <v>3</v>
      </c>
      <c r="D8" s="213">
        <v>4</v>
      </c>
      <c r="E8" s="213">
        <v>5</v>
      </c>
      <c r="F8" s="213">
        <v>6</v>
      </c>
      <c r="G8" s="213">
        <v>7</v>
      </c>
      <c r="H8" s="213">
        <v>8</v>
      </c>
      <c r="I8" s="213">
        <v>9</v>
      </c>
      <c r="J8" s="213">
        <v>10</v>
      </c>
      <c r="K8" s="213">
        <v>11</v>
      </c>
      <c r="L8" s="221">
        <v>12</v>
      </c>
      <c r="M8" s="221">
        <v>13</v>
      </c>
      <c r="N8" s="221">
        <v>14</v>
      </c>
      <c r="O8" s="221">
        <v>15</v>
      </c>
      <c r="P8" s="221">
        <v>16</v>
      </c>
      <c r="Q8" s="221">
        <v>17</v>
      </c>
      <c r="R8" s="221">
        <v>18</v>
      </c>
      <c r="S8" s="221">
        <v>19</v>
      </c>
      <c r="T8" s="221">
        <v>20</v>
      </c>
      <c r="U8" s="213">
        <v>21</v>
      </c>
      <c r="V8" s="213">
        <v>22</v>
      </c>
      <c r="W8" s="213">
        <v>23</v>
      </c>
    </row>
    <row r="9" ht="21.75" customHeight="1" spans="1:23">
      <c r="A9" s="214"/>
      <c r="B9" s="214"/>
      <c r="C9" s="123" t="s">
        <v>231</v>
      </c>
      <c r="D9" s="214"/>
      <c r="E9" s="214"/>
      <c r="F9" s="214"/>
      <c r="G9" s="214"/>
      <c r="H9" s="214"/>
      <c r="I9" s="180"/>
      <c r="J9" s="180"/>
      <c r="K9" s="180"/>
      <c r="L9" s="180"/>
      <c r="M9" s="180"/>
      <c r="N9" s="139"/>
      <c r="O9" s="139"/>
      <c r="P9" s="222"/>
      <c r="Q9" s="222"/>
      <c r="R9" s="222"/>
      <c r="S9" s="222"/>
      <c r="T9" s="222"/>
      <c r="U9" s="139"/>
      <c r="V9" s="222"/>
      <c r="W9" s="222"/>
    </row>
    <row r="10" ht="21.75" customHeight="1" spans="1:23">
      <c r="A10" s="215" t="s">
        <v>232</v>
      </c>
      <c r="B10" s="215"/>
      <c r="C10" s="124" t="s">
        <v>231</v>
      </c>
      <c r="D10" s="216" t="s">
        <v>75</v>
      </c>
      <c r="E10" s="216" t="s">
        <v>95</v>
      </c>
      <c r="F10" s="216" t="s">
        <v>174</v>
      </c>
      <c r="G10" s="216" t="s">
        <v>233</v>
      </c>
      <c r="H10" s="216" t="s">
        <v>234</v>
      </c>
      <c r="I10" s="223">
        <v>84750</v>
      </c>
      <c r="J10" s="223"/>
      <c r="K10" s="180"/>
      <c r="L10" s="223"/>
      <c r="M10" s="223"/>
      <c r="N10" s="224"/>
      <c r="O10" s="224"/>
      <c r="P10" s="225"/>
      <c r="Q10" s="225"/>
      <c r="R10" s="225"/>
      <c r="S10" s="225"/>
      <c r="T10" s="225"/>
      <c r="U10" s="224"/>
      <c r="V10" s="225"/>
      <c r="W10" s="226">
        <v>84750</v>
      </c>
    </row>
    <row r="11" ht="18.75" customHeight="1" spans="1:23">
      <c r="A11" s="217" t="s">
        <v>121</v>
      </c>
      <c r="B11" s="218"/>
      <c r="C11" s="218"/>
      <c r="D11" s="218"/>
      <c r="E11" s="218"/>
      <c r="F11" s="218"/>
      <c r="G11" s="218"/>
      <c r="H11" s="219"/>
      <c r="I11" s="180"/>
      <c r="J11" s="180"/>
      <c r="K11" s="180"/>
      <c r="L11" s="180"/>
      <c r="M11" s="180"/>
      <c r="N11" s="222"/>
      <c r="O11" s="222"/>
      <c r="P11" s="222"/>
      <c r="Q11" s="222"/>
      <c r="R11" s="222"/>
      <c r="S11" s="222"/>
      <c r="T11" s="222"/>
      <c r="U11" s="224"/>
      <c r="V11" s="222"/>
      <c r="W11" s="222"/>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5"/>
  <sheetViews>
    <sheetView workbookViewId="0">
      <selection activeCell="G13" sqref="G13"/>
    </sheetView>
  </sheetViews>
  <sheetFormatPr defaultColWidth="10.6666666666667" defaultRowHeight="12" customHeight="1"/>
  <cols>
    <col min="1" max="1" width="40" style="99" customWidth="1"/>
    <col min="2" max="2" width="17.6666666666667" style="2" customWidth="1"/>
    <col min="3" max="3" width="56" style="99" customWidth="1"/>
    <col min="4" max="4" width="20.1666666666667" style="99" customWidth="1"/>
    <col min="5" max="5" width="21.5" style="99" customWidth="1"/>
    <col min="6" max="6" width="27.5" style="99" customWidth="1"/>
    <col min="7" max="7" width="13.1666666666667" style="2" customWidth="1"/>
    <col min="8" max="8" width="15.3333333333333" style="99" customWidth="1"/>
    <col min="9" max="10" width="14.5" style="2" customWidth="1"/>
    <col min="11" max="11" width="98.1666666666667" style="99" customWidth="1"/>
    <col min="12" max="12" width="10.6666666666667" style="2" customWidth="1"/>
    <col min="13" max="16384" width="10.6666666666667" style="2"/>
  </cols>
  <sheetData>
    <row r="1" ht="15" customHeight="1" spans="11:11">
      <c r="K1" s="171" t="s">
        <v>235</v>
      </c>
    </row>
    <row r="2" ht="28.5" customHeight="1" spans="1:11">
      <c r="A2" s="114" t="s">
        <v>236</v>
      </c>
      <c r="B2" s="115"/>
      <c r="C2" s="102"/>
      <c r="D2" s="102"/>
      <c r="E2" s="102"/>
      <c r="F2" s="102"/>
      <c r="G2" s="115"/>
      <c r="H2" s="102"/>
      <c r="I2" s="115"/>
      <c r="J2" s="115"/>
      <c r="K2" s="102"/>
    </row>
    <row r="3" ht="17.25" customHeight="1" spans="1:2">
      <c r="A3" s="116" t="s">
        <v>2</v>
      </c>
      <c r="B3" s="117"/>
    </row>
    <row r="4" ht="44.25" customHeight="1" spans="1:11">
      <c r="A4" s="58" t="s">
        <v>237</v>
      </c>
      <c r="B4" s="118" t="s">
        <v>155</v>
      </c>
      <c r="C4" s="58" t="s">
        <v>238</v>
      </c>
      <c r="D4" s="58" t="s">
        <v>239</v>
      </c>
      <c r="E4" s="58" t="s">
        <v>240</v>
      </c>
      <c r="F4" s="58" t="s">
        <v>241</v>
      </c>
      <c r="G4" s="118" t="s">
        <v>242</v>
      </c>
      <c r="H4" s="58" t="s">
        <v>243</v>
      </c>
      <c r="I4" s="118" t="s">
        <v>244</v>
      </c>
      <c r="J4" s="118" t="s">
        <v>245</v>
      </c>
      <c r="K4" s="58" t="s">
        <v>246</v>
      </c>
    </row>
    <row r="5" ht="14.25" customHeight="1" spans="1:11">
      <c r="A5" s="58">
        <v>1</v>
      </c>
      <c r="B5" s="118">
        <v>2</v>
      </c>
      <c r="C5" s="58">
        <v>3</v>
      </c>
      <c r="D5" s="58">
        <v>4</v>
      </c>
      <c r="E5" s="58">
        <v>5</v>
      </c>
      <c r="F5" s="58">
        <v>6</v>
      </c>
      <c r="G5" s="118">
        <v>7</v>
      </c>
      <c r="H5" s="58">
        <v>8</v>
      </c>
      <c r="I5" s="118">
        <v>9</v>
      </c>
      <c r="J5" s="118">
        <v>10</v>
      </c>
      <c r="K5" s="58">
        <v>11</v>
      </c>
    </row>
    <row r="6" ht="42" customHeight="1" spans="1:11">
      <c r="A6" s="124" t="s">
        <v>75</v>
      </c>
      <c r="B6" s="120"/>
      <c r="C6" s="121"/>
      <c r="D6" s="121"/>
      <c r="E6" s="121"/>
      <c r="F6" s="119"/>
      <c r="G6" s="122"/>
      <c r="H6" s="119"/>
      <c r="I6" s="122"/>
      <c r="J6" s="122"/>
      <c r="K6" s="119"/>
    </row>
    <row r="7" ht="42" customHeight="1" spans="1:11">
      <c r="A7" s="124" t="s">
        <v>77</v>
      </c>
      <c r="B7" s="123" t="s">
        <v>122</v>
      </c>
      <c r="C7" s="123" t="s">
        <v>122</v>
      </c>
      <c r="D7" s="123" t="s">
        <v>122</v>
      </c>
      <c r="E7" s="123" t="s">
        <v>122</v>
      </c>
      <c r="F7" s="124" t="s">
        <v>122</v>
      </c>
      <c r="G7" s="123" t="s">
        <v>122</v>
      </c>
      <c r="H7" s="124" t="s">
        <v>122</v>
      </c>
      <c r="I7" s="123" t="s">
        <v>122</v>
      </c>
      <c r="J7" s="123" t="s">
        <v>122</v>
      </c>
      <c r="K7" s="124" t="s">
        <v>122</v>
      </c>
    </row>
    <row r="8" ht="54.75" customHeight="1" spans="1:11">
      <c r="A8" s="202" t="s">
        <v>247</v>
      </c>
      <c r="B8" s="202" t="s">
        <v>248</v>
      </c>
      <c r="C8" s="202" t="s">
        <v>249</v>
      </c>
      <c r="D8" s="123" t="s">
        <v>250</v>
      </c>
      <c r="E8" s="123" t="s">
        <v>251</v>
      </c>
      <c r="F8" s="124" t="s">
        <v>252</v>
      </c>
      <c r="G8" s="123" t="s">
        <v>253</v>
      </c>
      <c r="H8" s="124" t="s">
        <v>254</v>
      </c>
      <c r="I8" s="123" t="s">
        <v>255</v>
      </c>
      <c r="J8" s="123" t="s">
        <v>256</v>
      </c>
      <c r="K8" s="124" t="s">
        <v>257</v>
      </c>
    </row>
    <row r="9" ht="54.75" customHeight="1" spans="1:11">
      <c r="A9" s="203"/>
      <c r="B9" s="204"/>
      <c r="C9" s="203"/>
      <c r="D9" s="123" t="s">
        <v>250</v>
      </c>
      <c r="E9" s="123" t="s">
        <v>251</v>
      </c>
      <c r="F9" s="124" t="s">
        <v>258</v>
      </c>
      <c r="G9" s="123" t="s">
        <v>259</v>
      </c>
      <c r="H9" s="124" t="s">
        <v>260</v>
      </c>
      <c r="I9" s="123" t="s">
        <v>261</v>
      </c>
      <c r="J9" s="123" t="s">
        <v>262</v>
      </c>
      <c r="K9" s="124" t="s">
        <v>263</v>
      </c>
    </row>
    <row r="10" ht="54.75" customHeight="1" spans="1:11">
      <c r="A10" s="203"/>
      <c r="B10" s="204"/>
      <c r="C10" s="203"/>
      <c r="D10" s="123" t="s">
        <v>250</v>
      </c>
      <c r="E10" s="123" t="s">
        <v>264</v>
      </c>
      <c r="F10" s="124" t="s">
        <v>265</v>
      </c>
      <c r="G10" s="123" t="s">
        <v>253</v>
      </c>
      <c r="H10" s="124" t="s">
        <v>254</v>
      </c>
      <c r="I10" s="123" t="s">
        <v>255</v>
      </c>
      <c r="J10" s="123" t="s">
        <v>256</v>
      </c>
      <c r="K10" s="124" t="s">
        <v>266</v>
      </c>
    </row>
    <row r="11" ht="54.75" customHeight="1" spans="1:11">
      <c r="A11" s="203"/>
      <c r="B11" s="204"/>
      <c r="C11" s="203"/>
      <c r="D11" s="123" t="s">
        <v>250</v>
      </c>
      <c r="E11" s="123" t="s">
        <v>264</v>
      </c>
      <c r="F11" s="124" t="s">
        <v>267</v>
      </c>
      <c r="G11" s="123" t="s">
        <v>253</v>
      </c>
      <c r="H11" s="124" t="s">
        <v>254</v>
      </c>
      <c r="I11" s="123" t="s">
        <v>255</v>
      </c>
      <c r="J11" s="123" t="s">
        <v>256</v>
      </c>
      <c r="K11" s="124" t="s">
        <v>268</v>
      </c>
    </row>
    <row r="12" ht="54.75" customHeight="1" spans="1:11">
      <c r="A12" s="203"/>
      <c r="B12" s="204"/>
      <c r="C12" s="203"/>
      <c r="D12" s="123" t="s">
        <v>250</v>
      </c>
      <c r="E12" s="123" t="s">
        <v>269</v>
      </c>
      <c r="F12" s="124" t="s">
        <v>270</v>
      </c>
      <c r="G12" s="123" t="s">
        <v>253</v>
      </c>
      <c r="H12" s="124" t="s">
        <v>254</v>
      </c>
      <c r="I12" s="123" t="s">
        <v>255</v>
      </c>
      <c r="J12" s="123" t="s">
        <v>256</v>
      </c>
      <c r="K12" s="124" t="s">
        <v>271</v>
      </c>
    </row>
    <row r="13" ht="54.75" customHeight="1" spans="1:11">
      <c r="A13" s="203"/>
      <c r="B13" s="204"/>
      <c r="C13" s="203"/>
      <c r="D13" s="123" t="s">
        <v>272</v>
      </c>
      <c r="E13" s="123" t="s">
        <v>273</v>
      </c>
      <c r="F13" s="124" t="s">
        <v>274</v>
      </c>
      <c r="G13" s="123" t="s">
        <v>253</v>
      </c>
      <c r="H13" s="124" t="s">
        <v>275</v>
      </c>
      <c r="I13" s="123" t="s">
        <v>276</v>
      </c>
      <c r="J13" s="123" t="s">
        <v>262</v>
      </c>
      <c r="K13" s="124" t="s">
        <v>277</v>
      </c>
    </row>
    <row r="14" ht="54.75" customHeight="1" spans="1:11">
      <c r="A14" s="203"/>
      <c r="B14" s="204"/>
      <c r="C14" s="203"/>
      <c r="D14" s="123" t="s">
        <v>272</v>
      </c>
      <c r="E14" s="123" t="s">
        <v>278</v>
      </c>
      <c r="F14" s="124" t="s">
        <v>279</v>
      </c>
      <c r="G14" s="123" t="s">
        <v>259</v>
      </c>
      <c r="H14" s="124" t="s">
        <v>141</v>
      </c>
      <c r="I14" s="123" t="s">
        <v>280</v>
      </c>
      <c r="J14" s="123" t="s">
        <v>262</v>
      </c>
      <c r="K14" s="124" t="s">
        <v>281</v>
      </c>
    </row>
    <row r="15" ht="54.75" customHeight="1" spans="1:11">
      <c r="A15" s="205"/>
      <c r="B15" s="206"/>
      <c r="C15" s="205"/>
      <c r="D15" s="123" t="s">
        <v>282</v>
      </c>
      <c r="E15" s="123" t="s">
        <v>283</v>
      </c>
      <c r="F15" s="124" t="s">
        <v>284</v>
      </c>
      <c r="G15" s="123" t="s">
        <v>253</v>
      </c>
      <c r="H15" s="124" t="s">
        <v>254</v>
      </c>
      <c r="I15" s="123" t="s">
        <v>255</v>
      </c>
      <c r="J15" s="123" t="s">
        <v>256</v>
      </c>
      <c r="K15" s="124" t="s">
        <v>285</v>
      </c>
    </row>
  </sheetData>
  <mergeCells count="5">
    <mergeCell ref="A2:K2"/>
    <mergeCell ref="A3:I3"/>
    <mergeCell ref="A8:A15"/>
    <mergeCell ref="B8:B15"/>
    <mergeCell ref="C8:C15"/>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xwdx</dc:creator>
  <cp:lastModifiedBy>老夫聊发少年狂啊</cp:lastModifiedBy>
  <dcterms:created xsi:type="dcterms:W3CDTF">2022-01-28T07:58:00Z</dcterms:created>
  <dcterms:modified xsi:type="dcterms:W3CDTF">2023-07-10T08:12:46Z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9A63648BEC2E4369B219A9B9C2F7E373_12</vt:lpwstr>
  </property>
</Properties>
</file>