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tabRatio="500" firstSheet="13" activeTab="16"/>
  </bookViews>
  <sheets>
    <sheet name="财务收支预算总表01-1" sheetId="1" r:id="rId1"/>
    <sheet name="部门收入预算表01-2" sheetId="2" r:id="rId2"/>
    <sheet name="部门支出预算表01-3" sheetId="3" r:id="rId3"/>
    <sheet name="财政拨款收支预算总表02-1" sheetId="4" r:id="rId4"/>
    <sheet name="一般公共预算支出预算表02-2" sheetId="5" r:id="rId5"/>
    <sheet name="一般公共预算“三公”经费支出预算表03" sheetId="6" r:id="rId6"/>
    <sheet name="基本支出预算表04" sheetId="7" r:id="rId7"/>
    <sheet name="项目支出预算表05-1" sheetId="8" r:id="rId8"/>
    <sheet name="项目支出绩效目标表" sheetId="9" r:id="rId9"/>
    <sheet name="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 " sheetId="18" r:id="rId15"/>
    <sheet name="上级补助项目支出预算表11" sheetId="19" r:id="rId16"/>
    <sheet name="部门项目中期规划预算表12" sheetId="15" r:id="rId17"/>
  </sheets>
  <definedNames>
    <definedName name="_xlnm.Print_Titles" localSheetId="4">'一般公共预算支出预算表02-2'!$1:$5</definedName>
    <definedName name="_xlnm.Print_Titles" localSheetId="9">政府性基金预算支出预算表06!$1:$6</definedName>
  </definedNames>
  <calcPr calcId="144525"/>
</workbook>
</file>

<file path=xl/sharedStrings.xml><?xml version="1.0" encoding="utf-8"?>
<sst xmlns="http://schemas.openxmlformats.org/spreadsheetml/2006/main" count="1468" uniqueCount="581">
  <si>
    <t>预算01-1表</t>
  </si>
  <si>
    <t>财务收支预算总表01-1</t>
  </si>
  <si>
    <t>单位名称：富民县应急管理局</t>
  </si>
  <si>
    <t>单位：元</t>
  </si>
  <si>
    <t>收　　　　　　　　入</t>
  </si>
  <si>
    <t>支　　　　　　　　出</t>
  </si>
  <si>
    <t>项      目</t>
  </si>
  <si>
    <t>2023年预算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</si>
  <si>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</si>
  <si>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</si>
  <si>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</si>
  <si>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</si>
  <si>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</si>
  <si>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</si>
  <si>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</si>
  <si>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</si>
  <si>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</si>
  <si>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五、单位资金收入</t>
  </si>
  <si>
    <t xml:space="preserve"> 五、教育支出</t>
  </si>
  <si>
    <t>（一）事业收入</t>
  </si>
  <si>
    <t xml:space="preserve"> 六、科学技术支出 </t>
  </si>
  <si>
    <t>（二）事业单位经营收入</t>
  </si>
  <si>
    <t xml:space="preserve"> 七、文化旅游体育与传媒支出</t>
  </si>
  <si>
    <t>（三）上级补助收入</t>
  </si>
  <si>
    <t xml:space="preserve"> 八、社会保障和就业支出</t>
  </si>
  <si>
    <t>（四）附属单位上缴收入</t>
  </si>
  <si>
    <t xml:space="preserve"> 九、卫生健康支出</t>
  </si>
  <si>
    <t>（五）其他收入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</si>
  <si>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</si>
  <si>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</si>
  <si>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</si>
  <si>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</si>
  <si>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</si>
  <si>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</si>
  <si>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</si>
  <si>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</si>
  <si>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</si>
  <si>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</si>
  <si>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</si>
  <si>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二十一、灾害防治及应急管理支出</t>
  </si>
  <si>
    <t xml:space="preserve"> 二十二、国有资本经营预算支出</t>
  </si>
  <si>
    <t xml:space="preserve"> 二十三、预备费</t>
  </si>
  <si>
    <t xml:space="preserve"> 二十四、其他支出</t>
  </si>
  <si>
    <t>本年收入合计</t>
  </si>
  <si>
    <t xml:space="preserve"> 二十五、转移性支出</t>
  </si>
  <si>
    <t>上年结转结余</t>
  </si>
  <si>
    <t xml:space="preserve"> 二十六、债务付息支出</t>
  </si>
  <si>
    <t>收  入  总  计</t>
  </si>
  <si>
    <t>支  出  总  计</t>
  </si>
  <si>
    <t>预算01-2表</t>
  </si>
  <si>
    <t>2023年部门收入预算表</t>
  </si>
  <si>
    <t>部门收入预算表01-2</t>
  </si>
  <si>
    <t>部门（单位）代码</t>
  </si>
  <si>
    <t>部门（单位）名称</t>
  </si>
  <si>
    <t>合计</t>
  </si>
  <si>
    <t>政府预算资金</t>
  </si>
  <si>
    <t>财政专户管理资金</t>
  </si>
  <si>
    <t>小计</t>
  </si>
  <si>
    <t>单位资金</t>
  </si>
  <si>
    <t>本年收入</t>
  </si>
  <si>
    <t>一般公共预算</t>
  </si>
  <si>
    <t>政府性基金预算</t>
  </si>
  <si>
    <t>国有资本经营预算</t>
  </si>
  <si>
    <t>事业收入资金</t>
  </si>
  <si>
    <t>上级补助收入资金</t>
  </si>
  <si>
    <t>附属单位上缴收入资金</t>
  </si>
  <si>
    <t>事业单位经营收入资金</t>
  </si>
  <si>
    <t>其他收入资金</t>
  </si>
  <si>
    <t>133</t>
  </si>
  <si>
    <t>富民县应急管理局</t>
  </si>
  <si>
    <t>133001</t>
  </si>
  <si>
    <t xml:space="preserve">  富民县应急管理局</t>
  </si>
  <si>
    <t>预算01-3表</t>
  </si>
  <si>
    <t>部门支出预算表</t>
  </si>
  <si>
    <t>部门（单位）名称：富民县应急管理局</t>
  </si>
  <si>
    <t>科目编码</t>
  </si>
  <si>
    <t>科目名称</t>
  </si>
  <si>
    <t>财政预算资金</t>
  </si>
  <si>
    <t>财政专户管理的支出</t>
  </si>
  <si>
    <t>事业支出</t>
  </si>
  <si>
    <t>事业单位
经营支出</t>
  </si>
  <si>
    <t>上级补助支出</t>
  </si>
  <si>
    <t>附属单位补助支出</t>
  </si>
  <si>
    <t>其他支出</t>
  </si>
  <si>
    <t>基本支出</t>
  </si>
  <si>
    <t>项目支出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</si>
  <si>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</si>
  <si>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</si>
  <si>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</si>
  <si>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</si>
  <si>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</si>
  <si>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</si>
  <si>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</si>
  <si>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</si>
  <si>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</si>
  <si>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</si>
  <si>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</si>
  <si>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</si>
  <si>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</si>
  <si>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</si>
  <si>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</si>
  <si>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</si>
  <si>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208</t>
  </si>
  <si>
    <t>社会保障和就业支出</t>
  </si>
  <si>
    <t>20805</t>
  </si>
  <si>
    <t xml:space="preserve">  行政事业单位养老支出</t>
  </si>
  <si>
    <t>2080505</t>
  </si>
  <si>
    <t xml:space="preserve">    机关事业单位基本养老保险缴费支出</t>
  </si>
  <si>
    <t>20808</t>
  </si>
  <si>
    <t xml:space="preserve">  抚恤</t>
  </si>
  <si>
    <t>2080801</t>
  </si>
  <si>
    <t xml:space="preserve">    死亡抚恤</t>
  </si>
  <si>
    <t>210</t>
  </si>
  <si>
    <t>卫生健康支出</t>
  </si>
  <si>
    <t>21011</t>
  </si>
  <si>
    <t xml:space="preserve">  行政事业单位医疗</t>
  </si>
  <si>
    <t>2101101</t>
  </si>
  <si>
    <t xml:space="preserve">    行政单位医疗</t>
  </si>
  <si>
    <t>2101102</t>
  </si>
  <si>
    <t xml:space="preserve">    事业单位医疗</t>
  </si>
  <si>
    <t>2101103</t>
  </si>
  <si>
    <t xml:space="preserve">    公务员医疗补助</t>
  </si>
  <si>
    <t>2101199</t>
  </si>
  <si>
    <t xml:space="preserve">    其他行政事业单位医疗支出</t>
  </si>
  <si>
    <t>221</t>
  </si>
  <si>
    <t>住房保障支出</t>
  </si>
  <si>
    <t>22102</t>
  </si>
  <si>
    <t xml:space="preserve">  住房改革支出</t>
  </si>
  <si>
    <t>2210201</t>
  </si>
  <si>
    <t xml:space="preserve">    住房公积金</t>
  </si>
  <si>
    <t>224</t>
  </si>
  <si>
    <t>灾害防治及应急管理支出</t>
  </si>
  <si>
    <t>22401</t>
  </si>
  <si>
    <t xml:space="preserve">  应急管理事务</t>
  </si>
  <si>
    <t>2240101</t>
  </si>
  <si>
    <t xml:space="preserve">    行政运行</t>
  </si>
  <si>
    <t>2240104</t>
  </si>
  <si>
    <t xml:space="preserve">    灾害风险防治</t>
  </si>
  <si>
    <t>2240106</t>
  </si>
  <si>
    <t xml:space="preserve">    安全监管</t>
  </si>
  <si>
    <t>2240109</t>
  </si>
  <si>
    <t xml:space="preserve">    应急管理</t>
  </si>
  <si>
    <t>2240199</t>
  </si>
  <si>
    <t xml:space="preserve">    其他应急管理支出</t>
  </si>
  <si>
    <t>22405</t>
  </si>
  <si>
    <t xml:space="preserve">  地震事务</t>
  </si>
  <si>
    <t>2240501</t>
  </si>
  <si>
    <t>2240505</t>
  </si>
  <si>
    <t xml:space="preserve">    地震预测预报</t>
  </si>
  <si>
    <t>2240507</t>
  </si>
  <si>
    <t xml:space="preserve">    地震应急救援</t>
  </si>
  <si>
    <t>2240599</t>
  </si>
  <si>
    <t xml:space="preserve">    其他地震事务支出</t>
  </si>
  <si>
    <t>22407</t>
  </si>
  <si>
    <t xml:space="preserve">  自然灾害救灾及恢复重建支出</t>
  </si>
  <si>
    <t>2240703</t>
  </si>
  <si>
    <t xml:space="preserve">    自然灾害救灾补助</t>
  </si>
  <si>
    <t>预算02-1表</t>
  </si>
  <si>
    <t>财政拨款收支预算总表</t>
  </si>
  <si>
    <t>2023年预算数</t>
  </si>
  <si>
    <t>一、本年收入</t>
  </si>
  <si>
    <t>一、本年支出</t>
  </si>
  <si>
    <t>（一）一般公共预算</t>
  </si>
  <si>
    <t>（一）一般公共服务支出</t>
  </si>
  <si>
    <t>（二）政府性基金预算</t>
  </si>
  <si>
    <t>（二）外交支出</t>
  </si>
  <si>
    <t>（三）国有资本经营预算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</si>
  <si>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</si>
  <si>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</si>
  <si>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</si>
  <si>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</si>
  <si>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</si>
  <si>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</si>
  <si>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</si>
  <si>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</si>
  <si>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</si>
  <si>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</si>
  <si>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</si>
  <si>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</si>
  <si>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</si>
  <si>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</si>
  <si>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</si>
  <si>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</si>
  <si>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</si>
  <si>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</si>
  <si>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</si>
  <si>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</si>
  <si>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</si>
  <si>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</si>
  <si>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</si>
  <si>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</si>
  <si>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</si>
  <si>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</si>
  <si>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</si>
  <si>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一般公共预算支出预算表（按功能科目分类）</t>
  </si>
  <si>
    <t>单位:元</t>
  </si>
  <si>
    <t>部门预算支出功能分类科目</t>
  </si>
  <si>
    <t>人员经费</t>
  </si>
  <si>
    <t>公用经费</t>
  </si>
  <si>
    <t>合  计</t>
  </si>
  <si>
    <t>预算03表</t>
  </si>
  <si>
    <t>一般公共预算“三公”经费支出预算表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</si>
  <si>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</si>
  <si>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</si>
  <si>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</si>
  <si>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</si>
  <si>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</si>
  <si>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</si>
  <si>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r>
      <rPr>
        <sz val="10.5"/>
        <color theme="1"/>
        <rFont val="Times New Roman"/>
        <charset val="1"/>
      </rPr>
      <t>1. </t>
    </r>
    <r>
      <rPr>
        <sz val="10.5"/>
        <color theme="1"/>
        <rFont val="宋体"/>
        <charset val="1"/>
      </rPr>
      <t>注：一、按照党中央、国务院有关文件及部门预算管理有关规定，</t>
    </r>
    <r>
      <rPr>
        <sz val="10.5"/>
        <color theme="1"/>
        <rFont val="Times New Roman"/>
        <charset val="1"/>
      </rPr>
      <t>“</t>
    </r>
    <r>
      <rPr>
        <sz val="10.5"/>
        <color theme="1"/>
        <rFont val="宋体"/>
        <charset val="1"/>
      </rPr>
      <t>三公</t>
    </r>
    <r>
      <rPr>
        <sz val="10.5"/>
        <color theme="1"/>
        <rFont val="Times New Roman"/>
        <charset val="1"/>
      </rPr>
      <t>”</t>
    </r>
    <r>
      <rPr>
        <sz val="10.5"/>
        <color theme="1"/>
        <rFont val="宋体"/>
        <charset val="1"/>
      </rPr>
      <t>经费包括因公出国（境）费、公务用车购置及运行费和公务接待费。（</t>
    </r>
    <r>
      <rPr>
        <sz val="10.5"/>
        <color theme="1"/>
        <rFont val="Times New Roman"/>
        <charset val="1"/>
      </rPr>
      <t>1</t>
    </r>
    <r>
      <rPr>
        <sz val="10.5"/>
        <color theme="1"/>
        <rFont val="宋体"/>
        <charset val="1"/>
      </rPr>
      <t>）因公出国（境）费，指单位工作人员公务出国（境）的住宿费、旅费、伙食补助费、杂费、培训费等支出。（</t>
    </r>
    <r>
      <rPr>
        <sz val="10.5"/>
        <color theme="1"/>
        <rFont val="Times New Roman"/>
        <charset val="1"/>
      </rPr>
      <t>2</t>
    </r>
    <r>
      <rPr>
        <sz val="10.5"/>
        <color theme="1"/>
        <rFont val="宋体"/>
        <charset val="1"/>
      </rPr>
      <t>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</t>
    </r>
    <r>
      <rPr>
        <sz val="10.5"/>
        <color theme="1"/>
        <rFont val="Times New Roman"/>
        <charset val="1"/>
      </rPr>
      <t>3</t>
    </r>
    <r>
      <rPr>
        <sz val="10.5"/>
        <color theme="1"/>
        <rFont val="宋体"/>
        <charset val="1"/>
      </rPr>
      <t>）公务接待费，指单位按规定开支的各类公务接待（含外宾接待）支出。二、</t>
    </r>
    <r>
      <rPr>
        <sz val="10.5"/>
        <color theme="1"/>
        <rFont val="Times New Roman"/>
        <charset val="1"/>
      </rPr>
      <t>“</t>
    </r>
    <r>
      <rPr>
        <sz val="10.5"/>
        <color theme="1"/>
        <rFont val="宋体"/>
        <charset val="1"/>
      </rPr>
      <t>三公</t>
    </r>
    <r>
      <rPr>
        <sz val="10.5"/>
        <color theme="1"/>
        <rFont val="Times New Roman"/>
        <charset val="1"/>
      </rPr>
      <t>”</t>
    </r>
    <r>
      <rPr>
        <sz val="10.5"/>
        <color theme="1"/>
        <rFont val="宋体"/>
        <charset val="1"/>
      </rPr>
      <t>经费增减变化原因说明</t>
    </r>
    <r>
      <rPr>
        <sz val="10.5"/>
        <color theme="1"/>
        <rFont val="Times New Roman"/>
        <charset val="1"/>
      </rPr>
      <t xml:space="preserve">: </t>
    </r>
    <r>
      <rPr>
        <sz val="10.5"/>
        <color theme="1"/>
        <rFont val="宋体"/>
        <charset val="1"/>
      </rPr>
      <t>我单位</t>
    </r>
    <r>
      <rPr>
        <sz val="10.5"/>
        <color theme="1"/>
        <rFont val="Times New Roman"/>
        <charset val="1"/>
      </rPr>
      <t>2022</t>
    </r>
    <r>
      <rPr>
        <sz val="10.5"/>
        <color theme="1"/>
        <rFont val="宋体"/>
        <charset val="1"/>
      </rPr>
      <t>年“三公”经费预算合计</t>
    </r>
    <r>
      <rPr>
        <sz val="10.5"/>
        <color theme="1"/>
        <rFont val="Times New Roman"/>
        <charset val="1"/>
      </rPr>
      <t>4.4</t>
    </r>
    <r>
      <rPr>
        <sz val="10.5"/>
        <color theme="1"/>
        <rFont val="宋体"/>
        <charset val="1"/>
      </rPr>
      <t>万元，与上年相同，无增减变化。</t>
    </r>
  </si>
  <si>
    <t>预算04表</t>
  </si>
  <si>
    <t>2023年基本支出预算表（人员类、运转类公用经费项目）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</si>
  <si>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</si>
  <si>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</si>
  <si>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</si>
  <si>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</si>
  <si>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</si>
  <si>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</si>
  <si>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</si>
  <si>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</si>
  <si>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</si>
  <si>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</si>
  <si>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</si>
  <si>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事业收入</t>
  </si>
  <si>
    <t>上级补助收入</t>
  </si>
  <si>
    <t>附属单位上缴收入</t>
  </si>
  <si>
    <t>其他收入</t>
  </si>
  <si>
    <t>全年数</t>
  </si>
  <si>
    <t>已预拨</t>
  </si>
  <si>
    <t>已提前安排</t>
  </si>
  <si>
    <t>抵扣上年垫付资金</t>
  </si>
  <si>
    <t>本次下达</t>
  </si>
  <si>
    <t>另文下达</t>
  </si>
  <si>
    <t>事业单位
经营收入</t>
  </si>
  <si>
    <t>非同级财政拨款</t>
  </si>
  <si>
    <t>其中：转隶人员公用经费</t>
  </si>
  <si>
    <t>530124210000000000749</t>
  </si>
  <si>
    <t>行政人员支出工资</t>
  </si>
  <si>
    <t>行政运行</t>
  </si>
  <si>
    <t>30101</t>
  </si>
  <si>
    <t>基本工资</t>
  </si>
  <si>
    <t>30103</t>
  </si>
  <si>
    <t>奖金</t>
  </si>
  <si>
    <t>530124210000000000750</t>
  </si>
  <si>
    <t>事业人员支出工资</t>
  </si>
  <si>
    <t>530124210000000000752</t>
  </si>
  <si>
    <t>住房公积金</t>
  </si>
  <si>
    <t>30113</t>
  </si>
  <si>
    <t>530124210000000000754</t>
  </si>
  <si>
    <t>公务用车运行维护费</t>
  </si>
  <si>
    <t>30231</t>
  </si>
  <si>
    <t>530124210000000001902</t>
  </si>
  <si>
    <t>一般公用经费</t>
  </si>
  <si>
    <t>30201</t>
  </si>
  <si>
    <t>办公费</t>
  </si>
  <si>
    <t>30204</t>
  </si>
  <si>
    <t>手续费</t>
  </si>
  <si>
    <t>30205</t>
  </si>
  <si>
    <t>水费</t>
  </si>
  <si>
    <t>30206</t>
  </si>
  <si>
    <t>电费</t>
  </si>
  <si>
    <t>30207</t>
  </si>
  <si>
    <t>邮电费</t>
  </si>
  <si>
    <t>30209</t>
  </si>
  <si>
    <t>物业管理费</t>
  </si>
  <si>
    <t>30211</t>
  </si>
  <si>
    <t>差旅费</t>
  </si>
  <si>
    <t>30213</t>
  </si>
  <si>
    <t>维修（护）费</t>
  </si>
  <si>
    <t>30227</t>
  </si>
  <si>
    <t>委托业务费</t>
  </si>
  <si>
    <t>30299</t>
  </si>
  <si>
    <t>其他商品和服务支出</t>
  </si>
  <si>
    <t>530124210000000001922</t>
  </si>
  <si>
    <t>30217</t>
  </si>
  <si>
    <t>530124231100001346944</t>
  </si>
  <si>
    <t>其他人员支出</t>
  </si>
  <si>
    <t>30199</t>
  </si>
  <si>
    <t>其他工资福利支出</t>
  </si>
  <si>
    <t>530124231100001348062</t>
  </si>
  <si>
    <t>工会经费</t>
  </si>
  <si>
    <t>30228</t>
  </si>
  <si>
    <t>530124231100001348084</t>
  </si>
  <si>
    <t>遗属生活补助</t>
  </si>
  <si>
    <t>死亡抚恤</t>
  </si>
  <si>
    <t>30305</t>
  </si>
  <si>
    <t>生活补助</t>
  </si>
  <si>
    <t>530124231100001375203</t>
  </si>
  <si>
    <t>行政在职津贴补贴</t>
  </si>
  <si>
    <t>30102</t>
  </si>
  <si>
    <t>津贴补贴</t>
  </si>
  <si>
    <t>530124231100001375206</t>
  </si>
  <si>
    <t>事业绩效工资</t>
  </si>
  <si>
    <t>30107</t>
  </si>
  <si>
    <t>绩效工资</t>
  </si>
  <si>
    <t>530124231100001375212</t>
  </si>
  <si>
    <t>公务员基础绩效奖</t>
  </si>
  <si>
    <t>530124231100001375223</t>
  </si>
  <si>
    <t>事业在职津贴补贴</t>
  </si>
  <si>
    <t>530124231100001375227</t>
  </si>
  <si>
    <t>工伤保险支出</t>
  </si>
  <si>
    <t>其他行政事业单位医疗支出</t>
  </si>
  <si>
    <t>30112</t>
  </si>
  <si>
    <t>其他社会保障缴费</t>
  </si>
  <si>
    <t>530124231100001375228</t>
  </si>
  <si>
    <t>事业人员绩效奖励</t>
  </si>
  <si>
    <t>530124231100001375236</t>
  </si>
  <si>
    <t>失业保险支出</t>
  </si>
  <si>
    <t>530124231100001375238</t>
  </si>
  <si>
    <t>医疗保险支出</t>
  </si>
  <si>
    <t>行政单位医疗</t>
  </si>
  <si>
    <t>30110</t>
  </si>
  <si>
    <t>职工基本医疗保险缴费</t>
  </si>
  <si>
    <t>事业单位医疗</t>
  </si>
  <si>
    <t>公务员医疗补助</t>
  </si>
  <si>
    <t>30111</t>
  </si>
  <si>
    <t>公务员医疗补助缴费</t>
  </si>
  <si>
    <t>530124231100001375244</t>
  </si>
  <si>
    <t>公务交通补贴</t>
  </si>
  <si>
    <t>30239</t>
  </si>
  <si>
    <t>其他交通费用</t>
  </si>
  <si>
    <t>530124231100001375258</t>
  </si>
  <si>
    <t>养老保险支出</t>
  </si>
  <si>
    <t>机关事业单位基本养老保险缴费支出</t>
  </si>
  <si>
    <t>30108</t>
  </si>
  <si>
    <t>机关事业单位基本养老保险缴费</t>
  </si>
  <si>
    <t>530124231100001375267</t>
  </si>
  <si>
    <t>公共交通专项经费</t>
  </si>
  <si>
    <t>530124231100001381551</t>
  </si>
  <si>
    <t>协勤辅助人员工资</t>
  </si>
  <si>
    <t>预算05-1表</t>
  </si>
  <si>
    <t>2023年项目支出预算表（其他运转类、特定目标类项目）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</si>
  <si>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</si>
  <si>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</si>
  <si>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</si>
  <si>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</si>
  <si>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</si>
  <si>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</si>
  <si>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专项业务类</t>
  </si>
  <si>
    <t>530124210000000000034</t>
  </si>
  <si>
    <t>安全生产专项经费</t>
  </si>
  <si>
    <t>安全监管</t>
  </si>
  <si>
    <t>30203</t>
  </si>
  <si>
    <t>咨询费</t>
  </si>
  <si>
    <t>30215</t>
  </si>
  <si>
    <t>会议费</t>
  </si>
  <si>
    <t>30216</t>
  </si>
  <si>
    <t>培训费</t>
  </si>
  <si>
    <t>530124210000000000647</t>
  </si>
  <si>
    <t>防震减灾相关经费</t>
  </si>
  <si>
    <t>灾害风险防治</t>
  </si>
  <si>
    <t>530124210000000000654</t>
  </si>
  <si>
    <t>应急管理专项经费</t>
  </si>
  <si>
    <t>应急管理</t>
  </si>
  <si>
    <t>530124210000000001821</t>
  </si>
  <si>
    <t>“互联网+企业生产”信息化综合管理服务平台移动公司网络租赁专项经费</t>
  </si>
  <si>
    <t>30214</t>
  </si>
  <si>
    <t>租赁费</t>
  </si>
  <si>
    <t>530124221100001016231</t>
  </si>
  <si>
    <t>地震应急避难场所维护管理专项经费</t>
  </si>
  <si>
    <t>地震应急救援</t>
  </si>
  <si>
    <t>预算05-2表</t>
  </si>
  <si>
    <t>2023年项目支出绩效目标表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</si>
  <si>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</si>
  <si>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</si>
  <si>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</si>
  <si>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</si>
  <si>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</si>
  <si>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</si>
  <si>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</si>
  <si>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</si>
  <si>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</si>
  <si>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/>
  </si>
  <si>
    <t xml:space="preserve">    其他人员支出</t>
  </si>
  <si>
    <t>聘请劳务派遣人员5名，辅助办公室收发文件，更好地履行本单位的职能，聘请辅助执法人员10名参与企业安全生产监管工作，加强行政执法辅助人员队伍建设，提供工作效能，全面提升服务效率和水平。</t>
  </si>
  <si>
    <t xml:space="preserve">      产出指标</t>
  </si>
  <si>
    <t>数量指标</t>
  </si>
  <si>
    <t>聘请劳务派遣人员5人，辅助执法人员10人</t>
  </si>
  <si>
    <t>=</t>
  </si>
  <si>
    <t>人</t>
  </si>
  <si>
    <t>定量指标</t>
  </si>
  <si>
    <t>为加强安全生产监管工作，提高工作效能</t>
  </si>
  <si>
    <t>质量指标</t>
  </si>
  <si>
    <t>工作完成率</t>
  </si>
  <si>
    <t>&gt;=</t>
  </si>
  <si>
    <t>100</t>
  </si>
  <si>
    <t>%</t>
  </si>
  <si>
    <t>更好地履行本单位的职能，提升工作完成率</t>
  </si>
  <si>
    <t xml:space="preserve">      效益指标</t>
  </si>
  <si>
    <t>经济效益指标</t>
  </si>
  <si>
    <t>是否提高工作效率</t>
  </si>
  <si>
    <t>加强安全生产监管工作，提高工作效能</t>
  </si>
  <si>
    <t xml:space="preserve">      满意度指标</t>
  </si>
  <si>
    <t>服务对象满意度指标</t>
  </si>
  <si>
    <t>服务对象满意度</t>
  </si>
  <si>
    <t>98</t>
  </si>
  <si>
    <t>全面提升对企业安全生产监管工作的服务效率</t>
  </si>
  <si>
    <t xml:space="preserve">    “互联网+企业生产”信息化综合管理服务平台移动公司网络租赁专项经费</t>
  </si>
  <si>
    <t>为全县企业生产经营行为监管、规范税收征管、综合执法等工作提供信息化支持保障</t>
  </si>
  <si>
    <t>成本指标</t>
  </si>
  <si>
    <t>提供信息化支持保障</t>
  </si>
  <si>
    <t>元</t>
  </si>
  <si>
    <t>为全县工作提供信息化支持保障</t>
  </si>
  <si>
    <t>社会效益指标</t>
  </si>
  <si>
    <t>推进全县社会治理体系和治理能力现代化</t>
  </si>
  <si>
    <t>&gt;</t>
  </si>
  <si>
    <t>年</t>
  </si>
  <si>
    <t>监管企业</t>
  </si>
  <si>
    <t>人(户)</t>
  </si>
  <si>
    <t>监管企业满意度</t>
  </si>
  <si>
    <t xml:space="preserve">    安全生产专项经费</t>
  </si>
  <si>
    <t>加强全县安全生产监督管理，整治公共安全生产隐患，促进企业实现安全生产，主要用于安全隐患排查治理、安全生产专项监管、安全文化体系建设及安全教育培训、开展“安全生产月”活动等，坚持长效，突出常态，切实加强安全生产工作，促进经济社会持续健康发展。</t>
  </si>
  <si>
    <t>200000</t>
  </si>
  <si>
    <t>安全生产检查车辆运行维护费</t>
  </si>
  <si>
    <t>确保安全生产形势稳定。</t>
  </si>
  <si>
    <t>确保安全生产形势稳定</t>
  </si>
  <si>
    <t>开展安全隐患排查治理、安全生产专项监管、安全文化体系建设及安全教育培训</t>
  </si>
  <si>
    <t>加强企业安全生产意识，促进企业实现安全生产</t>
  </si>
  <si>
    <t>可持续影响指标</t>
  </si>
  <si>
    <t>加强全县安全生产监督管理，整治公共安全生产隐患。</t>
  </si>
  <si>
    <t>切实加强安全生产工作，促进经济社会持续健康发展</t>
  </si>
  <si>
    <t>监管企业、服务群众满意度</t>
  </si>
  <si>
    <t>人次</t>
  </si>
  <si>
    <t>监管企业、服务群众满意度100%</t>
  </si>
  <si>
    <t xml:space="preserve">    应急管理专项经费</t>
  </si>
  <si>
    <t>建立健全统一的应急物资保障体系，按照集中管理、统一调拨、平时服务、灾时应急、采储结合、节约高效的原则，研究建立应急物资集中生产调度机制、紧急采购机制、社会捐赠机制以及征用补偿机制，完善应急物资军地联动机制。健全应急物资储备体系，科学调整储备的品类、规模、结构，提升储备效能。建立应急物资储备信息管理系统，对应急救援物资实行集中管理、统一调拨、统一配送，推动应急物资供应保障网更加高效安全可控。</t>
  </si>
  <si>
    <t>应急管理运转经费</t>
  </si>
  <si>
    <t>30000</t>
  </si>
  <si>
    <t>建立健全的应急物资保障体系</t>
  </si>
  <si>
    <t>建立应急物资储备信息管理系统，对应急救援物资实行集中管理、统一调拨、统一配送，推动应急物资供应保障网更加高效安全可控。</t>
  </si>
  <si>
    <t>下发7个镇街道应急演练补助</t>
  </si>
  <si>
    <t>个</t>
  </si>
  <si>
    <t>提高基层应急处置的积极性和统筹能力</t>
  </si>
  <si>
    <t>提高应急救援的指挥协调能力、应急队伍的实战能力</t>
  </si>
  <si>
    <t>统一指挥、密切配合、协同应对事故灾难的强大合力</t>
  </si>
  <si>
    <t>部门间联动、受服务群众、企业</t>
  </si>
  <si>
    <t>部门间、受服务群众、企业满意度</t>
  </si>
  <si>
    <t xml:space="preserve">    防震减灾相关经费</t>
  </si>
  <si>
    <t>健全防灾减灾救灾体制机制，完善法律法规体系，初步形成资源整合、信息共享、互联互通、协调联动的防灾减灾救灾工作体制机制。</t>
  </si>
  <si>
    <t>合理配置资源，最大限度地减轻自然灾害造成的损失</t>
  </si>
  <si>
    <t>统筹富民县分散的防灾体系和资源，提高防灾减灾综合能力</t>
  </si>
  <si>
    <t>相关领域、受灾群众满意度</t>
  </si>
  <si>
    <t>预算06表</t>
  </si>
  <si>
    <t>2023年政府性基金预算支出预算表</t>
  </si>
  <si>
    <t>政府性基金预算支出预算表</t>
  </si>
  <si>
    <t>本年政府性基金预算支出</t>
  </si>
  <si>
    <t>富民县应急管理局2023年无政府性基金预算支出</t>
  </si>
  <si>
    <t>预算07表</t>
  </si>
  <si>
    <t>2023年部门政府采购预算表</t>
  </si>
  <si>
    <t>预算项目</t>
  </si>
  <si>
    <t>采购目录</t>
  </si>
  <si>
    <t>采购品目</t>
  </si>
  <si>
    <t>计量
单位</t>
  </si>
  <si>
    <t>数量</t>
  </si>
  <si>
    <t>面向中小企业预留资金</t>
  </si>
  <si>
    <t>单位自筹</t>
  </si>
  <si>
    <t>车辆保险</t>
  </si>
  <si>
    <t>C18040199 其他商业保险服务</t>
  </si>
  <si>
    <t>辆</t>
  </si>
  <si>
    <t>台式计算机</t>
  </si>
  <si>
    <t>A02010105 台式计算机</t>
  </si>
  <si>
    <t>台</t>
  </si>
  <si>
    <t>便携式计算机</t>
  </si>
  <si>
    <t>A02010108 便携式计算机</t>
  </si>
  <si>
    <t>喷墨打印机</t>
  </si>
  <si>
    <t>A02021004 A4彩色打印机</t>
  </si>
  <si>
    <t>激光打印机</t>
  </si>
  <si>
    <t>A02021099 其他打印机</t>
  </si>
  <si>
    <t>复印机</t>
  </si>
  <si>
    <t>A02020100 复印机</t>
  </si>
  <si>
    <t>碎纸机</t>
  </si>
  <si>
    <t>A02021301 碎纸机</t>
  </si>
  <si>
    <t>投影仪</t>
  </si>
  <si>
    <t>A02020200 投影仪</t>
  </si>
  <si>
    <t>套</t>
  </si>
  <si>
    <t>办公桌</t>
  </si>
  <si>
    <t>A05010201 办公桌</t>
  </si>
  <si>
    <t>张</t>
  </si>
  <si>
    <t>办公椅</t>
  </si>
  <si>
    <t>A05010301 办公椅</t>
  </si>
  <si>
    <t>沙发</t>
  </si>
  <si>
    <t>A05010499 其他沙发类</t>
  </si>
  <si>
    <t>茶几</t>
  </si>
  <si>
    <t>A05010204 茶几</t>
  </si>
  <si>
    <t>文件柜</t>
  </si>
  <si>
    <t>A05010502 文件柜</t>
  </si>
  <si>
    <t>大米</t>
  </si>
  <si>
    <t>A07060102 碾磨谷物及谷物加工品</t>
  </si>
  <si>
    <t>公斤</t>
  </si>
  <si>
    <t>帐篷</t>
  </si>
  <si>
    <t>A05030601 天篷、遮阳篷、帐篷</t>
  </si>
  <si>
    <t>顶</t>
  </si>
  <si>
    <t>棉被</t>
  </si>
  <si>
    <t>A05030399 其他被服</t>
  </si>
  <si>
    <t>床</t>
  </si>
  <si>
    <t>棉衣</t>
  </si>
  <si>
    <t>件</t>
  </si>
  <si>
    <t>A05040101 复印纸</t>
  </si>
  <si>
    <t>箱</t>
  </si>
  <si>
    <t>传真机</t>
  </si>
  <si>
    <t>A02081001 文件(图文)传真机</t>
  </si>
  <si>
    <t>部门政府购买服务预算表</t>
  </si>
  <si>
    <t>基本支出/项目支出</t>
  </si>
  <si>
    <t>政府购买服务项目</t>
  </si>
  <si>
    <t>政府购买服务目录</t>
  </si>
  <si>
    <t>上级补助</t>
  </si>
  <si>
    <t>本级安排</t>
  </si>
  <si>
    <t>自筹资金</t>
  </si>
  <si>
    <t>结余结转资金</t>
  </si>
  <si>
    <t>事业单位经营收入</t>
  </si>
  <si>
    <t>上年结转</t>
  </si>
  <si>
    <t>预算09-1表</t>
  </si>
  <si>
    <t>2023年对下转移支付预算表</t>
  </si>
  <si>
    <t>单位名称（项目）</t>
  </si>
  <si>
    <t>地区</t>
  </si>
  <si>
    <t>政府性基金</t>
  </si>
  <si>
    <t>盘龙区</t>
  </si>
  <si>
    <t>五华区</t>
  </si>
  <si>
    <t>西山区</t>
  </si>
  <si>
    <t>官渡区</t>
  </si>
  <si>
    <t>呈贡区</t>
  </si>
  <si>
    <t>晋宁区</t>
  </si>
  <si>
    <t>东川区</t>
  </si>
  <si>
    <t>富民县</t>
  </si>
  <si>
    <t>宜良县</t>
  </si>
  <si>
    <t>石林县</t>
  </si>
  <si>
    <t>禄劝县</t>
  </si>
  <si>
    <t>寻甸县</t>
  </si>
  <si>
    <t>高新区</t>
  </si>
  <si>
    <t>滇池旅游度假区</t>
  </si>
  <si>
    <t>阳宗海管委会</t>
  </si>
  <si>
    <t>滇中新区</t>
  </si>
  <si>
    <t>安宁市</t>
  </si>
  <si>
    <t>经开区</t>
  </si>
  <si>
    <t>空港区</t>
  </si>
  <si>
    <t>嵩明县</t>
  </si>
  <si>
    <t>磨憨经济合作区</t>
  </si>
  <si>
    <t>富民县应急管理局2023年无对下转移支付预算</t>
  </si>
  <si>
    <t>预算09-2表</t>
  </si>
  <si>
    <t>2023年对下转移支付绩效目标表</t>
  </si>
  <si>
    <t>富民县应急管理局2023年无对下转移支付绩效目标</t>
  </si>
  <si>
    <t>预算10表</t>
  </si>
  <si>
    <r>
      <rPr>
        <b/>
        <sz val="22"/>
        <color rgb="FF000000"/>
        <rFont val="宋体"/>
        <charset val="1"/>
      </rPr>
      <t>2022</t>
    </r>
    <r>
      <rPr>
        <b/>
        <sz val="22"/>
        <rFont val="仿宋_GB2312"/>
        <charset val="1"/>
      </rPr>
      <t>年新增资产配置表</t>
    </r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</si>
  <si>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</si>
  <si>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</si>
  <si>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</si>
  <si>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</si>
  <si>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</si>
  <si>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</si>
  <si>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</si>
  <si>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专用设备</t>
  </si>
  <si>
    <t>模拟厨房油锅起火扑灭系统</t>
  </si>
  <si>
    <t>模拟灭火系统（日常版）</t>
  </si>
  <si>
    <t>智能火灾烟雾逃生体验系统</t>
  </si>
  <si>
    <t>急救创伤包扎系统</t>
  </si>
  <si>
    <t>心肺复苏体验系统</t>
  </si>
  <si>
    <t>中小学生应急避险体验系统</t>
  </si>
  <si>
    <t>滑坡等自然灾害知识学习系统</t>
  </si>
  <si>
    <t>地震体验平台</t>
  </si>
  <si>
    <t>生产事故案例互动系统</t>
  </si>
  <si>
    <t>建筑施工应急处置模拟仿真演练系统</t>
  </si>
  <si>
    <t>安全防护用品穿戴互动体验系统</t>
  </si>
  <si>
    <t>毒品红外感应体验系统</t>
  </si>
  <si>
    <t>VR体验（htc版）</t>
  </si>
  <si>
    <t>通用设备</t>
  </si>
  <si>
    <t>多功能一体打印机</t>
  </si>
  <si>
    <t>家具、用具</t>
  </si>
  <si>
    <t>组</t>
  </si>
  <si>
    <t>移动照明灯</t>
  </si>
  <si>
    <t>便携式移动强光照明灯</t>
  </si>
  <si>
    <t>预算11表</t>
  </si>
  <si>
    <t>上级补助项目支出预算表</t>
  </si>
  <si>
    <t>特定目标类</t>
  </si>
  <si>
    <t>政府采购预算经费</t>
  </si>
  <si>
    <t>物资储备</t>
  </si>
  <si>
    <t>预算12表</t>
  </si>
  <si>
    <t>部门项目中期规划预算表</t>
  </si>
  <si>
    <t>项目级次</t>
  </si>
  <si>
    <t>2023年</t>
  </si>
  <si>
    <t>2024年</t>
  </si>
  <si>
    <t>2025年</t>
  </si>
  <si>
    <t>我单位无部门项目中期规划预算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</si>
</sst>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0.00_);[Red]\-0.00\ "/>
    <numFmt numFmtId="177" formatCode="#,##0.00;[=0]&quot;&quot;"/>
  </numFmts>
  <fonts count="50">
    <font>
      <sz val="9"/>
      <name val="宋体"/>
      <charset val="134"/>
    </font>
    <font>
      <sz val="9"/>
      <name val="宋体"/>
      <charset val="1"/>
    </font>
    <font>
      <sz val="11"/>
      <name val="Microsoft Sans Serif"/>
      <charset val="1"/>
    </font>
    <font>
      <sz val="10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11"/>
      <name val="宋体"/>
      <charset val="1"/>
    </font>
    <font>
      <sz val="14"/>
      <color rgb="FFFF0000"/>
      <name val="宋体"/>
      <charset val="134"/>
    </font>
    <font>
      <sz val="10"/>
      <name val="Arial"/>
      <charset val="1"/>
    </font>
    <font>
      <b/>
      <sz val="22"/>
      <color rgb="FF000000"/>
      <name val="宋体"/>
      <charset val="1"/>
    </font>
    <font>
      <b/>
      <sz val="23"/>
      <color rgb="FF000000"/>
      <name val="宋体"/>
      <charset val="1"/>
    </font>
    <font>
      <sz val="10"/>
      <color rgb="FF000000"/>
      <name val="宋体"/>
      <charset val="1"/>
    </font>
    <font>
      <sz val="9"/>
      <color rgb="FF000000"/>
      <name val="宋体"/>
      <charset val="1"/>
    </font>
    <font>
      <sz val="10"/>
      <name val="宋体"/>
      <charset val="1"/>
    </font>
    <font>
      <sz val="11"/>
      <color rgb="FF000000"/>
      <name val="宋体"/>
      <charset val="1"/>
    </font>
    <font>
      <sz val="11"/>
      <name val="等线"/>
      <charset val="1"/>
    </font>
    <font>
      <sz val="10"/>
      <color rgb="FF000000"/>
      <name val="Arial"/>
      <charset val="1"/>
    </font>
    <font>
      <sz val="9"/>
      <name val="等线"/>
      <charset val="1"/>
    </font>
    <font>
      <sz val="12"/>
      <color indexed="8"/>
      <name val="宋体"/>
      <charset val="134"/>
    </font>
    <font>
      <sz val="11"/>
      <color indexed="8"/>
      <name val="宋体"/>
      <charset val="134"/>
    </font>
    <font>
      <sz val="10"/>
      <color rgb="FFFFFFFF"/>
      <name val="宋体"/>
      <charset val="1"/>
    </font>
    <font>
      <b/>
      <sz val="21"/>
      <color rgb="FF000000"/>
      <name val="宋体"/>
      <charset val="1"/>
    </font>
    <font>
      <b/>
      <sz val="18"/>
      <name val="宋体"/>
      <charset val="1"/>
    </font>
    <font>
      <sz val="10.5"/>
      <color theme="1"/>
      <name val="Times New Roman"/>
      <charset val="1"/>
    </font>
    <font>
      <b/>
      <sz val="23.95"/>
      <color rgb="FF000000"/>
      <name val="宋体"/>
      <charset val="1"/>
    </font>
    <font>
      <b/>
      <sz val="9"/>
      <color rgb="FF000000"/>
      <name val="宋体"/>
      <charset val="1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22"/>
      <name val="仿宋_GB2312"/>
      <charset val="1"/>
    </font>
    <font>
      <sz val="10.5"/>
      <color theme="1"/>
      <name val="宋体"/>
      <charset val="1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34" fillId="0" borderId="0" applyFont="0" applyFill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6" fillId="15" borderId="22" applyNumberFormat="0" applyAlignment="0" applyProtection="0">
      <alignment vertical="center"/>
    </xf>
    <xf numFmtId="44" fontId="34" fillId="0" borderId="0" applyFont="0" applyFill="0" applyBorder="0" applyAlignment="0" applyProtection="0">
      <alignment vertical="center"/>
    </xf>
    <xf numFmtId="41" fontId="34" fillId="0" borderId="0" applyFont="0" applyFill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9" fontId="34" fillId="0" borderId="0" applyFon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4" fillId="12" borderId="21" applyNumberFormat="0" applyFont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38" fillId="0" borderId="20" applyNumberFormat="0" applyFill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41" fillId="0" borderId="25" applyNumberFormat="0" applyFill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31" fillId="7" borderId="19" applyNumberFormat="0" applyAlignment="0" applyProtection="0">
      <alignment vertical="center"/>
    </xf>
    <xf numFmtId="0" fontId="35" fillId="7" borderId="22" applyNumberFormat="0" applyAlignment="0" applyProtection="0">
      <alignment vertical="center"/>
    </xf>
    <xf numFmtId="0" fontId="40" fillId="22" borderId="24" applyNumberFormat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47" fillId="0" borderId="26" applyNumberFormat="0" applyFill="0" applyAlignment="0" applyProtection="0">
      <alignment vertical="center"/>
    </xf>
    <xf numFmtId="0" fontId="37" fillId="0" borderId="23" applyNumberFormat="0" applyFill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1" fillId="0" borderId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0" fillId="0" borderId="0">
      <alignment vertical="top"/>
      <protection locked="0"/>
    </xf>
    <xf numFmtId="0" fontId="21" fillId="0" borderId="0">
      <alignment vertical="center"/>
    </xf>
  </cellStyleXfs>
  <cellXfs count="294">
    <xf numFmtId="0" fontId="0" fillId="0" borderId="0" xfId="50" applyFont="1" applyFill="1" applyBorder="1" applyAlignment="1" applyProtection="1">
      <alignment vertical="top"/>
      <protection locked="0"/>
    </xf>
    <xf numFmtId="0" fontId="1" fillId="0" borderId="0" xfId="50" applyFont="1" applyFill="1" applyBorder="1" applyAlignment="1" applyProtection="1">
      <alignment vertical="top"/>
      <protection locked="0"/>
    </xf>
    <xf numFmtId="0" fontId="2" fillId="0" borderId="0" xfId="50" applyFont="1" applyFill="1" applyBorder="1" applyAlignment="1" applyProtection="1"/>
    <xf numFmtId="0" fontId="3" fillId="0" borderId="0" xfId="50" applyFont="1" applyFill="1" applyBorder="1" applyAlignment="1" applyProtection="1"/>
    <xf numFmtId="49" fontId="4" fillId="0" borderId="0" xfId="50" applyNumberFormat="1" applyFont="1" applyFill="1" applyBorder="1" applyAlignment="1" applyProtection="1"/>
    <xf numFmtId="0" fontId="4" fillId="0" borderId="0" xfId="50" applyFont="1" applyFill="1" applyBorder="1" applyAlignment="1" applyProtection="1"/>
    <xf numFmtId="0" fontId="4" fillId="0" borderId="0" xfId="50" applyFont="1" applyFill="1" applyBorder="1" applyAlignment="1" applyProtection="1">
      <alignment horizontal="right" vertical="center"/>
      <protection locked="0"/>
    </xf>
    <xf numFmtId="0" fontId="5" fillId="0" borderId="0" xfId="50" applyFont="1" applyFill="1" applyBorder="1" applyAlignment="1" applyProtection="1">
      <alignment horizontal="center" vertical="center"/>
    </xf>
    <xf numFmtId="0" fontId="6" fillId="0" borderId="0" xfId="50" applyFont="1" applyFill="1" applyBorder="1" applyAlignment="1" applyProtection="1">
      <alignment horizontal="left" vertical="center"/>
      <protection locked="0"/>
    </xf>
    <xf numFmtId="0" fontId="7" fillId="0" borderId="0" xfId="50" applyFont="1" applyFill="1" applyBorder="1" applyAlignment="1" applyProtection="1">
      <alignment horizontal="left" vertical="center"/>
    </xf>
    <xf numFmtId="0" fontId="7" fillId="0" borderId="0" xfId="50" applyFont="1" applyFill="1" applyBorder="1" applyAlignment="1" applyProtection="1"/>
    <xf numFmtId="0" fontId="4" fillId="0" borderId="0" xfId="50" applyFont="1" applyFill="1" applyBorder="1" applyAlignment="1" applyProtection="1">
      <alignment horizontal="right"/>
      <protection locked="0"/>
    </xf>
    <xf numFmtId="0" fontId="7" fillId="0" borderId="1" xfId="50" applyFont="1" applyFill="1" applyBorder="1" applyAlignment="1" applyProtection="1">
      <alignment horizontal="center" vertical="center" wrapText="1"/>
      <protection locked="0"/>
    </xf>
    <xf numFmtId="0" fontId="7" fillId="0" borderId="1" xfId="50" applyFont="1" applyFill="1" applyBorder="1" applyAlignment="1" applyProtection="1">
      <alignment horizontal="center" vertical="center" wrapText="1"/>
    </xf>
    <xf numFmtId="0" fontId="7" fillId="0" borderId="2" xfId="50" applyFont="1" applyFill="1" applyBorder="1" applyAlignment="1" applyProtection="1">
      <alignment horizontal="center" vertical="center"/>
    </xf>
    <xf numFmtId="0" fontId="7" fillId="0" borderId="3" xfId="50" applyFont="1" applyFill="1" applyBorder="1" applyAlignment="1" applyProtection="1">
      <alignment horizontal="center" vertical="center"/>
    </xf>
    <xf numFmtId="0" fontId="7" fillId="0" borderId="4" xfId="50" applyFont="1" applyFill="1" applyBorder="1" applyAlignment="1" applyProtection="1">
      <alignment horizontal="center" vertical="center"/>
    </xf>
    <xf numFmtId="0" fontId="7" fillId="0" borderId="5" xfId="50" applyFont="1" applyFill="1" applyBorder="1" applyAlignment="1" applyProtection="1">
      <alignment horizontal="center" vertical="center" wrapText="1"/>
      <protection locked="0"/>
    </xf>
    <xf numFmtId="0" fontId="7" fillId="0" borderId="5" xfId="50" applyFont="1" applyFill="1" applyBorder="1" applyAlignment="1" applyProtection="1">
      <alignment horizontal="center" vertical="center" wrapText="1"/>
    </xf>
    <xf numFmtId="0" fontId="7" fillId="0" borderId="1" xfId="50" applyFont="1" applyFill="1" applyBorder="1" applyAlignment="1" applyProtection="1">
      <alignment horizontal="center" vertical="center"/>
    </xf>
    <xf numFmtId="0" fontId="7" fillId="0" borderId="6" xfId="50" applyFont="1" applyFill="1" applyBorder="1" applyAlignment="1" applyProtection="1">
      <alignment horizontal="center" vertical="center" wrapText="1"/>
      <protection locked="0"/>
    </xf>
    <xf numFmtId="0" fontId="7" fillId="0" borderId="6" xfId="50" applyFont="1" applyFill="1" applyBorder="1" applyAlignment="1" applyProtection="1">
      <alignment horizontal="center" vertical="center" wrapText="1"/>
    </xf>
    <xf numFmtId="0" fontId="7" fillId="0" borderId="6" xfId="50" applyFont="1" applyFill="1" applyBorder="1" applyAlignment="1" applyProtection="1">
      <alignment horizontal="center" vertical="center"/>
    </xf>
    <xf numFmtId="0" fontId="4" fillId="0" borderId="7" xfId="50" applyFont="1" applyFill="1" applyBorder="1" applyAlignment="1" applyProtection="1">
      <alignment horizontal="center" vertical="center"/>
    </xf>
    <xf numFmtId="0" fontId="4" fillId="0" borderId="7" xfId="50" applyFont="1" applyFill="1" applyBorder="1" applyAlignment="1" applyProtection="1">
      <alignment horizontal="center" vertical="center"/>
      <protection locked="0"/>
    </xf>
    <xf numFmtId="0" fontId="0" fillId="0" borderId="7" xfId="50" applyFont="1" applyFill="1" applyBorder="1" applyAlignment="1" applyProtection="1">
      <alignment horizontal="left" vertical="center" wrapText="1"/>
      <protection locked="0"/>
    </xf>
    <xf numFmtId="0" fontId="6" fillId="0" borderId="7" xfId="50" applyFont="1" applyFill="1" applyBorder="1" applyAlignment="1" applyProtection="1">
      <alignment horizontal="left" vertical="center"/>
      <protection locked="0"/>
    </xf>
    <xf numFmtId="0" fontId="0" fillId="0" borderId="7" xfId="50" applyFont="1" applyFill="1" applyBorder="1" applyAlignment="1" applyProtection="1">
      <alignment horizontal="right" vertical="center" wrapText="1"/>
      <protection locked="0"/>
    </xf>
    <xf numFmtId="0" fontId="0" fillId="0" borderId="2" xfId="50" applyFont="1" applyFill="1" applyBorder="1" applyAlignment="1" applyProtection="1">
      <alignment horizontal="center" vertical="center" wrapText="1"/>
      <protection locked="0"/>
    </xf>
    <xf numFmtId="0" fontId="0" fillId="0" borderId="3" xfId="50" applyFont="1" applyFill="1" applyBorder="1" applyAlignment="1" applyProtection="1">
      <alignment horizontal="left" vertical="center" wrapText="1"/>
      <protection locked="0"/>
    </xf>
    <xf numFmtId="0" fontId="0" fillId="0" borderId="4" xfId="50" applyFont="1" applyFill="1" applyBorder="1" applyAlignment="1" applyProtection="1">
      <alignment horizontal="left" vertical="center" wrapText="1"/>
      <protection locked="0"/>
    </xf>
    <xf numFmtId="0" fontId="8" fillId="0" borderId="0" xfId="50" applyFont="1" applyFill="1" applyAlignment="1" applyProtection="1">
      <alignment horizontal="left" vertical="center"/>
    </xf>
    <xf numFmtId="0" fontId="1" fillId="0" borderId="0" xfId="50" applyFont="1" applyFill="1" applyBorder="1" applyAlignment="1" applyProtection="1">
      <alignment horizontal="center" vertical="top"/>
      <protection locked="0"/>
    </xf>
    <xf numFmtId="0" fontId="9" fillId="0" borderId="0" xfId="50" applyFont="1" applyFill="1" applyAlignment="1" applyProtection="1">
      <alignment horizontal="left" vertical="center"/>
    </xf>
    <xf numFmtId="0" fontId="7" fillId="0" borderId="5" xfId="50" applyFont="1" applyFill="1" applyBorder="1" applyAlignment="1" applyProtection="1">
      <alignment horizontal="center" vertical="center"/>
    </xf>
    <xf numFmtId="0" fontId="6" fillId="0" borderId="7" xfId="50" applyFont="1" applyFill="1" applyBorder="1" applyAlignment="1" applyProtection="1">
      <alignment horizontal="left" vertical="center" wrapText="1"/>
    </xf>
    <xf numFmtId="0" fontId="0" fillId="0" borderId="7" xfId="50" applyFont="1" applyFill="1" applyBorder="1" applyAlignment="1" applyProtection="1">
      <alignment horizontal="right" vertical="center" wrapText="1"/>
    </xf>
    <xf numFmtId="0" fontId="3" fillId="0" borderId="2" xfId="50" applyFont="1" applyFill="1" applyBorder="1" applyAlignment="1" applyProtection="1">
      <alignment horizontal="center" vertical="center" wrapText="1"/>
      <protection locked="0"/>
    </xf>
    <xf numFmtId="0" fontId="0" fillId="0" borderId="3" xfId="50" applyFont="1" applyFill="1" applyBorder="1" applyAlignment="1" applyProtection="1">
      <alignment horizontal="left" vertical="center"/>
    </xf>
    <xf numFmtId="0" fontId="0" fillId="0" borderId="4" xfId="50" applyFont="1" applyFill="1" applyBorder="1" applyAlignment="1" applyProtection="1">
      <alignment horizontal="left" vertical="center"/>
    </xf>
    <xf numFmtId="0" fontId="2" fillId="0" borderId="0" xfId="50" applyFont="1" applyFill="1" applyBorder="1" applyAlignment="1" applyProtection="1">
      <alignment horizontal="center"/>
    </xf>
    <xf numFmtId="0" fontId="10" fillId="0" borderId="0" xfId="50" applyFont="1" applyFill="1" applyBorder="1" applyAlignment="1" applyProtection="1">
      <protection locked="0"/>
    </xf>
    <xf numFmtId="0" fontId="10" fillId="0" borderId="0" xfId="50" applyFont="1" applyFill="1" applyBorder="1" applyAlignment="1" applyProtection="1"/>
    <xf numFmtId="0" fontId="10" fillId="0" borderId="0" xfId="50" applyFont="1" applyFill="1" applyBorder="1" applyAlignment="1" applyProtection="1">
      <alignment horizontal="right"/>
    </xf>
    <xf numFmtId="0" fontId="11" fillId="0" borderId="0" xfId="50" applyFont="1" applyFill="1" applyBorder="1" applyAlignment="1" applyProtection="1">
      <alignment horizontal="center" vertical="center"/>
    </xf>
    <xf numFmtId="0" fontId="12" fillId="0" borderId="0" xfId="50" applyFont="1" applyFill="1" applyBorder="1" applyAlignment="1" applyProtection="1">
      <alignment horizontal="center" vertical="center"/>
    </xf>
    <xf numFmtId="0" fontId="12" fillId="0" borderId="0" xfId="50" applyFont="1" applyFill="1" applyBorder="1" applyAlignment="1" applyProtection="1">
      <alignment horizontal="center" vertical="center"/>
      <protection locked="0"/>
    </xf>
    <xf numFmtId="0" fontId="13" fillId="2" borderId="0" xfId="50" applyFont="1" applyFill="1" applyBorder="1" applyAlignment="1" applyProtection="1">
      <alignment horizontal="left" vertical="center"/>
      <protection locked="0"/>
    </xf>
    <xf numFmtId="0" fontId="13" fillId="2" borderId="0" xfId="50" applyFont="1" applyFill="1" applyBorder="1" applyAlignment="1" applyProtection="1">
      <alignment horizontal="right" vertical="center" wrapText="1"/>
      <protection locked="0"/>
    </xf>
    <xf numFmtId="0" fontId="14" fillId="2" borderId="0" xfId="50" applyFont="1" applyFill="1" applyBorder="1" applyAlignment="1" applyProtection="1">
      <alignment horizontal="right" vertical="center" wrapText="1"/>
      <protection locked="0"/>
    </xf>
    <xf numFmtId="0" fontId="13" fillId="2" borderId="1" xfId="50" applyFont="1" applyFill="1" applyBorder="1" applyAlignment="1" applyProtection="1">
      <alignment horizontal="center" vertical="center" wrapText="1"/>
      <protection locked="0"/>
    </xf>
    <xf numFmtId="0" fontId="15" fillId="0" borderId="2" xfId="50" applyFont="1" applyFill="1" applyBorder="1" applyAlignment="1" applyProtection="1">
      <alignment horizontal="center" vertical="center"/>
      <protection locked="0"/>
    </xf>
    <xf numFmtId="0" fontId="15" fillId="0" borderId="3" xfId="50" applyFont="1" applyFill="1" applyBorder="1" applyAlignment="1" applyProtection="1">
      <alignment horizontal="center" vertical="center"/>
      <protection locked="0"/>
    </xf>
    <xf numFmtId="0" fontId="15" fillId="0" borderId="4" xfId="50" applyFont="1" applyFill="1" applyBorder="1" applyAlignment="1" applyProtection="1">
      <alignment horizontal="center" vertical="center" wrapText="1"/>
      <protection locked="0"/>
    </xf>
    <xf numFmtId="0" fontId="13" fillId="2" borderId="6" xfId="50" applyFont="1" applyFill="1" applyBorder="1" applyAlignment="1" applyProtection="1">
      <alignment horizontal="right" vertical="center"/>
      <protection locked="0"/>
    </xf>
    <xf numFmtId="0" fontId="13" fillId="2" borderId="6" xfId="50" applyFont="1" applyFill="1" applyBorder="1" applyAlignment="1" applyProtection="1">
      <alignment horizontal="right" vertical="center" wrapText="1"/>
      <protection locked="0"/>
    </xf>
    <xf numFmtId="0" fontId="13" fillId="2" borderId="4" xfId="50" applyFont="1" applyFill="1" applyBorder="1" applyAlignment="1" applyProtection="1">
      <alignment horizontal="center" vertical="center"/>
      <protection locked="0"/>
    </xf>
    <xf numFmtId="0" fontId="1" fillId="0" borderId="8" xfId="50" applyFont="1" applyFill="1" applyBorder="1" applyAlignment="1" applyProtection="1">
      <alignment horizontal="center" wrapText="1"/>
      <protection locked="0"/>
    </xf>
    <xf numFmtId="0" fontId="14" fillId="2" borderId="6" xfId="50" applyFont="1" applyFill="1" applyBorder="1" applyAlignment="1" applyProtection="1">
      <alignment horizontal="center" vertical="center" wrapText="1"/>
    </xf>
    <xf numFmtId="0" fontId="1" fillId="0" borderId="8" xfId="50" applyFont="1" applyFill="1" applyBorder="1" applyAlignment="1" applyProtection="1">
      <alignment horizontal="center" wrapText="1"/>
    </xf>
    <xf numFmtId="0" fontId="14" fillId="2" borderId="5" xfId="50" applyFont="1" applyFill="1" applyBorder="1" applyAlignment="1" applyProtection="1">
      <alignment horizontal="center" vertical="center" wrapText="1"/>
    </xf>
    <xf numFmtId="0" fontId="14" fillId="2" borderId="6" xfId="50" applyFont="1" applyFill="1" applyBorder="1" applyAlignment="1" applyProtection="1">
      <alignment horizontal="center" vertical="center" wrapText="1"/>
      <protection locked="0"/>
    </xf>
    <xf numFmtId="0" fontId="1" fillId="0" borderId="9" xfId="50" applyFont="1" applyFill="1" applyBorder="1" applyAlignment="1" applyProtection="1">
      <alignment horizontal="center"/>
      <protection locked="0"/>
    </xf>
    <xf numFmtId="0" fontId="14" fillId="2" borderId="0" xfId="50" applyFont="1" applyFill="1" applyBorder="1" applyAlignment="1" applyProtection="1">
      <alignment horizontal="center" vertical="center" wrapText="1"/>
      <protection locked="0"/>
    </xf>
    <xf numFmtId="0" fontId="1" fillId="2" borderId="9" xfId="50" applyFont="1" applyFill="1" applyBorder="1" applyAlignment="1" applyProtection="1">
      <alignment horizontal="center" vertical="center" wrapText="1"/>
      <protection locked="0"/>
    </xf>
    <xf numFmtId="0" fontId="14" fillId="2" borderId="8" xfId="50" applyFont="1" applyFill="1" applyBorder="1" applyAlignment="1" applyProtection="1">
      <alignment horizontal="center" vertical="center"/>
      <protection locked="0"/>
    </xf>
    <xf numFmtId="0" fontId="14" fillId="0" borderId="8" xfId="50" applyFont="1" applyFill="1" applyBorder="1" applyAlignment="1" applyProtection="1">
      <alignment horizontal="center" vertical="center"/>
      <protection locked="0"/>
    </xf>
    <xf numFmtId="0" fontId="14" fillId="2" borderId="10" xfId="50" applyFont="1" applyFill="1" applyBorder="1" applyAlignment="1" applyProtection="1">
      <alignment horizontal="center" vertical="center"/>
    </xf>
    <xf numFmtId="0" fontId="14" fillId="2" borderId="9" xfId="50" applyFont="1" applyFill="1" applyBorder="1" applyAlignment="1" applyProtection="1">
      <alignment horizontal="center" vertical="center"/>
    </xf>
    <xf numFmtId="0" fontId="14" fillId="0" borderId="9" xfId="50" applyFont="1" applyFill="1" applyBorder="1" applyAlignment="1" applyProtection="1">
      <alignment horizontal="center" vertical="center"/>
    </xf>
    <xf numFmtId="0" fontId="13" fillId="0" borderId="11" xfId="50" applyFont="1" applyFill="1" applyBorder="1" applyAlignment="1" applyProtection="1">
      <alignment horizontal="center" vertical="center" wrapText="1"/>
    </xf>
    <xf numFmtId="0" fontId="1" fillId="0" borderId="9" xfId="50" applyFont="1" applyFill="1" applyBorder="1" applyAlignment="1" applyProtection="1">
      <alignment horizontal="center"/>
    </xf>
    <xf numFmtId="0" fontId="1" fillId="0" borderId="9" xfId="50" applyFont="1" applyFill="1" applyBorder="1" applyAlignment="1" applyProtection="1">
      <alignment horizontal="left"/>
    </xf>
    <xf numFmtId="0" fontId="14" fillId="2" borderId="9" xfId="50" applyFont="1" applyFill="1" applyBorder="1" applyAlignment="1" applyProtection="1">
      <alignment horizontal="right" vertical="center"/>
    </xf>
    <xf numFmtId="0" fontId="14" fillId="0" borderId="9" xfId="50" applyFont="1" applyFill="1" applyBorder="1" applyAlignment="1" applyProtection="1">
      <alignment horizontal="right" vertical="center"/>
    </xf>
    <xf numFmtId="0" fontId="15" fillId="0" borderId="0" xfId="50" applyFont="1" applyFill="1" applyBorder="1" applyAlignment="1" applyProtection="1">
      <alignment vertical="center"/>
    </xf>
    <xf numFmtId="0" fontId="1" fillId="0" borderId="0" xfId="50" applyFont="1" applyFill="1" applyBorder="1" applyAlignment="1" applyProtection="1">
      <alignment horizontal="left" vertical="center"/>
      <protection locked="0"/>
    </xf>
    <xf numFmtId="0" fontId="16" fillId="0" borderId="7" xfId="50" applyFont="1" applyFill="1" applyBorder="1" applyAlignment="1" applyProtection="1">
      <alignment horizontal="center" vertical="center" wrapText="1"/>
    </xf>
    <xf numFmtId="0" fontId="16" fillId="0" borderId="7" xfId="50" applyFont="1" applyFill="1" applyBorder="1" applyAlignment="1" applyProtection="1">
      <alignment horizontal="center" vertical="center"/>
      <protection locked="0"/>
    </xf>
    <xf numFmtId="0" fontId="14" fillId="2" borderId="7" xfId="50" applyFont="1" applyFill="1" applyBorder="1" applyAlignment="1" applyProtection="1">
      <alignment horizontal="left" vertical="center" wrapText="1"/>
    </xf>
    <xf numFmtId="0" fontId="14" fillId="0" borderId="7" xfId="50" applyFont="1" applyFill="1" applyBorder="1" applyAlignment="1" applyProtection="1">
      <alignment vertical="center" wrapText="1"/>
    </xf>
    <xf numFmtId="0" fontId="14" fillId="0" borderId="7" xfId="50" applyFont="1" applyFill="1" applyBorder="1" applyAlignment="1" applyProtection="1">
      <alignment horizontal="center" vertical="center" wrapText="1"/>
    </xf>
    <xf numFmtId="0" fontId="14" fillId="0" borderId="7" xfId="50" applyFont="1" applyFill="1" applyBorder="1" applyAlignment="1" applyProtection="1">
      <alignment horizontal="center" vertical="center"/>
      <protection locked="0"/>
    </xf>
    <xf numFmtId="0" fontId="14" fillId="2" borderId="7" xfId="50" applyFont="1" applyFill="1" applyBorder="1" applyAlignment="1" applyProtection="1">
      <alignment horizontal="left" vertical="center" wrapText="1"/>
      <protection locked="0"/>
    </xf>
    <xf numFmtId="0" fontId="14" fillId="0" borderId="0" xfId="50" applyFont="1" applyFill="1" applyBorder="1" applyAlignment="1" applyProtection="1">
      <alignment horizontal="right" vertical="center"/>
      <protection locked="0"/>
    </xf>
    <xf numFmtId="0" fontId="15" fillId="0" borderId="0" xfId="50" applyFont="1" applyFill="1" applyBorder="1" applyAlignment="1" applyProtection="1"/>
    <xf numFmtId="0" fontId="13" fillId="0" borderId="0" xfId="50" applyFont="1" applyFill="1" applyBorder="1" applyAlignment="1" applyProtection="1"/>
    <xf numFmtId="0" fontId="13" fillId="0" borderId="0" xfId="50" applyFont="1" applyFill="1" applyBorder="1" applyAlignment="1" applyProtection="1">
      <alignment horizontal="right" vertical="center"/>
    </xf>
    <xf numFmtId="0" fontId="11" fillId="0" borderId="0" xfId="50" applyFont="1" applyFill="1" applyBorder="1" applyAlignment="1" applyProtection="1">
      <alignment horizontal="center" vertical="center" wrapText="1"/>
    </xf>
    <xf numFmtId="0" fontId="14" fillId="0" borderId="0" xfId="50" applyFont="1" applyFill="1" applyBorder="1" applyAlignment="1" applyProtection="1">
      <alignment horizontal="left" vertical="center" wrapText="1"/>
    </xf>
    <xf numFmtId="0" fontId="16" fillId="0" borderId="0" xfId="50" applyFont="1" applyFill="1" applyBorder="1" applyAlignment="1" applyProtection="1">
      <alignment wrapText="1"/>
    </xf>
    <xf numFmtId="0" fontId="13" fillId="0" borderId="0" xfId="50" applyFont="1" applyFill="1" applyBorder="1" applyAlignment="1" applyProtection="1">
      <alignment horizontal="right" wrapText="1"/>
    </xf>
    <xf numFmtId="0" fontId="15" fillId="0" borderId="0" xfId="50" applyFont="1" applyFill="1" applyBorder="1" applyAlignment="1" applyProtection="1">
      <alignment wrapText="1"/>
    </xf>
    <xf numFmtId="0" fontId="16" fillId="2" borderId="1" xfId="50" applyFont="1" applyFill="1" applyBorder="1" applyAlignment="1" applyProtection="1">
      <alignment horizontal="center" vertical="center"/>
    </xf>
    <xf numFmtId="0" fontId="16" fillId="0" borderId="2" xfId="50" applyFont="1" applyFill="1" applyBorder="1" applyAlignment="1" applyProtection="1">
      <alignment horizontal="center" vertical="center"/>
    </xf>
    <xf numFmtId="0" fontId="16" fillId="0" borderId="3" xfId="50" applyFont="1" applyFill="1" applyBorder="1" applyAlignment="1" applyProtection="1">
      <alignment horizontal="center" vertical="center"/>
    </xf>
    <xf numFmtId="0" fontId="16" fillId="0" borderId="6" xfId="50" applyFont="1" applyFill="1" applyBorder="1" applyAlignment="1" applyProtection="1">
      <alignment horizontal="center" vertical="center"/>
    </xf>
    <xf numFmtId="0" fontId="16" fillId="0" borderId="5" xfId="50" applyFont="1" applyFill="1" applyBorder="1" applyAlignment="1" applyProtection="1">
      <alignment horizontal="center" vertical="center"/>
    </xf>
    <xf numFmtId="0" fontId="16" fillId="0" borderId="1" xfId="50" applyFont="1" applyFill="1" applyBorder="1" applyAlignment="1" applyProtection="1">
      <alignment horizontal="center" vertical="center" wrapText="1"/>
    </xf>
    <xf numFmtId="0" fontId="16" fillId="0" borderId="12" xfId="50" applyFont="1" applyFill="1" applyBorder="1" applyAlignment="1" applyProtection="1">
      <alignment horizontal="center" vertical="center" wrapText="1"/>
    </xf>
    <xf numFmtId="0" fontId="13" fillId="2" borderId="7" xfId="50" applyFont="1" applyFill="1" applyBorder="1" applyAlignment="1" applyProtection="1">
      <alignment horizontal="center" vertical="center"/>
      <protection locked="0"/>
    </xf>
    <xf numFmtId="0" fontId="15" fillId="0" borderId="7" xfId="50" applyFont="1" applyFill="1" applyBorder="1" applyAlignment="1" applyProtection="1">
      <alignment horizontal="center" vertical="center"/>
    </xf>
    <xf numFmtId="0" fontId="15" fillId="0" borderId="2" xfId="50" applyFont="1" applyFill="1" applyBorder="1" applyAlignment="1" applyProtection="1">
      <alignment horizontal="center" vertical="center"/>
    </xf>
    <xf numFmtId="0" fontId="15" fillId="0" borderId="7" xfId="50" applyFont="1" applyFill="1" applyBorder="1" applyAlignment="1" applyProtection="1">
      <alignment horizontal="center" vertical="center"/>
      <protection locked="0"/>
    </xf>
    <xf numFmtId="0" fontId="14" fillId="0" borderId="7" xfId="50" applyFont="1" applyFill="1" applyBorder="1" applyAlignment="1" applyProtection="1">
      <alignment horizontal="right" vertical="center"/>
      <protection locked="0"/>
    </xf>
    <xf numFmtId="0" fontId="1" fillId="0" borderId="2" xfId="50" applyFont="1" applyFill="1" applyBorder="1" applyAlignment="1" applyProtection="1">
      <alignment horizontal="right" vertical="center"/>
      <protection locked="0"/>
    </xf>
    <xf numFmtId="0" fontId="8" fillId="0" borderId="0" xfId="50" applyFont="1" applyFill="1" applyAlignment="1" applyProtection="1">
      <alignment horizontal="left"/>
    </xf>
    <xf numFmtId="0" fontId="14" fillId="0" borderId="0" xfId="50" applyFont="1" applyFill="1" applyBorder="1" applyAlignment="1" applyProtection="1">
      <alignment horizontal="right"/>
      <protection locked="0"/>
    </xf>
    <xf numFmtId="0" fontId="16" fillId="0" borderId="3" xfId="50" applyFont="1" applyFill="1" applyBorder="1" applyAlignment="1" applyProtection="1">
      <alignment horizontal="center" vertical="center"/>
      <protection locked="0"/>
    </xf>
    <xf numFmtId="0" fontId="16" fillId="0" borderId="4" xfId="50" applyFont="1" applyFill="1" applyBorder="1" applyAlignment="1" applyProtection="1">
      <alignment horizontal="center" vertical="center"/>
      <protection locked="0"/>
    </xf>
    <xf numFmtId="0" fontId="15" fillId="0" borderId="6" xfId="50" applyFont="1" applyFill="1" applyBorder="1" applyAlignment="1" applyProtection="1">
      <alignment horizontal="center" vertical="center"/>
      <protection locked="0"/>
    </xf>
    <xf numFmtId="0" fontId="17" fillId="0" borderId="0" xfId="50" applyFont="1" applyFill="1" applyBorder="1" applyAlignment="1" applyProtection="1"/>
    <xf numFmtId="0" fontId="14" fillId="0" borderId="13" xfId="50" applyFont="1" applyFill="1" applyBorder="1" applyAlignment="1" applyProtection="1">
      <alignment horizontal="left" vertical="center"/>
    </xf>
    <xf numFmtId="0" fontId="16" fillId="0" borderId="13" xfId="50" applyFont="1" applyFill="1" applyBorder="1" applyAlignment="1" applyProtection="1">
      <alignment horizontal="left" vertical="center"/>
    </xf>
    <xf numFmtId="0" fontId="16" fillId="0" borderId="13" xfId="50" applyFont="1" applyFill="1" applyBorder="1" applyAlignment="1" applyProtection="1"/>
    <xf numFmtId="0" fontId="16" fillId="0" borderId="1" xfId="50" applyFont="1" applyFill="1" applyBorder="1" applyAlignment="1" applyProtection="1">
      <alignment horizontal="center" vertical="center" wrapText="1"/>
      <protection locked="0"/>
    </xf>
    <xf numFmtId="0" fontId="16" fillId="0" borderId="1" xfId="50" applyFont="1" applyFill="1" applyBorder="1" applyAlignment="1" applyProtection="1">
      <alignment horizontal="center" vertical="center"/>
    </xf>
    <xf numFmtId="0" fontId="18" fillId="0" borderId="5" xfId="50" applyFont="1" applyFill="1" applyBorder="1" applyAlignment="1" applyProtection="1">
      <alignment vertical="top" wrapText="1"/>
      <protection locked="0"/>
    </xf>
    <xf numFmtId="0" fontId="18" fillId="0" borderId="5" xfId="50" applyFont="1" applyFill="1" applyBorder="1" applyAlignment="1" applyProtection="1">
      <alignment vertical="top"/>
    </xf>
    <xf numFmtId="0" fontId="10" fillId="0" borderId="6" xfId="50" applyFont="1" applyFill="1" applyBorder="1" applyAlignment="1" applyProtection="1">
      <alignment vertical="top"/>
    </xf>
    <xf numFmtId="0" fontId="1" fillId="0" borderId="7" xfId="50" applyFont="1" applyFill="1" applyBorder="1" applyAlignment="1" applyProtection="1">
      <alignment horizontal="center" vertical="center"/>
    </xf>
    <xf numFmtId="0" fontId="19" fillId="0" borderId="4" xfId="50" applyFont="1" applyFill="1" applyBorder="1" applyAlignment="1" applyProtection="1">
      <alignment vertical="center"/>
    </xf>
    <xf numFmtId="0" fontId="1" fillId="0" borderId="4" xfId="50" applyFont="1" applyFill="1" applyBorder="1" applyAlignment="1" applyProtection="1">
      <alignment horizontal="left" vertical="center"/>
    </xf>
    <xf numFmtId="0" fontId="1" fillId="0" borderId="4" xfId="50" applyFont="1" applyFill="1" applyBorder="1" applyAlignment="1" applyProtection="1">
      <alignment horizontal="left" vertical="center" wrapText="1"/>
    </xf>
    <xf numFmtId="0" fontId="1" fillId="0" borderId="7" xfId="50" applyFont="1" applyFill="1" applyBorder="1" applyAlignment="1" applyProtection="1">
      <alignment horizontal="left" vertical="center" wrapText="1"/>
    </xf>
    <xf numFmtId="0" fontId="16" fillId="0" borderId="0" xfId="50" applyFont="1" applyFill="1" applyBorder="1" applyAlignment="1" applyProtection="1"/>
    <xf numFmtId="0" fontId="16" fillId="0" borderId="2" xfId="50" applyFont="1" applyFill="1" applyBorder="1" applyAlignment="1" applyProtection="1">
      <alignment horizontal="center" vertical="center"/>
      <protection locked="0"/>
    </xf>
    <xf numFmtId="0" fontId="16" fillId="0" borderId="3" xfId="50" applyFont="1" applyFill="1" applyBorder="1" applyAlignment="1" applyProtection="1">
      <alignment horizontal="center" vertical="center" wrapText="1"/>
      <protection locked="0"/>
    </xf>
    <xf numFmtId="0" fontId="10" fillId="0" borderId="3" xfId="50" applyFont="1" applyFill="1" applyBorder="1" applyAlignment="1" applyProtection="1">
      <alignment horizontal="center" vertical="center" wrapText="1"/>
      <protection locked="0"/>
    </xf>
    <xf numFmtId="0" fontId="10" fillId="0" borderId="3" xfId="50" applyFont="1" applyFill="1" applyBorder="1" applyAlignment="1" applyProtection="1">
      <alignment horizontal="center" vertical="center"/>
      <protection locked="0"/>
    </xf>
    <xf numFmtId="0" fontId="16" fillId="0" borderId="1" xfId="50" applyFont="1" applyFill="1" applyBorder="1" applyAlignment="1" applyProtection="1">
      <alignment horizontal="center" vertical="center"/>
      <protection locked="0"/>
    </xf>
    <xf numFmtId="0" fontId="8" fillId="0" borderId="0" xfId="50" applyFont="1" applyFill="1" applyBorder="1" applyAlignment="1" applyProtection="1">
      <alignment horizontal="center" vertical="center"/>
      <protection locked="0"/>
    </xf>
    <xf numFmtId="0" fontId="10" fillId="0" borderId="0" xfId="50" applyFont="1" applyFill="1" applyBorder="1" applyAlignment="1" applyProtection="1">
      <alignment horizontal="center" vertical="center"/>
      <protection locked="0"/>
    </xf>
    <xf numFmtId="0" fontId="10" fillId="0" borderId="0" xfId="50" applyFont="1" applyFill="1" applyBorder="1" applyAlignment="1" applyProtection="1">
      <alignment horizontal="center" vertical="center"/>
    </xf>
    <xf numFmtId="0" fontId="1" fillId="0" borderId="6" xfId="50" applyFont="1" applyFill="1" applyBorder="1" applyAlignment="1" applyProtection="1">
      <alignment horizontal="center" vertical="center"/>
      <protection locked="0"/>
    </xf>
    <xf numFmtId="0" fontId="16" fillId="0" borderId="7" xfId="50" applyFont="1" applyFill="1" applyBorder="1" applyAlignment="1" applyProtection="1">
      <alignment horizontal="center" vertical="center" wrapText="1"/>
      <protection locked="0"/>
    </xf>
    <xf numFmtId="0" fontId="1" fillId="0" borderId="0" xfId="50" applyFont="1" applyFill="1" applyBorder="1" applyAlignment="1" applyProtection="1">
      <alignment horizontal="right" vertical="center"/>
    </xf>
    <xf numFmtId="0" fontId="14" fillId="0" borderId="0" xfId="50" applyFont="1" applyFill="1" applyBorder="1" applyAlignment="1" applyProtection="1">
      <alignment horizontal="right"/>
    </xf>
    <xf numFmtId="0" fontId="10" fillId="0" borderId="4" xfId="50" applyFont="1" applyFill="1" applyBorder="1" applyAlignment="1" applyProtection="1">
      <alignment horizontal="center" vertical="center" wrapText="1"/>
      <protection locked="0"/>
    </xf>
    <xf numFmtId="0" fontId="10" fillId="0" borderId="4" xfId="50" applyFont="1" applyFill="1" applyBorder="1" applyAlignment="1" applyProtection="1">
      <alignment horizontal="center" vertical="center"/>
      <protection locked="0"/>
    </xf>
    <xf numFmtId="0" fontId="16" fillId="0" borderId="6" xfId="50" applyFont="1" applyFill="1" applyBorder="1" applyAlignment="1" applyProtection="1">
      <alignment horizontal="center" vertical="center"/>
      <protection locked="0"/>
    </xf>
    <xf numFmtId="0" fontId="14" fillId="0" borderId="4" xfId="50" applyFont="1" applyFill="1" applyBorder="1" applyAlignment="1" applyProtection="1">
      <alignment horizontal="right" vertical="center"/>
    </xf>
    <xf numFmtId="0" fontId="14" fillId="0" borderId="4" xfId="50" applyFont="1" applyFill="1" applyBorder="1" applyAlignment="1" applyProtection="1">
      <alignment horizontal="right" vertical="center"/>
      <protection locked="0"/>
    </xf>
    <xf numFmtId="0" fontId="13" fillId="0" borderId="0" xfId="50" applyFont="1" applyFill="1" applyBorder="1" applyAlignment="1" applyProtection="1">
      <protection locked="0"/>
    </xf>
    <xf numFmtId="0" fontId="16" fillId="0" borderId="0" xfId="50" applyFont="1" applyFill="1" applyBorder="1" applyAlignment="1" applyProtection="1">
      <alignment horizontal="left" vertical="center"/>
      <protection locked="0"/>
    </xf>
    <xf numFmtId="0" fontId="16" fillId="0" borderId="0" xfId="50" applyFont="1" applyFill="1" applyBorder="1" applyAlignment="1" applyProtection="1">
      <alignment horizontal="left" vertical="center"/>
    </xf>
    <xf numFmtId="0" fontId="16" fillId="0" borderId="11" xfId="50" applyFont="1" applyFill="1" applyBorder="1" applyAlignment="1" applyProtection="1">
      <alignment horizontal="center" vertical="center"/>
      <protection locked="0"/>
    </xf>
    <xf numFmtId="0" fontId="16" fillId="0" borderId="11" xfId="50" applyFont="1" applyFill="1" applyBorder="1" applyAlignment="1" applyProtection="1">
      <alignment horizontal="center" vertical="center" wrapText="1"/>
    </xf>
    <xf numFmtId="0" fontId="16" fillId="0" borderId="3" xfId="50" applyFont="1" applyFill="1" applyBorder="1" applyAlignment="1" applyProtection="1">
      <alignment horizontal="center" vertical="center" wrapText="1"/>
    </xf>
    <xf numFmtId="0" fontId="16" fillId="0" borderId="14" xfId="50" applyFont="1" applyFill="1" applyBorder="1" applyAlignment="1" applyProtection="1">
      <alignment horizontal="center" vertical="center"/>
      <protection locked="0"/>
    </xf>
    <xf numFmtId="0" fontId="16" fillId="0" borderId="14" xfId="50" applyFont="1" applyFill="1" applyBorder="1" applyAlignment="1" applyProtection="1">
      <alignment horizontal="center" vertical="center" wrapText="1"/>
    </xf>
    <xf numFmtId="0" fontId="16" fillId="0" borderId="8" xfId="50" applyFont="1" applyFill="1" applyBorder="1" applyAlignment="1" applyProtection="1">
      <alignment horizontal="center" vertical="center"/>
      <protection locked="0"/>
    </xf>
    <xf numFmtId="0" fontId="16" fillId="0" borderId="8" xfId="50" applyFont="1" applyFill="1" applyBorder="1" applyAlignment="1" applyProtection="1">
      <alignment horizontal="center" vertical="center" wrapText="1"/>
    </xf>
    <xf numFmtId="0" fontId="13" fillId="0" borderId="6" xfId="50" applyFont="1" applyFill="1" applyBorder="1" applyAlignment="1" applyProtection="1">
      <alignment horizontal="center" vertical="center"/>
    </xf>
    <xf numFmtId="0" fontId="13" fillId="0" borderId="5" xfId="50" applyFont="1" applyFill="1" applyBorder="1" applyAlignment="1" applyProtection="1">
      <alignment horizontal="center" vertical="center"/>
    </xf>
    <xf numFmtId="0" fontId="13" fillId="0" borderId="8" xfId="50" applyFont="1" applyFill="1" applyBorder="1" applyAlignment="1" applyProtection="1">
      <alignment horizontal="center" vertical="center"/>
    </xf>
    <xf numFmtId="0" fontId="13" fillId="0" borderId="15" xfId="50" applyFont="1" applyFill="1" applyBorder="1" applyAlignment="1" applyProtection="1">
      <alignment horizontal="center" vertical="center"/>
    </xf>
    <xf numFmtId="0" fontId="13" fillId="0" borderId="9" xfId="50" applyFont="1" applyFill="1" applyBorder="1" applyAlignment="1" applyProtection="1">
      <alignment horizontal="center" vertical="center"/>
    </xf>
    <xf numFmtId="0" fontId="13" fillId="0" borderId="0" xfId="50" applyFont="1" applyFill="1" applyBorder="1" applyAlignment="1" applyProtection="1">
      <alignment horizontal="center" vertical="center"/>
    </xf>
    <xf numFmtId="0" fontId="13" fillId="0" borderId="16" xfId="50" applyFont="1" applyFill="1" applyBorder="1" applyAlignment="1" applyProtection="1">
      <alignment horizontal="left" vertical="center"/>
    </xf>
    <xf numFmtId="49" fontId="20" fillId="0" borderId="9" xfId="44" applyNumberFormat="1" applyFont="1" applyFill="1" applyBorder="1" applyAlignment="1">
      <alignment horizontal="left" vertical="center" wrapText="1"/>
    </xf>
    <xf numFmtId="0" fontId="13" fillId="0" borderId="17" xfId="50" applyFont="1" applyFill="1" applyBorder="1" applyAlignment="1" applyProtection="1">
      <alignment horizontal="left" vertical="center"/>
    </xf>
    <xf numFmtId="0" fontId="13" fillId="0" borderId="16" xfId="50" applyFont="1" applyFill="1" applyBorder="1" applyAlignment="1" applyProtection="1">
      <alignment horizontal="right" vertical="center"/>
    </xf>
    <xf numFmtId="0" fontId="13" fillId="0" borderId="18" xfId="50" applyFont="1" applyFill="1" applyBorder="1" applyAlignment="1" applyProtection="1">
      <alignment horizontal="center" vertical="center"/>
    </xf>
    <xf numFmtId="177" fontId="21" fillId="0" borderId="9" xfId="44" applyNumberFormat="1" applyFont="1" applyFill="1" applyBorder="1" applyAlignment="1">
      <alignment vertical="center"/>
    </xf>
    <xf numFmtId="0" fontId="15" fillId="0" borderId="9" xfId="50" applyFont="1" applyFill="1" applyBorder="1" applyAlignment="1" applyProtection="1"/>
    <xf numFmtId="49" fontId="21" fillId="0" borderId="9" xfId="44" applyNumberFormat="1" applyFont="1" applyFill="1" applyBorder="1" applyAlignment="1">
      <alignment horizontal="left" vertical="center" wrapText="1"/>
    </xf>
    <xf numFmtId="0" fontId="16" fillId="0" borderId="9" xfId="50" applyFont="1" applyFill="1" applyBorder="1" applyAlignment="1" applyProtection="1">
      <alignment horizontal="left" vertical="center" wrapText="1"/>
    </xf>
    <xf numFmtId="0" fontId="21" fillId="0" borderId="9" xfId="51" applyFont="1" applyFill="1" applyBorder="1">
      <alignment vertical="center"/>
    </xf>
    <xf numFmtId="0" fontId="21" fillId="0" borderId="9" xfId="44" applyNumberFormat="1" applyFont="1" applyFill="1" applyBorder="1" applyAlignment="1">
      <alignment horizontal="right" vertical="center"/>
    </xf>
    <xf numFmtId="177" fontId="21" fillId="0" borderId="9" xfId="44" applyNumberFormat="1" applyFont="1" applyFill="1" applyBorder="1" applyAlignment="1">
      <alignment horizontal="right" vertical="center"/>
    </xf>
    <xf numFmtId="0" fontId="16" fillId="0" borderId="10" xfId="50" applyFont="1" applyFill="1" applyBorder="1" applyAlignment="1" applyProtection="1">
      <alignment horizontal="left" vertical="center"/>
    </xf>
    <xf numFmtId="0" fontId="8" fillId="0" borderId="10" xfId="50" applyFont="1" applyFill="1" applyBorder="1" applyAlignment="1" applyProtection="1"/>
    <xf numFmtId="0" fontId="8" fillId="0" borderId="9" xfId="50" applyFont="1" applyFill="1" applyBorder="1" applyAlignment="1" applyProtection="1">
      <alignment horizontal="center" vertical="top"/>
      <protection locked="0"/>
    </xf>
    <xf numFmtId="0" fontId="8" fillId="0" borderId="9" xfId="50" applyFont="1" applyFill="1" applyBorder="1" applyAlignment="1" applyProtection="1"/>
    <xf numFmtId="0" fontId="8" fillId="0" borderId="14" xfId="50" applyFont="1" applyFill="1" applyBorder="1" applyAlignment="1" applyProtection="1">
      <alignment horizontal="center" vertical="center" wrapText="1"/>
      <protection locked="0"/>
    </xf>
    <xf numFmtId="0" fontId="16" fillId="0" borderId="13" xfId="50" applyFont="1" applyFill="1" applyBorder="1" applyAlignment="1" applyProtection="1">
      <alignment horizontal="center" vertical="center" wrapText="1"/>
    </xf>
    <xf numFmtId="0" fontId="16" fillId="0" borderId="13" xfId="50" applyFont="1" applyFill="1" applyBorder="1" applyAlignment="1" applyProtection="1">
      <alignment horizontal="center" vertical="center"/>
      <protection locked="0"/>
    </xf>
    <xf numFmtId="0" fontId="8" fillId="0" borderId="13" xfId="50" applyFont="1" applyFill="1" applyBorder="1" applyAlignment="1" applyProtection="1">
      <alignment horizontal="center" vertical="center" wrapText="1"/>
      <protection locked="0"/>
    </xf>
    <xf numFmtId="0" fontId="16" fillId="0" borderId="14" xfId="50" applyFont="1" applyFill="1" applyBorder="1" applyAlignment="1" applyProtection="1">
      <alignment horizontal="center" vertical="center" wrapText="1"/>
      <protection locked="0"/>
    </xf>
    <xf numFmtId="0" fontId="13" fillId="0" borderId="9" xfId="50" applyFont="1" applyFill="1" applyBorder="1" applyAlignment="1" applyProtection="1">
      <alignment horizontal="center" vertical="center"/>
      <protection locked="0"/>
    </xf>
    <xf numFmtId="0" fontId="14" fillId="0" borderId="9" xfId="50" applyFont="1" applyFill="1" applyBorder="1" applyAlignment="1" applyProtection="1">
      <alignment horizontal="right" vertical="center"/>
      <protection locked="0"/>
    </xf>
    <xf numFmtId="0" fontId="1" fillId="0" borderId="9" xfId="50" applyFont="1" applyFill="1" applyBorder="1" applyAlignment="1" applyProtection="1">
      <alignment vertical="top"/>
      <protection locked="0"/>
    </xf>
    <xf numFmtId="49" fontId="15" fillId="0" borderId="0" xfId="50" applyNumberFormat="1" applyFont="1" applyFill="1" applyBorder="1" applyAlignment="1" applyProtection="1"/>
    <xf numFmtId="0" fontId="22" fillId="0" borderId="0" xfId="50" applyFont="1" applyFill="1" applyBorder="1" applyAlignment="1" applyProtection="1">
      <alignment horizontal="right"/>
      <protection locked="0"/>
    </xf>
    <xf numFmtId="49" fontId="22" fillId="0" borderId="0" xfId="50" applyNumberFormat="1" applyFont="1" applyFill="1" applyBorder="1" applyAlignment="1" applyProtection="1">
      <protection locked="0"/>
    </xf>
    <xf numFmtId="0" fontId="13" fillId="0" borderId="0" xfId="50" applyFont="1" applyFill="1" applyBorder="1" applyAlignment="1" applyProtection="1">
      <alignment horizontal="right"/>
    </xf>
    <xf numFmtId="0" fontId="23" fillId="0" borderId="0" xfId="50" applyFont="1" applyFill="1" applyBorder="1" applyAlignment="1" applyProtection="1">
      <alignment horizontal="center" vertical="center" wrapText="1"/>
      <protection locked="0"/>
    </xf>
    <xf numFmtId="0" fontId="23" fillId="0" borderId="0" xfId="50" applyFont="1" applyFill="1" applyBorder="1" applyAlignment="1" applyProtection="1">
      <alignment horizontal="center" vertical="center"/>
      <protection locked="0"/>
    </xf>
    <xf numFmtId="0" fontId="23" fillId="0" borderId="0" xfId="50" applyFont="1" applyFill="1" applyBorder="1" applyAlignment="1" applyProtection="1">
      <alignment horizontal="center" vertical="center"/>
    </xf>
    <xf numFmtId="0" fontId="14" fillId="0" borderId="0" xfId="50" applyFont="1" applyFill="1" applyBorder="1" applyAlignment="1" applyProtection="1">
      <alignment horizontal="left" vertical="center"/>
      <protection locked="0"/>
    </xf>
    <xf numFmtId="49" fontId="16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16" fillId="0" borderId="4" xfId="50" applyFont="1" applyFill="1" applyBorder="1" applyAlignment="1" applyProtection="1">
      <alignment horizontal="center" vertical="center"/>
    </xf>
    <xf numFmtId="0" fontId="16" fillId="0" borderId="5" xfId="50" applyFont="1" applyFill="1" applyBorder="1" applyAlignment="1" applyProtection="1">
      <alignment horizontal="center" vertical="center"/>
      <protection locked="0"/>
    </xf>
    <xf numFmtId="49" fontId="16" fillId="0" borderId="5" xfId="50" applyNumberFormat="1" applyFont="1" applyFill="1" applyBorder="1" applyAlignment="1" applyProtection="1">
      <alignment horizontal="center" vertical="center" wrapText="1"/>
      <protection locked="0"/>
    </xf>
    <xf numFmtId="49" fontId="16" fillId="0" borderId="7" xfId="50" applyNumberFormat="1" applyFont="1" applyFill="1" applyBorder="1" applyAlignment="1" applyProtection="1">
      <alignment horizontal="center" vertical="center"/>
      <protection locked="0"/>
    </xf>
    <xf numFmtId="0" fontId="16" fillId="0" borderId="7" xfId="50" applyFont="1" applyFill="1" applyBorder="1" applyAlignment="1" applyProtection="1">
      <alignment horizontal="center" vertical="center"/>
    </xf>
    <xf numFmtId="176" fontId="14" fillId="0" borderId="7" xfId="50" applyNumberFormat="1" applyFont="1" applyFill="1" applyBorder="1" applyAlignment="1" applyProtection="1">
      <alignment horizontal="right" vertical="center"/>
      <protection locked="0"/>
    </xf>
    <xf numFmtId="176" fontId="14" fillId="0" borderId="7" xfId="50" applyNumberFormat="1" applyFont="1" applyFill="1" applyBorder="1" applyAlignment="1" applyProtection="1">
      <alignment horizontal="right" vertical="center" wrapText="1"/>
      <protection locked="0"/>
    </xf>
    <xf numFmtId="176" fontId="14" fillId="0" borderId="7" xfId="50" applyNumberFormat="1" applyFont="1" applyFill="1" applyBorder="1" applyAlignment="1" applyProtection="1">
      <alignment horizontal="right" vertical="center"/>
    </xf>
    <xf numFmtId="176" fontId="14" fillId="0" borderId="7" xfId="50" applyNumberFormat="1" applyFont="1" applyFill="1" applyBorder="1" applyAlignment="1" applyProtection="1">
      <alignment horizontal="right" vertical="center" wrapText="1"/>
    </xf>
    <xf numFmtId="0" fontId="15" fillId="0" borderId="4" xfId="50" applyFont="1" applyFill="1" applyBorder="1" applyAlignment="1" applyProtection="1">
      <alignment horizontal="center" vertical="center"/>
      <protection locked="0"/>
    </xf>
    <xf numFmtId="0" fontId="13" fillId="0" borderId="7" xfId="50" applyFont="1" applyFill="1" applyBorder="1" applyAlignment="1" applyProtection="1">
      <alignment horizontal="center" vertical="center" wrapText="1"/>
    </xf>
    <xf numFmtId="0" fontId="14" fillId="0" borderId="1" xfId="50" applyFont="1" applyFill="1" applyBorder="1" applyAlignment="1" applyProtection="1">
      <alignment horizontal="left" vertical="center" wrapText="1"/>
      <protection locked="0"/>
    </xf>
    <xf numFmtId="0" fontId="15" fillId="0" borderId="5" xfId="50" applyFont="1" applyFill="1" applyBorder="1" applyAlignment="1" applyProtection="1">
      <alignment vertical="center"/>
    </xf>
    <xf numFmtId="0" fontId="15" fillId="0" borderId="6" xfId="50" applyFont="1" applyFill="1" applyBorder="1" applyAlignment="1" applyProtection="1">
      <alignment vertical="center"/>
    </xf>
    <xf numFmtId="0" fontId="15" fillId="0" borderId="0" xfId="50" applyFont="1" applyFill="1" applyBorder="1" applyAlignment="1" applyProtection="1">
      <alignment vertical="top"/>
    </xf>
    <xf numFmtId="49" fontId="13" fillId="0" borderId="0" xfId="50" applyNumberFormat="1" applyFont="1" applyFill="1" applyBorder="1" applyAlignment="1" applyProtection="1"/>
    <xf numFmtId="0" fontId="16" fillId="0" borderId="5" xfId="50" applyFont="1" applyFill="1" applyBorder="1" applyAlignment="1" applyProtection="1">
      <alignment horizontal="center" vertical="center" wrapText="1"/>
      <protection locked="0"/>
    </xf>
    <xf numFmtId="0" fontId="16" fillId="2" borderId="5" xfId="50" applyFont="1" applyFill="1" applyBorder="1" applyAlignment="1" applyProtection="1">
      <alignment horizontal="center" vertical="center"/>
    </xf>
    <xf numFmtId="0" fontId="16" fillId="0" borderId="5" xfId="50" applyFont="1" applyFill="1" applyBorder="1" applyAlignment="1" applyProtection="1">
      <alignment horizontal="center" vertical="center" wrapText="1"/>
    </xf>
    <xf numFmtId="0" fontId="16" fillId="2" borderId="6" xfId="50" applyFont="1" applyFill="1" applyBorder="1" applyAlignment="1" applyProtection="1">
      <alignment horizontal="center" vertical="center" wrapText="1"/>
      <protection locked="0"/>
    </xf>
    <xf numFmtId="0" fontId="16" fillId="0" borderId="6" xfId="50" applyFont="1" applyFill="1" applyBorder="1" applyAlignment="1" applyProtection="1">
      <alignment horizontal="center" vertical="center" wrapText="1"/>
    </xf>
    <xf numFmtId="0" fontId="14" fillId="2" borderId="7" xfId="50" applyFont="1" applyFill="1" applyBorder="1" applyAlignment="1" applyProtection="1">
      <alignment horizontal="center" vertical="center" wrapText="1"/>
    </xf>
    <xf numFmtId="0" fontId="15" fillId="0" borderId="2" xfId="50" applyFont="1" applyFill="1" applyBorder="1" applyAlignment="1" applyProtection="1">
      <alignment horizontal="center" vertical="center" wrapText="1"/>
      <protection locked="0"/>
    </xf>
    <xf numFmtId="0" fontId="1" fillId="0" borderId="3" xfId="50" applyFont="1" applyFill="1" applyBorder="1" applyAlignment="1" applyProtection="1">
      <alignment horizontal="left" vertical="center"/>
    </xf>
    <xf numFmtId="0" fontId="14" fillId="2" borderId="4" xfId="50" applyFont="1" applyFill="1" applyBorder="1" applyAlignment="1" applyProtection="1">
      <alignment horizontal="left" vertical="center"/>
    </xf>
    <xf numFmtId="0" fontId="16" fillId="0" borderId="12" xfId="50" applyFont="1" applyFill="1" applyBorder="1" applyAlignment="1" applyProtection="1">
      <alignment horizontal="center" vertical="center"/>
    </xf>
    <xf numFmtId="0" fontId="16" fillId="0" borderId="11" xfId="50" applyFont="1" applyFill="1" applyBorder="1" applyAlignment="1" applyProtection="1">
      <alignment horizontal="center" vertical="center"/>
    </xf>
    <xf numFmtId="0" fontId="16" fillId="0" borderId="15" xfId="50" applyFont="1" applyFill="1" applyBorder="1" applyAlignment="1" applyProtection="1">
      <alignment horizontal="center" vertical="center" wrapText="1"/>
      <protection locked="0"/>
    </xf>
    <xf numFmtId="0" fontId="16" fillId="0" borderId="8" xfId="50" applyFont="1" applyFill="1" applyBorder="1" applyAlignment="1" applyProtection="1">
      <alignment horizontal="center" vertical="center"/>
    </xf>
    <xf numFmtId="4" fontId="14" fillId="0" borderId="7" xfId="50" applyNumberFormat="1" applyFont="1" applyFill="1" applyBorder="1" applyAlignment="1" applyProtection="1">
      <alignment horizontal="right" vertical="center"/>
    </xf>
    <xf numFmtId="4" fontId="14" fillId="2" borderId="7" xfId="50" applyNumberFormat="1" applyFont="1" applyFill="1" applyBorder="1" applyAlignment="1" applyProtection="1">
      <alignment horizontal="right" vertical="center"/>
      <protection locked="0"/>
    </xf>
    <xf numFmtId="0" fontId="14" fillId="0" borderId="0" xfId="50" applyFont="1" applyFill="1" applyBorder="1" applyAlignment="1" applyProtection="1">
      <alignment horizontal="right" vertical="center"/>
    </xf>
    <xf numFmtId="0" fontId="15" fillId="0" borderId="0" xfId="50" applyFont="1" applyFill="1" applyBorder="1" applyAlignment="1" applyProtection="1">
      <alignment vertical="top"/>
      <protection locked="0"/>
    </xf>
    <xf numFmtId="49" fontId="13" fillId="0" borderId="0" xfId="50" applyNumberFormat="1" applyFont="1" applyFill="1" applyBorder="1" applyAlignment="1" applyProtection="1">
      <protection locked="0"/>
    </xf>
    <xf numFmtId="0" fontId="1" fillId="0" borderId="7" xfId="50" applyFont="1" applyFill="1" applyBorder="1" applyAlignment="1" applyProtection="1">
      <alignment horizontal="left" vertical="center"/>
    </xf>
    <xf numFmtId="0" fontId="1" fillId="0" borderId="3" xfId="50" applyFont="1" applyFill="1" applyBorder="1" applyAlignment="1" applyProtection="1">
      <alignment horizontal="left" vertical="center"/>
      <protection locked="0"/>
    </xf>
    <xf numFmtId="0" fontId="1" fillId="0" borderId="4" xfId="50" applyFont="1" applyFill="1" applyBorder="1" applyAlignment="1" applyProtection="1">
      <alignment horizontal="left" vertical="center"/>
      <protection locked="0"/>
    </xf>
    <xf numFmtId="0" fontId="16" fillId="0" borderId="0" xfId="50" applyFont="1" applyFill="1" applyBorder="1" applyAlignment="1" applyProtection="1">
      <protection locked="0"/>
    </xf>
    <xf numFmtId="0" fontId="16" fillId="0" borderId="2" xfId="50" applyFont="1" applyFill="1" applyBorder="1" applyAlignment="1" applyProtection="1">
      <alignment horizontal="center" vertical="center" wrapText="1"/>
      <protection locked="0"/>
    </xf>
    <xf numFmtId="0" fontId="16" fillId="0" borderId="4" xfId="50" applyFont="1" applyFill="1" applyBorder="1" applyAlignment="1" applyProtection="1">
      <alignment horizontal="center" vertical="center" wrapText="1"/>
      <protection locked="0"/>
    </xf>
    <xf numFmtId="0" fontId="15" fillId="0" borderId="7" xfId="50" applyFont="1" applyFill="1" applyBorder="1" applyAlignment="1" applyProtection="1"/>
    <xf numFmtId="0" fontId="1" fillId="0" borderId="0" xfId="50" applyFont="1" applyFill="1" applyBorder="1" applyAlignment="1" applyProtection="1">
      <alignment horizontal="right" vertical="center" wrapText="1"/>
    </xf>
    <xf numFmtId="0" fontId="24" fillId="0" borderId="0" xfId="50" applyFont="1" applyFill="1" applyBorder="1" applyAlignment="1" applyProtection="1">
      <alignment horizontal="center" vertical="center"/>
    </xf>
    <xf numFmtId="0" fontId="1" fillId="0" borderId="0" xfId="50" applyFont="1" applyFill="1" applyBorder="1" applyAlignment="1" applyProtection="1">
      <alignment horizontal="left" vertical="center"/>
    </xf>
    <xf numFmtId="0" fontId="13" fillId="2" borderId="0" xfId="50" applyFont="1" applyFill="1" applyBorder="1" applyAlignment="1" applyProtection="1">
      <alignment horizontal="left" vertical="center" wrapText="1"/>
      <protection locked="0"/>
    </xf>
    <xf numFmtId="0" fontId="13" fillId="2" borderId="2" xfId="50" applyFont="1" applyFill="1" applyBorder="1" applyAlignment="1" applyProtection="1">
      <alignment horizontal="center" vertical="center" wrapText="1"/>
      <protection locked="0"/>
    </xf>
    <xf numFmtId="0" fontId="15" fillId="0" borderId="3" xfId="50" applyFont="1" applyFill="1" applyBorder="1" applyAlignment="1" applyProtection="1">
      <alignment horizontal="center" vertical="center" wrapText="1"/>
      <protection locked="0"/>
    </xf>
    <xf numFmtId="0" fontId="10" fillId="2" borderId="6" xfId="50" applyFont="1" applyFill="1" applyBorder="1" applyAlignment="1" applyProtection="1">
      <alignment vertical="top" wrapText="1"/>
      <protection locked="0"/>
    </xf>
    <xf numFmtId="0" fontId="1" fillId="2" borderId="8" xfId="50" applyFont="1" applyFill="1" applyBorder="1" applyAlignment="1" applyProtection="1">
      <alignment horizontal="center" vertical="center" wrapText="1"/>
      <protection locked="0"/>
    </xf>
    <xf numFmtId="4" fontId="1" fillId="2" borderId="8" xfId="50" applyNumberFormat="1" applyFont="1" applyFill="1" applyBorder="1" applyAlignment="1" applyProtection="1">
      <alignment horizontal="right" vertical="top"/>
    </xf>
    <xf numFmtId="4" fontId="1" fillId="0" borderId="8" xfId="50" applyNumberFormat="1" applyFont="1" applyFill="1" applyBorder="1" applyAlignment="1" applyProtection="1">
      <alignment horizontal="right" vertical="center"/>
    </xf>
    <xf numFmtId="0" fontId="25" fillId="0" borderId="9" xfId="0" applyFont="1" applyFill="1" applyBorder="1" applyAlignment="1">
      <alignment horizontal="justify" vertical="center"/>
    </xf>
    <xf numFmtId="49" fontId="16" fillId="0" borderId="2" xfId="50" applyNumberFormat="1" applyFont="1" applyFill="1" applyBorder="1" applyAlignment="1" applyProtection="1">
      <alignment horizontal="center" vertical="center" wrapText="1"/>
    </xf>
    <xf numFmtId="49" fontId="16" fillId="0" borderId="4" xfId="50" applyNumberFormat="1" applyFont="1" applyFill="1" applyBorder="1" applyAlignment="1" applyProtection="1">
      <alignment horizontal="center" vertical="center" wrapText="1"/>
    </xf>
    <xf numFmtId="49" fontId="16" fillId="0" borderId="7" xfId="50" applyNumberFormat="1" applyFont="1" applyFill="1" applyBorder="1" applyAlignment="1" applyProtection="1">
      <alignment horizontal="center" vertical="center"/>
    </xf>
    <xf numFmtId="0" fontId="14" fillId="0" borderId="7" xfId="50" applyFont="1" applyFill="1" applyBorder="1" applyAlignment="1" applyProtection="1">
      <alignment horizontal="center" vertical="center"/>
    </xf>
    <xf numFmtId="4" fontId="1" fillId="0" borderId="7" xfId="50" applyNumberFormat="1" applyFont="1" applyFill="1" applyBorder="1" applyAlignment="1" applyProtection="1">
      <alignment horizontal="right" vertical="center" wrapText="1"/>
      <protection locked="0"/>
    </xf>
    <xf numFmtId="4" fontId="1" fillId="0" borderId="7" xfId="50" applyNumberFormat="1" applyFont="1" applyFill="1" applyBorder="1" applyAlignment="1" applyProtection="1">
      <alignment horizontal="right" vertical="center" wrapText="1"/>
    </xf>
    <xf numFmtId="0" fontId="15" fillId="0" borderId="4" xfId="50" applyFont="1" applyFill="1" applyBorder="1" applyAlignment="1" applyProtection="1">
      <alignment horizontal="center" vertical="center"/>
    </xf>
    <xf numFmtId="0" fontId="26" fillId="2" borderId="0" xfId="50" applyFont="1" applyFill="1" applyBorder="1" applyAlignment="1" applyProtection="1">
      <alignment horizontal="center" vertical="center" wrapText="1"/>
      <protection locked="0"/>
    </xf>
    <xf numFmtId="0" fontId="1" fillId="0" borderId="0" xfId="50" applyFont="1" applyFill="1" applyBorder="1" applyAlignment="1" applyProtection="1">
      <alignment horizontal="left" vertical="center" wrapText="1"/>
      <protection locked="0"/>
    </xf>
    <xf numFmtId="0" fontId="18" fillId="2" borderId="0" xfId="50" applyFont="1" applyFill="1" applyBorder="1" applyAlignment="1" applyProtection="1">
      <alignment horizontal="left" vertical="center"/>
    </xf>
    <xf numFmtId="0" fontId="10" fillId="0" borderId="3" xfId="50" applyFont="1" applyFill="1" applyBorder="1" applyAlignment="1" applyProtection="1">
      <alignment vertical="top" wrapText="1"/>
      <protection locked="0"/>
    </xf>
    <xf numFmtId="0" fontId="10" fillId="0" borderId="4" xfId="50" applyFont="1" applyFill="1" applyBorder="1" applyAlignment="1" applyProtection="1">
      <alignment vertical="top" wrapText="1"/>
      <protection locked="0"/>
    </xf>
    <xf numFmtId="0" fontId="14" fillId="0" borderId="6" xfId="50" applyFont="1" applyFill="1" applyBorder="1" applyAlignment="1" applyProtection="1">
      <alignment vertical="center" wrapText="1"/>
      <protection locked="0"/>
    </xf>
    <xf numFmtId="4" fontId="14" fillId="0" borderId="6" xfId="50" applyNumberFormat="1" applyFont="1" applyFill="1" applyBorder="1" applyAlignment="1" applyProtection="1">
      <alignment horizontal="right" vertical="center"/>
      <protection locked="0"/>
    </xf>
    <xf numFmtId="0" fontId="1" fillId="0" borderId="6" xfId="50" applyFont="1" applyFill="1" applyBorder="1" applyAlignment="1" applyProtection="1">
      <alignment vertical="center" wrapText="1"/>
      <protection locked="0"/>
    </xf>
    <xf numFmtId="0" fontId="14" fillId="0" borderId="6" xfId="50" applyFont="1" applyFill="1" applyBorder="1" applyAlignment="1" applyProtection="1">
      <alignment horizontal="left" vertical="center"/>
    </xf>
    <xf numFmtId="4" fontId="14" fillId="0" borderId="6" xfId="50" applyNumberFormat="1" applyFont="1" applyFill="1" applyBorder="1" applyAlignment="1" applyProtection="1">
      <alignment horizontal="right" vertical="center"/>
    </xf>
    <xf numFmtId="0" fontId="14" fillId="0" borderId="6" xfId="50" applyFont="1" applyFill="1" applyBorder="1" applyAlignment="1" applyProtection="1">
      <alignment vertical="center" wrapText="1"/>
    </xf>
    <xf numFmtId="0" fontId="27" fillId="0" borderId="6" xfId="50" applyFont="1" applyFill="1" applyBorder="1" applyAlignment="1" applyProtection="1">
      <alignment horizontal="center" vertical="center"/>
    </xf>
    <xf numFmtId="0" fontId="27" fillId="0" borderId="6" xfId="50" applyFont="1" applyFill="1" applyBorder="1" applyAlignment="1" applyProtection="1">
      <alignment horizontal="right" vertical="center"/>
    </xf>
    <xf numFmtId="0" fontId="14" fillId="0" borderId="6" xfId="50" applyFont="1" applyFill="1" applyBorder="1" applyAlignment="1" applyProtection="1">
      <alignment horizontal="left" vertical="center" wrapText="1"/>
    </xf>
    <xf numFmtId="0" fontId="14" fillId="0" borderId="6" xfId="50" applyFont="1" applyFill="1" applyBorder="1" applyAlignment="1" applyProtection="1">
      <alignment horizontal="right" vertical="center"/>
    </xf>
    <xf numFmtId="0" fontId="27" fillId="0" borderId="6" xfId="50" applyFont="1" applyFill="1" applyBorder="1" applyAlignment="1" applyProtection="1">
      <alignment horizontal="center" vertical="center" wrapText="1"/>
      <protection locked="0"/>
    </xf>
    <xf numFmtId="4" fontId="27" fillId="0" borderId="6" xfId="50" applyNumberFormat="1" applyFont="1" applyFill="1" applyBorder="1" applyAlignment="1" applyProtection="1">
      <alignment horizontal="right" vertical="center"/>
      <protection locked="0"/>
    </xf>
    <xf numFmtId="0" fontId="14" fillId="2" borderId="0" xfId="50" applyFont="1" applyFill="1" applyBorder="1" applyAlignment="1" applyProtection="1">
      <alignment horizontal="left" vertical="center" wrapText="1"/>
      <protection locked="0"/>
    </xf>
    <xf numFmtId="0" fontId="14" fillId="2" borderId="7" xfId="50" applyFont="1" applyFill="1" applyBorder="1" applyAlignment="1" applyProtection="1">
      <alignment horizontal="center" vertical="center" wrapText="1"/>
      <protection locked="0"/>
    </xf>
    <xf numFmtId="0" fontId="14" fillId="2" borderId="2" xfId="50" applyFont="1" applyFill="1" applyBorder="1" applyAlignment="1" applyProtection="1">
      <alignment horizontal="center" vertical="center" wrapText="1"/>
    </xf>
    <xf numFmtId="0" fontId="16" fillId="0" borderId="6" xfId="50" applyFont="1" applyFill="1" applyBorder="1" applyAlignment="1" applyProtection="1">
      <alignment horizontal="center" vertical="center" wrapText="1"/>
      <protection locked="0"/>
    </xf>
    <xf numFmtId="0" fontId="13" fillId="2" borderId="0" xfId="50" applyFont="1" applyFill="1" applyBorder="1" applyAlignment="1" applyProtection="1">
      <alignment horizontal="right" vertical="center"/>
      <protection locked="0"/>
    </xf>
    <xf numFmtId="0" fontId="15" fillId="0" borderId="1" xfId="50" applyFont="1" applyFill="1" applyBorder="1" applyAlignment="1" applyProtection="1">
      <alignment horizontal="center" vertical="center"/>
    </xf>
    <xf numFmtId="0" fontId="15" fillId="0" borderId="11" xfId="50" applyFont="1" applyFill="1" applyBorder="1" applyAlignment="1" applyProtection="1">
      <alignment horizontal="center" vertical="center"/>
    </xf>
    <xf numFmtId="0" fontId="15" fillId="0" borderId="11" xfId="50" applyFont="1" applyFill="1" applyBorder="1" applyAlignment="1" applyProtection="1">
      <alignment horizontal="center" vertical="center"/>
      <protection locked="0"/>
    </xf>
    <xf numFmtId="0" fontId="15" fillId="0" borderId="3" xfId="50" applyFont="1" applyFill="1" applyBorder="1" applyAlignment="1" applyProtection="1">
      <alignment horizontal="center" vertical="center"/>
    </xf>
    <xf numFmtId="0" fontId="15" fillId="0" borderId="5" xfId="50" applyFont="1" applyFill="1" applyBorder="1" applyAlignment="1" applyProtection="1">
      <alignment horizontal="center" vertical="center" wrapText="1"/>
      <protection locked="0"/>
    </xf>
    <xf numFmtId="0" fontId="15" fillId="0" borderId="14" xfId="50" applyFont="1" applyFill="1" applyBorder="1" applyAlignment="1" applyProtection="1">
      <alignment horizontal="center" vertical="center" wrapText="1"/>
      <protection locked="0"/>
    </xf>
    <xf numFmtId="0" fontId="15" fillId="0" borderId="14" xfId="50" applyFont="1" applyFill="1" applyBorder="1" applyAlignment="1" applyProtection="1">
      <alignment horizontal="center" vertical="center"/>
      <protection locked="0"/>
    </xf>
    <xf numFmtId="0" fontId="15" fillId="0" borderId="11" xfId="50" applyFont="1" applyFill="1" applyBorder="1" applyAlignment="1" applyProtection="1">
      <alignment horizontal="center" vertical="center" wrapText="1"/>
      <protection locked="0"/>
    </xf>
    <xf numFmtId="0" fontId="15" fillId="0" borderId="6" xfId="50" applyFont="1" applyFill="1" applyBorder="1" applyAlignment="1" applyProtection="1">
      <alignment horizontal="center" vertical="center" wrapText="1"/>
      <protection locked="0"/>
    </xf>
    <xf numFmtId="0" fontId="15" fillId="0" borderId="8" xfId="50" applyFont="1" applyFill="1" applyBorder="1" applyAlignment="1" applyProtection="1">
      <alignment horizontal="center" vertical="center" wrapText="1"/>
      <protection locked="0"/>
    </xf>
    <xf numFmtId="0" fontId="15" fillId="0" borderId="8" xfId="50" applyFont="1" applyFill="1" applyBorder="1" applyAlignment="1" applyProtection="1">
      <alignment horizontal="center" vertical="center"/>
      <protection locked="0"/>
    </xf>
    <xf numFmtId="0" fontId="15" fillId="0" borderId="1" xfId="50" applyFont="1" applyFill="1" applyBorder="1" applyAlignment="1" applyProtection="1">
      <alignment horizontal="center" vertical="center"/>
      <protection locked="0"/>
    </xf>
    <xf numFmtId="0" fontId="15" fillId="0" borderId="3" xfId="50" applyFont="1" applyFill="1" applyBorder="1" applyAlignment="1" applyProtection="1">
      <alignment horizontal="center" vertical="center" wrapText="1"/>
    </xf>
    <xf numFmtId="0" fontId="15" fillId="0" borderId="5" xfId="50" applyFont="1" applyFill="1" applyBorder="1" applyAlignment="1" applyProtection="1">
      <alignment horizontal="center" vertical="center"/>
      <protection locked="0"/>
    </xf>
    <xf numFmtId="0" fontId="15" fillId="0" borderId="13" xfId="50" applyFont="1" applyFill="1" applyBorder="1" applyAlignment="1" applyProtection="1">
      <alignment horizontal="center" vertical="center" wrapText="1"/>
      <protection locked="0"/>
    </xf>
    <xf numFmtId="0" fontId="1" fillId="0" borderId="6" xfId="50" applyFont="1" applyFill="1" applyBorder="1" applyAlignment="1" applyProtection="1">
      <alignment vertical="center"/>
      <protection locked="0"/>
    </xf>
    <xf numFmtId="0" fontId="14" fillId="0" borderId="6" xfId="50" applyFont="1" applyFill="1" applyBorder="1" applyAlignment="1" applyProtection="1">
      <alignment horizontal="left" vertical="center" wrapText="1"/>
      <protection locked="0"/>
    </xf>
    <xf numFmtId="0" fontId="14" fillId="0" borderId="6" xfId="50" applyFont="1" applyFill="1" applyBorder="1" applyAlignment="1" applyProtection="1">
      <alignment vertical="center"/>
    </xf>
    <xf numFmtId="0" fontId="14" fillId="0" borderId="6" xfId="50" applyFont="1" applyFill="1" applyBorder="1" applyAlignment="1" applyProtection="1">
      <alignment horizontal="right" vertical="center"/>
      <protection locked="0"/>
    </xf>
    <xf numFmtId="0" fontId="27" fillId="0" borderId="6" xfId="50" applyFont="1" applyFill="1" applyBorder="1" applyAlignment="1" applyProtection="1">
      <alignment horizontal="center" vertical="center" wrapText="1"/>
    </xf>
    <xf numFmtId="4" fontId="27" fillId="0" borderId="6" xfId="50" applyNumberFormat="1" applyFont="1" applyFill="1" applyBorder="1" applyAlignment="1" applyProtection="1">
      <alignment horizontal="right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Normal" xfId="50"/>
    <cellStyle name="常规 3" xfId="51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2"/>
  <sheetViews>
    <sheetView showGridLines="0" topLeftCell="A4" workbookViewId="0">
      <selection activeCell="F20" sqref="F20"/>
    </sheetView>
  </sheetViews>
  <sheetFormatPr defaultColWidth="10" defaultRowHeight="12.75" customHeight="1" outlineLevelCol="3"/>
  <cols>
    <col min="1" max="4" width="47.8333333333333" style="42" customWidth="1"/>
    <col min="5" max="16384" width="10" style="1" customWidth="1"/>
  </cols>
  <sheetData>
    <row r="1" ht="15" customHeight="1" spans="1:4">
      <c r="A1" s="48"/>
      <c r="B1" s="48"/>
      <c r="C1" s="48"/>
      <c r="D1" s="49" t="s">
        <v>0</v>
      </c>
    </row>
    <row r="2" ht="41.25" customHeight="1" spans="1:1">
      <c r="A2" s="251" t="s">
        <v>1</v>
      </c>
    </row>
    <row r="3" ht="17.25" customHeight="1" spans="1:4">
      <c r="A3" s="268" t="s">
        <v>2</v>
      </c>
      <c r="B3" s="253"/>
      <c r="D3" s="136" t="s">
        <v>3</v>
      </c>
    </row>
    <row r="4" ht="23.25" customHeight="1" spans="1:4">
      <c r="A4" s="230" t="s">
        <v>4</v>
      </c>
      <c r="B4" s="254"/>
      <c r="C4" s="127" t="s">
        <v>5</v>
      </c>
      <c r="D4" s="138"/>
    </row>
    <row r="5" ht="24" customHeight="1" spans="1:4">
      <c r="A5" s="230" t="s">
        <v>6</v>
      </c>
      <c r="B5" s="230" t="s">
        <v>7</v>
      </c>
      <c r="C5" s="230" t="s">
        <v>8</v>
      </c>
      <c r="D5" s="135" t="s">
        <v>7</v>
      </c>
    </row>
    <row r="6" ht="17.25" customHeight="1" spans="1:4">
      <c r="A6" s="256" t="s">
        <v>9</v>
      </c>
      <c r="B6" s="257">
        <v>6121017.06</v>
      </c>
      <c r="C6" s="258" t="s">
        <v>10</v>
      </c>
      <c r="D6" s="257"/>
    </row>
    <row r="7" ht="17.25" customHeight="1" spans="1:4">
      <c r="A7" s="256" t="s">
        <v>11</v>
      </c>
      <c r="B7" s="257"/>
      <c r="C7" s="258" t="s">
        <v>12</v>
      </c>
      <c r="D7" s="257"/>
    </row>
    <row r="8" ht="17.25" customHeight="1" spans="1:4">
      <c r="A8" s="256" t="s">
        <v>13</v>
      </c>
      <c r="B8" s="257"/>
      <c r="C8" s="288" t="s">
        <v>14</v>
      </c>
      <c r="D8" s="257"/>
    </row>
    <row r="9" ht="17.25" customHeight="1" spans="1:4">
      <c r="A9" s="256" t="s">
        <v>15</v>
      </c>
      <c r="B9" s="257"/>
      <c r="C9" s="288" t="s">
        <v>16</v>
      </c>
      <c r="D9" s="257"/>
    </row>
    <row r="10" ht="17.25" customHeight="1" spans="1:4">
      <c r="A10" s="256" t="s">
        <v>17</v>
      </c>
      <c r="B10" s="257">
        <v>2024650</v>
      </c>
      <c r="C10" s="288" t="s">
        <v>18</v>
      </c>
      <c r="D10" s="257"/>
    </row>
    <row r="11" ht="17.25" customHeight="1" spans="1:4">
      <c r="A11" s="256" t="s">
        <v>19</v>
      </c>
      <c r="B11" s="257"/>
      <c r="C11" s="288" t="s">
        <v>20</v>
      </c>
      <c r="D11" s="257"/>
    </row>
    <row r="12" ht="17.25" customHeight="1" spans="1:4">
      <c r="A12" s="256" t="s">
        <v>21</v>
      </c>
      <c r="B12" s="257"/>
      <c r="C12" s="289" t="s">
        <v>22</v>
      </c>
      <c r="D12" s="257"/>
    </row>
    <row r="13" ht="17.25" customHeight="1" spans="1:4">
      <c r="A13" s="256" t="s">
        <v>23</v>
      </c>
      <c r="B13" s="257">
        <v>1823000</v>
      </c>
      <c r="C13" s="289" t="s">
        <v>24</v>
      </c>
      <c r="D13" s="257">
        <v>474269.6</v>
      </c>
    </row>
    <row r="14" ht="17.25" customHeight="1" spans="1:4">
      <c r="A14" s="256" t="s">
        <v>25</v>
      </c>
      <c r="B14" s="257"/>
      <c r="C14" s="289" t="s">
        <v>26</v>
      </c>
      <c r="D14" s="257">
        <v>444198.96</v>
      </c>
    </row>
    <row r="15" ht="17.25" customHeight="1" spans="1:4">
      <c r="A15" s="256" t="s">
        <v>27</v>
      </c>
      <c r="B15" s="257">
        <v>201650</v>
      </c>
      <c r="C15" s="289" t="s">
        <v>28</v>
      </c>
      <c r="D15" s="257"/>
    </row>
    <row r="16" ht="17.25" customHeight="1" spans="1:4">
      <c r="A16" s="290"/>
      <c r="B16" s="291"/>
      <c r="C16" s="289" t="s">
        <v>29</v>
      </c>
      <c r="D16" s="260"/>
    </row>
    <row r="17" ht="17.25" customHeight="1" spans="1:4">
      <c r="A17" s="261"/>
      <c r="B17" s="265"/>
      <c r="C17" s="289" t="s">
        <v>30</v>
      </c>
      <c r="D17" s="260"/>
    </row>
    <row r="18" ht="17.25" customHeight="1" spans="1:4">
      <c r="A18" s="261"/>
      <c r="B18" s="265"/>
      <c r="C18" s="289" t="s">
        <v>31</v>
      </c>
      <c r="D18" s="260"/>
    </row>
    <row r="19" ht="17.25" customHeight="1" spans="1:4">
      <c r="A19" s="261"/>
      <c r="B19" s="265"/>
      <c r="C19" s="289" t="s">
        <v>32</v>
      </c>
      <c r="D19" s="260"/>
    </row>
    <row r="20" ht="17.25" customHeight="1" spans="1:4">
      <c r="A20" s="261"/>
      <c r="B20" s="265"/>
      <c r="C20" s="289" t="s">
        <v>33</v>
      </c>
      <c r="D20" s="260"/>
    </row>
    <row r="21" ht="17.25" customHeight="1" spans="1:4">
      <c r="A21" s="292"/>
      <c r="B21" s="263"/>
      <c r="C21" s="289" t="s">
        <v>34</v>
      </c>
      <c r="D21" s="260"/>
    </row>
    <row r="22" ht="17.25" customHeight="1" spans="1:4">
      <c r="A22" s="292"/>
      <c r="B22" s="263"/>
      <c r="C22" s="289" t="s">
        <v>35</v>
      </c>
      <c r="D22" s="260"/>
    </row>
    <row r="23" ht="17.25" customHeight="1" spans="1:4">
      <c r="A23" s="292"/>
      <c r="B23" s="263"/>
      <c r="C23" s="289" t="s">
        <v>36</v>
      </c>
      <c r="D23" s="260"/>
    </row>
    <row r="24" ht="17.25" customHeight="1" spans="1:4">
      <c r="A24" s="292"/>
      <c r="B24" s="263"/>
      <c r="C24" s="289" t="s">
        <v>37</v>
      </c>
      <c r="D24" s="260">
        <v>357358.2</v>
      </c>
    </row>
    <row r="25" ht="17.25" customHeight="1" spans="1:4">
      <c r="A25" s="292"/>
      <c r="B25" s="263"/>
      <c r="C25" s="289" t="s">
        <v>38</v>
      </c>
      <c r="D25" s="260"/>
    </row>
    <row r="26" ht="17.25" customHeight="1" spans="1:4">
      <c r="A26" s="292"/>
      <c r="B26" s="263"/>
      <c r="C26" s="259" t="s">
        <v>39</v>
      </c>
      <c r="D26" s="260">
        <v>7431315.3</v>
      </c>
    </row>
    <row r="27" ht="17.25" customHeight="1" spans="1:4">
      <c r="A27" s="292"/>
      <c r="B27" s="263"/>
      <c r="C27" s="289" t="s">
        <v>40</v>
      </c>
      <c r="D27" s="260"/>
    </row>
    <row r="28" ht="16.5" customHeight="1" spans="1:4">
      <c r="A28" s="292"/>
      <c r="B28" s="263"/>
      <c r="C28" s="289" t="s">
        <v>41</v>
      </c>
      <c r="D28" s="260"/>
    </row>
    <row r="29" ht="16.5" customHeight="1" spans="1:4">
      <c r="A29" s="292"/>
      <c r="B29" s="263"/>
      <c r="C29" s="259" t="s">
        <v>42</v>
      </c>
      <c r="D29" s="260"/>
    </row>
    <row r="30" ht="17.25" customHeight="1" spans="1:4">
      <c r="A30" s="292" t="s">
        <v>43</v>
      </c>
      <c r="B30" s="293">
        <v>8145667.06</v>
      </c>
      <c r="C30" s="259" t="s">
        <v>44</v>
      </c>
      <c r="D30" s="260"/>
    </row>
    <row r="31" ht="17.25" customHeight="1" spans="1:4">
      <c r="A31" s="292" t="s">
        <v>45</v>
      </c>
      <c r="B31" s="293">
        <v>561475</v>
      </c>
      <c r="C31" s="289" t="s">
        <v>46</v>
      </c>
      <c r="D31" s="260"/>
    </row>
    <row r="32" ht="16.5" customHeight="1" spans="1:4">
      <c r="A32" s="266" t="s">
        <v>47</v>
      </c>
      <c r="B32" s="267">
        <v>8707142.06</v>
      </c>
      <c r="C32" s="266" t="s">
        <v>48</v>
      </c>
      <c r="D32" s="267">
        <v>8707142.06</v>
      </c>
    </row>
  </sheetData>
  <mergeCells count="3">
    <mergeCell ref="A2:D2"/>
    <mergeCell ref="A3:B3"/>
    <mergeCell ref="A4:B4"/>
  </mergeCells>
  <printOptions horizontalCentered="1"/>
  <pageMargins left="1" right="1" top="0.75" bottom="0.75" header="0" footer="0"/>
  <pageSetup paperSize="9" scale="79" orientation="landscape" useFirstPageNumber="1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11"/>
  <sheetViews>
    <sheetView workbookViewId="0">
      <selection activeCell="C21" sqref="C21"/>
    </sheetView>
  </sheetViews>
  <sheetFormatPr defaultColWidth="10.6666666666667" defaultRowHeight="14.25" customHeight="1" outlineLevelCol="5"/>
  <cols>
    <col min="1" max="1" width="37.5" style="85" customWidth="1"/>
    <col min="2" max="2" width="24.1666666666667" style="183" customWidth="1"/>
    <col min="3" max="3" width="37.5" style="85" customWidth="1"/>
    <col min="4" max="4" width="32.3333333333333" style="85" customWidth="1"/>
    <col min="5" max="6" width="42.8333333333333" style="85" customWidth="1"/>
    <col min="7" max="16384" width="10.6666666666667" style="85" customWidth="1"/>
  </cols>
  <sheetData>
    <row r="1" ht="12" customHeight="1" spans="1:6">
      <c r="A1" s="184">
        <v>1</v>
      </c>
      <c r="B1" s="185">
        <v>0</v>
      </c>
      <c r="C1" s="184">
        <v>1</v>
      </c>
      <c r="D1" s="186"/>
      <c r="E1" s="186"/>
      <c r="F1" s="137" t="s">
        <v>441</v>
      </c>
    </row>
    <row r="2" ht="42" customHeight="1" spans="1:6">
      <c r="A2" s="187" t="s">
        <v>442</v>
      </c>
      <c r="B2" s="187" t="s">
        <v>443</v>
      </c>
      <c r="C2" s="188"/>
      <c r="D2" s="189"/>
      <c r="E2" s="189"/>
      <c r="F2" s="189"/>
    </row>
    <row r="3" ht="13.5" customHeight="1" spans="1:6">
      <c r="A3" s="190" t="s">
        <v>74</v>
      </c>
      <c r="B3" s="190" t="s">
        <v>2</v>
      </c>
      <c r="C3" s="184"/>
      <c r="D3" s="186"/>
      <c r="E3" s="186"/>
      <c r="F3" s="137" t="s">
        <v>195</v>
      </c>
    </row>
    <row r="4" ht="19.5" customHeight="1" spans="1:6">
      <c r="A4" s="130" t="s">
        <v>212</v>
      </c>
      <c r="B4" s="191" t="s">
        <v>75</v>
      </c>
      <c r="C4" s="130" t="s">
        <v>76</v>
      </c>
      <c r="D4" s="94" t="s">
        <v>444</v>
      </c>
      <c r="E4" s="95"/>
      <c r="F4" s="192"/>
    </row>
    <row r="5" ht="18.75" customHeight="1" spans="1:6">
      <c r="A5" s="193"/>
      <c r="B5" s="194"/>
      <c r="C5" s="193"/>
      <c r="D5" s="116" t="s">
        <v>54</v>
      </c>
      <c r="E5" s="94" t="s">
        <v>84</v>
      </c>
      <c r="F5" s="116" t="s">
        <v>85</v>
      </c>
    </row>
    <row r="6" ht="18.75" customHeight="1" spans="1:6">
      <c r="A6" s="78">
        <v>1</v>
      </c>
      <c r="B6" s="195" t="s">
        <v>87</v>
      </c>
      <c r="C6" s="78">
        <v>3</v>
      </c>
      <c r="D6" s="196">
        <v>4</v>
      </c>
      <c r="E6" s="196">
        <v>5</v>
      </c>
      <c r="F6" s="196">
        <v>6</v>
      </c>
    </row>
    <row r="7" ht="21" customHeight="1" spans="1:6">
      <c r="A7" s="83" t="s">
        <v>371</v>
      </c>
      <c r="B7" s="83"/>
      <c r="C7" s="83"/>
      <c r="D7" s="197" t="s">
        <v>371</v>
      </c>
      <c r="E7" s="198" t="s">
        <v>371</v>
      </c>
      <c r="F7" s="198" t="s">
        <v>371</v>
      </c>
    </row>
    <row r="8" ht="21" customHeight="1" spans="1:6">
      <c r="A8" s="83"/>
      <c r="B8" s="83" t="s">
        <v>371</v>
      </c>
      <c r="C8" s="83" t="s">
        <v>371</v>
      </c>
      <c r="D8" s="199" t="s">
        <v>371</v>
      </c>
      <c r="E8" s="200" t="s">
        <v>371</v>
      </c>
      <c r="F8" s="200" t="s">
        <v>371</v>
      </c>
    </row>
    <row r="9" ht="18.75" customHeight="1" spans="1:6">
      <c r="A9" s="52" t="s">
        <v>199</v>
      </c>
      <c r="B9" s="52" t="s">
        <v>199</v>
      </c>
      <c r="C9" s="201" t="s">
        <v>199</v>
      </c>
      <c r="D9" s="199" t="s">
        <v>371</v>
      </c>
      <c r="E9" s="200" t="s">
        <v>371</v>
      </c>
      <c r="F9" s="200" t="s">
        <v>371</v>
      </c>
    </row>
    <row r="11" customHeight="1" spans="1:2">
      <c r="A11" s="85" t="s">
        <v>445</v>
      </c>
      <c r="B11" s="85"/>
    </row>
  </sheetData>
  <mergeCells count="8">
    <mergeCell ref="A2:F2"/>
    <mergeCell ref="A3:C3"/>
    <mergeCell ref="D4:F4"/>
    <mergeCell ref="A9:C9"/>
    <mergeCell ref="A11:F11"/>
    <mergeCell ref="A4:A5"/>
    <mergeCell ref="B4:B5"/>
    <mergeCell ref="C4:C5"/>
  </mergeCells>
  <printOptions horizontalCentered="1"/>
  <pageMargins left="0.385416666666667" right="0.385416666666667" top="0.583333333333333" bottom="0.583333333333333" header="0.5" footer="0.5"/>
  <pageSetup paperSize="9" scale="98" orientation="landscape" useFirstPageNumber="1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R27"/>
  <sheetViews>
    <sheetView topLeftCell="B1" workbookViewId="0">
      <selection activeCell="F28" sqref="F28"/>
    </sheetView>
  </sheetViews>
  <sheetFormatPr defaultColWidth="10.6666666666667" defaultRowHeight="14.25" customHeight="1"/>
  <cols>
    <col min="1" max="1" width="48" style="1" customWidth="1"/>
    <col min="2" max="2" width="32.3333333333333" style="85" customWidth="1"/>
    <col min="3" max="3" width="41.1666666666667" style="85" customWidth="1"/>
    <col min="4" max="4" width="9" style="85" customWidth="1"/>
    <col min="5" max="5" width="16.3333333333333" style="85" customWidth="1"/>
    <col min="6" max="6" width="20" style="85" customWidth="1"/>
    <col min="7" max="10" width="23.3333333333333" style="85" customWidth="1"/>
    <col min="11" max="11" width="23.3333333333333" style="1" customWidth="1"/>
    <col min="12" max="13" width="23.3333333333333" style="85" customWidth="1"/>
    <col min="14" max="14" width="23.3333333333333" style="1" customWidth="1"/>
    <col min="15" max="15" width="23.3333333333333" style="85" customWidth="1"/>
    <col min="16" max="16" width="23.3333333333333" style="1" customWidth="1"/>
    <col min="17" max="18" width="23.1666666666667" style="1" customWidth="1"/>
    <col min="19" max="16384" width="10.6666666666667" style="1" customWidth="1"/>
  </cols>
  <sheetData>
    <row r="1" ht="15.75" customHeight="1" spans="1:18">
      <c r="A1" s="143"/>
      <c r="B1" s="86"/>
      <c r="C1" s="86"/>
      <c r="D1" s="86"/>
      <c r="E1" s="86"/>
      <c r="F1" s="86"/>
      <c r="G1" s="86"/>
      <c r="H1" s="86"/>
      <c r="I1" s="86"/>
      <c r="J1" s="86"/>
      <c r="P1" s="84"/>
      <c r="Q1" s="84"/>
      <c r="R1" s="84" t="s">
        <v>446</v>
      </c>
    </row>
    <row r="2" ht="41.25" customHeight="1" spans="1:18">
      <c r="A2" s="46"/>
      <c r="B2" s="45"/>
      <c r="C2" s="45" t="s">
        <v>447</v>
      </c>
      <c r="D2" s="45"/>
      <c r="E2" s="45"/>
      <c r="F2" s="45"/>
      <c r="G2" s="45"/>
      <c r="H2" s="45"/>
      <c r="I2" s="45"/>
      <c r="J2" s="45"/>
      <c r="K2" s="46"/>
      <c r="L2" s="45"/>
      <c r="M2" s="45"/>
      <c r="N2" s="46"/>
      <c r="O2" s="45"/>
      <c r="P2" s="46"/>
      <c r="Q2" s="46"/>
      <c r="R2" s="46"/>
    </row>
    <row r="3" ht="18.75" customHeight="1" spans="1:18">
      <c r="A3" s="144" t="s">
        <v>74</v>
      </c>
      <c r="B3" s="145"/>
      <c r="C3" s="125"/>
      <c r="D3" s="125"/>
      <c r="E3" s="125"/>
      <c r="F3" s="125"/>
      <c r="G3" s="125"/>
      <c r="H3" s="125"/>
      <c r="I3" s="125"/>
      <c r="J3" s="125"/>
      <c r="P3" s="107"/>
      <c r="Q3" s="107"/>
      <c r="R3" s="137" t="s">
        <v>3</v>
      </c>
    </row>
    <row r="4" ht="15.75" customHeight="1" spans="1:18">
      <c r="A4" s="146" t="s">
        <v>448</v>
      </c>
      <c r="B4" s="147" t="s">
        <v>449</v>
      </c>
      <c r="C4" s="147" t="s">
        <v>450</v>
      </c>
      <c r="D4" s="147" t="s">
        <v>451</v>
      </c>
      <c r="E4" s="147" t="s">
        <v>452</v>
      </c>
      <c r="F4" s="147" t="s">
        <v>453</v>
      </c>
      <c r="G4" s="148" t="s">
        <v>219</v>
      </c>
      <c r="H4" s="148"/>
      <c r="I4" s="148"/>
      <c r="J4" s="148"/>
      <c r="K4" s="127"/>
      <c r="L4" s="148"/>
      <c r="M4" s="148"/>
      <c r="N4" s="108"/>
      <c r="O4" s="148"/>
      <c r="P4" s="127"/>
      <c r="Q4" s="108"/>
      <c r="R4" s="109"/>
    </row>
    <row r="5" ht="17.25" customHeight="1" spans="1:18">
      <c r="A5" s="149"/>
      <c r="B5" s="150"/>
      <c r="C5" s="150"/>
      <c r="D5" s="150"/>
      <c r="E5" s="150"/>
      <c r="F5" s="150"/>
      <c r="G5" s="150" t="s">
        <v>54</v>
      </c>
      <c r="H5" s="150" t="s">
        <v>60</v>
      </c>
      <c r="I5" s="150" t="s">
        <v>61</v>
      </c>
      <c r="J5" s="150" t="s">
        <v>62</v>
      </c>
      <c r="K5" s="175" t="s">
        <v>56</v>
      </c>
      <c r="L5" s="176" t="s">
        <v>454</v>
      </c>
      <c r="M5" s="176"/>
      <c r="N5" s="177"/>
      <c r="O5" s="176"/>
      <c r="P5" s="178"/>
      <c r="Q5" s="177"/>
      <c r="R5" s="151"/>
    </row>
    <row r="6" ht="54" customHeight="1" spans="1:18">
      <c r="A6" s="151"/>
      <c r="B6" s="152"/>
      <c r="C6" s="152"/>
      <c r="D6" s="152"/>
      <c r="E6" s="152"/>
      <c r="F6" s="152"/>
      <c r="G6" s="150"/>
      <c r="H6" s="152" t="s">
        <v>57</v>
      </c>
      <c r="I6" s="150"/>
      <c r="J6" s="150"/>
      <c r="K6" s="179"/>
      <c r="L6" s="150" t="s">
        <v>57</v>
      </c>
      <c r="M6" s="150" t="s">
        <v>222</v>
      </c>
      <c r="N6" s="149" t="s">
        <v>223</v>
      </c>
      <c r="O6" s="150" t="s">
        <v>232</v>
      </c>
      <c r="P6" s="179" t="s">
        <v>224</v>
      </c>
      <c r="Q6" s="149" t="s">
        <v>233</v>
      </c>
      <c r="R6" s="149" t="s">
        <v>225</v>
      </c>
    </row>
    <row r="7" ht="18" customHeight="1" spans="1:18">
      <c r="A7" s="153">
        <v>1</v>
      </c>
      <c r="B7" s="154">
        <v>2</v>
      </c>
      <c r="C7" s="154">
        <v>3</v>
      </c>
      <c r="D7" s="155">
        <v>4</v>
      </c>
      <c r="E7" s="153">
        <v>5</v>
      </c>
      <c r="F7" s="156">
        <v>6</v>
      </c>
      <c r="G7" s="157">
        <v>7</v>
      </c>
      <c r="H7" s="158">
        <v>8</v>
      </c>
      <c r="I7" s="157">
        <v>9</v>
      </c>
      <c r="J7" s="157">
        <v>10</v>
      </c>
      <c r="K7" s="157">
        <v>11</v>
      </c>
      <c r="L7" s="157">
        <v>12</v>
      </c>
      <c r="M7" s="157">
        <v>13</v>
      </c>
      <c r="N7" s="180">
        <v>14</v>
      </c>
      <c r="O7" s="157">
        <v>15</v>
      </c>
      <c r="P7" s="157">
        <v>16</v>
      </c>
      <c r="Q7" s="180">
        <v>17</v>
      </c>
      <c r="R7" s="157">
        <v>18</v>
      </c>
    </row>
    <row r="8" ht="18" customHeight="1" spans="1:18">
      <c r="A8" s="159" t="s">
        <v>455</v>
      </c>
      <c r="B8" s="157"/>
      <c r="C8" s="160" t="s">
        <v>456</v>
      </c>
      <c r="D8" s="161" t="s">
        <v>457</v>
      </c>
      <c r="E8" s="162">
        <v>3</v>
      </c>
      <c r="F8" s="163"/>
      <c r="G8" s="164">
        <v>9000</v>
      </c>
      <c r="H8" s="165"/>
      <c r="I8" s="157"/>
      <c r="J8" s="157"/>
      <c r="K8" s="157"/>
      <c r="L8" s="164">
        <v>9000</v>
      </c>
      <c r="M8" s="157"/>
      <c r="N8" s="180"/>
      <c r="O8" s="157"/>
      <c r="P8" s="157"/>
      <c r="Q8" s="180"/>
      <c r="R8" s="164">
        <v>9000</v>
      </c>
    </row>
    <row r="9" ht="18" customHeight="1" spans="1:18">
      <c r="A9" s="166" t="s">
        <v>458</v>
      </c>
      <c r="B9" s="167" t="s">
        <v>371</v>
      </c>
      <c r="C9" s="166" t="s">
        <v>459</v>
      </c>
      <c r="D9" s="168" t="s">
        <v>460</v>
      </c>
      <c r="E9" s="169">
        <v>10</v>
      </c>
      <c r="F9" s="170"/>
      <c r="G9" s="164">
        <f>R9</f>
        <v>50000</v>
      </c>
      <c r="H9" s="165"/>
      <c r="I9" s="74" t="s">
        <v>371</v>
      </c>
      <c r="J9" s="74" t="s">
        <v>371</v>
      </c>
      <c r="K9" s="181" t="s">
        <v>371</v>
      </c>
      <c r="L9" s="170">
        <v>50000</v>
      </c>
      <c r="M9" s="74" t="s">
        <v>371</v>
      </c>
      <c r="N9" s="181" t="s">
        <v>371</v>
      </c>
      <c r="O9" s="74" t="s">
        <v>371</v>
      </c>
      <c r="P9" s="181" t="s">
        <v>371</v>
      </c>
      <c r="Q9" s="181" t="s">
        <v>371</v>
      </c>
      <c r="R9" s="170">
        <v>50000</v>
      </c>
    </row>
    <row r="10" ht="18" customHeight="1" spans="1:18">
      <c r="A10" s="166" t="s">
        <v>461</v>
      </c>
      <c r="B10" s="171"/>
      <c r="C10" s="166" t="s">
        <v>462</v>
      </c>
      <c r="D10" s="168" t="s">
        <v>460</v>
      </c>
      <c r="E10" s="169">
        <v>5</v>
      </c>
      <c r="F10" s="170"/>
      <c r="G10" s="170">
        <f t="shared" ref="G10:G26" si="0">R10</f>
        <v>30000</v>
      </c>
      <c r="H10" s="165"/>
      <c r="I10" s="181" t="s">
        <v>371</v>
      </c>
      <c r="J10" s="181" t="s">
        <v>371</v>
      </c>
      <c r="K10" s="181" t="s">
        <v>371</v>
      </c>
      <c r="L10" s="170">
        <v>30000</v>
      </c>
      <c r="M10" s="181" t="s">
        <v>371</v>
      </c>
      <c r="N10" s="181" t="s">
        <v>371</v>
      </c>
      <c r="O10" s="181" t="s">
        <v>371</v>
      </c>
      <c r="P10" s="181" t="s">
        <v>371</v>
      </c>
      <c r="Q10" s="181" t="s">
        <v>371</v>
      </c>
      <c r="R10" s="170">
        <v>30000</v>
      </c>
    </row>
    <row r="11" ht="18" customHeight="1" spans="1:18">
      <c r="A11" s="166" t="s">
        <v>463</v>
      </c>
      <c r="B11" s="172"/>
      <c r="C11" s="166" t="s">
        <v>464</v>
      </c>
      <c r="D11" s="168" t="s">
        <v>460</v>
      </c>
      <c r="E11" s="169">
        <v>4</v>
      </c>
      <c r="F11" s="170"/>
      <c r="G11" s="170">
        <f t="shared" si="0"/>
        <v>8000</v>
      </c>
      <c r="H11" s="165"/>
      <c r="I11" s="165"/>
      <c r="J11" s="165"/>
      <c r="K11" s="182"/>
      <c r="L11" s="170">
        <v>8000</v>
      </c>
      <c r="M11" s="165"/>
      <c r="N11" s="182"/>
      <c r="O11" s="165"/>
      <c r="P11" s="182"/>
      <c r="Q11" s="182"/>
      <c r="R11" s="170">
        <v>8000</v>
      </c>
    </row>
    <row r="12" ht="18" customHeight="1" spans="1:18">
      <c r="A12" s="166" t="s">
        <v>465</v>
      </c>
      <c r="B12" s="172"/>
      <c r="C12" s="166" t="s">
        <v>466</v>
      </c>
      <c r="D12" s="168" t="s">
        <v>460</v>
      </c>
      <c r="E12" s="169">
        <v>5</v>
      </c>
      <c r="F12" s="170"/>
      <c r="G12" s="170">
        <f t="shared" si="0"/>
        <v>6000</v>
      </c>
      <c r="H12" s="165"/>
      <c r="I12" s="174"/>
      <c r="J12" s="174"/>
      <c r="K12" s="174"/>
      <c r="L12" s="170">
        <v>6000</v>
      </c>
      <c r="M12" s="174"/>
      <c r="N12" s="174"/>
      <c r="O12" s="174"/>
      <c r="P12" s="174"/>
      <c r="Q12" s="174"/>
      <c r="R12" s="170">
        <v>6000</v>
      </c>
    </row>
    <row r="13" ht="18" customHeight="1" spans="1:18">
      <c r="A13" s="166" t="s">
        <v>467</v>
      </c>
      <c r="B13" s="172"/>
      <c r="C13" s="166" t="s">
        <v>468</v>
      </c>
      <c r="D13" s="168" t="s">
        <v>460</v>
      </c>
      <c r="E13" s="169">
        <v>1</v>
      </c>
      <c r="F13" s="170"/>
      <c r="G13" s="170">
        <f t="shared" si="0"/>
        <v>15000</v>
      </c>
      <c r="H13" s="165"/>
      <c r="I13" s="165"/>
      <c r="J13" s="165"/>
      <c r="K13" s="182"/>
      <c r="L13" s="170">
        <v>15000</v>
      </c>
      <c r="M13" s="165"/>
      <c r="N13" s="182"/>
      <c r="O13" s="165"/>
      <c r="P13" s="182"/>
      <c r="Q13" s="182"/>
      <c r="R13" s="170">
        <v>15000</v>
      </c>
    </row>
    <row r="14" ht="18" customHeight="1" spans="1:18">
      <c r="A14" s="166" t="s">
        <v>469</v>
      </c>
      <c r="B14" s="172"/>
      <c r="C14" s="166" t="s">
        <v>470</v>
      </c>
      <c r="D14" s="168" t="s">
        <v>460</v>
      </c>
      <c r="E14" s="169">
        <v>5</v>
      </c>
      <c r="F14" s="170"/>
      <c r="G14" s="170">
        <f t="shared" si="0"/>
        <v>2500</v>
      </c>
      <c r="H14" s="165"/>
      <c r="I14" s="165"/>
      <c r="J14" s="165"/>
      <c r="K14" s="182"/>
      <c r="L14" s="170">
        <v>2500</v>
      </c>
      <c r="M14" s="165"/>
      <c r="N14" s="182"/>
      <c r="O14" s="165"/>
      <c r="P14" s="182"/>
      <c r="Q14" s="182"/>
      <c r="R14" s="170">
        <v>2500</v>
      </c>
    </row>
    <row r="15" ht="18" customHeight="1" spans="1:18">
      <c r="A15" s="166" t="s">
        <v>471</v>
      </c>
      <c r="B15" s="172"/>
      <c r="C15" s="166" t="s">
        <v>472</v>
      </c>
      <c r="D15" s="168" t="s">
        <v>473</v>
      </c>
      <c r="E15" s="169">
        <v>3</v>
      </c>
      <c r="F15" s="170"/>
      <c r="G15" s="170">
        <f t="shared" si="0"/>
        <v>24000</v>
      </c>
      <c r="H15" s="165"/>
      <c r="I15" s="165"/>
      <c r="J15" s="165"/>
      <c r="K15" s="182"/>
      <c r="L15" s="170">
        <v>24000</v>
      </c>
      <c r="M15" s="165"/>
      <c r="N15" s="182"/>
      <c r="O15" s="165"/>
      <c r="P15" s="182"/>
      <c r="Q15" s="182"/>
      <c r="R15" s="170">
        <v>24000</v>
      </c>
    </row>
    <row r="16" ht="18" customHeight="1" spans="1:18">
      <c r="A16" s="166" t="s">
        <v>474</v>
      </c>
      <c r="B16" s="172"/>
      <c r="C16" s="166" t="s">
        <v>475</v>
      </c>
      <c r="D16" s="168" t="s">
        <v>476</v>
      </c>
      <c r="E16" s="169">
        <v>8</v>
      </c>
      <c r="F16" s="170"/>
      <c r="G16" s="170">
        <f t="shared" si="0"/>
        <v>6400</v>
      </c>
      <c r="H16" s="165"/>
      <c r="I16" s="165"/>
      <c r="J16" s="165"/>
      <c r="K16" s="182"/>
      <c r="L16" s="170">
        <v>6400</v>
      </c>
      <c r="M16" s="165"/>
      <c r="N16" s="182"/>
      <c r="O16" s="165"/>
      <c r="P16" s="182"/>
      <c r="Q16" s="182"/>
      <c r="R16" s="170">
        <v>6400</v>
      </c>
    </row>
    <row r="17" ht="18" customHeight="1" spans="1:18">
      <c r="A17" s="166" t="s">
        <v>477</v>
      </c>
      <c r="B17" s="172"/>
      <c r="C17" s="166" t="s">
        <v>478</v>
      </c>
      <c r="D17" s="168" t="s">
        <v>473</v>
      </c>
      <c r="E17" s="169">
        <v>20</v>
      </c>
      <c r="F17" s="170"/>
      <c r="G17" s="170">
        <f t="shared" si="0"/>
        <v>6000</v>
      </c>
      <c r="H17" s="165"/>
      <c r="I17" s="165"/>
      <c r="J17" s="165"/>
      <c r="K17" s="182"/>
      <c r="L17" s="170">
        <v>6000</v>
      </c>
      <c r="M17" s="165"/>
      <c r="N17" s="182"/>
      <c r="O17" s="165"/>
      <c r="P17" s="182"/>
      <c r="Q17" s="182"/>
      <c r="R17" s="170">
        <v>6000</v>
      </c>
    </row>
    <row r="18" ht="18" customHeight="1" spans="1:18">
      <c r="A18" s="166" t="s">
        <v>479</v>
      </c>
      <c r="B18" s="172"/>
      <c r="C18" s="166" t="s">
        <v>480</v>
      </c>
      <c r="D18" s="168" t="s">
        <v>473</v>
      </c>
      <c r="E18" s="169">
        <v>5</v>
      </c>
      <c r="F18" s="170"/>
      <c r="G18" s="170">
        <f t="shared" si="0"/>
        <v>5000</v>
      </c>
      <c r="H18" s="165"/>
      <c r="I18" s="165"/>
      <c r="J18" s="165"/>
      <c r="K18" s="182"/>
      <c r="L18" s="170">
        <v>5000</v>
      </c>
      <c r="M18" s="165"/>
      <c r="N18" s="182"/>
      <c r="O18" s="165"/>
      <c r="P18" s="182"/>
      <c r="Q18" s="182"/>
      <c r="R18" s="170">
        <v>5000</v>
      </c>
    </row>
    <row r="19" ht="18" customHeight="1" spans="1:18">
      <c r="A19" s="166" t="s">
        <v>481</v>
      </c>
      <c r="B19" s="172"/>
      <c r="C19" s="166" t="s">
        <v>482</v>
      </c>
      <c r="D19" s="168" t="s">
        <v>476</v>
      </c>
      <c r="E19" s="169">
        <v>8</v>
      </c>
      <c r="F19" s="170"/>
      <c r="G19" s="170">
        <f t="shared" si="0"/>
        <v>6400</v>
      </c>
      <c r="H19" s="165"/>
      <c r="I19" s="165"/>
      <c r="J19" s="165"/>
      <c r="K19" s="182"/>
      <c r="L19" s="170">
        <v>6400</v>
      </c>
      <c r="M19" s="165"/>
      <c r="N19" s="182"/>
      <c r="O19" s="165"/>
      <c r="P19" s="182"/>
      <c r="Q19" s="182"/>
      <c r="R19" s="170">
        <v>6400</v>
      </c>
    </row>
    <row r="20" ht="18" customHeight="1" spans="1:18">
      <c r="A20" s="166" t="s">
        <v>483</v>
      </c>
      <c r="B20" s="172"/>
      <c r="C20" s="166" t="s">
        <v>484</v>
      </c>
      <c r="D20" s="168" t="s">
        <v>430</v>
      </c>
      <c r="E20" s="169">
        <v>20</v>
      </c>
      <c r="F20" s="170"/>
      <c r="G20" s="170">
        <f t="shared" si="0"/>
        <v>19000</v>
      </c>
      <c r="H20" s="165"/>
      <c r="I20" s="165"/>
      <c r="J20" s="165"/>
      <c r="K20" s="182"/>
      <c r="L20" s="170">
        <v>19000</v>
      </c>
      <c r="M20" s="165"/>
      <c r="N20" s="182"/>
      <c r="O20" s="165"/>
      <c r="P20" s="182"/>
      <c r="Q20" s="182"/>
      <c r="R20" s="170">
        <v>19000</v>
      </c>
    </row>
    <row r="21" ht="18" customHeight="1" spans="1:18">
      <c r="A21" s="166" t="s">
        <v>485</v>
      </c>
      <c r="B21" s="172"/>
      <c r="C21" s="166" t="s">
        <v>486</v>
      </c>
      <c r="D21" s="168" t="s">
        <v>487</v>
      </c>
      <c r="E21" s="169">
        <v>135000</v>
      </c>
      <c r="F21" s="170"/>
      <c r="G21" s="170">
        <v>783000</v>
      </c>
      <c r="H21" s="165"/>
      <c r="I21" s="165"/>
      <c r="J21" s="165"/>
      <c r="K21" s="182"/>
      <c r="L21" s="170">
        <v>783000</v>
      </c>
      <c r="M21" s="165"/>
      <c r="N21" s="170">
        <v>783000</v>
      </c>
      <c r="O21" s="165"/>
      <c r="P21" s="182"/>
      <c r="Q21" s="182"/>
      <c r="R21" s="170"/>
    </row>
    <row r="22" ht="18" customHeight="1" spans="1:18">
      <c r="A22" s="166" t="s">
        <v>488</v>
      </c>
      <c r="B22" s="172"/>
      <c r="C22" s="166" t="s">
        <v>489</v>
      </c>
      <c r="D22" s="168" t="s">
        <v>490</v>
      </c>
      <c r="E22" s="169">
        <v>200</v>
      </c>
      <c r="F22" s="170"/>
      <c r="G22" s="170">
        <v>460000</v>
      </c>
      <c r="H22" s="165"/>
      <c r="I22" s="165"/>
      <c r="J22" s="165"/>
      <c r="K22" s="182"/>
      <c r="L22" s="170">
        <v>460000</v>
      </c>
      <c r="M22" s="165"/>
      <c r="N22" s="170">
        <v>460000</v>
      </c>
      <c r="O22" s="165"/>
      <c r="P22" s="182"/>
      <c r="Q22" s="182"/>
      <c r="R22" s="170"/>
    </row>
    <row r="23" ht="18" customHeight="1" spans="1:18">
      <c r="A23" s="166" t="s">
        <v>491</v>
      </c>
      <c r="B23" s="172"/>
      <c r="C23" s="166" t="s">
        <v>492</v>
      </c>
      <c r="D23" s="168" t="s">
        <v>493</v>
      </c>
      <c r="E23" s="169">
        <v>2000</v>
      </c>
      <c r="F23" s="170"/>
      <c r="G23" s="170">
        <v>280000</v>
      </c>
      <c r="H23" s="165"/>
      <c r="I23" s="165"/>
      <c r="J23" s="165"/>
      <c r="K23" s="182"/>
      <c r="L23" s="170">
        <v>280000</v>
      </c>
      <c r="M23" s="165"/>
      <c r="N23" s="170">
        <v>280000</v>
      </c>
      <c r="O23" s="165"/>
      <c r="P23" s="182"/>
      <c r="Q23" s="182"/>
      <c r="R23" s="170"/>
    </row>
    <row r="24" ht="18" customHeight="1" spans="1:18">
      <c r="A24" s="166" t="s">
        <v>494</v>
      </c>
      <c r="B24" s="172"/>
      <c r="C24" s="166" t="s">
        <v>492</v>
      </c>
      <c r="D24" s="168" t="s">
        <v>495</v>
      </c>
      <c r="E24" s="169">
        <v>2000</v>
      </c>
      <c r="F24" s="170"/>
      <c r="G24" s="170">
        <v>300000</v>
      </c>
      <c r="H24" s="165"/>
      <c r="I24" s="165"/>
      <c r="J24" s="165"/>
      <c r="K24" s="182"/>
      <c r="L24" s="170">
        <v>300000</v>
      </c>
      <c r="M24" s="165"/>
      <c r="N24" s="170">
        <v>300000</v>
      </c>
      <c r="O24" s="165"/>
      <c r="P24" s="182"/>
      <c r="Q24" s="182"/>
      <c r="R24" s="170"/>
    </row>
    <row r="25" ht="18" customHeight="1" spans="1:18">
      <c r="A25" s="166" t="s">
        <v>467</v>
      </c>
      <c r="B25" s="172"/>
      <c r="C25" s="166" t="s">
        <v>496</v>
      </c>
      <c r="D25" s="168" t="s">
        <v>497</v>
      </c>
      <c r="E25" s="169">
        <v>55</v>
      </c>
      <c r="F25" s="170"/>
      <c r="G25" s="170">
        <v>9350</v>
      </c>
      <c r="H25" s="165"/>
      <c r="I25" s="165"/>
      <c r="J25" s="165"/>
      <c r="K25" s="182"/>
      <c r="L25" s="170">
        <v>9350</v>
      </c>
      <c r="M25" s="165"/>
      <c r="N25" s="182"/>
      <c r="O25" s="165"/>
      <c r="P25" s="182"/>
      <c r="Q25" s="182"/>
      <c r="R25" s="170">
        <v>9350</v>
      </c>
    </row>
    <row r="26" ht="18" customHeight="1" spans="1:18">
      <c r="A26" s="166" t="s">
        <v>498</v>
      </c>
      <c r="B26" s="172"/>
      <c r="C26" s="166" t="s">
        <v>499</v>
      </c>
      <c r="D26" s="168" t="s">
        <v>460</v>
      </c>
      <c r="E26" s="169">
        <v>2</v>
      </c>
      <c r="F26" s="170"/>
      <c r="G26" s="170">
        <f t="shared" si="0"/>
        <v>5000</v>
      </c>
      <c r="H26" s="165"/>
      <c r="I26" s="165"/>
      <c r="J26" s="165"/>
      <c r="K26" s="182"/>
      <c r="L26" s="170">
        <v>5000</v>
      </c>
      <c r="M26" s="165"/>
      <c r="N26" s="182"/>
      <c r="O26" s="165"/>
      <c r="P26" s="182"/>
      <c r="Q26" s="182"/>
      <c r="R26" s="170">
        <v>5000</v>
      </c>
    </row>
    <row r="27" ht="26" customHeight="1" spans="1:18">
      <c r="A27" s="173" t="s">
        <v>199</v>
      </c>
      <c r="B27" s="174"/>
      <c r="C27" s="174"/>
      <c r="D27" s="174"/>
      <c r="E27" s="174">
        <f>SUM(E9:E26)</f>
        <v>139351</v>
      </c>
      <c r="F27" s="174"/>
      <c r="G27" s="170">
        <f>SUM(G8:G26)</f>
        <v>2024650</v>
      </c>
      <c r="H27" s="165"/>
      <c r="I27" s="165"/>
      <c r="J27" s="165"/>
      <c r="K27" s="182"/>
      <c r="L27" s="170">
        <f>L8+L9+L10+L11+L12+L13+L14+L15+L16+L17+L18+L19+L20+L21+L22+L23+L24+L25+L26</f>
        <v>2024650</v>
      </c>
      <c r="M27" s="170"/>
      <c r="N27" s="170">
        <f>SUM(N21:N26)</f>
        <v>1823000</v>
      </c>
      <c r="O27" s="165"/>
      <c r="P27" s="182"/>
      <c r="Q27" s="182"/>
      <c r="R27" s="170">
        <f>SUM(R8:R26)</f>
        <v>201650</v>
      </c>
    </row>
  </sheetData>
  <mergeCells count="15">
    <mergeCell ref="C2:R2"/>
    <mergeCell ref="A3:B3"/>
    <mergeCell ref="G4:R4"/>
    <mergeCell ref="L5:R5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1" right="1" top="0.75" bottom="0.75" header="0" footer="0"/>
  <pageSetup paperSize="9" scale="60" orientation="landscape" useFirstPageNumber="1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U8"/>
  <sheetViews>
    <sheetView workbookViewId="0">
      <selection activeCell="G29" sqref="G29"/>
    </sheetView>
  </sheetViews>
  <sheetFormatPr defaultColWidth="12.1666666666667" defaultRowHeight="14.25" customHeight="1" outlineLevelRow="7"/>
  <cols>
    <col min="1" max="2" width="32.6666666666667" style="111" customWidth="1"/>
    <col min="3" max="3" width="34.6666666666667" style="111" customWidth="1"/>
    <col min="4" max="4" width="19" style="111" customWidth="1"/>
    <col min="5" max="5" width="14.5" style="111" customWidth="1"/>
    <col min="6" max="6" width="24.8333333333333" style="111" customWidth="1"/>
    <col min="7" max="7" width="25.6666666666667" style="111" customWidth="1"/>
    <col min="8" max="8" width="23.3333333333333" style="111" customWidth="1"/>
    <col min="9" max="21" width="20.3333333333333" style="111" customWidth="1"/>
    <col min="22" max="16384" width="12.1666666666667" style="111" customWidth="1"/>
  </cols>
  <sheetData>
    <row r="1" customHeight="1" spans="1:21">
      <c r="A1" s="85"/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136"/>
    </row>
    <row r="2" ht="41.25" customHeight="1" spans="1:21">
      <c r="A2" s="45" t="s">
        <v>500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</row>
    <row r="3" ht="17.25" customHeight="1" spans="1:21">
      <c r="A3" s="112" t="s">
        <v>2</v>
      </c>
      <c r="B3" s="113"/>
      <c r="C3" s="113"/>
      <c r="D3" s="113"/>
      <c r="E3" s="113"/>
      <c r="F3" s="114"/>
      <c r="G3" s="114"/>
      <c r="H3" s="114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37" t="s">
        <v>3</v>
      </c>
    </row>
    <row r="4" ht="24" customHeight="1" spans="1:21">
      <c r="A4" s="115" t="s">
        <v>211</v>
      </c>
      <c r="B4" s="116" t="s">
        <v>212</v>
      </c>
      <c r="C4" s="115" t="s">
        <v>214</v>
      </c>
      <c r="D4" s="115" t="s">
        <v>501</v>
      </c>
      <c r="E4" s="115" t="s">
        <v>215</v>
      </c>
      <c r="F4" s="115" t="s">
        <v>216</v>
      </c>
      <c r="G4" s="115" t="s">
        <v>502</v>
      </c>
      <c r="H4" s="115" t="s">
        <v>503</v>
      </c>
      <c r="I4" s="126" t="s">
        <v>219</v>
      </c>
      <c r="J4" s="108"/>
      <c r="K4" s="108"/>
      <c r="L4" s="127" t="s">
        <v>219</v>
      </c>
      <c r="M4" s="128"/>
      <c r="N4" s="128"/>
      <c r="O4" s="128"/>
      <c r="P4" s="129"/>
      <c r="Q4" s="128"/>
      <c r="R4" s="128"/>
      <c r="S4" s="129"/>
      <c r="T4" s="128"/>
      <c r="U4" s="138"/>
    </row>
    <row r="5" ht="23.25" customHeight="1" spans="1:21">
      <c r="A5" s="117"/>
      <c r="B5" s="118"/>
      <c r="C5" s="118"/>
      <c r="D5" s="118"/>
      <c r="E5" s="117"/>
      <c r="F5" s="117"/>
      <c r="G5" s="117"/>
      <c r="H5" s="117"/>
      <c r="I5" s="130" t="s">
        <v>220</v>
      </c>
      <c r="J5" s="130" t="s">
        <v>504</v>
      </c>
      <c r="K5" s="131" t="s">
        <v>505</v>
      </c>
      <c r="L5" s="132"/>
      <c r="M5" s="133"/>
      <c r="N5" s="133"/>
      <c r="O5" s="133"/>
      <c r="P5" s="126" t="s">
        <v>506</v>
      </c>
      <c r="Q5" s="129"/>
      <c r="R5" s="129"/>
      <c r="S5" s="129"/>
      <c r="T5" s="139"/>
      <c r="U5" s="115" t="s">
        <v>507</v>
      </c>
    </row>
    <row r="6" ht="36" customHeight="1" spans="1:21">
      <c r="A6" s="110" t="s">
        <v>54</v>
      </c>
      <c r="B6" s="119"/>
      <c r="C6" s="119"/>
      <c r="D6" s="119"/>
      <c r="E6" s="119"/>
      <c r="F6" s="119"/>
      <c r="G6" s="119"/>
      <c r="H6" s="119"/>
      <c r="I6" s="134"/>
      <c r="J6" s="134"/>
      <c r="K6" s="78" t="s">
        <v>57</v>
      </c>
      <c r="L6" s="135" t="s">
        <v>60</v>
      </c>
      <c r="M6" s="135" t="s">
        <v>61</v>
      </c>
      <c r="N6" s="135" t="s">
        <v>62</v>
      </c>
      <c r="O6" s="135" t="s">
        <v>56</v>
      </c>
      <c r="P6" s="78" t="s">
        <v>57</v>
      </c>
      <c r="Q6" s="135" t="s">
        <v>508</v>
      </c>
      <c r="R6" s="135" t="s">
        <v>222</v>
      </c>
      <c r="S6" s="135" t="s">
        <v>224</v>
      </c>
      <c r="T6" s="135" t="s">
        <v>225</v>
      </c>
      <c r="U6" s="140" t="s">
        <v>509</v>
      </c>
    </row>
    <row r="7" ht="19.5" customHeight="1" spans="1:21">
      <c r="A7" s="120" t="s">
        <v>54</v>
      </c>
      <c r="B7" s="121" t="s">
        <v>69</v>
      </c>
      <c r="C7" s="121" t="s">
        <v>455</v>
      </c>
      <c r="D7" s="121"/>
      <c r="E7" s="121"/>
      <c r="F7" s="122"/>
      <c r="G7" s="123" t="s">
        <v>455</v>
      </c>
      <c r="H7" s="122"/>
      <c r="I7" s="104" t="s">
        <v>371</v>
      </c>
      <c r="J7" s="104" t="s">
        <v>371</v>
      </c>
      <c r="K7" s="104">
        <v>9000</v>
      </c>
      <c r="L7" s="104">
        <v>9000</v>
      </c>
      <c r="M7" s="104" t="s">
        <v>371</v>
      </c>
      <c r="N7" s="104" t="s">
        <v>371</v>
      </c>
      <c r="O7" s="104" t="s">
        <v>371</v>
      </c>
      <c r="P7" s="104" t="s">
        <v>371</v>
      </c>
      <c r="Q7" s="104" t="s">
        <v>371</v>
      </c>
      <c r="R7" s="104" t="s">
        <v>371</v>
      </c>
      <c r="S7" s="104" t="s">
        <v>371</v>
      </c>
      <c r="T7" s="104" t="s">
        <v>371</v>
      </c>
      <c r="U7" s="141"/>
    </row>
    <row r="8" ht="19.5" customHeight="1" spans="1:21">
      <c r="A8" s="124"/>
      <c r="B8" s="121"/>
      <c r="C8" s="121"/>
      <c r="D8" s="121" t="s">
        <v>371</v>
      </c>
      <c r="E8" s="121" t="s">
        <v>371</v>
      </c>
      <c r="F8" s="123" t="s">
        <v>371</v>
      </c>
      <c r="G8" s="123"/>
      <c r="H8" s="123" t="s">
        <v>371</v>
      </c>
      <c r="I8" s="104" t="s">
        <v>371</v>
      </c>
      <c r="J8" s="104" t="s">
        <v>371</v>
      </c>
      <c r="K8" s="104"/>
      <c r="L8" s="104"/>
      <c r="M8" s="104" t="s">
        <v>371</v>
      </c>
      <c r="N8" s="104" t="s">
        <v>371</v>
      </c>
      <c r="O8" s="104" t="s">
        <v>371</v>
      </c>
      <c r="P8" s="104" t="s">
        <v>371</v>
      </c>
      <c r="Q8" s="104" t="s">
        <v>371</v>
      </c>
      <c r="R8" s="104" t="s">
        <v>371</v>
      </c>
      <c r="S8" s="104" t="s">
        <v>371</v>
      </c>
      <c r="T8" s="104" t="s">
        <v>371</v>
      </c>
      <c r="U8" s="142"/>
    </row>
  </sheetData>
  <mergeCells count="17">
    <mergeCell ref="A1:U1"/>
    <mergeCell ref="A2:U2"/>
    <mergeCell ref="A3:E3"/>
    <mergeCell ref="I4:U4"/>
    <mergeCell ref="K5:O5"/>
    <mergeCell ref="P5:T5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U5:U6"/>
  </mergeCells>
  <pageMargins left="0.697916666666667" right="0.697916666666667" top="0.75" bottom="0.75" header="0" footer="0"/>
  <pageSetup paperSize="9" orientation="portrait" blackAndWhite="1" useFirstPageNumber="1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Y10"/>
  <sheetViews>
    <sheetView workbookViewId="0">
      <selection activeCell="E30" sqref="E30"/>
    </sheetView>
  </sheetViews>
  <sheetFormatPr defaultColWidth="10.6666666666667" defaultRowHeight="14.25" customHeight="1"/>
  <cols>
    <col min="1" max="1" width="44" style="85" customWidth="1"/>
    <col min="2" max="22" width="23.3333333333333" style="85" customWidth="1"/>
    <col min="23" max="25" width="23.3333333333333" style="1" customWidth="1"/>
    <col min="26" max="16384" width="10.6666666666667" style="1" customWidth="1"/>
  </cols>
  <sheetData>
    <row r="1" ht="17.25" customHeight="1" spans="1:25">
      <c r="A1" s="86"/>
      <c r="B1" s="86"/>
      <c r="C1" s="86"/>
      <c r="D1" s="87"/>
      <c r="W1" s="84"/>
      <c r="X1" s="84"/>
      <c r="Y1" s="84" t="s">
        <v>510</v>
      </c>
    </row>
    <row r="2" ht="41.25" customHeight="1" spans="1:25">
      <c r="A2" s="88" t="s">
        <v>511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6"/>
      <c r="X2" s="46"/>
      <c r="Y2" s="46"/>
    </row>
    <row r="3" ht="18" customHeight="1" spans="1:25">
      <c r="A3" s="89" t="s">
        <v>74</v>
      </c>
      <c r="B3" s="90"/>
      <c r="C3" s="90"/>
      <c r="D3" s="91"/>
      <c r="E3" s="92"/>
      <c r="F3" s="92"/>
      <c r="G3" s="92"/>
      <c r="H3" s="92"/>
      <c r="I3" s="92"/>
      <c r="W3" s="107"/>
      <c r="X3" s="107"/>
      <c r="Y3" s="107" t="s">
        <v>3</v>
      </c>
    </row>
    <row r="4" ht="19.5" customHeight="1" spans="1:25">
      <c r="A4" s="93" t="s">
        <v>512</v>
      </c>
      <c r="B4" s="94" t="s">
        <v>219</v>
      </c>
      <c r="C4" s="95"/>
      <c r="D4" s="95"/>
      <c r="E4" s="94" t="s">
        <v>513</v>
      </c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95"/>
      <c r="T4" s="95"/>
      <c r="U4" s="95"/>
      <c r="V4" s="95"/>
      <c r="W4" s="108"/>
      <c r="X4" s="108"/>
      <c r="Y4" s="109"/>
    </row>
    <row r="5" ht="40.5" customHeight="1" spans="1:25">
      <c r="A5" s="96"/>
      <c r="B5" s="97" t="s">
        <v>54</v>
      </c>
      <c r="C5" s="98" t="s">
        <v>60</v>
      </c>
      <c r="D5" s="99" t="s">
        <v>514</v>
      </c>
      <c r="E5" s="100" t="s">
        <v>515</v>
      </c>
      <c r="F5" s="100" t="s">
        <v>516</v>
      </c>
      <c r="G5" s="100" t="s">
        <v>517</v>
      </c>
      <c r="H5" s="100" t="s">
        <v>518</v>
      </c>
      <c r="I5" s="100" t="s">
        <v>519</v>
      </c>
      <c r="J5" s="100" t="s">
        <v>520</v>
      </c>
      <c r="K5" s="100" t="s">
        <v>521</v>
      </c>
      <c r="L5" s="100" t="s">
        <v>522</v>
      </c>
      <c r="M5" s="100" t="s">
        <v>523</v>
      </c>
      <c r="N5" s="100" t="s">
        <v>524</v>
      </c>
      <c r="O5" s="100" t="s">
        <v>525</v>
      </c>
      <c r="P5" s="100" t="s">
        <v>526</v>
      </c>
      <c r="Q5" s="100" t="s">
        <v>527</v>
      </c>
      <c r="R5" s="100" t="s">
        <v>528</v>
      </c>
      <c r="S5" s="100" t="s">
        <v>529</v>
      </c>
      <c r="T5" s="100" t="s">
        <v>530</v>
      </c>
      <c r="U5" s="100" t="s">
        <v>531</v>
      </c>
      <c r="V5" s="100" t="s">
        <v>532</v>
      </c>
      <c r="W5" s="100" t="s">
        <v>533</v>
      </c>
      <c r="X5" s="100" t="s">
        <v>534</v>
      </c>
      <c r="Y5" s="110" t="s">
        <v>535</v>
      </c>
    </row>
    <row r="6" ht="19.5" customHeight="1" spans="1:25">
      <c r="A6" s="101">
        <v>1</v>
      </c>
      <c r="B6" s="101">
        <v>2</v>
      </c>
      <c r="C6" s="101">
        <v>3</v>
      </c>
      <c r="D6" s="102">
        <v>4</v>
      </c>
      <c r="E6" s="103">
        <v>5</v>
      </c>
      <c r="F6" s="101">
        <v>6</v>
      </c>
      <c r="G6" s="101">
        <v>7</v>
      </c>
      <c r="H6" s="102">
        <v>8</v>
      </c>
      <c r="I6" s="101">
        <v>9</v>
      </c>
      <c r="J6" s="101">
        <v>10</v>
      </c>
      <c r="K6" s="101">
        <v>11</v>
      </c>
      <c r="L6" s="102">
        <v>12</v>
      </c>
      <c r="M6" s="101">
        <v>13</v>
      </c>
      <c r="N6" s="101">
        <v>14</v>
      </c>
      <c r="O6" s="101">
        <v>15</v>
      </c>
      <c r="P6" s="102">
        <v>16</v>
      </c>
      <c r="Q6" s="101">
        <v>17</v>
      </c>
      <c r="R6" s="101">
        <v>18</v>
      </c>
      <c r="S6" s="101">
        <v>19</v>
      </c>
      <c r="T6" s="102">
        <v>20</v>
      </c>
      <c r="U6" s="102">
        <v>21</v>
      </c>
      <c r="V6" s="102">
        <v>22</v>
      </c>
      <c r="W6" s="103">
        <v>23</v>
      </c>
      <c r="X6" s="103">
        <v>24</v>
      </c>
      <c r="Y6" s="103">
        <v>25</v>
      </c>
    </row>
    <row r="7" ht="19.5" customHeight="1" spans="1:25">
      <c r="A7" s="79" t="s">
        <v>371</v>
      </c>
      <c r="B7" s="104" t="s">
        <v>371</v>
      </c>
      <c r="C7" s="104" t="s">
        <v>371</v>
      </c>
      <c r="D7" s="105" t="s">
        <v>371</v>
      </c>
      <c r="E7" s="104" t="s">
        <v>371</v>
      </c>
      <c r="F7" s="104" t="s">
        <v>371</v>
      </c>
      <c r="G7" s="104" t="s">
        <v>371</v>
      </c>
      <c r="H7" s="104" t="s">
        <v>371</v>
      </c>
      <c r="I7" s="104" t="s">
        <v>371</v>
      </c>
      <c r="J7" s="104" t="s">
        <v>371</v>
      </c>
      <c r="K7" s="104" t="s">
        <v>371</v>
      </c>
      <c r="L7" s="104" t="s">
        <v>371</v>
      </c>
      <c r="M7" s="104" t="s">
        <v>371</v>
      </c>
      <c r="N7" s="104" t="s">
        <v>371</v>
      </c>
      <c r="O7" s="104" t="s">
        <v>371</v>
      </c>
      <c r="P7" s="104" t="s">
        <v>371</v>
      </c>
      <c r="Q7" s="104" t="s">
        <v>371</v>
      </c>
      <c r="R7" s="104" t="s">
        <v>371</v>
      </c>
      <c r="S7" s="104" t="s">
        <v>371</v>
      </c>
      <c r="T7" s="104" t="s">
        <v>371</v>
      </c>
      <c r="U7" s="104" t="s">
        <v>371</v>
      </c>
      <c r="V7" s="104" t="s">
        <v>371</v>
      </c>
      <c r="W7" s="104" t="s">
        <v>371</v>
      </c>
      <c r="X7" s="104" t="s">
        <v>371</v>
      </c>
      <c r="Y7" s="104" t="s">
        <v>371</v>
      </c>
    </row>
    <row r="8" ht="19.5" customHeight="1" spans="1:25">
      <c r="A8" s="80" t="s">
        <v>371</v>
      </c>
      <c r="B8" s="104" t="s">
        <v>371</v>
      </c>
      <c r="C8" s="104" t="s">
        <v>371</v>
      </c>
      <c r="D8" s="105" t="s">
        <v>371</v>
      </c>
      <c r="E8" s="104" t="s">
        <v>371</v>
      </c>
      <c r="F8" s="104" t="s">
        <v>371</v>
      </c>
      <c r="G8" s="104" t="s">
        <v>371</v>
      </c>
      <c r="H8" s="104" t="s">
        <v>371</v>
      </c>
      <c r="I8" s="104" t="s">
        <v>371</v>
      </c>
      <c r="J8" s="104" t="s">
        <v>371</v>
      </c>
      <c r="K8" s="104" t="s">
        <v>371</v>
      </c>
      <c r="L8" s="104" t="s">
        <v>371</v>
      </c>
      <c r="M8" s="104" t="s">
        <v>371</v>
      </c>
      <c r="N8" s="104" t="s">
        <v>371</v>
      </c>
      <c r="O8" s="104" t="s">
        <v>371</v>
      </c>
      <c r="P8" s="104" t="s">
        <v>371</v>
      </c>
      <c r="Q8" s="104" t="s">
        <v>371</v>
      </c>
      <c r="R8" s="104" t="s">
        <v>371</v>
      </c>
      <c r="S8" s="104" t="s">
        <v>371</v>
      </c>
      <c r="T8" s="104" t="s">
        <v>371</v>
      </c>
      <c r="U8" s="104" t="s">
        <v>371</v>
      </c>
      <c r="V8" s="104" t="s">
        <v>371</v>
      </c>
      <c r="W8" s="104" t="s">
        <v>371</v>
      </c>
      <c r="X8" s="104" t="s">
        <v>371</v>
      </c>
      <c r="Y8" s="104" t="s">
        <v>371</v>
      </c>
    </row>
    <row r="10" ht="24" customHeight="1" spans="1:25">
      <c r="A10" s="106" t="s">
        <v>536</v>
      </c>
      <c r="B10" s="106"/>
      <c r="C10" s="106"/>
      <c r="D10" s="106"/>
      <c r="E10" s="106"/>
      <c r="F10" s="106"/>
      <c r="G10" s="106"/>
      <c r="H10" s="106"/>
      <c r="I10" s="106"/>
      <c r="J10" s="106"/>
      <c r="K10" s="106"/>
      <c r="L10" s="106"/>
      <c r="M10" s="106"/>
      <c r="N10" s="106"/>
      <c r="O10" s="106"/>
      <c r="P10" s="106"/>
      <c r="Q10" s="106"/>
      <c r="R10" s="106"/>
      <c r="S10" s="106"/>
      <c r="T10" s="106"/>
      <c r="U10" s="106"/>
      <c r="V10" s="106"/>
      <c r="W10" s="106"/>
      <c r="X10" s="106"/>
      <c r="Y10" s="106"/>
    </row>
  </sheetData>
  <mergeCells count="6">
    <mergeCell ref="A2:Y2"/>
    <mergeCell ref="A3:I3"/>
    <mergeCell ref="B4:D4"/>
    <mergeCell ref="E4:Y4"/>
    <mergeCell ref="A10:Y10"/>
    <mergeCell ref="A4:A5"/>
  </mergeCells>
  <printOptions horizontalCentered="1"/>
  <pageMargins left="1" right="1" top="0.75" bottom="0.75" header="0" footer="0"/>
  <pageSetup paperSize="9" scale="58" orientation="landscape" useFirstPageNumber="1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9"/>
  <sheetViews>
    <sheetView workbookViewId="0">
      <selection activeCell="A9" sqref="A9:J9"/>
    </sheetView>
  </sheetViews>
  <sheetFormatPr defaultColWidth="10.6666666666667" defaultRowHeight="12" customHeight="1"/>
  <cols>
    <col min="1" max="1" width="40" style="75" customWidth="1"/>
    <col min="2" max="2" width="33.8333333333333" style="75" customWidth="1"/>
    <col min="3" max="5" width="27.5" style="75" customWidth="1"/>
    <col min="6" max="6" width="13.1666666666667" style="1" customWidth="1"/>
    <col min="7" max="7" width="29.3333333333333" style="75" customWidth="1"/>
    <col min="8" max="8" width="18.1666666666667" style="1" customWidth="1"/>
    <col min="9" max="9" width="15.6666666666667" style="1" customWidth="1"/>
    <col min="10" max="10" width="22" style="75" customWidth="1"/>
    <col min="11" max="16384" width="10.6666666666667" style="1" customWidth="1"/>
  </cols>
  <sheetData>
    <row r="1" ht="16.5" customHeight="1" spans="10:10">
      <c r="J1" s="84" t="s">
        <v>537</v>
      </c>
    </row>
    <row r="2" ht="41.25" customHeight="1" spans="1:10">
      <c r="A2" s="44" t="s">
        <v>538</v>
      </c>
      <c r="B2" s="45"/>
      <c r="C2" s="45"/>
      <c r="D2" s="45"/>
      <c r="E2" s="45"/>
      <c r="F2" s="46"/>
      <c r="G2" s="45"/>
      <c r="H2" s="46"/>
      <c r="I2" s="46"/>
      <c r="J2" s="45"/>
    </row>
    <row r="3" ht="17.25" customHeight="1" spans="1:1">
      <c r="A3" s="76" t="s">
        <v>74</v>
      </c>
    </row>
    <row r="4" ht="44.25" customHeight="1" spans="1:10">
      <c r="A4" s="77" t="s">
        <v>512</v>
      </c>
      <c r="B4" s="77" t="s">
        <v>362</v>
      </c>
      <c r="C4" s="77" t="s">
        <v>363</v>
      </c>
      <c r="D4" s="77" t="s">
        <v>364</v>
      </c>
      <c r="E4" s="77" t="s">
        <v>365</v>
      </c>
      <c r="F4" s="78" t="s">
        <v>366</v>
      </c>
      <c r="G4" s="77" t="s">
        <v>367</v>
      </c>
      <c r="H4" s="78" t="s">
        <v>368</v>
      </c>
      <c r="I4" s="78" t="s">
        <v>369</v>
      </c>
      <c r="J4" s="77" t="s">
        <v>370</v>
      </c>
    </row>
    <row r="5" ht="14.25" customHeight="1" spans="1:10">
      <c r="A5" s="77">
        <v>1</v>
      </c>
      <c r="B5" s="77">
        <v>2</v>
      </c>
      <c r="C5" s="77">
        <v>3</v>
      </c>
      <c r="D5" s="77">
        <v>4</v>
      </c>
      <c r="E5" s="77">
        <v>5</v>
      </c>
      <c r="F5" s="78">
        <v>6</v>
      </c>
      <c r="G5" s="77">
        <v>7</v>
      </c>
      <c r="H5" s="78">
        <v>8</v>
      </c>
      <c r="I5" s="78">
        <v>9</v>
      </c>
      <c r="J5" s="77">
        <v>10</v>
      </c>
    </row>
    <row r="6" ht="42" customHeight="1" spans="1:10">
      <c r="A6" s="79" t="s">
        <v>371</v>
      </c>
      <c r="B6" s="80"/>
      <c r="C6" s="80"/>
      <c r="D6" s="80"/>
      <c r="E6" s="81"/>
      <c r="F6" s="82"/>
      <c r="G6" s="81"/>
      <c r="H6" s="82"/>
      <c r="I6" s="82"/>
      <c r="J6" s="81"/>
    </row>
    <row r="7" ht="42.75" customHeight="1" spans="1:10">
      <c r="A7" s="83" t="s">
        <v>371</v>
      </c>
      <c r="B7" s="83" t="s">
        <v>371</v>
      </c>
      <c r="C7" s="83" t="s">
        <v>371</v>
      </c>
      <c r="D7" s="83" t="s">
        <v>371</v>
      </c>
      <c r="E7" s="79" t="s">
        <v>371</v>
      </c>
      <c r="F7" s="83" t="s">
        <v>371</v>
      </c>
      <c r="G7" s="79" t="s">
        <v>371</v>
      </c>
      <c r="H7" s="83" t="s">
        <v>371</v>
      </c>
      <c r="I7" s="83" t="s">
        <v>371</v>
      </c>
      <c r="J7" s="79" t="s">
        <v>371</v>
      </c>
    </row>
    <row r="9" ht="22" customHeight="1" spans="1:10">
      <c r="A9" s="31" t="s">
        <v>539</v>
      </c>
      <c r="B9" s="31"/>
      <c r="C9" s="31"/>
      <c r="D9" s="31"/>
      <c r="E9" s="31"/>
      <c r="F9" s="31"/>
      <c r="G9" s="31"/>
      <c r="H9" s="31"/>
      <c r="I9" s="31"/>
      <c r="J9" s="31"/>
    </row>
  </sheetData>
  <mergeCells count="3">
    <mergeCell ref="A2:J2"/>
    <mergeCell ref="A3:H3"/>
    <mergeCell ref="A9:J9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26"/>
  <sheetViews>
    <sheetView topLeftCell="A7" workbookViewId="0">
      <selection activeCell="C31" sqref="C31"/>
    </sheetView>
  </sheetViews>
  <sheetFormatPr defaultColWidth="12.1666666666667" defaultRowHeight="14.25" customHeight="1" outlineLevelCol="7"/>
  <cols>
    <col min="1" max="1" width="33" style="1" customWidth="1"/>
    <col min="2" max="2" width="35.6666666666667" style="2" customWidth="1"/>
    <col min="3" max="3" width="35" style="2" customWidth="1"/>
    <col min="4" max="4" width="25.3333333333333" style="2" customWidth="1"/>
    <col min="5" max="6" width="30.6666666666667" style="1" customWidth="1"/>
    <col min="7" max="7" width="30.6666666666667" style="2" customWidth="1"/>
    <col min="8" max="16384" width="12.1666666666667" style="1" customWidth="1"/>
  </cols>
  <sheetData>
    <row r="1" customHeight="1" spans="1:7">
      <c r="A1" s="41"/>
      <c r="B1" s="42"/>
      <c r="C1" s="42"/>
      <c r="D1" s="42"/>
      <c r="E1" s="41"/>
      <c r="F1" s="41"/>
      <c r="G1" s="43" t="s">
        <v>540</v>
      </c>
    </row>
    <row r="2" ht="41.25" customHeight="1" spans="1:7">
      <c r="A2" s="44" t="s">
        <v>541</v>
      </c>
      <c r="B2" s="45"/>
      <c r="C2" s="45"/>
      <c r="D2" s="45"/>
      <c r="E2" s="45"/>
      <c r="F2" s="46"/>
      <c r="G2" s="45"/>
    </row>
    <row r="3" customHeight="1" spans="1:7">
      <c r="A3" s="47" t="s">
        <v>74</v>
      </c>
      <c r="B3" s="48"/>
      <c r="C3" s="49" t="s">
        <v>3</v>
      </c>
      <c r="D3" s="42"/>
      <c r="E3" s="41"/>
      <c r="F3" s="41"/>
      <c r="G3" s="42"/>
    </row>
    <row r="4" ht="28.5" customHeight="1" spans="1:7">
      <c r="A4" s="50" t="s">
        <v>542</v>
      </c>
      <c r="B4" s="50" t="s">
        <v>543</v>
      </c>
      <c r="C4" s="50" t="s">
        <v>544</v>
      </c>
      <c r="D4" s="50" t="s">
        <v>545</v>
      </c>
      <c r="E4" s="51" t="s">
        <v>546</v>
      </c>
      <c r="F4" s="52"/>
      <c r="G4" s="53"/>
    </row>
    <row r="5" ht="21" customHeight="1" spans="1:7">
      <c r="A5" s="54"/>
      <c r="B5" s="55"/>
      <c r="C5" s="54"/>
      <c r="D5" s="54"/>
      <c r="E5" s="56" t="s">
        <v>452</v>
      </c>
      <c r="F5" s="56" t="s">
        <v>547</v>
      </c>
      <c r="G5" s="56" t="s">
        <v>548</v>
      </c>
    </row>
    <row r="6" ht="25" customHeight="1" spans="1:7">
      <c r="A6" s="57" t="s">
        <v>87</v>
      </c>
      <c r="B6" s="58" t="s">
        <v>88</v>
      </c>
      <c r="C6" s="59" t="s">
        <v>89</v>
      </c>
      <c r="D6" s="60" t="s">
        <v>90</v>
      </c>
      <c r="E6" s="57" t="s">
        <v>91</v>
      </c>
      <c r="F6" s="61" t="s">
        <v>92</v>
      </c>
      <c r="G6" s="59" t="s">
        <v>93</v>
      </c>
    </row>
    <row r="7" ht="25" customHeight="1" spans="1:7">
      <c r="A7" s="62" t="s">
        <v>549</v>
      </c>
      <c r="B7" s="62" t="s">
        <v>549</v>
      </c>
      <c r="C7" s="63" t="s">
        <v>550</v>
      </c>
      <c r="D7" s="64" t="s">
        <v>473</v>
      </c>
      <c r="E7" s="65">
        <v>1</v>
      </c>
      <c r="F7" s="66">
        <v>31142</v>
      </c>
      <c r="G7" s="66">
        <v>31142</v>
      </c>
    </row>
    <row r="8" ht="25" customHeight="1" spans="1:7">
      <c r="A8" s="62" t="s">
        <v>549</v>
      </c>
      <c r="B8" s="62" t="s">
        <v>549</v>
      </c>
      <c r="C8" s="67" t="s">
        <v>551</v>
      </c>
      <c r="D8" s="64" t="s">
        <v>473</v>
      </c>
      <c r="E8" s="65">
        <v>1</v>
      </c>
      <c r="F8" s="66">
        <v>37900</v>
      </c>
      <c r="G8" s="66">
        <v>37900</v>
      </c>
    </row>
    <row r="9" ht="25" customHeight="1" spans="1:7">
      <c r="A9" s="62" t="s">
        <v>549</v>
      </c>
      <c r="B9" s="62" t="s">
        <v>549</v>
      </c>
      <c r="C9" s="67" t="s">
        <v>552</v>
      </c>
      <c r="D9" s="64" t="s">
        <v>473</v>
      </c>
      <c r="E9" s="65">
        <v>1</v>
      </c>
      <c r="F9" s="66">
        <v>47800</v>
      </c>
      <c r="G9" s="66">
        <v>47800</v>
      </c>
    </row>
    <row r="10" ht="25" customHeight="1" spans="1:7">
      <c r="A10" s="62" t="s">
        <v>549</v>
      </c>
      <c r="B10" s="62" t="s">
        <v>549</v>
      </c>
      <c r="C10" s="67" t="s">
        <v>553</v>
      </c>
      <c r="D10" s="64" t="s">
        <v>473</v>
      </c>
      <c r="E10" s="65">
        <v>1</v>
      </c>
      <c r="F10" s="66">
        <v>22400</v>
      </c>
      <c r="G10" s="66">
        <v>22400</v>
      </c>
    </row>
    <row r="11" ht="25" customHeight="1" spans="1:7">
      <c r="A11" s="62" t="s">
        <v>549</v>
      </c>
      <c r="B11" s="62" t="s">
        <v>549</v>
      </c>
      <c r="C11" s="67" t="s">
        <v>554</v>
      </c>
      <c r="D11" s="64" t="s">
        <v>473</v>
      </c>
      <c r="E11" s="65">
        <v>1</v>
      </c>
      <c r="F11" s="66">
        <v>23200</v>
      </c>
      <c r="G11" s="66">
        <v>23200</v>
      </c>
    </row>
    <row r="12" ht="25" customHeight="1" spans="1:7">
      <c r="A12" s="62" t="s">
        <v>549</v>
      </c>
      <c r="B12" s="62" t="s">
        <v>549</v>
      </c>
      <c r="C12" s="67" t="s">
        <v>555</v>
      </c>
      <c r="D12" s="64" t="s">
        <v>473</v>
      </c>
      <c r="E12" s="65">
        <v>1</v>
      </c>
      <c r="F12" s="66">
        <v>16543</v>
      </c>
      <c r="G12" s="66">
        <v>16543</v>
      </c>
    </row>
    <row r="13" ht="25" customHeight="1" spans="1:7">
      <c r="A13" s="62" t="s">
        <v>549</v>
      </c>
      <c r="B13" s="62" t="s">
        <v>549</v>
      </c>
      <c r="C13" s="67" t="s">
        <v>556</v>
      </c>
      <c r="D13" s="64" t="s">
        <v>473</v>
      </c>
      <c r="E13" s="65">
        <v>1</v>
      </c>
      <c r="F13" s="66">
        <v>16343</v>
      </c>
      <c r="G13" s="66">
        <v>16343</v>
      </c>
    </row>
    <row r="14" ht="25" customHeight="1" spans="1:7">
      <c r="A14" s="62" t="s">
        <v>549</v>
      </c>
      <c r="B14" s="62" t="s">
        <v>549</v>
      </c>
      <c r="C14" s="67" t="s">
        <v>557</v>
      </c>
      <c r="D14" s="64" t="s">
        <v>473</v>
      </c>
      <c r="E14" s="65">
        <v>1</v>
      </c>
      <c r="F14" s="66">
        <v>164600</v>
      </c>
      <c r="G14" s="66">
        <v>164600</v>
      </c>
    </row>
    <row r="15" ht="25" customHeight="1" spans="1:7">
      <c r="A15" s="62" t="s">
        <v>549</v>
      </c>
      <c r="B15" s="62" t="s">
        <v>549</v>
      </c>
      <c r="C15" s="67" t="s">
        <v>558</v>
      </c>
      <c r="D15" s="64" t="s">
        <v>473</v>
      </c>
      <c r="E15" s="65">
        <v>1</v>
      </c>
      <c r="F15" s="66">
        <v>15943</v>
      </c>
      <c r="G15" s="66">
        <v>15943</v>
      </c>
    </row>
    <row r="16" ht="25" customHeight="1" spans="1:7">
      <c r="A16" s="62" t="s">
        <v>549</v>
      </c>
      <c r="B16" s="62" t="s">
        <v>549</v>
      </c>
      <c r="C16" s="67" t="s">
        <v>559</v>
      </c>
      <c r="D16" s="64" t="s">
        <v>473</v>
      </c>
      <c r="E16" s="65">
        <v>1</v>
      </c>
      <c r="F16" s="66">
        <v>16543</v>
      </c>
      <c r="G16" s="66">
        <v>16543</v>
      </c>
    </row>
    <row r="17" ht="25" customHeight="1" spans="1:7">
      <c r="A17" s="62" t="s">
        <v>549</v>
      </c>
      <c r="B17" s="62" t="s">
        <v>549</v>
      </c>
      <c r="C17" s="67" t="s">
        <v>560</v>
      </c>
      <c r="D17" s="64" t="s">
        <v>473</v>
      </c>
      <c r="E17" s="65">
        <v>1</v>
      </c>
      <c r="F17" s="66">
        <v>31943</v>
      </c>
      <c r="G17" s="66">
        <v>31943</v>
      </c>
    </row>
    <row r="18" ht="25" customHeight="1" spans="1:7">
      <c r="A18" s="62" t="s">
        <v>549</v>
      </c>
      <c r="B18" s="62" t="s">
        <v>549</v>
      </c>
      <c r="C18" s="67" t="s">
        <v>561</v>
      </c>
      <c r="D18" s="64" t="s">
        <v>473</v>
      </c>
      <c r="E18" s="65">
        <v>1</v>
      </c>
      <c r="F18" s="66">
        <v>29343</v>
      </c>
      <c r="G18" s="66">
        <v>29343</v>
      </c>
    </row>
    <row r="19" ht="25" customHeight="1" spans="1:7">
      <c r="A19" s="62" t="s">
        <v>549</v>
      </c>
      <c r="B19" s="62" t="s">
        <v>549</v>
      </c>
      <c r="C19" s="67" t="s">
        <v>562</v>
      </c>
      <c r="D19" s="64" t="s">
        <v>473</v>
      </c>
      <c r="E19" s="65">
        <v>1</v>
      </c>
      <c r="F19" s="66">
        <v>56300</v>
      </c>
      <c r="G19" s="66">
        <v>56300</v>
      </c>
    </row>
    <row r="20" ht="25" customHeight="1" spans="1:7">
      <c r="A20" s="62" t="s">
        <v>563</v>
      </c>
      <c r="B20" s="62" t="s">
        <v>563</v>
      </c>
      <c r="C20" s="68" t="s">
        <v>564</v>
      </c>
      <c r="D20" s="69" t="s">
        <v>460</v>
      </c>
      <c r="E20" s="65">
        <v>1</v>
      </c>
      <c r="F20" s="66">
        <v>1900</v>
      </c>
      <c r="G20" s="66">
        <v>1900</v>
      </c>
    </row>
    <row r="21" ht="25" customHeight="1" spans="1:7">
      <c r="A21" s="70" t="s">
        <v>565</v>
      </c>
      <c r="B21" s="70" t="s">
        <v>565</v>
      </c>
      <c r="C21" s="68" t="s">
        <v>483</v>
      </c>
      <c r="D21" s="69" t="s">
        <v>566</v>
      </c>
      <c r="E21" s="65">
        <v>2</v>
      </c>
      <c r="F21" s="66">
        <v>800</v>
      </c>
      <c r="G21" s="66">
        <v>1600</v>
      </c>
    </row>
    <row r="22" ht="25" customHeight="1" spans="1:7">
      <c r="A22" s="62" t="s">
        <v>563</v>
      </c>
      <c r="B22" s="62" t="s">
        <v>563</v>
      </c>
      <c r="C22" s="68" t="s">
        <v>567</v>
      </c>
      <c r="D22" s="69" t="s">
        <v>460</v>
      </c>
      <c r="E22" s="65">
        <v>2</v>
      </c>
      <c r="F22" s="66">
        <v>9800</v>
      </c>
      <c r="G22" s="66">
        <v>19600</v>
      </c>
    </row>
    <row r="23" ht="25" customHeight="1" spans="1:7">
      <c r="A23" s="62" t="s">
        <v>563</v>
      </c>
      <c r="B23" s="62" t="s">
        <v>563</v>
      </c>
      <c r="C23" s="68" t="s">
        <v>568</v>
      </c>
      <c r="D23" s="69" t="s">
        <v>430</v>
      </c>
      <c r="E23" s="65">
        <v>5</v>
      </c>
      <c r="F23" s="66">
        <v>460</v>
      </c>
      <c r="G23" s="66">
        <v>2300</v>
      </c>
    </row>
    <row r="24" ht="25" customHeight="1" spans="1:7">
      <c r="A24" s="62"/>
      <c r="B24" s="71"/>
      <c r="C24" s="68"/>
      <c r="D24" s="69"/>
      <c r="E24" s="65"/>
      <c r="F24" s="66"/>
      <c r="G24" s="66"/>
    </row>
    <row r="25" ht="25" customHeight="1" spans="1:8">
      <c r="A25" s="62" t="s">
        <v>199</v>
      </c>
      <c r="B25" s="72"/>
      <c r="C25" s="73"/>
      <c r="D25" s="74"/>
      <c r="E25" s="65">
        <f>SUM(E7:E24)</f>
        <v>23</v>
      </c>
      <c r="F25" s="66"/>
      <c r="G25" s="66">
        <f>SUM(G7:G24)</f>
        <v>535400</v>
      </c>
      <c r="H25" s="32"/>
    </row>
    <row r="26" customHeight="1" spans="5:8">
      <c r="E26" s="32"/>
      <c r="F26" s="32"/>
      <c r="G26" s="40"/>
      <c r="H26" s="32"/>
    </row>
  </sheetData>
  <mergeCells count="8">
    <mergeCell ref="A2:G2"/>
    <mergeCell ref="A3:B3"/>
    <mergeCell ref="C3:G3"/>
    <mergeCell ref="E4:G4"/>
    <mergeCell ref="A4:A5"/>
    <mergeCell ref="B4:B5"/>
    <mergeCell ref="C4:C5"/>
    <mergeCell ref="D4:D5"/>
  </mergeCells>
  <pageMargins left="0.697916666666667" right="0.697916666666667" top="0.75" bottom="0.75" header="0.291666666666667" footer="0.291666666666667"/>
  <pageSetup paperSize="9" orientation="portrait" useFirstPageNumber="1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26"/>
  <sheetViews>
    <sheetView workbookViewId="0">
      <selection activeCell="H22" sqref="H22"/>
    </sheetView>
  </sheetViews>
  <sheetFormatPr defaultColWidth="12.1666666666667" defaultRowHeight="14.25" customHeight="1"/>
  <cols>
    <col min="1" max="1" width="14.6666666666667" style="1" customWidth="1"/>
    <col min="2" max="2" width="22" style="2" customWidth="1"/>
    <col min="3" max="3" width="27.8333333333333" style="2" customWidth="1"/>
    <col min="4" max="4" width="17.8333333333333" style="2" customWidth="1"/>
    <col min="5" max="5" width="19" style="1" customWidth="1"/>
    <col min="6" max="6" width="19.3333333333333" style="1" customWidth="1"/>
    <col min="7" max="7" width="19" style="2" customWidth="1"/>
    <col min="8" max="8" width="17.5" style="1" customWidth="1"/>
    <col min="9" max="9" width="16.5" style="1" customWidth="1"/>
    <col min="10" max="11" width="17.6666666666667" style="1" customWidth="1"/>
    <col min="12" max="16384" width="12.1666666666667" style="1" customWidth="1"/>
  </cols>
  <sheetData>
    <row r="1" customHeight="1" spans="1:11">
      <c r="A1" s="3"/>
      <c r="B1" s="3"/>
      <c r="C1" s="3"/>
      <c r="D1" s="4"/>
      <c r="E1" s="4"/>
      <c r="F1" s="4"/>
      <c r="G1" s="4"/>
      <c r="H1" s="5"/>
      <c r="I1" s="5"/>
      <c r="J1" s="5"/>
      <c r="K1" s="6" t="s">
        <v>569</v>
      </c>
    </row>
    <row r="2" ht="41.25" customHeight="1" spans="1:11">
      <c r="A2" s="7" t="s">
        <v>570</v>
      </c>
      <c r="B2" s="7"/>
      <c r="C2" s="7"/>
      <c r="D2" s="7"/>
      <c r="E2" s="7"/>
      <c r="F2" s="7"/>
      <c r="G2" s="7"/>
      <c r="H2" s="7"/>
      <c r="I2" s="7"/>
      <c r="J2" s="7"/>
      <c r="K2" s="7"/>
    </row>
    <row r="3" customHeight="1" spans="1:11">
      <c r="A3" s="8" t="s">
        <v>2</v>
      </c>
      <c r="B3" s="9"/>
      <c r="C3" s="9"/>
      <c r="D3" s="9"/>
      <c r="E3" s="9"/>
      <c r="F3" s="9"/>
      <c r="G3" s="9"/>
      <c r="H3" s="10"/>
      <c r="I3" s="10"/>
      <c r="J3" s="10"/>
      <c r="K3" s="11" t="s">
        <v>3</v>
      </c>
    </row>
    <row r="4" ht="20" customHeight="1" spans="1:11">
      <c r="A4" s="12" t="s">
        <v>331</v>
      </c>
      <c r="B4" s="12" t="s">
        <v>214</v>
      </c>
      <c r="C4" s="12" t="s">
        <v>332</v>
      </c>
      <c r="D4" s="13" t="s">
        <v>215</v>
      </c>
      <c r="E4" s="13" t="s">
        <v>216</v>
      </c>
      <c r="F4" s="13" t="s">
        <v>333</v>
      </c>
      <c r="G4" s="13" t="s">
        <v>334</v>
      </c>
      <c r="H4" s="19" t="s">
        <v>54</v>
      </c>
      <c r="I4" s="14" t="s">
        <v>504</v>
      </c>
      <c r="J4" s="15"/>
      <c r="K4" s="16"/>
    </row>
    <row r="5" ht="20" customHeight="1" spans="1:11">
      <c r="A5" s="17"/>
      <c r="B5" s="17"/>
      <c r="C5" s="17"/>
      <c r="D5" s="18"/>
      <c r="E5" s="18"/>
      <c r="F5" s="18"/>
      <c r="G5" s="18"/>
      <c r="H5" s="34"/>
      <c r="I5" s="13" t="s">
        <v>60</v>
      </c>
      <c r="J5" s="13" t="s">
        <v>61</v>
      </c>
      <c r="K5" s="13" t="s">
        <v>62</v>
      </c>
    </row>
    <row r="6" ht="20" customHeight="1" spans="1:11">
      <c r="A6" s="20"/>
      <c r="B6" s="20"/>
      <c r="C6" s="20"/>
      <c r="D6" s="21"/>
      <c r="E6" s="21"/>
      <c r="F6" s="21"/>
      <c r="G6" s="21"/>
      <c r="H6" s="22"/>
      <c r="I6" s="21" t="s">
        <v>57</v>
      </c>
      <c r="J6" s="21"/>
      <c r="K6" s="21"/>
    </row>
    <row r="7" ht="20" customHeight="1" spans="1:11">
      <c r="A7" s="23">
        <v>1</v>
      </c>
      <c r="B7" s="23">
        <v>2</v>
      </c>
      <c r="C7" s="23">
        <v>3</v>
      </c>
      <c r="D7" s="23">
        <v>4</v>
      </c>
      <c r="E7" s="23">
        <v>5</v>
      </c>
      <c r="F7" s="23">
        <v>6</v>
      </c>
      <c r="G7" s="23">
        <v>7</v>
      </c>
      <c r="H7" s="23">
        <v>8</v>
      </c>
      <c r="I7" s="23">
        <v>9</v>
      </c>
      <c r="J7" s="24">
        <v>10</v>
      </c>
      <c r="K7" s="24">
        <v>11</v>
      </c>
    </row>
    <row r="8" ht="29" customHeight="1" spans="1:11">
      <c r="A8" s="35" t="s">
        <v>571</v>
      </c>
      <c r="B8" s="25" t="s">
        <v>572</v>
      </c>
      <c r="C8" s="35" t="s">
        <v>69</v>
      </c>
      <c r="D8" s="35">
        <v>2240101</v>
      </c>
      <c r="E8" s="35" t="s">
        <v>237</v>
      </c>
      <c r="F8" s="35">
        <v>31008</v>
      </c>
      <c r="G8" s="35" t="s">
        <v>573</v>
      </c>
      <c r="H8" s="36">
        <v>1823000</v>
      </c>
      <c r="I8" s="36">
        <v>1823000</v>
      </c>
      <c r="J8" s="36"/>
      <c r="K8" s="36"/>
    </row>
    <row r="9" ht="30" customHeight="1" spans="1:11">
      <c r="A9" s="25"/>
      <c r="B9" s="25"/>
      <c r="C9" s="25"/>
      <c r="D9" s="25"/>
      <c r="E9" s="25"/>
      <c r="F9" s="25"/>
      <c r="G9" s="25"/>
      <c r="H9" s="27"/>
      <c r="I9" s="27"/>
      <c r="J9" s="27"/>
      <c r="K9" s="27"/>
    </row>
    <row r="10" ht="25" customHeight="1" spans="1:11">
      <c r="A10" s="37" t="s">
        <v>199</v>
      </c>
      <c r="B10" s="38"/>
      <c r="C10" s="38"/>
      <c r="D10" s="38"/>
      <c r="E10" s="38"/>
      <c r="F10" s="38"/>
      <c r="G10" s="39"/>
      <c r="H10" s="27">
        <v>1823000</v>
      </c>
      <c r="I10" s="27"/>
      <c r="J10" s="27" t="s">
        <v>371</v>
      </c>
      <c r="K10" s="27"/>
    </row>
    <row r="11" ht="25" customHeight="1" spans="1:11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ht="25" customHeight="1" spans="1:11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</row>
    <row r="13" ht="25" customHeight="1" spans="1:11">
      <c r="A13" s="33"/>
      <c r="B13" s="33"/>
      <c r="C13" s="33"/>
      <c r="D13" s="33"/>
      <c r="E13" s="33"/>
      <c r="F13" s="33"/>
      <c r="G13" s="33"/>
      <c r="H13" s="33"/>
      <c r="I13" s="33"/>
      <c r="J13" s="33"/>
      <c r="K13" s="33"/>
    </row>
    <row r="14" ht="25" customHeight="1" spans="2:7">
      <c r="B14" s="1"/>
      <c r="C14" s="1"/>
      <c r="D14" s="1"/>
      <c r="G14" s="1"/>
    </row>
    <row r="15" ht="25" customHeight="1" spans="2:7">
      <c r="B15" s="1"/>
      <c r="C15" s="1"/>
      <c r="D15" s="1"/>
      <c r="G15" s="1"/>
    </row>
    <row r="16" ht="25" customHeight="1" spans="2:7">
      <c r="B16" s="1"/>
      <c r="C16" s="1"/>
      <c r="D16" s="1"/>
      <c r="G16" s="1"/>
    </row>
    <row r="17" ht="25" customHeight="1" spans="2:7">
      <c r="B17" s="1"/>
      <c r="C17" s="1"/>
      <c r="D17" s="1"/>
      <c r="G17" s="1"/>
    </row>
    <row r="18" ht="25" customHeight="1" spans="2:7">
      <c r="B18" s="1"/>
      <c r="C18" s="1"/>
      <c r="D18" s="1"/>
      <c r="G18" s="1"/>
    </row>
    <row r="19" ht="25" customHeight="1" spans="2:7">
      <c r="B19" s="1"/>
      <c r="C19" s="1"/>
      <c r="D19" s="1"/>
      <c r="G19" s="1"/>
    </row>
    <row r="20" ht="25" customHeight="1" spans="2:7">
      <c r="B20" s="1"/>
      <c r="C20" s="1"/>
      <c r="D20" s="1"/>
      <c r="G20" s="1"/>
    </row>
    <row r="21" ht="25" customHeight="1" spans="2:7">
      <c r="B21" s="1"/>
      <c r="C21" s="1"/>
      <c r="D21" s="1"/>
      <c r="G21" s="1"/>
    </row>
    <row r="22" ht="25" customHeight="1" spans="2:7">
      <c r="B22" s="1"/>
      <c r="C22" s="1"/>
      <c r="D22" s="1"/>
      <c r="G22" s="1"/>
    </row>
    <row r="23" ht="25" customHeight="1" spans="2:7">
      <c r="B23" s="1"/>
      <c r="C23" s="1"/>
      <c r="D23" s="1"/>
      <c r="G23" s="1"/>
    </row>
    <row r="24" ht="25" customHeight="1" spans="2:7">
      <c r="B24" s="1"/>
      <c r="C24" s="1"/>
      <c r="D24" s="1"/>
      <c r="G24" s="1"/>
    </row>
    <row r="25" ht="25" customHeight="1" spans="1:7">
      <c r="A25" s="32"/>
      <c r="B25" s="1"/>
      <c r="C25" s="1"/>
      <c r="D25" s="1"/>
      <c r="G25" s="1"/>
    </row>
    <row r="26" customHeight="1" spans="5:8">
      <c r="E26" s="32"/>
      <c r="F26" s="32"/>
      <c r="G26" s="40"/>
      <c r="H26" s="32"/>
    </row>
  </sheetData>
  <mergeCells count="16">
    <mergeCell ref="A2:K2"/>
    <mergeCell ref="A3:G3"/>
    <mergeCell ref="I4:K4"/>
    <mergeCell ref="A10:G10"/>
    <mergeCell ref="A13:K13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697916666666667" right="0.697916666666667" top="0.75" bottom="0.75" header="0.291666666666667" footer="0.291666666666667"/>
  <pageSetup paperSize="9" orientation="landscape" useFirstPageNumber="1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13"/>
  <sheetViews>
    <sheetView tabSelected="1" workbookViewId="0">
      <selection activeCell="E19" sqref="E19"/>
    </sheetView>
  </sheetViews>
  <sheetFormatPr defaultColWidth="12.1666666666667" defaultRowHeight="14.25" customHeight="1"/>
  <cols>
    <col min="1" max="1" width="37.1666666666667" style="1" customWidth="1"/>
    <col min="2" max="4" width="30.8333333333333" style="2" customWidth="1"/>
    <col min="5" max="6" width="30.8333333333333" style="1" customWidth="1"/>
    <col min="7" max="7" width="30.8333333333333" style="2" customWidth="1"/>
    <col min="8" max="8" width="17.5" style="1" customWidth="1"/>
    <col min="9" max="9" width="16.5" style="1" customWidth="1"/>
    <col min="10" max="11" width="17.6666666666667" style="1" customWidth="1"/>
    <col min="12" max="16384" width="12.1666666666667" style="1" customWidth="1"/>
  </cols>
  <sheetData>
    <row r="1" ht="25" customHeight="1" spans="1:7">
      <c r="A1" s="3"/>
      <c r="B1" s="3"/>
      <c r="C1" s="3"/>
      <c r="D1" s="4"/>
      <c r="E1" s="5"/>
      <c r="F1" s="5"/>
      <c r="G1" s="6" t="s">
        <v>574</v>
      </c>
    </row>
    <row r="2" ht="25" customHeight="1" spans="1:7">
      <c r="A2" s="7" t="s">
        <v>575</v>
      </c>
      <c r="B2" s="7"/>
      <c r="C2" s="7"/>
      <c r="D2" s="7"/>
      <c r="E2" s="7"/>
      <c r="F2" s="7"/>
      <c r="G2" s="7"/>
    </row>
    <row r="3" ht="25" customHeight="1" spans="1:7">
      <c r="A3" s="8" t="s">
        <v>2</v>
      </c>
      <c r="B3" s="9"/>
      <c r="C3" s="9"/>
      <c r="D3" s="9"/>
      <c r="E3" s="10"/>
      <c r="F3" s="10"/>
      <c r="G3" s="11" t="s">
        <v>3</v>
      </c>
    </row>
    <row r="4" ht="25" customHeight="1" spans="1:7">
      <c r="A4" s="12" t="s">
        <v>332</v>
      </c>
      <c r="B4" s="12" t="s">
        <v>331</v>
      </c>
      <c r="C4" s="12" t="s">
        <v>214</v>
      </c>
      <c r="D4" s="13" t="s">
        <v>576</v>
      </c>
      <c r="E4" s="14" t="s">
        <v>60</v>
      </c>
      <c r="F4" s="15"/>
      <c r="G4" s="16"/>
    </row>
    <row r="5" ht="25" customHeight="1" spans="1:7">
      <c r="A5" s="17"/>
      <c r="B5" s="17"/>
      <c r="C5" s="17"/>
      <c r="D5" s="18"/>
      <c r="E5" s="19" t="s">
        <v>577</v>
      </c>
      <c r="F5" s="13" t="s">
        <v>578</v>
      </c>
      <c r="G5" s="13" t="s">
        <v>579</v>
      </c>
    </row>
    <row r="6" ht="25" customHeight="1" spans="1:7">
      <c r="A6" s="20"/>
      <c r="B6" s="20"/>
      <c r="C6" s="20"/>
      <c r="D6" s="21"/>
      <c r="E6" s="22"/>
      <c r="F6" s="21" t="s">
        <v>57</v>
      </c>
      <c r="G6" s="21"/>
    </row>
    <row r="7" ht="25" customHeight="1" spans="1:7">
      <c r="A7" s="23">
        <v>1</v>
      </c>
      <c r="B7" s="23">
        <v>2</v>
      </c>
      <c r="C7" s="23">
        <v>3</v>
      </c>
      <c r="D7" s="23">
        <v>4</v>
      </c>
      <c r="E7" s="23">
        <v>8</v>
      </c>
      <c r="F7" s="23">
        <v>9</v>
      </c>
      <c r="G7" s="24">
        <v>10</v>
      </c>
    </row>
    <row r="8" ht="25" customHeight="1" spans="1:7">
      <c r="A8" s="25"/>
      <c r="B8" s="26"/>
      <c r="C8" s="26"/>
      <c r="D8" s="25"/>
      <c r="E8" s="27" t="s">
        <v>371</v>
      </c>
      <c r="F8" s="27" t="s">
        <v>371</v>
      </c>
      <c r="G8" s="27" t="s">
        <v>371</v>
      </c>
    </row>
    <row r="9" ht="25" customHeight="1" spans="1:7">
      <c r="A9" s="25"/>
      <c r="B9" s="25" t="s">
        <v>371</v>
      </c>
      <c r="C9" s="25" t="s">
        <v>371</v>
      </c>
      <c r="D9" s="25" t="s">
        <v>371</v>
      </c>
      <c r="E9" s="27" t="s">
        <v>371</v>
      </c>
      <c r="F9" s="27" t="s">
        <v>371</v>
      </c>
      <c r="G9" s="27" t="s">
        <v>371</v>
      </c>
    </row>
    <row r="10" ht="25" customHeight="1" spans="1:7">
      <c r="A10" s="28" t="s">
        <v>54</v>
      </c>
      <c r="B10" s="29"/>
      <c r="C10" s="29"/>
      <c r="D10" s="30"/>
      <c r="E10" s="27" t="s">
        <v>371</v>
      </c>
      <c r="F10" s="27" t="s">
        <v>371</v>
      </c>
      <c r="G10" s="27" t="s">
        <v>371</v>
      </c>
    </row>
    <row r="11" ht="25" customHeight="1" spans="1:10">
      <c r="A11" s="31" t="s">
        <v>580</v>
      </c>
      <c r="B11" s="31"/>
      <c r="C11" s="31"/>
      <c r="D11" s="31"/>
      <c r="E11" s="31"/>
      <c r="F11" s="31"/>
      <c r="G11" s="31"/>
      <c r="H11" s="31"/>
      <c r="I11" s="31"/>
      <c r="J11" s="31"/>
    </row>
    <row r="12" customHeight="1" spans="1:8">
      <c r="A12" s="3"/>
      <c r="B12" s="3"/>
      <c r="C12" s="3"/>
      <c r="D12" s="3"/>
      <c r="E12" s="3"/>
      <c r="F12" s="3"/>
      <c r="G12" s="3"/>
      <c r="H12" s="32"/>
    </row>
    <row r="13" customHeight="1" spans="1:7">
      <c r="A13" s="33"/>
      <c r="B13" s="33"/>
      <c r="C13" s="33"/>
      <c r="D13" s="33"/>
      <c r="E13" s="33"/>
      <c r="F13" s="33"/>
      <c r="G13" s="33"/>
    </row>
  </sheetData>
  <mergeCells count="13">
    <mergeCell ref="A2:G2"/>
    <mergeCell ref="A3:D3"/>
    <mergeCell ref="E4:G4"/>
    <mergeCell ref="A10:D10"/>
    <mergeCell ref="A11:J11"/>
    <mergeCell ref="A13:G13"/>
    <mergeCell ref="A4:A6"/>
    <mergeCell ref="B4:B6"/>
    <mergeCell ref="C4:C6"/>
    <mergeCell ref="D4:D6"/>
    <mergeCell ref="E5:E6"/>
    <mergeCell ref="F5:F6"/>
    <mergeCell ref="G5:G6"/>
  </mergeCells>
  <pageMargins left="0.697916666666667" right="0.697916666666667" top="0.75" bottom="0.75" header="0.291666666666667" footer="0.291666666666667"/>
  <pageSetup paperSize="9" orientation="landscape" useFirstPageNumber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T9"/>
  <sheetViews>
    <sheetView showGridLines="0" topLeftCell="E1" workbookViewId="0">
      <selection activeCell="E13" sqref="E13"/>
    </sheetView>
  </sheetViews>
  <sheetFormatPr defaultColWidth="10" defaultRowHeight="12.75" customHeight="1"/>
  <cols>
    <col min="1" max="1" width="17.8333333333333" style="42" customWidth="1"/>
    <col min="2" max="2" width="40.8333333333333" style="42" customWidth="1"/>
    <col min="3" max="3" width="18" style="1" customWidth="1"/>
    <col min="4" max="8" width="25.6666666666667" style="42" customWidth="1"/>
    <col min="9" max="9" width="16.1666666666667" style="1" customWidth="1"/>
    <col min="10" max="10" width="15.5" style="1" customWidth="1"/>
    <col min="11" max="11" width="18.1666666666667" style="1" customWidth="1"/>
    <col min="12" max="12" width="15.6666666666667" style="1" customWidth="1"/>
    <col min="13" max="13" width="25.6666666666667" style="42" customWidth="1"/>
    <col min="14" max="14" width="14" style="1" customWidth="1"/>
    <col min="15" max="15" width="14.1666666666667" style="1" customWidth="1"/>
    <col min="16" max="19" width="25.6666666666667" style="42" customWidth="1"/>
    <col min="20" max="20" width="25.6666666666667" style="1" customWidth="1"/>
    <col min="21" max="16384" width="10" style="1" customWidth="1"/>
  </cols>
  <sheetData>
    <row r="1" ht="17.25" customHeight="1" spans="1:1">
      <c r="A1" s="48" t="s">
        <v>49</v>
      </c>
    </row>
    <row r="2" ht="41.25" customHeight="1" spans="1:1">
      <c r="A2" s="251" t="s">
        <v>50</v>
      </c>
    </row>
    <row r="3" ht="17.25" customHeight="1" spans="1:4">
      <c r="A3" s="236" t="s">
        <v>2</v>
      </c>
      <c r="C3" s="272"/>
      <c r="D3" s="48" t="s">
        <v>51</v>
      </c>
    </row>
    <row r="4" customHeight="1" spans="1:20">
      <c r="A4" s="273" t="s">
        <v>52</v>
      </c>
      <c r="B4" s="274" t="s">
        <v>53</v>
      </c>
      <c r="C4" s="275" t="s">
        <v>54</v>
      </c>
      <c r="D4" s="276" t="s">
        <v>55</v>
      </c>
      <c r="E4" s="276"/>
      <c r="F4" s="276"/>
      <c r="G4" s="276"/>
      <c r="H4" s="276"/>
      <c r="I4" s="52"/>
      <c r="J4" s="52"/>
      <c r="K4" s="52"/>
      <c r="L4" s="201"/>
      <c r="M4" s="273" t="s">
        <v>56</v>
      </c>
      <c r="N4" s="284" t="s">
        <v>57</v>
      </c>
      <c r="O4" s="214" t="s">
        <v>58</v>
      </c>
      <c r="P4" s="285" t="s">
        <v>58</v>
      </c>
      <c r="Q4" s="285"/>
      <c r="R4" s="285"/>
      <c r="S4" s="285"/>
      <c r="T4" s="53"/>
    </row>
    <row r="5" ht="21.75" customHeight="1" spans="1:20">
      <c r="A5" s="277"/>
      <c r="B5" s="278"/>
      <c r="C5" s="279"/>
      <c r="D5" s="280" t="s">
        <v>57</v>
      </c>
      <c r="E5" s="238" t="s">
        <v>59</v>
      </c>
      <c r="F5" s="238"/>
      <c r="G5" s="238"/>
      <c r="H5" s="53"/>
      <c r="I5" s="51" t="s">
        <v>45</v>
      </c>
      <c r="J5" s="52" t="s">
        <v>45</v>
      </c>
      <c r="K5" s="52"/>
      <c r="L5" s="201"/>
      <c r="M5" s="277"/>
      <c r="N5" s="286"/>
      <c r="O5" s="277" t="s">
        <v>57</v>
      </c>
      <c r="P5" s="287" t="s">
        <v>59</v>
      </c>
      <c r="Q5" s="287"/>
      <c r="R5" s="287" t="s">
        <v>59</v>
      </c>
      <c r="S5" s="287"/>
      <c r="T5" s="282"/>
    </row>
    <row r="6" ht="30" customHeight="1" spans="1:20">
      <c r="A6" s="281"/>
      <c r="B6" s="282"/>
      <c r="C6" s="283"/>
      <c r="D6" s="282"/>
      <c r="E6" s="282" t="s">
        <v>57</v>
      </c>
      <c r="F6" s="282" t="s">
        <v>60</v>
      </c>
      <c r="G6" s="282" t="s">
        <v>61</v>
      </c>
      <c r="H6" s="282" t="s">
        <v>62</v>
      </c>
      <c r="I6" s="110" t="s">
        <v>57</v>
      </c>
      <c r="J6" s="283" t="s">
        <v>60</v>
      </c>
      <c r="K6" s="283" t="s">
        <v>61</v>
      </c>
      <c r="L6" s="283" t="s">
        <v>62</v>
      </c>
      <c r="M6" s="281" t="s">
        <v>56</v>
      </c>
      <c r="N6" s="110"/>
      <c r="O6" s="110" t="s">
        <v>57</v>
      </c>
      <c r="P6" s="282" t="s">
        <v>63</v>
      </c>
      <c r="Q6" s="282" t="s">
        <v>64</v>
      </c>
      <c r="R6" s="282" t="s">
        <v>65</v>
      </c>
      <c r="S6" s="282" t="s">
        <v>66</v>
      </c>
      <c r="T6" s="282" t="s">
        <v>67</v>
      </c>
    </row>
    <row r="7" ht="25" customHeight="1" spans="1:20">
      <c r="A7" s="83" t="s">
        <v>68</v>
      </c>
      <c r="B7" s="83" t="s">
        <v>69</v>
      </c>
      <c r="C7" s="222">
        <v>8707142.06</v>
      </c>
      <c r="D7" s="222">
        <v>6682492.06</v>
      </c>
      <c r="E7" s="222">
        <v>6121017.06</v>
      </c>
      <c r="F7" s="222">
        <v>6121017.06</v>
      </c>
      <c r="G7" s="222"/>
      <c r="H7" s="222"/>
      <c r="I7" s="222">
        <v>561475</v>
      </c>
      <c r="J7" s="222">
        <v>561475</v>
      </c>
      <c r="K7" s="222"/>
      <c r="L7" s="222"/>
      <c r="M7" s="222"/>
      <c r="N7" s="222">
        <v>2024650</v>
      </c>
      <c r="O7" s="222">
        <v>2024650</v>
      </c>
      <c r="P7" s="222"/>
      <c r="Q7" s="222">
        <v>1823000</v>
      </c>
      <c r="R7" s="222"/>
      <c r="S7" s="222"/>
      <c r="T7" s="222">
        <v>201650</v>
      </c>
    </row>
    <row r="8" ht="25" customHeight="1" spans="1:20">
      <c r="A8" s="83" t="s">
        <v>70</v>
      </c>
      <c r="B8" s="83" t="s">
        <v>71</v>
      </c>
      <c r="C8" s="222">
        <v>8707142.06</v>
      </c>
      <c r="D8" s="222">
        <v>6682492.06</v>
      </c>
      <c r="E8" s="222">
        <v>6121017.06</v>
      </c>
      <c r="F8" s="222">
        <v>6121017.06</v>
      </c>
      <c r="G8" s="222"/>
      <c r="H8" s="222"/>
      <c r="I8" s="222">
        <v>561475</v>
      </c>
      <c r="J8" s="222">
        <v>561475</v>
      </c>
      <c r="K8" s="222"/>
      <c r="L8" s="222"/>
      <c r="M8" s="222"/>
      <c r="N8" s="222">
        <v>2024650</v>
      </c>
      <c r="O8" s="222">
        <v>2024650</v>
      </c>
      <c r="P8" s="222"/>
      <c r="Q8" s="222">
        <v>1823000</v>
      </c>
      <c r="R8" s="222"/>
      <c r="S8" s="222"/>
      <c r="T8" s="222">
        <v>201650</v>
      </c>
    </row>
    <row r="9" ht="25" customHeight="1" spans="1:20">
      <c r="A9" s="237" t="s">
        <v>54</v>
      </c>
      <c r="B9" s="255"/>
      <c r="C9" s="222">
        <v>8707142.06</v>
      </c>
      <c r="D9" s="222">
        <v>6682492.06</v>
      </c>
      <c r="E9" s="222">
        <v>6121017.06</v>
      </c>
      <c r="F9" s="222">
        <v>6121017.06</v>
      </c>
      <c r="G9" s="222"/>
      <c r="H9" s="222"/>
      <c r="I9" s="222">
        <v>561475</v>
      </c>
      <c r="J9" s="222">
        <v>561475</v>
      </c>
      <c r="K9" s="222"/>
      <c r="L9" s="222"/>
      <c r="M9" s="222"/>
      <c r="N9" s="222">
        <v>2024650</v>
      </c>
      <c r="O9" s="222">
        <v>2024650</v>
      </c>
      <c r="P9" s="222"/>
      <c r="Q9" s="222">
        <v>1823000</v>
      </c>
      <c r="R9" s="222"/>
      <c r="S9" s="222"/>
      <c r="T9" s="222">
        <v>201650</v>
      </c>
    </row>
  </sheetData>
  <mergeCells count="17">
    <mergeCell ref="A1:T1"/>
    <mergeCell ref="A2:T2"/>
    <mergeCell ref="A3:B3"/>
    <mergeCell ref="D3:T3"/>
    <mergeCell ref="D4:L4"/>
    <mergeCell ref="O4:T4"/>
    <mergeCell ref="E5:H5"/>
    <mergeCell ref="I5:L5"/>
    <mergeCell ref="P5:T5"/>
    <mergeCell ref="A9:B9"/>
    <mergeCell ref="A4:A6"/>
    <mergeCell ref="B4:B6"/>
    <mergeCell ref="C4:C6"/>
    <mergeCell ref="D5:D6"/>
    <mergeCell ref="M4:M6"/>
    <mergeCell ref="N4:N6"/>
    <mergeCell ref="O5:O6"/>
  </mergeCells>
  <printOptions horizontalCentered="1"/>
  <pageMargins left="1" right="1" top="0.75" bottom="0.75" header="0" footer="0"/>
  <pageSetup paperSize="9" scale="33" orientation="landscape" useFirstPageNumber="1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P36"/>
  <sheetViews>
    <sheetView showGridLines="0" zoomScale="96" zoomScaleNormal="96" topLeftCell="A16" workbookViewId="0">
      <selection activeCell="J29" sqref="J29"/>
    </sheetView>
  </sheetViews>
  <sheetFormatPr defaultColWidth="10" defaultRowHeight="12.75" customHeight="1"/>
  <cols>
    <col min="1" max="1" width="16.6666666666667" style="42" customWidth="1"/>
    <col min="2" max="2" width="43.8333333333333" style="42" customWidth="1"/>
    <col min="3" max="3" width="28.6666666666667" style="42" customWidth="1"/>
    <col min="4" max="8" width="28.6666666666667" style="1" customWidth="1"/>
    <col min="9" max="9" width="31.1666666666667" style="1" customWidth="1"/>
    <col min="10" max="11" width="28.5" style="1" customWidth="1"/>
    <col min="12" max="13" width="28.6666666666667" style="1" customWidth="1"/>
    <col min="14" max="14" width="28.6666666666667" style="42" customWidth="1"/>
    <col min="15" max="15" width="28.6666666666667" style="1" customWidth="1"/>
    <col min="16" max="16" width="28.6666666666667" style="42" customWidth="1"/>
    <col min="17" max="16384" width="10" style="1" customWidth="1"/>
  </cols>
  <sheetData>
    <row r="1" ht="17.25" customHeight="1" spans="1:1">
      <c r="A1" s="48" t="s">
        <v>72</v>
      </c>
    </row>
    <row r="2" ht="41.25" customHeight="1" spans="1:1">
      <c r="A2" s="251" t="s">
        <v>73</v>
      </c>
    </row>
    <row r="3" ht="17.25" customHeight="1" spans="1:3">
      <c r="A3" s="268" t="s">
        <v>74</v>
      </c>
      <c r="C3" s="48" t="s">
        <v>3</v>
      </c>
    </row>
    <row r="4" ht="27" customHeight="1" spans="1:16">
      <c r="A4" s="93" t="s">
        <v>75</v>
      </c>
      <c r="B4" s="93" t="s">
        <v>76</v>
      </c>
      <c r="C4" s="93" t="s">
        <v>54</v>
      </c>
      <c r="D4" s="126" t="s">
        <v>77</v>
      </c>
      <c r="E4" s="108"/>
      <c r="F4" s="108"/>
      <c r="G4" s="108"/>
      <c r="H4" s="109"/>
      <c r="I4" s="130" t="s">
        <v>78</v>
      </c>
      <c r="J4" s="126" t="s">
        <v>58</v>
      </c>
      <c r="K4" s="108"/>
      <c r="L4" s="108"/>
      <c r="M4" s="108"/>
      <c r="N4" s="95"/>
      <c r="O4" s="108"/>
      <c r="P4" s="192"/>
    </row>
    <row r="5" ht="17.25" customHeight="1" spans="1:16">
      <c r="A5" s="209"/>
      <c r="B5" s="209"/>
      <c r="C5" s="209"/>
      <c r="D5" s="126" t="s">
        <v>60</v>
      </c>
      <c r="E5" s="108"/>
      <c r="F5" s="109"/>
      <c r="G5" s="130" t="s">
        <v>61</v>
      </c>
      <c r="H5" s="130" t="s">
        <v>62</v>
      </c>
      <c r="I5" s="193"/>
      <c r="J5" s="130" t="s">
        <v>57</v>
      </c>
      <c r="K5" s="130" t="s">
        <v>79</v>
      </c>
      <c r="L5" s="130" t="s">
        <v>80</v>
      </c>
      <c r="M5" s="130" t="s">
        <v>81</v>
      </c>
      <c r="N5" s="93" t="s">
        <v>82</v>
      </c>
      <c r="O5" s="130" t="s">
        <v>83</v>
      </c>
      <c r="P5" s="93"/>
    </row>
    <row r="6" ht="42" customHeight="1" spans="1:16">
      <c r="A6" s="211"/>
      <c r="B6" s="211"/>
      <c r="C6" s="140"/>
      <c r="D6" s="78" t="s">
        <v>57</v>
      </c>
      <c r="E6" s="78" t="s">
        <v>84</v>
      </c>
      <c r="F6" s="78" t="s">
        <v>85</v>
      </c>
      <c r="G6" s="140" t="s">
        <v>61</v>
      </c>
      <c r="H6" s="140" t="s">
        <v>62</v>
      </c>
      <c r="I6" s="271"/>
      <c r="J6" s="140"/>
      <c r="K6" s="271"/>
      <c r="L6" s="271"/>
      <c r="M6" s="271"/>
      <c r="N6" s="271"/>
      <c r="O6" s="140"/>
      <c r="P6" s="271" t="s">
        <v>83</v>
      </c>
    </row>
    <row r="7" ht="18" customHeight="1" spans="1:16">
      <c r="A7" s="213" t="s">
        <v>86</v>
      </c>
      <c r="B7" s="213" t="s">
        <v>87</v>
      </c>
      <c r="C7" s="213" t="s">
        <v>88</v>
      </c>
      <c r="D7" s="269" t="s">
        <v>89</v>
      </c>
      <c r="E7" s="269" t="s">
        <v>90</v>
      </c>
      <c r="F7" s="269" t="s">
        <v>91</v>
      </c>
      <c r="G7" s="269" t="s">
        <v>92</v>
      </c>
      <c r="H7" s="269" t="s">
        <v>93</v>
      </c>
      <c r="I7" s="269" t="s">
        <v>94</v>
      </c>
      <c r="J7" s="269" t="s">
        <v>95</v>
      </c>
      <c r="K7" s="269" t="s">
        <v>96</v>
      </c>
      <c r="L7" s="269" t="s">
        <v>97</v>
      </c>
      <c r="M7" s="269" t="s">
        <v>98</v>
      </c>
      <c r="N7" s="213" t="s">
        <v>99</v>
      </c>
      <c r="O7" s="269" t="s">
        <v>100</v>
      </c>
      <c r="P7" s="213" t="s">
        <v>101</v>
      </c>
    </row>
    <row r="8" ht="21" customHeight="1" spans="1:16">
      <c r="A8" s="79" t="s">
        <v>102</v>
      </c>
      <c r="B8" s="79" t="s">
        <v>103</v>
      </c>
      <c r="C8" s="222">
        <v>474269.6</v>
      </c>
      <c r="D8" s="222">
        <v>474269.6</v>
      </c>
      <c r="E8" s="222">
        <v>474269.6</v>
      </c>
      <c r="F8" s="222"/>
      <c r="G8" s="222"/>
      <c r="H8" s="222"/>
      <c r="I8" s="222"/>
      <c r="J8" s="222"/>
      <c r="K8" s="222"/>
      <c r="L8" s="222"/>
      <c r="M8" s="222"/>
      <c r="N8" s="221"/>
      <c r="O8" s="222"/>
      <c r="P8" s="221"/>
    </row>
    <row r="9" ht="21" customHeight="1" spans="1:16">
      <c r="A9" s="79" t="s">
        <v>104</v>
      </c>
      <c r="B9" s="79" t="s">
        <v>105</v>
      </c>
      <c r="C9" s="222">
        <v>458045.6</v>
      </c>
      <c r="D9" s="222">
        <v>458045.6</v>
      </c>
      <c r="E9" s="222">
        <v>458045.6</v>
      </c>
      <c r="F9" s="222"/>
      <c r="G9" s="222"/>
      <c r="H9" s="222"/>
      <c r="I9" s="222"/>
      <c r="J9" s="222"/>
      <c r="K9" s="222"/>
      <c r="L9" s="222"/>
      <c r="M9" s="222"/>
      <c r="N9" s="221"/>
      <c r="O9" s="222"/>
      <c r="P9" s="221"/>
    </row>
    <row r="10" ht="21" customHeight="1" spans="1:16">
      <c r="A10" s="79" t="s">
        <v>106</v>
      </c>
      <c r="B10" s="79" t="s">
        <v>107</v>
      </c>
      <c r="C10" s="222">
        <v>458045.6</v>
      </c>
      <c r="D10" s="222">
        <v>458045.6</v>
      </c>
      <c r="E10" s="222">
        <v>458045.6</v>
      </c>
      <c r="F10" s="222"/>
      <c r="G10" s="222"/>
      <c r="H10" s="222"/>
      <c r="I10" s="222"/>
      <c r="J10" s="222"/>
      <c r="K10" s="222"/>
      <c r="L10" s="222"/>
      <c r="M10" s="222"/>
      <c r="N10" s="221"/>
      <c r="O10" s="222"/>
      <c r="P10" s="221"/>
    </row>
    <row r="11" ht="21" customHeight="1" spans="1:16">
      <c r="A11" s="79" t="s">
        <v>108</v>
      </c>
      <c r="B11" s="79" t="s">
        <v>109</v>
      </c>
      <c r="C11" s="222">
        <v>16224</v>
      </c>
      <c r="D11" s="222">
        <v>16224</v>
      </c>
      <c r="E11" s="222">
        <v>16224</v>
      </c>
      <c r="F11" s="222"/>
      <c r="G11" s="222"/>
      <c r="H11" s="222"/>
      <c r="I11" s="222"/>
      <c r="J11" s="222"/>
      <c r="K11" s="222"/>
      <c r="L11" s="222"/>
      <c r="M11" s="222"/>
      <c r="N11" s="221"/>
      <c r="O11" s="222"/>
      <c r="P11" s="221"/>
    </row>
    <row r="12" ht="21" customHeight="1" spans="1:16">
      <c r="A12" s="79" t="s">
        <v>110</v>
      </c>
      <c r="B12" s="79" t="s">
        <v>111</v>
      </c>
      <c r="C12" s="222">
        <v>16224</v>
      </c>
      <c r="D12" s="222">
        <v>16224</v>
      </c>
      <c r="E12" s="222">
        <v>16224</v>
      </c>
      <c r="F12" s="222"/>
      <c r="G12" s="222"/>
      <c r="H12" s="222"/>
      <c r="I12" s="222"/>
      <c r="J12" s="222"/>
      <c r="K12" s="222"/>
      <c r="L12" s="222"/>
      <c r="M12" s="222"/>
      <c r="N12" s="221"/>
      <c r="O12" s="222"/>
      <c r="P12" s="221"/>
    </row>
    <row r="13" ht="21" customHeight="1" spans="1:16">
      <c r="A13" s="79" t="s">
        <v>112</v>
      </c>
      <c r="B13" s="79" t="s">
        <v>113</v>
      </c>
      <c r="C13" s="222">
        <v>444198.96</v>
      </c>
      <c r="D13" s="222">
        <v>444198.96</v>
      </c>
      <c r="E13" s="222">
        <v>444198.96</v>
      </c>
      <c r="F13" s="222"/>
      <c r="G13" s="222"/>
      <c r="H13" s="222"/>
      <c r="I13" s="222"/>
      <c r="J13" s="222"/>
      <c r="K13" s="222"/>
      <c r="L13" s="222"/>
      <c r="M13" s="222"/>
      <c r="N13" s="221"/>
      <c r="O13" s="222"/>
      <c r="P13" s="221"/>
    </row>
    <row r="14" ht="21" customHeight="1" spans="1:16">
      <c r="A14" s="79" t="s">
        <v>114</v>
      </c>
      <c r="B14" s="79" t="s">
        <v>115</v>
      </c>
      <c r="C14" s="222">
        <v>444198.96</v>
      </c>
      <c r="D14" s="222">
        <v>444198.96</v>
      </c>
      <c r="E14" s="222">
        <v>444198.96</v>
      </c>
      <c r="F14" s="222"/>
      <c r="G14" s="222"/>
      <c r="H14" s="222"/>
      <c r="I14" s="222"/>
      <c r="J14" s="222"/>
      <c r="K14" s="222"/>
      <c r="L14" s="222"/>
      <c r="M14" s="222"/>
      <c r="N14" s="221"/>
      <c r="O14" s="222"/>
      <c r="P14" s="221"/>
    </row>
    <row r="15" ht="21" customHeight="1" spans="1:16">
      <c r="A15" s="79" t="s">
        <v>116</v>
      </c>
      <c r="B15" s="79" t="s">
        <v>117</v>
      </c>
      <c r="C15" s="222">
        <v>121006.27</v>
      </c>
      <c r="D15" s="222">
        <v>121006.27</v>
      </c>
      <c r="E15" s="222">
        <v>121006.27</v>
      </c>
      <c r="F15" s="222"/>
      <c r="G15" s="222"/>
      <c r="H15" s="222"/>
      <c r="I15" s="222"/>
      <c r="J15" s="222"/>
      <c r="K15" s="222"/>
      <c r="L15" s="222"/>
      <c r="M15" s="222"/>
      <c r="N15" s="221"/>
      <c r="O15" s="222"/>
      <c r="P15" s="221"/>
    </row>
    <row r="16" ht="21" customHeight="1" spans="1:16">
      <c r="A16" s="79" t="s">
        <v>118</v>
      </c>
      <c r="B16" s="79" t="s">
        <v>119</v>
      </c>
      <c r="C16" s="222">
        <v>133781.6</v>
      </c>
      <c r="D16" s="222">
        <v>133781.6</v>
      </c>
      <c r="E16" s="222">
        <v>133781.6</v>
      </c>
      <c r="F16" s="222"/>
      <c r="G16" s="222"/>
      <c r="H16" s="222"/>
      <c r="I16" s="222"/>
      <c r="J16" s="222"/>
      <c r="K16" s="222"/>
      <c r="L16" s="222"/>
      <c r="M16" s="222"/>
      <c r="N16" s="221"/>
      <c r="O16" s="222"/>
      <c r="P16" s="221"/>
    </row>
    <row r="17" ht="21" customHeight="1" spans="1:16">
      <c r="A17" s="79" t="s">
        <v>120</v>
      </c>
      <c r="B17" s="79" t="s">
        <v>121</v>
      </c>
      <c r="C17" s="222">
        <v>168418.08</v>
      </c>
      <c r="D17" s="222">
        <v>168418.08</v>
      </c>
      <c r="E17" s="222">
        <v>168418.08</v>
      </c>
      <c r="F17" s="222"/>
      <c r="G17" s="222"/>
      <c r="H17" s="222"/>
      <c r="I17" s="222"/>
      <c r="J17" s="222"/>
      <c r="K17" s="222"/>
      <c r="L17" s="222"/>
      <c r="M17" s="222"/>
      <c r="N17" s="221"/>
      <c r="O17" s="222"/>
      <c r="P17" s="221"/>
    </row>
    <row r="18" ht="21" customHeight="1" spans="1:16">
      <c r="A18" s="79" t="s">
        <v>122</v>
      </c>
      <c r="B18" s="79" t="s">
        <v>123</v>
      </c>
      <c r="C18" s="222">
        <v>20993.01</v>
      </c>
      <c r="D18" s="222">
        <v>20993.01</v>
      </c>
      <c r="E18" s="222">
        <v>20993.01</v>
      </c>
      <c r="F18" s="222"/>
      <c r="G18" s="222"/>
      <c r="H18" s="222"/>
      <c r="I18" s="222"/>
      <c r="J18" s="222"/>
      <c r="K18" s="222"/>
      <c r="L18" s="222"/>
      <c r="M18" s="222"/>
      <c r="N18" s="221"/>
      <c r="O18" s="222"/>
      <c r="P18" s="221"/>
    </row>
    <row r="19" ht="21" customHeight="1" spans="1:16">
      <c r="A19" s="79" t="s">
        <v>124</v>
      </c>
      <c r="B19" s="79" t="s">
        <v>125</v>
      </c>
      <c r="C19" s="222">
        <v>357358.2</v>
      </c>
      <c r="D19" s="222">
        <v>357358.2</v>
      </c>
      <c r="E19" s="222">
        <v>357358.2</v>
      </c>
      <c r="F19" s="222"/>
      <c r="G19" s="222"/>
      <c r="H19" s="222"/>
      <c r="I19" s="222"/>
      <c r="J19" s="222"/>
      <c r="K19" s="222"/>
      <c r="L19" s="222"/>
      <c r="M19" s="222"/>
      <c r="N19" s="221"/>
      <c r="O19" s="222"/>
      <c r="P19" s="221"/>
    </row>
    <row r="20" ht="21" customHeight="1" spans="1:16">
      <c r="A20" s="79" t="s">
        <v>126</v>
      </c>
      <c r="B20" s="79" t="s">
        <v>127</v>
      </c>
      <c r="C20" s="222">
        <v>357358.2</v>
      </c>
      <c r="D20" s="222">
        <v>357358.2</v>
      </c>
      <c r="E20" s="222">
        <v>357358.2</v>
      </c>
      <c r="F20" s="222"/>
      <c r="G20" s="222"/>
      <c r="H20" s="222"/>
      <c r="I20" s="222"/>
      <c r="J20" s="222"/>
      <c r="K20" s="222"/>
      <c r="L20" s="222"/>
      <c r="M20" s="222"/>
      <c r="N20" s="221"/>
      <c r="O20" s="222"/>
      <c r="P20" s="221"/>
    </row>
    <row r="21" ht="21" customHeight="1" spans="1:16">
      <c r="A21" s="79" t="s">
        <v>128</v>
      </c>
      <c r="B21" s="79" t="s">
        <v>129</v>
      </c>
      <c r="C21" s="222">
        <v>357358.2</v>
      </c>
      <c r="D21" s="222">
        <v>357358.2</v>
      </c>
      <c r="E21" s="222">
        <v>357358.2</v>
      </c>
      <c r="F21" s="222"/>
      <c r="G21" s="222"/>
      <c r="H21" s="222"/>
      <c r="I21" s="222"/>
      <c r="J21" s="222"/>
      <c r="K21" s="222"/>
      <c r="L21" s="222"/>
      <c r="M21" s="222"/>
      <c r="N21" s="221"/>
      <c r="O21" s="222"/>
      <c r="P21" s="221"/>
    </row>
    <row r="22" ht="21" customHeight="1" spans="1:16">
      <c r="A22" s="79" t="s">
        <v>130</v>
      </c>
      <c r="B22" s="79" t="s">
        <v>131</v>
      </c>
      <c r="C22" s="222">
        <v>5406665.3</v>
      </c>
      <c r="D22" s="222">
        <v>5406665.3</v>
      </c>
      <c r="E22" s="222">
        <v>3945190.3</v>
      </c>
      <c r="F22" s="222">
        <v>1461475</v>
      </c>
      <c r="G22" s="222"/>
      <c r="H22" s="222"/>
      <c r="I22" s="222"/>
      <c r="J22" s="222"/>
      <c r="K22" s="222"/>
      <c r="L22" s="222"/>
      <c r="M22" s="222"/>
      <c r="N22" s="221"/>
      <c r="O22" s="222"/>
      <c r="P22" s="221"/>
    </row>
    <row r="23" ht="21" customHeight="1" spans="1:16">
      <c r="A23" s="79" t="s">
        <v>132</v>
      </c>
      <c r="B23" s="79" t="s">
        <v>133</v>
      </c>
      <c r="C23" s="222">
        <v>4845190.3</v>
      </c>
      <c r="D23" s="222">
        <v>4845190.3</v>
      </c>
      <c r="E23" s="222">
        <v>3945190.3</v>
      </c>
      <c r="F23" s="222">
        <v>900000</v>
      </c>
      <c r="G23" s="222"/>
      <c r="H23" s="222"/>
      <c r="I23" s="222"/>
      <c r="J23" s="222"/>
      <c r="K23" s="222"/>
      <c r="L23" s="222"/>
      <c r="M23" s="222"/>
      <c r="N23" s="221"/>
      <c r="O23" s="222"/>
      <c r="P23" s="221"/>
    </row>
    <row r="24" ht="21" customHeight="1" spans="1:16">
      <c r="A24" s="79" t="s">
        <v>134</v>
      </c>
      <c r="B24" s="79" t="s">
        <v>135</v>
      </c>
      <c r="C24" s="222">
        <v>4275190.3</v>
      </c>
      <c r="D24" s="222">
        <v>4275190.3</v>
      </c>
      <c r="E24" s="222">
        <v>3945190.3</v>
      </c>
      <c r="F24" s="222">
        <v>330000</v>
      </c>
      <c r="G24" s="222"/>
      <c r="H24" s="222"/>
      <c r="I24" s="222"/>
      <c r="J24" s="222"/>
      <c r="K24" s="222"/>
      <c r="L24" s="222"/>
      <c r="M24" s="222"/>
      <c r="N24" s="221"/>
      <c r="O24" s="222"/>
      <c r="P24" s="221"/>
    </row>
    <row r="25" ht="21" customHeight="1" spans="1:16">
      <c r="A25" s="79" t="s">
        <v>136</v>
      </c>
      <c r="B25" s="79" t="s">
        <v>137</v>
      </c>
      <c r="C25" s="222">
        <v>200000</v>
      </c>
      <c r="D25" s="222">
        <v>200000</v>
      </c>
      <c r="E25" s="222"/>
      <c r="F25" s="222">
        <v>200000</v>
      </c>
      <c r="G25" s="222"/>
      <c r="H25" s="222"/>
      <c r="I25" s="222"/>
      <c r="J25" s="222"/>
      <c r="K25" s="222"/>
      <c r="L25" s="222"/>
      <c r="M25" s="222"/>
      <c r="N25" s="221"/>
      <c r="O25" s="222"/>
      <c r="P25" s="221"/>
    </row>
    <row r="26" ht="21" customHeight="1" spans="1:16">
      <c r="A26" s="79" t="s">
        <v>138</v>
      </c>
      <c r="B26" s="79" t="s">
        <v>139</v>
      </c>
      <c r="C26" s="222">
        <v>300000</v>
      </c>
      <c r="D26" s="222">
        <v>300000</v>
      </c>
      <c r="E26" s="222"/>
      <c r="F26" s="222">
        <v>300000</v>
      </c>
      <c r="G26" s="222"/>
      <c r="H26" s="222"/>
      <c r="I26" s="222"/>
      <c r="J26" s="222"/>
      <c r="K26" s="222"/>
      <c r="L26" s="222"/>
      <c r="M26" s="222"/>
      <c r="N26" s="221"/>
      <c r="O26" s="222"/>
      <c r="P26" s="221"/>
    </row>
    <row r="27" ht="21" customHeight="1" spans="1:16">
      <c r="A27" s="79" t="s">
        <v>140</v>
      </c>
      <c r="B27" s="79" t="s">
        <v>141</v>
      </c>
      <c r="C27" s="222">
        <v>70000</v>
      </c>
      <c r="D27" s="222">
        <v>70000</v>
      </c>
      <c r="E27" s="222"/>
      <c r="F27" s="222">
        <v>70000</v>
      </c>
      <c r="G27" s="222"/>
      <c r="H27" s="222"/>
      <c r="I27" s="222"/>
      <c r="J27" s="222"/>
      <c r="K27" s="222"/>
      <c r="L27" s="222"/>
      <c r="M27" s="222"/>
      <c r="N27" s="221"/>
      <c r="O27" s="222"/>
      <c r="P27" s="221"/>
    </row>
    <row r="28" ht="21" customHeight="1" spans="1:16">
      <c r="A28" s="79" t="s">
        <v>142</v>
      </c>
      <c r="B28" s="79" t="s">
        <v>143</v>
      </c>
      <c r="C28" s="222"/>
      <c r="D28" s="222"/>
      <c r="E28" s="222"/>
      <c r="F28" s="222"/>
      <c r="G28" s="222"/>
      <c r="H28" s="222"/>
      <c r="I28" s="222"/>
      <c r="J28" s="222"/>
      <c r="K28" s="222"/>
      <c r="L28" s="222"/>
      <c r="M28" s="222"/>
      <c r="N28" s="221"/>
      <c r="O28" s="222"/>
      <c r="P28" s="221"/>
    </row>
    <row r="29" ht="21" customHeight="1" spans="1:16">
      <c r="A29" s="79" t="s">
        <v>144</v>
      </c>
      <c r="B29" s="79" t="s">
        <v>145</v>
      </c>
      <c r="C29" s="222">
        <v>40000</v>
      </c>
      <c r="D29" s="222">
        <v>40000</v>
      </c>
      <c r="E29" s="222"/>
      <c r="F29" s="222">
        <v>40000</v>
      </c>
      <c r="G29" s="222"/>
      <c r="H29" s="222"/>
      <c r="I29" s="222"/>
      <c r="J29" s="222"/>
      <c r="K29" s="222"/>
      <c r="L29" s="222"/>
      <c r="M29" s="222"/>
      <c r="N29" s="221"/>
      <c r="O29" s="222"/>
      <c r="P29" s="221"/>
    </row>
    <row r="30" ht="21" customHeight="1" spans="1:16">
      <c r="A30" s="79" t="s">
        <v>146</v>
      </c>
      <c r="B30" s="79" t="s">
        <v>135</v>
      </c>
      <c r="C30" s="222"/>
      <c r="D30" s="222"/>
      <c r="E30" s="222"/>
      <c r="F30" s="222"/>
      <c r="G30" s="222"/>
      <c r="H30" s="222"/>
      <c r="I30" s="222"/>
      <c r="J30" s="222"/>
      <c r="K30" s="222"/>
      <c r="L30" s="222"/>
      <c r="M30" s="222"/>
      <c r="N30" s="221"/>
      <c r="O30" s="222"/>
      <c r="P30" s="221"/>
    </row>
    <row r="31" ht="21" customHeight="1" spans="1:16">
      <c r="A31" s="79" t="s">
        <v>147</v>
      </c>
      <c r="B31" s="79" t="s">
        <v>148</v>
      </c>
      <c r="C31" s="222"/>
      <c r="D31" s="222"/>
      <c r="E31" s="222"/>
      <c r="F31" s="222"/>
      <c r="G31" s="222"/>
      <c r="H31" s="222"/>
      <c r="I31" s="222"/>
      <c r="J31" s="222"/>
      <c r="K31" s="222"/>
      <c r="L31" s="222"/>
      <c r="M31" s="222"/>
      <c r="N31" s="221"/>
      <c r="O31" s="222"/>
      <c r="P31" s="221"/>
    </row>
    <row r="32" ht="21" customHeight="1" spans="1:16">
      <c r="A32" s="79" t="s">
        <v>149</v>
      </c>
      <c r="B32" s="79" t="s">
        <v>150</v>
      </c>
      <c r="C32" s="222">
        <v>40000</v>
      </c>
      <c r="D32" s="222">
        <v>40000</v>
      </c>
      <c r="E32" s="222"/>
      <c r="F32" s="222">
        <v>40000</v>
      </c>
      <c r="G32" s="222"/>
      <c r="H32" s="222"/>
      <c r="I32" s="222"/>
      <c r="J32" s="222"/>
      <c r="K32" s="222"/>
      <c r="L32" s="222"/>
      <c r="M32" s="222"/>
      <c r="N32" s="221"/>
      <c r="O32" s="222"/>
      <c r="P32" s="221"/>
    </row>
    <row r="33" ht="21" customHeight="1" spans="1:16">
      <c r="A33" s="79" t="s">
        <v>151</v>
      </c>
      <c r="B33" s="79" t="s">
        <v>152</v>
      </c>
      <c r="C33" s="222"/>
      <c r="D33" s="222"/>
      <c r="E33" s="222"/>
      <c r="F33" s="222"/>
      <c r="G33" s="222"/>
      <c r="H33" s="222"/>
      <c r="I33" s="222"/>
      <c r="J33" s="222"/>
      <c r="K33" s="222"/>
      <c r="L33" s="222"/>
      <c r="M33" s="222"/>
      <c r="N33" s="221"/>
      <c r="O33" s="222"/>
      <c r="P33" s="221"/>
    </row>
    <row r="34" ht="21" customHeight="1" spans="1:16">
      <c r="A34" s="79" t="s">
        <v>153</v>
      </c>
      <c r="B34" s="79" t="s">
        <v>154</v>
      </c>
      <c r="C34" s="222">
        <v>521475</v>
      </c>
      <c r="D34" s="222">
        <v>521475</v>
      </c>
      <c r="E34" s="222"/>
      <c r="F34" s="222">
        <v>521475</v>
      </c>
      <c r="G34" s="222"/>
      <c r="H34" s="222"/>
      <c r="I34" s="222"/>
      <c r="J34" s="222"/>
      <c r="K34" s="222"/>
      <c r="L34" s="222"/>
      <c r="M34" s="222"/>
      <c r="N34" s="221"/>
      <c r="O34" s="222"/>
      <c r="P34" s="221"/>
    </row>
    <row r="35" ht="21" customHeight="1" spans="1:16">
      <c r="A35" s="79" t="s">
        <v>155</v>
      </c>
      <c r="B35" s="79" t="s">
        <v>156</v>
      </c>
      <c r="C35" s="222">
        <v>521475</v>
      </c>
      <c r="D35" s="222">
        <v>521475</v>
      </c>
      <c r="E35" s="222"/>
      <c r="F35" s="222">
        <v>521475</v>
      </c>
      <c r="G35" s="222"/>
      <c r="H35" s="222"/>
      <c r="I35" s="222"/>
      <c r="J35" s="222"/>
      <c r="K35" s="222"/>
      <c r="L35" s="222"/>
      <c r="M35" s="222"/>
      <c r="N35" s="221"/>
      <c r="O35" s="222"/>
      <c r="P35" s="221"/>
    </row>
    <row r="36" ht="21" customHeight="1" spans="1:16">
      <c r="A36" s="270" t="s">
        <v>54</v>
      </c>
      <c r="B36" s="216"/>
      <c r="C36" s="222">
        <v>6682492.06</v>
      </c>
      <c r="D36" s="222">
        <v>6682492.06</v>
      </c>
      <c r="E36" s="222">
        <v>5221017.06</v>
      </c>
      <c r="F36" s="222">
        <v>1461475</v>
      </c>
      <c r="G36" s="222"/>
      <c r="H36" s="222"/>
      <c r="I36" s="222"/>
      <c r="J36" s="222"/>
      <c r="K36" s="222"/>
      <c r="L36" s="222"/>
      <c r="M36" s="222"/>
      <c r="N36" s="222"/>
      <c r="O36" s="222"/>
      <c r="P36" s="222"/>
    </row>
  </sheetData>
  <mergeCells count="21">
    <mergeCell ref="A1:P1"/>
    <mergeCell ref="A2:P2"/>
    <mergeCell ref="A3:B3"/>
    <mergeCell ref="C3:P3"/>
    <mergeCell ref="D4:H4"/>
    <mergeCell ref="J4:P4"/>
    <mergeCell ref="D5:F5"/>
    <mergeCell ref="A36:B36"/>
    <mergeCell ref="A4:A6"/>
    <mergeCell ref="B4:B6"/>
    <mergeCell ref="C4:C6"/>
    <mergeCell ref="G5:G6"/>
    <mergeCell ref="H5:H6"/>
    <mergeCell ref="I4:I6"/>
    <mergeCell ref="J5:J6"/>
    <mergeCell ref="K5:K6"/>
    <mergeCell ref="L5:L6"/>
    <mergeCell ref="M5:M6"/>
    <mergeCell ref="N5:N6"/>
    <mergeCell ref="O5:O6"/>
    <mergeCell ref="P5:P6"/>
  </mergeCells>
  <printOptions horizontalCentered="1"/>
  <pageMargins left="1" right="1" top="0.75" bottom="0.75" header="0" footer="0"/>
  <pageSetup paperSize="9" scale="32" orientation="landscape" useFirstPageNumber="1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4"/>
  <sheetViews>
    <sheetView showGridLines="0" topLeftCell="A4" workbookViewId="0">
      <selection activeCell="D23" sqref="D23"/>
    </sheetView>
  </sheetViews>
  <sheetFormatPr defaultColWidth="10" defaultRowHeight="12.75" customHeight="1" outlineLevelCol="3"/>
  <cols>
    <col min="1" max="4" width="41.5" style="42" customWidth="1"/>
    <col min="5" max="16384" width="10" style="1" customWidth="1"/>
  </cols>
  <sheetData>
    <row r="1" ht="15" customHeight="1" spans="1:4">
      <c r="A1" s="41"/>
      <c r="B1" s="48"/>
      <c r="C1" s="48"/>
      <c r="D1" s="48" t="s">
        <v>157</v>
      </c>
    </row>
    <row r="2" ht="41.25" customHeight="1" spans="1:1">
      <c r="A2" s="251" t="s">
        <v>158</v>
      </c>
    </row>
    <row r="3" ht="17.25" customHeight="1" spans="1:4">
      <c r="A3" s="252" t="s">
        <v>74</v>
      </c>
      <c r="B3" s="253"/>
      <c r="D3" s="48" t="s">
        <v>3</v>
      </c>
    </row>
    <row r="4" ht="17.25" customHeight="1" spans="1:4">
      <c r="A4" s="230" t="s">
        <v>4</v>
      </c>
      <c r="B4" s="254"/>
      <c r="C4" s="230" t="s">
        <v>5</v>
      </c>
      <c r="D4" s="255"/>
    </row>
    <row r="5" ht="18.75" customHeight="1" spans="1:4">
      <c r="A5" s="230" t="s">
        <v>6</v>
      </c>
      <c r="B5" s="230" t="s">
        <v>159</v>
      </c>
      <c r="C5" s="230" t="s">
        <v>8</v>
      </c>
      <c r="D5" s="135" t="s">
        <v>159</v>
      </c>
    </row>
    <row r="6" ht="16.5" customHeight="1" spans="1:4">
      <c r="A6" s="256" t="s">
        <v>160</v>
      </c>
      <c r="B6" s="257">
        <v>6121017.06</v>
      </c>
      <c r="C6" s="258" t="s">
        <v>161</v>
      </c>
      <c r="D6" s="257">
        <v>6682492.06</v>
      </c>
    </row>
    <row r="7" ht="16.5" customHeight="1" spans="1:4">
      <c r="A7" s="256" t="s">
        <v>162</v>
      </c>
      <c r="B7" s="257">
        <v>6121017.06</v>
      </c>
      <c r="C7" s="258" t="s">
        <v>163</v>
      </c>
      <c r="D7" s="257"/>
    </row>
    <row r="8" ht="16.5" customHeight="1" spans="1:4">
      <c r="A8" s="256" t="s">
        <v>164</v>
      </c>
      <c r="B8" s="257"/>
      <c r="C8" s="258" t="s">
        <v>165</v>
      </c>
      <c r="D8" s="257"/>
    </row>
    <row r="9" ht="16.5" customHeight="1" spans="1:4">
      <c r="A9" s="256" t="s">
        <v>166</v>
      </c>
      <c r="B9" s="257"/>
      <c r="C9" s="258" t="s">
        <v>167</v>
      </c>
      <c r="D9" s="257"/>
    </row>
    <row r="10" ht="16.5" customHeight="1" spans="1:4">
      <c r="A10" s="256" t="s">
        <v>168</v>
      </c>
      <c r="B10" s="257">
        <v>561475</v>
      </c>
      <c r="C10" s="258" t="s">
        <v>169</v>
      </c>
      <c r="D10" s="257"/>
    </row>
    <row r="11" ht="16.5" customHeight="1" spans="1:4">
      <c r="A11" s="256" t="s">
        <v>162</v>
      </c>
      <c r="B11" s="257">
        <v>561475</v>
      </c>
      <c r="C11" s="258" t="s">
        <v>170</v>
      </c>
      <c r="D11" s="257"/>
    </row>
    <row r="12" ht="16.5" customHeight="1" spans="1:4">
      <c r="A12" s="259" t="s">
        <v>164</v>
      </c>
      <c r="B12" s="260"/>
      <c r="C12" s="261" t="s">
        <v>171</v>
      </c>
      <c r="D12" s="260"/>
    </row>
    <row r="13" ht="16.5" customHeight="1" spans="1:4">
      <c r="A13" s="259" t="s">
        <v>166</v>
      </c>
      <c r="B13" s="260"/>
      <c r="C13" s="261" t="s">
        <v>172</v>
      </c>
      <c r="D13" s="260"/>
    </row>
    <row r="14" ht="16.5" customHeight="1" spans="1:4">
      <c r="A14" s="262"/>
      <c r="B14" s="263"/>
      <c r="C14" s="261" t="s">
        <v>173</v>
      </c>
      <c r="D14" s="260">
        <v>474269.6</v>
      </c>
    </row>
    <row r="15" ht="16.5" customHeight="1" spans="1:4">
      <c r="A15" s="262"/>
      <c r="B15" s="263"/>
      <c r="C15" s="261" t="s">
        <v>174</v>
      </c>
      <c r="D15" s="260">
        <v>444198.96</v>
      </c>
    </row>
    <row r="16" ht="16.5" customHeight="1" spans="1:4">
      <c r="A16" s="262"/>
      <c r="B16" s="263"/>
      <c r="C16" s="261" t="s">
        <v>175</v>
      </c>
      <c r="D16" s="260"/>
    </row>
    <row r="17" ht="16.5" customHeight="1" spans="1:4">
      <c r="A17" s="262"/>
      <c r="B17" s="263"/>
      <c r="C17" s="261" t="s">
        <v>176</v>
      </c>
      <c r="D17" s="260"/>
    </row>
    <row r="18" ht="16.5" customHeight="1" spans="1:4">
      <c r="A18" s="262"/>
      <c r="B18" s="263"/>
      <c r="C18" s="261" t="s">
        <v>177</v>
      </c>
      <c r="D18" s="260"/>
    </row>
    <row r="19" ht="16.5" customHeight="1" spans="1:4">
      <c r="A19" s="262"/>
      <c r="B19" s="263"/>
      <c r="C19" s="261" t="s">
        <v>178</v>
      </c>
      <c r="D19" s="260"/>
    </row>
    <row r="20" ht="16.5" customHeight="1" spans="1:4">
      <c r="A20" s="262"/>
      <c r="B20" s="263"/>
      <c r="C20" s="261" t="s">
        <v>179</v>
      </c>
      <c r="D20" s="260"/>
    </row>
    <row r="21" ht="16.5" customHeight="1" spans="1:4">
      <c r="A21" s="262"/>
      <c r="B21" s="263"/>
      <c r="C21" s="261" t="s">
        <v>180</v>
      </c>
      <c r="D21" s="260"/>
    </row>
    <row r="22" ht="16.5" customHeight="1" spans="1:4">
      <c r="A22" s="262"/>
      <c r="B22" s="263"/>
      <c r="C22" s="261" t="s">
        <v>181</v>
      </c>
      <c r="D22" s="260"/>
    </row>
    <row r="23" ht="16.5" customHeight="1" spans="1:4">
      <c r="A23" s="262"/>
      <c r="B23" s="263"/>
      <c r="C23" s="261" t="s">
        <v>182</v>
      </c>
      <c r="D23" s="260"/>
    </row>
    <row r="24" ht="16.5" customHeight="1" spans="1:4">
      <c r="A24" s="262"/>
      <c r="B24" s="263"/>
      <c r="C24" s="261" t="s">
        <v>183</v>
      </c>
      <c r="D24" s="260"/>
    </row>
    <row r="25" ht="16.5" customHeight="1" spans="1:4">
      <c r="A25" s="262"/>
      <c r="B25" s="263"/>
      <c r="C25" s="261" t="s">
        <v>184</v>
      </c>
      <c r="D25" s="260">
        <v>357358.2</v>
      </c>
    </row>
    <row r="26" ht="16.5" customHeight="1" spans="1:4">
      <c r="A26" s="262"/>
      <c r="B26" s="263"/>
      <c r="C26" s="261" t="s">
        <v>185</v>
      </c>
      <c r="D26" s="260"/>
    </row>
    <row r="27" ht="16.5" customHeight="1" spans="1:4">
      <c r="A27" s="262"/>
      <c r="B27" s="263"/>
      <c r="C27" s="261" t="s">
        <v>186</v>
      </c>
      <c r="D27" s="260"/>
    </row>
    <row r="28" ht="16.5" customHeight="1" spans="1:4">
      <c r="A28" s="262"/>
      <c r="B28" s="263"/>
      <c r="C28" s="261" t="s">
        <v>187</v>
      </c>
      <c r="D28" s="260">
        <v>5406665.3</v>
      </c>
    </row>
    <row r="29" ht="16.5" customHeight="1" spans="1:4">
      <c r="A29" s="262"/>
      <c r="B29" s="263"/>
      <c r="C29" s="261" t="s">
        <v>188</v>
      </c>
      <c r="D29" s="260"/>
    </row>
    <row r="30" ht="16.5" customHeight="1" spans="1:4">
      <c r="A30" s="262"/>
      <c r="B30" s="263"/>
      <c r="C30" s="261" t="s">
        <v>189</v>
      </c>
      <c r="D30" s="260"/>
    </row>
    <row r="31" ht="16.5" customHeight="1" spans="1:4">
      <c r="A31" s="262"/>
      <c r="B31" s="263"/>
      <c r="C31" s="259" t="s">
        <v>190</v>
      </c>
      <c r="D31" s="260"/>
    </row>
    <row r="32" ht="16.5" customHeight="1" spans="1:4">
      <c r="A32" s="262"/>
      <c r="B32" s="263"/>
      <c r="C32" s="259" t="s">
        <v>191</v>
      </c>
      <c r="D32" s="260"/>
    </row>
    <row r="33" ht="16.5" customHeight="1" spans="1:4">
      <c r="A33" s="262"/>
      <c r="B33" s="263"/>
      <c r="C33" s="264" t="s">
        <v>192</v>
      </c>
      <c r="D33" s="265"/>
    </row>
    <row r="34" ht="15" customHeight="1" spans="1:4">
      <c r="A34" s="266" t="s">
        <v>47</v>
      </c>
      <c r="B34" s="267">
        <v>6682492.06</v>
      </c>
      <c r="C34" s="266" t="s">
        <v>48</v>
      </c>
      <c r="D34" s="267">
        <v>6682492.06</v>
      </c>
    </row>
  </sheetData>
  <mergeCells count="4">
    <mergeCell ref="A2:D2"/>
    <mergeCell ref="A3:B3"/>
    <mergeCell ref="A4:B4"/>
    <mergeCell ref="C4:D4"/>
  </mergeCells>
  <printOptions horizontalCentered="1"/>
  <pageMargins left="1" right="1" top="0.75" bottom="0.75" header="0" footer="0"/>
  <pageSetup paperSize="9" orientation="landscape" useFirstPageNumber="1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35"/>
  <sheetViews>
    <sheetView topLeftCell="A4" workbookViewId="0">
      <selection activeCell="D32" sqref="D32"/>
    </sheetView>
  </sheetViews>
  <sheetFormatPr defaultColWidth="10.6666666666667" defaultRowHeight="14.25" customHeight="1" outlineLevelCol="6"/>
  <cols>
    <col min="1" max="1" width="23.5" style="183" customWidth="1"/>
    <col min="2" max="2" width="51.3333333333333" style="183" customWidth="1"/>
    <col min="3" max="7" width="28.1666666666667" style="85" customWidth="1"/>
    <col min="8" max="16384" width="10.6666666666667" style="85" customWidth="1"/>
  </cols>
  <sheetData>
    <row r="1" customHeight="1" spans="4:7">
      <c r="D1" s="206"/>
      <c r="F1" s="87"/>
      <c r="G1" s="223" t="s">
        <v>193</v>
      </c>
    </row>
    <row r="2" ht="41.25" customHeight="1" spans="1:7">
      <c r="A2" s="189" t="s">
        <v>194</v>
      </c>
      <c r="B2" s="189"/>
      <c r="C2" s="189"/>
      <c r="D2" s="189"/>
      <c r="E2" s="189"/>
      <c r="F2" s="189"/>
      <c r="G2" s="189"/>
    </row>
    <row r="3" ht="18" customHeight="1" spans="1:7">
      <c r="A3" s="190" t="s">
        <v>74</v>
      </c>
      <c r="F3" s="186"/>
      <c r="G3" s="137" t="s">
        <v>195</v>
      </c>
    </row>
    <row r="4" ht="20.25" customHeight="1" spans="1:7">
      <c r="A4" s="244" t="s">
        <v>196</v>
      </c>
      <c r="B4" s="245"/>
      <c r="C4" s="130" t="s">
        <v>54</v>
      </c>
      <c r="D4" s="126" t="s">
        <v>84</v>
      </c>
      <c r="E4" s="95"/>
      <c r="F4" s="192"/>
      <c r="G4" s="218" t="s">
        <v>85</v>
      </c>
    </row>
    <row r="5" ht="20.25" customHeight="1" spans="1:7">
      <c r="A5" s="246" t="s">
        <v>75</v>
      </c>
      <c r="B5" s="246" t="s">
        <v>76</v>
      </c>
      <c r="C5" s="96"/>
      <c r="D5" s="196" t="s">
        <v>57</v>
      </c>
      <c r="E5" s="196" t="s">
        <v>197</v>
      </c>
      <c r="F5" s="196" t="s">
        <v>198</v>
      </c>
      <c r="G5" s="220"/>
    </row>
    <row r="6" ht="15" customHeight="1" spans="1:7">
      <c r="A6" s="247" t="s">
        <v>86</v>
      </c>
      <c r="B6" s="247" t="s">
        <v>87</v>
      </c>
      <c r="C6" s="247" t="s">
        <v>88</v>
      </c>
      <c r="D6" s="247" t="s">
        <v>89</v>
      </c>
      <c r="E6" s="247" t="s">
        <v>90</v>
      </c>
      <c r="F6" s="247" t="s">
        <v>91</v>
      </c>
      <c r="G6" s="247" t="s">
        <v>92</v>
      </c>
    </row>
    <row r="7" ht="18" customHeight="1" spans="1:7">
      <c r="A7" s="79" t="s">
        <v>102</v>
      </c>
      <c r="B7" s="79" t="s">
        <v>103</v>
      </c>
      <c r="C7" s="248">
        <v>474269.6</v>
      </c>
      <c r="D7" s="249">
        <v>474269.6</v>
      </c>
      <c r="E7" s="249">
        <v>474269.6</v>
      </c>
      <c r="F7" s="249"/>
      <c r="G7" s="249"/>
    </row>
    <row r="8" ht="18" customHeight="1" spans="1:7">
      <c r="A8" s="79" t="s">
        <v>104</v>
      </c>
      <c r="B8" s="79" t="s">
        <v>105</v>
      </c>
      <c r="C8" s="248">
        <v>458045.6</v>
      </c>
      <c r="D8" s="249">
        <v>458045.6</v>
      </c>
      <c r="E8" s="249">
        <v>458045.6</v>
      </c>
      <c r="F8" s="249"/>
      <c r="G8" s="249"/>
    </row>
    <row r="9" ht="18" customHeight="1" spans="1:7">
      <c r="A9" s="79" t="s">
        <v>106</v>
      </c>
      <c r="B9" s="79" t="s">
        <v>107</v>
      </c>
      <c r="C9" s="248">
        <v>458045.6</v>
      </c>
      <c r="D9" s="249">
        <v>458045.6</v>
      </c>
      <c r="E9" s="249">
        <v>458045.6</v>
      </c>
      <c r="F9" s="249"/>
      <c r="G9" s="249"/>
    </row>
    <row r="10" ht="18" customHeight="1" spans="1:7">
      <c r="A10" s="79" t="s">
        <v>108</v>
      </c>
      <c r="B10" s="79" t="s">
        <v>109</v>
      </c>
      <c r="C10" s="248">
        <v>16224</v>
      </c>
      <c r="D10" s="249">
        <v>16224</v>
      </c>
      <c r="E10" s="249">
        <v>16224</v>
      </c>
      <c r="F10" s="249"/>
      <c r="G10" s="249"/>
    </row>
    <row r="11" ht="18" customHeight="1" spans="1:7">
      <c r="A11" s="79" t="s">
        <v>110</v>
      </c>
      <c r="B11" s="79" t="s">
        <v>111</v>
      </c>
      <c r="C11" s="248">
        <v>16224</v>
      </c>
      <c r="D11" s="249">
        <v>16224</v>
      </c>
      <c r="E11" s="249">
        <v>16224</v>
      </c>
      <c r="F11" s="249"/>
      <c r="G11" s="249"/>
    </row>
    <row r="12" ht="18" customHeight="1" spans="1:7">
      <c r="A12" s="79" t="s">
        <v>112</v>
      </c>
      <c r="B12" s="79" t="s">
        <v>113</v>
      </c>
      <c r="C12" s="248">
        <v>444198.96</v>
      </c>
      <c r="D12" s="249">
        <v>444198.96</v>
      </c>
      <c r="E12" s="249">
        <v>444198.96</v>
      </c>
      <c r="F12" s="249"/>
      <c r="G12" s="249"/>
    </row>
    <row r="13" ht="18" customHeight="1" spans="1:7">
      <c r="A13" s="79" t="s">
        <v>114</v>
      </c>
      <c r="B13" s="79" t="s">
        <v>115</v>
      </c>
      <c r="C13" s="248">
        <v>444198.96</v>
      </c>
      <c r="D13" s="249">
        <v>444198.96</v>
      </c>
      <c r="E13" s="249">
        <v>444198.96</v>
      </c>
      <c r="F13" s="249"/>
      <c r="G13" s="249"/>
    </row>
    <row r="14" ht="18" customHeight="1" spans="1:7">
      <c r="A14" s="79" t="s">
        <v>116</v>
      </c>
      <c r="B14" s="79" t="s">
        <v>117</v>
      </c>
      <c r="C14" s="248">
        <v>121006.27</v>
      </c>
      <c r="D14" s="249">
        <v>121006.27</v>
      </c>
      <c r="E14" s="249">
        <v>121006.27</v>
      </c>
      <c r="F14" s="249"/>
      <c r="G14" s="249"/>
    </row>
    <row r="15" ht="18" customHeight="1" spans="1:7">
      <c r="A15" s="79" t="s">
        <v>118</v>
      </c>
      <c r="B15" s="79" t="s">
        <v>119</v>
      </c>
      <c r="C15" s="248">
        <v>133781.6</v>
      </c>
      <c r="D15" s="249">
        <v>133781.6</v>
      </c>
      <c r="E15" s="249">
        <v>133781.6</v>
      </c>
      <c r="F15" s="249"/>
      <c r="G15" s="249"/>
    </row>
    <row r="16" ht="18" customHeight="1" spans="1:7">
      <c r="A16" s="79" t="s">
        <v>120</v>
      </c>
      <c r="B16" s="79" t="s">
        <v>121</v>
      </c>
      <c r="C16" s="248">
        <v>168418.08</v>
      </c>
      <c r="D16" s="249">
        <v>168418.08</v>
      </c>
      <c r="E16" s="249">
        <v>168418.08</v>
      </c>
      <c r="F16" s="249"/>
      <c r="G16" s="249"/>
    </row>
    <row r="17" ht="18" customHeight="1" spans="1:7">
      <c r="A17" s="79" t="s">
        <v>122</v>
      </c>
      <c r="B17" s="79" t="s">
        <v>123</v>
      </c>
      <c r="C17" s="248">
        <v>20993.01</v>
      </c>
      <c r="D17" s="249">
        <v>20993.01</v>
      </c>
      <c r="E17" s="249">
        <v>20993.01</v>
      </c>
      <c r="F17" s="249"/>
      <c r="G17" s="249"/>
    </row>
    <row r="18" ht="18" customHeight="1" spans="1:7">
      <c r="A18" s="79" t="s">
        <v>124</v>
      </c>
      <c r="B18" s="79" t="s">
        <v>125</v>
      </c>
      <c r="C18" s="248">
        <v>357358.2</v>
      </c>
      <c r="D18" s="249">
        <v>357358.2</v>
      </c>
      <c r="E18" s="249">
        <v>357358.2</v>
      </c>
      <c r="F18" s="249"/>
      <c r="G18" s="249"/>
    </row>
    <row r="19" ht="18" customHeight="1" spans="1:7">
      <c r="A19" s="79" t="s">
        <v>126</v>
      </c>
      <c r="B19" s="79" t="s">
        <v>127</v>
      </c>
      <c r="C19" s="248">
        <v>357358.2</v>
      </c>
      <c r="D19" s="249">
        <v>357358.2</v>
      </c>
      <c r="E19" s="249">
        <v>357358.2</v>
      </c>
      <c r="F19" s="249"/>
      <c r="G19" s="249"/>
    </row>
    <row r="20" ht="18" customHeight="1" spans="1:7">
      <c r="A20" s="79" t="s">
        <v>128</v>
      </c>
      <c r="B20" s="79" t="s">
        <v>129</v>
      </c>
      <c r="C20" s="248">
        <v>357358.2</v>
      </c>
      <c r="D20" s="249">
        <v>357358.2</v>
      </c>
      <c r="E20" s="249">
        <v>357358.2</v>
      </c>
      <c r="F20" s="249"/>
      <c r="G20" s="249"/>
    </row>
    <row r="21" ht="18" customHeight="1" spans="1:7">
      <c r="A21" s="79" t="s">
        <v>130</v>
      </c>
      <c r="B21" s="79" t="s">
        <v>131</v>
      </c>
      <c r="C21" s="248">
        <v>4845190.3</v>
      </c>
      <c r="D21" s="249">
        <v>3945190.3</v>
      </c>
      <c r="E21" s="249">
        <v>3508570.3</v>
      </c>
      <c r="F21" s="249">
        <v>436620</v>
      </c>
      <c r="G21" s="249">
        <v>900000</v>
      </c>
    </row>
    <row r="22" ht="18" customHeight="1" spans="1:7">
      <c r="A22" s="79" t="s">
        <v>132</v>
      </c>
      <c r="B22" s="79" t="s">
        <v>133</v>
      </c>
      <c r="C22" s="248">
        <v>4845190.3</v>
      </c>
      <c r="D22" s="249">
        <v>3945190.3</v>
      </c>
      <c r="E22" s="249">
        <v>3508570.3</v>
      </c>
      <c r="F22" s="249">
        <v>436620</v>
      </c>
      <c r="G22" s="249">
        <v>900000</v>
      </c>
    </row>
    <row r="23" ht="18" customHeight="1" spans="1:7">
      <c r="A23" s="79" t="s">
        <v>134</v>
      </c>
      <c r="B23" s="79" t="s">
        <v>135</v>
      </c>
      <c r="C23" s="248">
        <v>4275190.3</v>
      </c>
      <c r="D23" s="249">
        <v>3945190.3</v>
      </c>
      <c r="E23" s="249">
        <v>3508570.3</v>
      </c>
      <c r="F23" s="249">
        <v>436620</v>
      </c>
      <c r="G23" s="249">
        <v>330000</v>
      </c>
    </row>
    <row r="24" ht="18" customHeight="1" spans="1:7">
      <c r="A24" s="79" t="s">
        <v>136</v>
      </c>
      <c r="B24" s="79" t="s">
        <v>137</v>
      </c>
      <c r="C24" s="248">
        <v>200000</v>
      </c>
      <c r="D24" s="249"/>
      <c r="E24" s="249"/>
      <c r="F24" s="249"/>
      <c r="G24" s="249">
        <v>200000</v>
      </c>
    </row>
    <row r="25" ht="18" customHeight="1" spans="1:7">
      <c r="A25" s="79" t="s">
        <v>138</v>
      </c>
      <c r="B25" s="79" t="s">
        <v>139</v>
      </c>
      <c r="C25" s="248">
        <v>300000</v>
      </c>
      <c r="D25" s="249"/>
      <c r="E25" s="249"/>
      <c r="F25" s="249"/>
      <c r="G25" s="249">
        <v>300000</v>
      </c>
    </row>
    <row r="26" ht="18" customHeight="1" spans="1:7">
      <c r="A26" s="79" t="s">
        <v>140</v>
      </c>
      <c r="B26" s="79" t="s">
        <v>141</v>
      </c>
      <c r="C26" s="248">
        <v>70000</v>
      </c>
      <c r="D26" s="249"/>
      <c r="E26" s="249"/>
      <c r="F26" s="249"/>
      <c r="G26" s="249">
        <v>70000</v>
      </c>
    </row>
    <row r="27" ht="18" customHeight="1" spans="1:7">
      <c r="A27" s="79" t="s">
        <v>142</v>
      </c>
      <c r="B27" s="79" t="s">
        <v>143</v>
      </c>
      <c r="C27" s="248"/>
      <c r="D27" s="249"/>
      <c r="E27" s="249"/>
      <c r="F27" s="249"/>
      <c r="G27" s="249"/>
    </row>
    <row r="28" ht="18" customHeight="1" spans="1:7">
      <c r="A28" s="79" t="s">
        <v>144</v>
      </c>
      <c r="B28" s="79" t="s">
        <v>145</v>
      </c>
      <c r="C28" s="248"/>
      <c r="D28" s="249"/>
      <c r="E28" s="249"/>
      <c r="F28" s="249"/>
      <c r="G28" s="249"/>
    </row>
    <row r="29" ht="18" customHeight="1" spans="1:7">
      <c r="A29" s="79" t="s">
        <v>146</v>
      </c>
      <c r="B29" s="79" t="s">
        <v>135</v>
      </c>
      <c r="C29" s="248"/>
      <c r="D29" s="249"/>
      <c r="E29" s="249"/>
      <c r="F29" s="249"/>
      <c r="G29" s="249"/>
    </row>
    <row r="30" ht="18" customHeight="1" spans="1:7">
      <c r="A30" s="79" t="s">
        <v>147</v>
      </c>
      <c r="B30" s="79" t="s">
        <v>148</v>
      </c>
      <c r="C30" s="248"/>
      <c r="D30" s="249"/>
      <c r="E30" s="249"/>
      <c r="F30" s="249"/>
      <c r="G30" s="249"/>
    </row>
    <row r="31" ht="18" customHeight="1" spans="1:7">
      <c r="A31" s="79" t="s">
        <v>149</v>
      </c>
      <c r="B31" s="79" t="s">
        <v>150</v>
      </c>
      <c r="C31" s="248"/>
      <c r="D31" s="249"/>
      <c r="E31" s="249"/>
      <c r="F31" s="249"/>
      <c r="G31" s="249"/>
    </row>
    <row r="32" ht="18" customHeight="1" spans="1:7">
      <c r="A32" s="79" t="s">
        <v>151</v>
      </c>
      <c r="B32" s="79" t="s">
        <v>152</v>
      </c>
      <c r="C32" s="248"/>
      <c r="D32" s="249"/>
      <c r="E32" s="249"/>
      <c r="F32" s="249"/>
      <c r="G32" s="249"/>
    </row>
    <row r="33" ht="18" customHeight="1" spans="1:7">
      <c r="A33" s="79" t="s">
        <v>153</v>
      </c>
      <c r="B33" s="79" t="s">
        <v>154</v>
      </c>
      <c r="C33" s="248"/>
      <c r="D33" s="249"/>
      <c r="E33" s="249"/>
      <c r="F33" s="249"/>
      <c r="G33" s="249"/>
    </row>
    <row r="34" ht="18" customHeight="1" spans="1:7">
      <c r="A34" s="79" t="s">
        <v>155</v>
      </c>
      <c r="B34" s="79" t="s">
        <v>156</v>
      </c>
      <c r="C34" s="248"/>
      <c r="D34" s="249"/>
      <c r="E34" s="249"/>
      <c r="F34" s="249"/>
      <c r="G34" s="249"/>
    </row>
    <row r="35" ht="18" customHeight="1" spans="1:7">
      <c r="A35" s="102" t="s">
        <v>199</v>
      </c>
      <c r="B35" s="250" t="s">
        <v>199</v>
      </c>
      <c r="C35" s="248">
        <v>6121017.06</v>
      </c>
      <c r="D35" s="249">
        <v>5221017.06</v>
      </c>
      <c r="E35" s="248">
        <v>4784397.06</v>
      </c>
      <c r="F35" s="248">
        <v>436620</v>
      </c>
      <c r="G35" s="248">
        <v>900000</v>
      </c>
    </row>
  </sheetData>
  <mergeCells count="7">
    <mergeCell ref="A2:G2"/>
    <mergeCell ref="A3:E3"/>
    <mergeCell ref="A4:B4"/>
    <mergeCell ref="D4:F4"/>
    <mergeCell ref="A35:B35"/>
    <mergeCell ref="C4:C5"/>
    <mergeCell ref="G4:G5"/>
  </mergeCells>
  <printOptions horizontalCentered="1"/>
  <pageMargins left="0.385416666666667" right="0.385416666666667" top="0.583333333333333" bottom="0.583333333333333" header="0.5" footer="0.5"/>
  <pageSetup paperSize="9" fitToHeight="100" orientation="landscape" useFirstPageNumber="1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12"/>
  <sheetViews>
    <sheetView workbookViewId="0">
      <selection activeCell="C21" sqref="C21"/>
    </sheetView>
  </sheetViews>
  <sheetFormatPr defaultColWidth="12.1666666666667" defaultRowHeight="14.25" customHeight="1" outlineLevelCol="5"/>
  <cols>
    <col min="1" max="4" width="32.8333333333333" style="2" customWidth="1"/>
    <col min="5" max="5" width="32.8333333333333" style="1" customWidth="1"/>
    <col min="6" max="6" width="32.8333333333333" style="2" customWidth="1"/>
    <col min="7" max="16384" width="12.1666666666667" style="1" customWidth="1"/>
  </cols>
  <sheetData>
    <row r="1" customHeight="1" spans="1:6">
      <c r="A1" s="42"/>
      <c r="B1" s="42"/>
      <c r="C1" s="42"/>
      <c r="D1" s="42"/>
      <c r="E1" s="41"/>
      <c r="F1" s="233" t="s">
        <v>200</v>
      </c>
    </row>
    <row r="2" ht="41.25" customHeight="1" spans="1:6">
      <c r="A2" s="234" t="s">
        <v>201</v>
      </c>
      <c r="B2" s="42"/>
      <c r="C2" s="42"/>
      <c r="D2" s="42"/>
      <c r="E2" s="41"/>
      <c r="F2" s="42"/>
    </row>
    <row r="3" customHeight="1" spans="1:6">
      <c r="A3" s="235" t="s">
        <v>74</v>
      </c>
      <c r="B3" s="236"/>
      <c r="C3" s="49" t="s">
        <v>3</v>
      </c>
      <c r="D3" s="42"/>
      <c r="E3" s="41"/>
      <c r="F3" s="42"/>
    </row>
    <row r="4" ht="27" customHeight="1" spans="1:6">
      <c r="A4" s="50" t="s">
        <v>202</v>
      </c>
      <c r="B4" s="50" t="s">
        <v>203</v>
      </c>
      <c r="C4" s="237" t="s">
        <v>204</v>
      </c>
      <c r="D4" s="238"/>
      <c r="E4" s="201"/>
      <c r="F4" s="50" t="s">
        <v>205</v>
      </c>
    </row>
    <row r="5" ht="28.5" customHeight="1" spans="1:6">
      <c r="A5" s="239"/>
      <c r="B5" s="55"/>
      <c r="C5" s="100" t="s">
        <v>57</v>
      </c>
      <c r="D5" s="100" t="s">
        <v>206</v>
      </c>
      <c r="E5" s="100" t="s">
        <v>207</v>
      </c>
      <c r="F5" s="54"/>
    </row>
    <row r="6" ht="17.25" customHeight="1" spans="1:6">
      <c r="A6" s="240" t="s">
        <v>86</v>
      </c>
      <c r="B6" s="240" t="s">
        <v>87</v>
      </c>
      <c r="C6" s="240" t="s">
        <v>88</v>
      </c>
      <c r="D6" s="240" t="s">
        <v>89</v>
      </c>
      <c r="E6" s="240" t="s">
        <v>90</v>
      </c>
      <c r="F6" s="240" t="s">
        <v>91</v>
      </c>
    </row>
    <row r="7" ht="17.25" customHeight="1" spans="1:6">
      <c r="A7" s="241">
        <v>44000</v>
      </c>
      <c r="B7" s="242"/>
      <c r="C7" s="222">
        <v>24000</v>
      </c>
      <c r="D7" s="222"/>
      <c r="E7" s="222">
        <v>24000</v>
      </c>
      <c r="F7" s="222">
        <v>20000</v>
      </c>
    </row>
    <row r="8" customHeight="1" spans="1:6">
      <c r="A8" s="243" t="s">
        <v>208</v>
      </c>
      <c r="B8" s="243"/>
      <c r="C8" s="243"/>
      <c r="D8" s="243"/>
      <c r="E8" s="243"/>
      <c r="F8" s="243"/>
    </row>
    <row r="9" customHeight="1" spans="1:6">
      <c r="A9" s="243"/>
      <c r="B9" s="243"/>
      <c r="C9" s="243"/>
      <c r="D9" s="243"/>
      <c r="E9" s="243"/>
      <c r="F9" s="243"/>
    </row>
    <row r="10" customHeight="1" spans="1:6">
      <c r="A10" s="243"/>
      <c r="B10" s="243"/>
      <c r="C10" s="243"/>
      <c r="D10" s="243"/>
      <c r="E10" s="243"/>
      <c r="F10" s="243"/>
    </row>
    <row r="11" customHeight="1" spans="1:6">
      <c r="A11" s="243"/>
      <c r="B11" s="243"/>
      <c r="C11" s="243"/>
      <c r="D11" s="243"/>
      <c r="E11" s="243"/>
      <c r="F11" s="243"/>
    </row>
    <row r="12" customHeight="1" spans="1:6">
      <c r="A12" s="243"/>
      <c r="B12" s="243"/>
      <c r="C12" s="243"/>
      <c r="D12" s="243"/>
      <c r="E12" s="243"/>
      <c r="F12" s="243"/>
    </row>
  </sheetData>
  <mergeCells count="8">
    <mergeCell ref="A2:F2"/>
    <mergeCell ref="A3:B3"/>
    <mergeCell ref="C3:F3"/>
    <mergeCell ref="C4:E4"/>
    <mergeCell ref="A4:A5"/>
    <mergeCell ref="B4:B5"/>
    <mergeCell ref="F4:F5"/>
    <mergeCell ref="A8:F12"/>
  </mergeCells>
  <pageMargins left="0.697916666666667" right="0.697916666666667" top="0.75" bottom="0.75" header="0.291666666666667" footer="0.291666666666667"/>
  <pageSetup paperSize="9" orientation="portrait" useFirstPageNumber="1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Z48"/>
  <sheetViews>
    <sheetView topLeftCell="E34" workbookViewId="0">
      <selection activeCell="S60" sqref="S60"/>
    </sheetView>
  </sheetViews>
  <sheetFormatPr defaultColWidth="10.6666666666667" defaultRowHeight="14.25" customHeight="1"/>
  <cols>
    <col min="1" max="2" width="38.3333333333333" style="85" customWidth="1"/>
    <col min="3" max="3" width="24.1666666666667" style="85" customWidth="1"/>
    <col min="4" max="4" width="36.5" style="85" customWidth="1"/>
    <col min="5" max="5" width="11.8333333333333" style="85" customWidth="1"/>
    <col min="6" max="6" width="20.5" style="85" customWidth="1"/>
    <col min="7" max="7" width="12" style="85" customWidth="1"/>
    <col min="8" max="8" width="26.8333333333333" style="85" customWidth="1"/>
    <col min="9" max="26" width="21.8333333333333" style="85" customWidth="1"/>
    <col min="27" max="16384" width="10.6666666666667" style="85" customWidth="1"/>
  </cols>
  <sheetData>
    <row r="1" ht="13.5" customHeight="1" spans="2:26">
      <c r="B1" s="206"/>
      <c r="C1" s="224"/>
      <c r="E1" s="225"/>
      <c r="F1" s="225"/>
      <c r="G1" s="225"/>
      <c r="H1" s="225"/>
      <c r="I1" s="143"/>
      <c r="J1" s="143"/>
      <c r="K1" s="86"/>
      <c r="L1" s="143"/>
      <c r="M1" s="143"/>
      <c r="N1" s="143"/>
      <c r="O1" s="143"/>
      <c r="P1" s="86"/>
      <c r="Q1" s="86"/>
      <c r="R1" s="86"/>
      <c r="S1" s="143"/>
      <c r="W1" s="224"/>
      <c r="Y1" s="223"/>
      <c r="Z1" s="84" t="s">
        <v>209</v>
      </c>
    </row>
    <row r="2" ht="45.75" customHeight="1" spans="1:26">
      <c r="A2" s="46" t="s">
        <v>210</v>
      </c>
      <c r="B2" s="45"/>
      <c r="C2" s="46"/>
      <c r="D2" s="46"/>
      <c r="E2" s="46"/>
      <c r="F2" s="46"/>
      <c r="G2" s="46"/>
      <c r="H2" s="46"/>
      <c r="I2" s="46"/>
      <c r="J2" s="46"/>
      <c r="K2" s="45"/>
      <c r="L2" s="46"/>
      <c r="M2" s="46"/>
      <c r="N2" s="46"/>
      <c r="O2" s="46"/>
      <c r="P2" s="45"/>
      <c r="Q2" s="45"/>
      <c r="R2" s="45"/>
      <c r="S2" s="46"/>
      <c r="T2" s="46"/>
      <c r="U2" s="46"/>
      <c r="V2" s="46"/>
      <c r="W2" s="46"/>
      <c r="X2" s="46"/>
      <c r="Y2" s="45"/>
      <c r="Z2" s="46"/>
    </row>
    <row r="3" ht="18.75" customHeight="1" spans="1:26">
      <c r="A3" s="190" t="s">
        <v>74</v>
      </c>
      <c r="B3" s="145"/>
      <c r="C3" s="144"/>
      <c r="D3" s="144"/>
      <c r="E3" s="144"/>
      <c r="F3" s="144"/>
      <c r="G3" s="144"/>
      <c r="H3" s="144"/>
      <c r="I3" s="229"/>
      <c r="J3" s="229"/>
      <c r="K3" s="125"/>
      <c r="L3" s="229"/>
      <c r="M3" s="229"/>
      <c r="N3" s="229"/>
      <c r="O3" s="229"/>
      <c r="P3" s="125"/>
      <c r="Q3" s="125"/>
      <c r="R3" s="125"/>
      <c r="S3" s="229"/>
      <c r="W3" s="224"/>
      <c r="Y3" s="137"/>
      <c r="Z3" s="84" t="s">
        <v>3</v>
      </c>
    </row>
    <row r="4" ht="18" customHeight="1" spans="1:26">
      <c r="A4" s="115" t="s">
        <v>211</v>
      </c>
      <c r="B4" s="115" t="s">
        <v>212</v>
      </c>
      <c r="C4" s="115" t="s">
        <v>213</v>
      </c>
      <c r="D4" s="115" t="s">
        <v>214</v>
      </c>
      <c r="E4" s="115" t="s">
        <v>215</v>
      </c>
      <c r="F4" s="115" t="s">
        <v>216</v>
      </c>
      <c r="G4" s="115" t="s">
        <v>217</v>
      </c>
      <c r="H4" s="115" t="s">
        <v>218</v>
      </c>
      <c r="I4" s="126" t="s">
        <v>219</v>
      </c>
      <c r="J4" s="108" t="s">
        <v>219</v>
      </c>
      <c r="K4" s="95"/>
      <c r="L4" s="108"/>
      <c r="M4" s="108"/>
      <c r="N4" s="108"/>
      <c r="O4" s="108"/>
      <c r="P4" s="95"/>
      <c r="Q4" s="95"/>
      <c r="R4" s="95"/>
      <c r="S4" s="127" t="s">
        <v>56</v>
      </c>
      <c r="T4" s="108" t="s">
        <v>58</v>
      </c>
      <c r="U4" s="108"/>
      <c r="V4" s="108"/>
      <c r="W4" s="108"/>
      <c r="X4" s="108"/>
      <c r="Y4" s="95"/>
      <c r="Z4" s="109"/>
    </row>
    <row r="5" ht="18" customHeight="1" spans="1:26">
      <c r="A5" s="208"/>
      <c r="B5" s="209"/>
      <c r="C5" s="193"/>
      <c r="D5" s="208"/>
      <c r="E5" s="208"/>
      <c r="F5" s="208"/>
      <c r="G5" s="208"/>
      <c r="H5" s="208"/>
      <c r="I5" s="130" t="s">
        <v>220</v>
      </c>
      <c r="J5" s="126" t="s">
        <v>60</v>
      </c>
      <c r="K5" s="95"/>
      <c r="L5" s="108"/>
      <c r="M5" s="108"/>
      <c r="N5" s="108"/>
      <c r="O5" s="109"/>
      <c r="P5" s="94" t="s">
        <v>221</v>
      </c>
      <c r="Q5" s="95"/>
      <c r="R5" s="192"/>
      <c r="S5" s="115" t="s">
        <v>56</v>
      </c>
      <c r="T5" s="126" t="s">
        <v>58</v>
      </c>
      <c r="U5" s="127" t="s">
        <v>222</v>
      </c>
      <c r="V5" s="108" t="s">
        <v>58</v>
      </c>
      <c r="W5" s="127" t="s">
        <v>223</v>
      </c>
      <c r="X5" s="127" t="s">
        <v>224</v>
      </c>
      <c r="Y5" s="95"/>
      <c r="Z5" s="231" t="s">
        <v>225</v>
      </c>
    </row>
    <row r="6" ht="19.5" customHeight="1" spans="1:26">
      <c r="A6" s="209"/>
      <c r="B6" s="209"/>
      <c r="C6" s="209"/>
      <c r="D6" s="209"/>
      <c r="E6" s="209"/>
      <c r="F6" s="209"/>
      <c r="G6" s="209"/>
      <c r="H6" s="209"/>
      <c r="I6" s="209"/>
      <c r="J6" s="230" t="s">
        <v>226</v>
      </c>
      <c r="K6" s="231" t="s">
        <v>227</v>
      </c>
      <c r="L6" s="115" t="s">
        <v>228</v>
      </c>
      <c r="M6" s="115" t="s">
        <v>229</v>
      </c>
      <c r="N6" s="115" t="s">
        <v>230</v>
      </c>
      <c r="O6" s="115" t="s">
        <v>231</v>
      </c>
      <c r="P6" s="115" t="s">
        <v>60</v>
      </c>
      <c r="Q6" s="115" t="s">
        <v>61</v>
      </c>
      <c r="R6" s="115" t="s">
        <v>62</v>
      </c>
      <c r="S6" s="209"/>
      <c r="T6" s="115" t="s">
        <v>57</v>
      </c>
      <c r="U6" s="115" t="s">
        <v>222</v>
      </c>
      <c r="V6" s="115" t="s">
        <v>232</v>
      </c>
      <c r="W6" s="115" t="s">
        <v>223</v>
      </c>
      <c r="X6" s="115" t="s">
        <v>224</v>
      </c>
      <c r="Y6" s="98" t="s">
        <v>233</v>
      </c>
      <c r="Z6" s="115" t="s">
        <v>225</v>
      </c>
    </row>
    <row r="7" ht="37.5" customHeight="1" spans="1:26">
      <c r="A7" s="140"/>
      <c r="B7" s="96"/>
      <c r="C7" s="140"/>
      <c r="D7" s="140"/>
      <c r="E7" s="140"/>
      <c r="F7" s="140"/>
      <c r="G7" s="140"/>
      <c r="H7" s="140"/>
      <c r="I7" s="140"/>
      <c r="J7" s="135" t="s">
        <v>57</v>
      </c>
      <c r="K7" s="135" t="s">
        <v>234</v>
      </c>
      <c r="L7" s="211" t="s">
        <v>227</v>
      </c>
      <c r="M7" s="211" t="s">
        <v>229</v>
      </c>
      <c r="N7" s="211" t="s">
        <v>230</v>
      </c>
      <c r="O7" s="211" t="s">
        <v>231</v>
      </c>
      <c r="P7" s="211" t="s">
        <v>229</v>
      </c>
      <c r="Q7" s="211" t="s">
        <v>230</v>
      </c>
      <c r="R7" s="211" t="s">
        <v>231</v>
      </c>
      <c r="S7" s="211" t="s">
        <v>56</v>
      </c>
      <c r="T7" s="211" t="s">
        <v>57</v>
      </c>
      <c r="U7" s="211" t="s">
        <v>222</v>
      </c>
      <c r="V7" s="211" t="s">
        <v>232</v>
      </c>
      <c r="W7" s="211" t="s">
        <v>223</v>
      </c>
      <c r="X7" s="211" t="s">
        <v>224</v>
      </c>
      <c r="Y7" s="96"/>
      <c r="Z7" s="211" t="s">
        <v>225</v>
      </c>
    </row>
    <row r="8" customHeight="1" spans="1:26">
      <c r="A8" s="103">
        <v>1</v>
      </c>
      <c r="B8" s="101"/>
      <c r="C8" s="103">
        <v>2</v>
      </c>
      <c r="D8" s="103">
        <v>3</v>
      </c>
      <c r="E8" s="103">
        <v>4</v>
      </c>
      <c r="F8" s="103">
        <v>5</v>
      </c>
      <c r="G8" s="103">
        <v>6</v>
      </c>
      <c r="H8" s="103">
        <v>7</v>
      </c>
      <c r="I8" s="103">
        <v>8</v>
      </c>
      <c r="J8" s="103">
        <v>9</v>
      </c>
      <c r="K8" s="103">
        <v>10</v>
      </c>
      <c r="L8" s="103">
        <v>11</v>
      </c>
      <c r="M8" s="103">
        <v>12</v>
      </c>
      <c r="N8" s="103">
        <v>13</v>
      </c>
      <c r="O8" s="103">
        <v>14</v>
      </c>
      <c r="P8" s="103">
        <v>15</v>
      </c>
      <c r="Q8" s="103">
        <v>16</v>
      </c>
      <c r="R8" s="103">
        <v>17</v>
      </c>
      <c r="S8" s="103">
        <v>18</v>
      </c>
      <c r="T8" s="103">
        <v>19</v>
      </c>
      <c r="U8" s="103">
        <v>20</v>
      </c>
      <c r="V8" s="103">
        <v>21</v>
      </c>
      <c r="W8" s="103">
        <v>22</v>
      </c>
      <c r="X8" s="103">
        <v>23</v>
      </c>
      <c r="Y8" s="103">
        <v>24</v>
      </c>
      <c r="Z8" s="103">
        <v>25</v>
      </c>
    </row>
    <row r="9" ht="20.25" customHeight="1" spans="1:26">
      <c r="A9" s="226" t="s">
        <v>69</v>
      </c>
      <c r="B9" s="226" t="s">
        <v>69</v>
      </c>
      <c r="C9" s="226" t="s">
        <v>235</v>
      </c>
      <c r="D9" s="226" t="s">
        <v>236</v>
      </c>
      <c r="E9" s="226" t="s">
        <v>134</v>
      </c>
      <c r="F9" s="226" t="s">
        <v>237</v>
      </c>
      <c r="G9" s="226" t="s">
        <v>238</v>
      </c>
      <c r="H9" s="226" t="s">
        <v>239</v>
      </c>
      <c r="I9" s="222">
        <v>520524</v>
      </c>
      <c r="J9" s="222">
        <v>520524</v>
      </c>
      <c r="K9" s="104"/>
      <c r="L9" s="104"/>
      <c r="M9" s="104"/>
      <c r="N9" s="222">
        <v>520524</v>
      </c>
      <c r="O9" s="104"/>
      <c r="P9" s="222"/>
      <c r="Q9" s="222"/>
      <c r="R9" s="222"/>
      <c r="S9" s="222"/>
      <c r="T9" s="222"/>
      <c r="U9" s="222"/>
      <c r="V9" s="222"/>
      <c r="W9" s="222"/>
      <c r="X9" s="222"/>
      <c r="Y9" s="221"/>
      <c r="Z9" s="222"/>
    </row>
    <row r="10" ht="20.25" customHeight="1" spans="1:26">
      <c r="A10" s="226" t="s">
        <v>69</v>
      </c>
      <c r="B10" s="226" t="s">
        <v>69</v>
      </c>
      <c r="C10" s="226" t="s">
        <v>235</v>
      </c>
      <c r="D10" s="226" t="s">
        <v>236</v>
      </c>
      <c r="E10" s="226" t="s">
        <v>134</v>
      </c>
      <c r="F10" s="226" t="s">
        <v>237</v>
      </c>
      <c r="G10" s="226" t="s">
        <v>240</v>
      </c>
      <c r="H10" s="226" t="s">
        <v>241</v>
      </c>
      <c r="I10" s="222">
        <v>43377</v>
      </c>
      <c r="J10" s="222">
        <v>43377</v>
      </c>
      <c r="K10" s="232"/>
      <c r="L10" s="232"/>
      <c r="M10" s="232"/>
      <c r="N10" s="222">
        <v>43377</v>
      </c>
      <c r="O10" s="232"/>
      <c r="P10" s="222"/>
      <c r="Q10" s="222"/>
      <c r="R10" s="222"/>
      <c r="S10" s="222"/>
      <c r="T10" s="222"/>
      <c r="U10" s="222"/>
      <c r="V10" s="222"/>
      <c r="W10" s="222"/>
      <c r="X10" s="222"/>
      <c r="Y10" s="221"/>
      <c r="Z10" s="222"/>
    </row>
    <row r="11" ht="20.25" customHeight="1" spans="1:26">
      <c r="A11" s="226" t="s">
        <v>69</v>
      </c>
      <c r="B11" s="226" t="s">
        <v>69</v>
      </c>
      <c r="C11" s="226" t="s">
        <v>242</v>
      </c>
      <c r="D11" s="226" t="s">
        <v>243</v>
      </c>
      <c r="E11" s="226" t="s">
        <v>134</v>
      </c>
      <c r="F11" s="226" t="s">
        <v>237</v>
      </c>
      <c r="G11" s="226" t="s">
        <v>238</v>
      </c>
      <c r="H11" s="226" t="s">
        <v>239</v>
      </c>
      <c r="I11" s="222">
        <v>656304</v>
      </c>
      <c r="J11" s="222">
        <v>656304</v>
      </c>
      <c r="K11" s="232"/>
      <c r="L11" s="232"/>
      <c r="M11" s="232"/>
      <c r="N11" s="222">
        <v>656304</v>
      </c>
      <c r="O11" s="232"/>
      <c r="P11" s="222"/>
      <c r="Q11" s="222"/>
      <c r="R11" s="222"/>
      <c r="S11" s="222"/>
      <c r="T11" s="222"/>
      <c r="U11" s="222"/>
      <c r="V11" s="222"/>
      <c r="W11" s="222"/>
      <c r="X11" s="222"/>
      <c r="Y11" s="221"/>
      <c r="Z11" s="222"/>
    </row>
    <row r="12" ht="20.25" customHeight="1" spans="1:26">
      <c r="A12" s="226" t="s">
        <v>69</v>
      </c>
      <c r="B12" s="226" t="s">
        <v>69</v>
      </c>
      <c r="C12" s="226" t="s">
        <v>242</v>
      </c>
      <c r="D12" s="226" t="s">
        <v>243</v>
      </c>
      <c r="E12" s="226" t="s">
        <v>134</v>
      </c>
      <c r="F12" s="226" t="s">
        <v>237</v>
      </c>
      <c r="G12" s="226" t="s">
        <v>240</v>
      </c>
      <c r="H12" s="226" t="s">
        <v>241</v>
      </c>
      <c r="I12" s="222">
        <v>54692</v>
      </c>
      <c r="J12" s="222">
        <v>54692</v>
      </c>
      <c r="K12" s="232"/>
      <c r="L12" s="232"/>
      <c r="M12" s="232"/>
      <c r="N12" s="222">
        <v>54692</v>
      </c>
      <c r="O12" s="232"/>
      <c r="P12" s="222"/>
      <c r="Q12" s="222"/>
      <c r="R12" s="222"/>
      <c r="S12" s="222"/>
      <c r="T12" s="222"/>
      <c r="U12" s="222"/>
      <c r="V12" s="222"/>
      <c r="W12" s="222"/>
      <c r="X12" s="222"/>
      <c r="Y12" s="221"/>
      <c r="Z12" s="222"/>
    </row>
    <row r="13" ht="20.25" customHeight="1" spans="1:26">
      <c r="A13" s="226" t="s">
        <v>69</v>
      </c>
      <c r="B13" s="226" t="s">
        <v>69</v>
      </c>
      <c r="C13" s="226" t="s">
        <v>244</v>
      </c>
      <c r="D13" s="226" t="s">
        <v>245</v>
      </c>
      <c r="E13" s="226" t="s">
        <v>128</v>
      </c>
      <c r="F13" s="226" t="s">
        <v>245</v>
      </c>
      <c r="G13" s="226" t="s">
        <v>246</v>
      </c>
      <c r="H13" s="226" t="s">
        <v>245</v>
      </c>
      <c r="I13" s="222">
        <v>357358.2</v>
      </c>
      <c r="J13" s="222">
        <v>357358.2</v>
      </c>
      <c r="K13" s="232"/>
      <c r="L13" s="232"/>
      <c r="M13" s="232"/>
      <c r="N13" s="222">
        <v>357358.2</v>
      </c>
      <c r="O13" s="232"/>
      <c r="P13" s="222"/>
      <c r="Q13" s="222"/>
      <c r="R13" s="222"/>
      <c r="S13" s="222"/>
      <c r="T13" s="222"/>
      <c r="U13" s="222"/>
      <c r="V13" s="222"/>
      <c r="W13" s="222"/>
      <c r="X13" s="222"/>
      <c r="Y13" s="221"/>
      <c r="Z13" s="222"/>
    </row>
    <row r="14" ht="20.25" customHeight="1" spans="1:26">
      <c r="A14" s="226" t="s">
        <v>69</v>
      </c>
      <c r="B14" s="226" t="s">
        <v>69</v>
      </c>
      <c r="C14" s="226" t="s">
        <v>247</v>
      </c>
      <c r="D14" s="226" t="s">
        <v>248</v>
      </c>
      <c r="E14" s="226" t="s">
        <v>134</v>
      </c>
      <c r="F14" s="226" t="s">
        <v>237</v>
      </c>
      <c r="G14" s="226" t="s">
        <v>249</v>
      </c>
      <c r="H14" s="226" t="s">
        <v>248</v>
      </c>
      <c r="I14" s="222">
        <v>24000</v>
      </c>
      <c r="J14" s="222">
        <v>24000</v>
      </c>
      <c r="K14" s="232"/>
      <c r="L14" s="232"/>
      <c r="M14" s="232"/>
      <c r="N14" s="222">
        <v>24000</v>
      </c>
      <c r="O14" s="232"/>
      <c r="P14" s="222"/>
      <c r="Q14" s="222"/>
      <c r="R14" s="222"/>
      <c r="S14" s="222"/>
      <c r="T14" s="222"/>
      <c r="U14" s="222"/>
      <c r="V14" s="222"/>
      <c r="W14" s="222"/>
      <c r="X14" s="222"/>
      <c r="Y14" s="221"/>
      <c r="Z14" s="222"/>
    </row>
    <row r="15" ht="20.25" customHeight="1" spans="1:26">
      <c r="A15" s="226" t="s">
        <v>69</v>
      </c>
      <c r="B15" s="226" t="s">
        <v>69</v>
      </c>
      <c r="C15" s="226" t="s">
        <v>250</v>
      </c>
      <c r="D15" s="226" t="s">
        <v>251</v>
      </c>
      <c r="E15" s="226" t="s">
        <v>134</v>
      </c>
      <c r="F15" s="226" t="s">
        <v>237</v>
      </c>
      <c r="G15" s="226" t="s">
        <v>252</v>
      </c>
      <c r="H15" s="226" t="s">
        <v>253</v>
      </c>
      <c r="I15" s="222">
        <v>55000</v>
      </c>
      <c r="J15" s="222">
        <v>55000</v>
      </c>
      <c r="K15" s="232"/>
      <c r="L15" s="232"/>
      <c r="M15" s="232"/>
      <c r="N15" s="222">
        <v>55000</v>
      </c>
      <c r="O15" s="232"/>
      <c r="P15" s="222"/>
      <c r="Q15" s="222"/>
      <c r="R15" s="222"/>
      <c r="S15" s="222"/>
      <c r="T15" s="222"/>
      <c r="U15" s="222"/>
      <c r="V15" s="222"/>
      <c r="W15" s="222"/>
      <c r="X15" s="222"/>
      <c r="Y15" s="221"/>
      <c r="Z15" s="222"/>
    </row>
    <row r="16" ht="20.25" customHeight="1" spans="1:26">
      <c r="A16" s="226" t="s">
        <v>69</v>
      </c>
      <c r="B16" s="226" t="s">
        <v>69</v>
      </c>
      <c r="C16" s="226" t="s">
        <v>250</v>
      </c>
      <c r="D16" s="226" t="s">
        <v>251</v>
      </c>
      <c r="E16" s="226" t="s">
        <v>134</v>
      </c>
      <c r="F16" s="226" t="s">
        <v>237</v>
      </c>
      <c r="G16" s="226" t="s">
        <v>254</v>
      </c>
      <c r="H16" s="226" t="s">
        <v>255</v>
      </c>
      <c r="I16" s="222">
        <v>1000</v>
      </c>
      <c r="J16" s="222">
        <v>1000</v>
      </c>
      <c r="K16" s="232"/>
      <c r="L16" s="232"/>
      <c r="M16" s="232"/>
      <c r="N16" s="222">
        <v>1000</v>
      </c>
      <c r="O16" s="232"/>
      <c r="P16" s="222"/>
      <c r="Q16" s="222"/>
      <c r="R16" s="222"/>
      <c r="S16" s="222"/>
      <c r="T16" s="222"/>
      <c r="U16" s="222"/>
      <c r="V16" s="222"/>
      <c r="W16" s="222"/>
      <c r="X16" s="222"/>
      <c r="Y16" s="221"/>
      <c r="Z16" s="222"/>
    </row>
    <row r="17" ht="20.25" customHeight="1" spans="1:26">
      <c r="A17" s="226" t="s">
        <v>69</v>
      </c>
      <c r="B17" s="226" t="s">
        <v>69</v>
      </c>
      <c r="C17" s="226" t="s">
        <v>250</v>
      </c>
      <c r="D17" s="226" t="s">
        <v>251</v>
      </c>
      <c r="E17" s="226" t="s">
        <v>134</v>
      </c>
      <c r="F17" s="226" t="s">
        <v>237</v>
      </c>
      <c r="G17" s="226" t="s">
        <v>256</v>
      </c>
      <c r="H17" s="226" t="s">
        <v>257</v>
      </c>
      <c r="I17" s="222">
        <v>16000</v>
      </c>
      <c r="J17" s="222">
        <v>16000</v>
      </c>
      <c r="K17" s="232"/>
      <c r="L17" s="232"/>
      <c r="M17" s="232"/>
      <c r="N17" s="222">
        <v>16000</v>
      </c>
      <c r="O17" s="232"/>
      <c r="P17" s="222"/>
      <c r="Q17" s="222"/>
      <c r="R17" s="222"/>
      <c r="S17" s="222"/>
      <c r="T17" s="222"/>
      <c r="U17" s="222"/>
      <c r="V17" s="222"/>
      <c r="W17" s="222"/>
      <c r="X17" s="222"/>
      <c r="Y17" s="221"/>
      <c r="Z17" s="222"/>
    </row>
    <row r="18" ht="20.25" customHeight="1" spans="1:26">
      <c r="A18" s="226" t="s">
        <v>69</v>
      </c>
      <c r="B18" s="226" t="s">
        <v>69</v>
      </c>
      <c r="C18" s="226" t="s">
        <v>250</v>
      </c>
      <c r="D18" s="226" t="s">
        <v>251</v>
      </c>
      <c r="E18" s="226" t="s">
        <v>134</v>
      </c>
      <c r="F18" s="226" t="s">
        <v>237</v>
      </c>
      <c r="G18" s="226" t="s">
        <v>258</v>
      </c>
      <c r="H18" s="226" t="s">
        <v>259</v>
      </c>
      <c r="I18" s="222">
        <v>23000</v>
      </c>
      <c r="J18" s="222">
        <v>23000</v>
      </c>
      <c r="K18" s="232"/>
      <c r="L18" s="232"/>
      <c r="M18" s="232"/>
      <c r="N18" s="222">
        <v>23000</v>
      </c>
      <c r="O18" s="232"/>
      <c r="P18" s="222"/>
      <c r="Q18" s="222"/>
      <c r="R18" s="222"/>
      <c r="S18" s="222"/>
      <c r="T18" s="222"/>
      <c r="U18" s="222"/>
      <c r="V18" s="222"/>
      <c r="W18" s="222"/>
      <c r="X18" s="222"/>
      <c r="Y18" s="221"/>
      <c r="Z18" s="222"/>
    </row>
    <row r="19" ht="20.25" customHeight="1" spans="1:26">
      <c r="A19" s="226" t="s">
        <v>69</v>
      </c>
      <c r="B19" s="226" t="s">
        <v>69</v>
      </c>
      <c r="C19" s="226" t="s">
        <v>250</v>
      </c>
      <c r="D19" s="226" t="s">
        <v>251</v>
      </c>
      <c r="E19" s="226" t="s">
        <v>134</v>
      </c>
      <c r="F19" s="226" t="s">
        <v>237</v>
      </c>
      <c r="G19" s="226" t="s">
        <v>260</v>
      </c>
      <c r="H19" s="226" t="s">
        <v>261</v>
      </c>
      <c r="I19" s="222">
        <v>10000</v>
      </c>
      <c r="J19" s="222">
        <v>10000</v>
      </c>
      <c r="K19" s="232"/>
      <c r="L19" s="232"/>
      <c r="M19" s="232"/>
      <c r="N19" s="222">
        <v>10000</v>
      </c>
      <c r="O19" s="232"/>
      <c r="P19" s="222"/>
      <c r="Q19" s="222"/>
      <c r="R19" s="222"/>
      <c r="S19" s="222"/>
      <c r="T19" s="222"/>
      <c r="U19" s="222"/>
      <c r="V19" s="222"/>
      <c r="W19" s="222"/>
      <c r="X19" s="222"/>
      <c r="Y19" s="221"/>
      <c r="Z19" s="222"/>
    </row>
    <row r="20" ht="20.25" customHeight="1" spans="1:26">
      <c r="A20" s="226" t="s">
        <v>69</v>
      </c>
      <c r="B20" s="226" t="s">
        <v>69</v>
      </c>
      <c r="C20" s="226" t="s">
        <v>250</v>
      </c>
      <c r="D20" s="226" t="s">
        <v>251</v>
      </c>
      <c r="E20" s="226" t="s">
        <v>134</v>
      </c>
      <c r="F20" s="226" t="s">
        <v>237</v>
      </c>
      <c r="G20" s="226" t="s">
        <v>262</v>
      </c>
      <c r="H20" s="226" t="s">
        <v>263</v>
      </c>
      <c r="I20" s="222">
        <v>2000</v>
      </c>
      <c r="J20" s="222">
        <v>2000</v>
      </c>
      <c r="K20" s="232"/>
      <c r="L20" s="232"/>
      <c r="M20" s="232"/>
      <c r="N20" s="222">
        <v>2000</v>
      </c>
      <c r="O20" s="232"/>
      <c r="P20" s="222"/>
      <c r="Q20" s="222"/>
      <c r="R20" s="222"/>
      <c r="S20" s="222"/>
      <c r="T20" s="222"/>
      <c r="U20" s="222"/>
      <c r="V20" s="222"/>
      <c r="W20" s="222"/>
      <c r="X20" s="222"/>
      <c r="Y20" s="221"/>
      <c r="Z20" s="222"/>
    </row>
    <row r="21" ht="20.25" customHeight="1" spans="1:26">
      <c r="A21" s="226" t="s">
        <v>69</v>
      </c>
      <c r="B21" s="226" t="s">
        <v>69</v>
      </c>
      <c r="C21" s="226" t="s">
        <v>250</v>
      </c>
      <c r="D21" s="226" t="s">
        <v>251</v>
      </c>
      <c r="E21" s="226" t="s">
        <v>134</v>
      </c>
      <c r="F21" s="226" t="s">
        <v>237</v>
      </c>
      <c r="G21" s="226" t="s">
        <v>264</v>
      </c>
      <c r="H21" s="226" t="s">
        <v>265</v>
      </c>
      <c r="I21" s="222">
        <v>15000</v>
      </c>
      <c r="J21" s="222">
        <v>15000</v>
      </c>
      <c r="K21" s="232"/>
      <c r="L21" s="232"/>
      <c r="M21" s="232"/>
      <c r="N21" s="222">
        <v>15000</v>
      </c>
      <c r="O21" s="232"/>
      <c r="P21" s="222"/>
      <c r="Q21" s="222"/>
      <c r="R21" s="222"/>
      <c r="S21" s="222"/>
      <c r="T21" s="222"/>
      <c r="U21" s="222"/>
      <c r="V21" s="222"/>
      <c r="W21" s="222"/>
      <c r="X21" s="222"/>
      <c r="Y21" s="221"/>
      <c r="Z21" s="222"/>
    </row>
    <row r="22" ht="20.25" customHeight="1" spans="1:26">
      <c r="A22" s="226" t="s">
        <v>69</v>
      </c>
      <c r="B22" s="226" t="s">
        <v>69</v>
      </c>
      <c r="C22" s="226" t="s">
        <v>250</v>
      </c>
      <c r="D22" s="226" t="s">
        <v>251</v>
      </c>
      <c r="E22" s="226" t="s">
        <v>134</v>
      </c>
      <c r="F22" s="226" t="s">
        <v>237</v>
      </c>
      <c r="G22" s="226" t="s">
        <v>266</v>
      </c>
      <c r="H22" s="226" t="s">
        <v>267</v>
      </c>
      <c r="I22" s="222">
        <v>10000</v>
      </c>
      <c r="J22" s="222">
        <v>10000</v>
      </c>
      <c r="K22" s="232"/>
      <c r="L22" s="232"/>
      <c r="M22" s="232"/>
      <c r="N22" s="222">
        <v>10000</v>
      </c>
      <c r="O22" s="232"/>
      <c r="P22" s="222"/>
      <c r="Q22" s="222"/>
      <c r="R22" s="222"/>
      <c r="S22" s="222"/>
      <c r="T22" s="222"/>
      <c r="U22" s="222"/>
      <c r="V22" s="222"/>
      <c r="W22" s="222"/>
      <c r="X22" s="222"/>
      <c r="Y22" s="221"/>
      <c r="Z22" s="222"/>
    </row>
    <row r="23" ht="20.25" customHeight="1" spans="1:26">
      <c r="A23" s="226" t="s">
        <v>69</v>
      </c>
      <c r="B23" s="226" t="s">
        <v>69</v>
      </c>
      <c r="C23" s="226" t="s">
        <v>250</v>
      </c>
      <c r="D23" s="226" t="s">
        <v>251</v>
      </c>
      <c r="E23" s="226" t="s">
        <v>134</v>
      </c>
      <c r="F23" s="226" t="s">
        <v>237</v>
      </c>
      <c r="G23" s="226" t="s">
        <v>268</v>
      </c>
      <c r="H23" s="226" t="s">
        <v>269</v>
      </c>
      <c r="I23" s="222">
        <v>9000</v>
      </c>
      <c r="J23" s="222">
        <v>9000</v>
      </c>
      <c r="K23" s="232"/>
      <c r="L23" s="232"/>
      <c r="M23" s="232"/>
      <c r="N23" s="222">
        <v>9000</v>
      </c>
      <c r="O23" s="232"/>
      <c r="P23" s="222"/>
      <c r="Q23" s="222"/>
      <c r="R23" s="222"/>
      <c r="S23" s="222"/>
      <c r="T23" s="222"/>
      <c r="U23" s="222"/>
      <c r="V23" s="222"/>
      <c r="W23" s="222"/>
      <c r="X23" s="222"/>
      <c r="Y23" s="221"/>
      <c r="Z23" s="222"/>
    </row>
    <row r="24" ht="20.25" customHeight="1" spans="1:26">
      <c r="A24" s="226" t="s">
        <v>69</v>
      </c>
      <c r="B24" s="226" t="s">
        <v>69</v>
      </c>
      <c r="C24" s="226" t="s">
        <v>250</v>
      </c>
      <c r="D24" s="226" t="s">
        <v>251</v>
      </c>
      <c r="E24" s="226" t="s">
        <v>134</v>
      </c>
      <c r="F24" s="226" t="s">
        <v>237</v>
      </c>
      <c r="G24" s="226" t="s">
        <v>270</v>
      </c>
      <c r="H24" s="226" t="s">
        <v>271</v>
      </c>
      <c r="I24" s="222">
        <v>35000</v>
      </c>
      <c r="J24" s="222">
        <v>35000</v>
      </c>
      <c r="K24" s="232"/>
      <c r="L24" s="232"/>
      <c r="M24" s="232"/>
      <c r="N24" s="222">
        <v>35000</v>
      </c>
      <c r="O24" s="232"/>
      <c r="P24" s="222"/>
      <c r="Q24" s="222"/>
      <c r="R24" s="222"/>
      <c r="S24" s="222"/>
      <c r="T24" s="222"/>
      <c r="U24" s="222"/>
      <c r="V24" s="222"/>
      <c r="W24" s="222"/>
      <c r="X24" s="222"/>
      <c r="Y24" s="221"/>
      <c r="Z24" s="222"/>
    </row>
    <row r="25" ht="20.25" customHeight="1" spans="1:26">
      <c r="A25" s="226" t="s">
        <v>69</v>
      </c>
      <c r="B25" s="226" t="s">
        <v>69</v>
      </c>
      <c r="C25" s="226" t="s">
        <v>272</v>
      </c>
      <c r="D25" s="226" t="s">
        <v>205</v>
      </c>
      <c r="E25" s="226" t="s">
        <v>134</v>
      </c>
      <c r="F25" s="226" t="s">
        <v>237</v>
      </c>
      <c r="G25" s="226" t="s">
        <v>273</v>
      </c>
      <c r="H25" s="226" t="s">
        <v>205</v>
      </c>
      <c r="I25" s="222">
        <v>20000</v>
      </c>
      <c r="J25" s="222">
        <v>20000</v>
      </c>
      <c r="K25" s="232"/>
      <c r="L25" s="232"/>
      <c r="M25" s="232"/>
      <c r="N25" s="222">
        <v>20000</v>
      </c>
      <c r="O25" s="232"/>
      <c r="P25" s="222"/>
      <c r="Q25" s="222"/>
      <c r="R25" s="222"/>
      <c r="S25" s="222"/>
      <c r="T25" s="222"/>
      <c r="U25" s="222"/>
      <c r="V25" s="222"/>
      <c r="W25" s="222"/>
      <c r="X25" s="222"/>
      <c r="Y25" s="221"/>
      <c r="Z25" s="222"/>
    </row>
    <row r="26" ht="20.25" customHeight="1" spans="1:26">
      <c r="A26" s="226" t="s">
        <v>69</v>
      </c>
      <c r="B26" s="226" t="s">
        <v>69</v>
      </c>
      <c r="C26" s="226" t="s">
        <v>274</v>
      </c>
      <c r="D26" s="226" t="s">
        <v>275</v>
      </c>
      <c r="E26" s="226" t="s">
        <v>134</v>
      </c>
      <c r="F26" s="226" t="s">
        <v>237</v>
      </c>
      <c r="G26" s="226" t="s">
        <v>276</v>
      </c>
      <c r="H26" s="226" t="s">
        <v>277</v>
      </c>
      <c r="I26" s="222">
        <v>373200</v>
      </c>
      <c r="J26" s="222">
        <v>373200</v>
      </c>
      <c r="K26" s="232"/>
      <c r="L26" s="232"/>
      <c r="M26" s="232"/>
      <c r="N26" s="222">
        <v>373200</v>
      </c>
      <c r="O26" s="232"/>
      <c r="P26" s="222"/>
      <c r="Q26" s="222"/>
      <c r="R26" s="222"/>
      <c r="S26" s="222"/>
      <c r="T26" s="222"/>
      <c r="U26" s="222"/>
      <c r="V26" s="222"/>
      <c r="W26" s="222"/>
      <c r="X26" s="222"/>
      <c r="Y26" s="221"/>
      <c r="Z26" s="222"/>
    </row>
    <row r="27" ht="20.25" customHeight="1" spans="1:26">
      <c r="A27" s="226" t="s">
        <v>69</v>
      </c>
      <c r="B27" s="226" t="s">
        <v>69</v>
      </c>
      <c r="C27" s="226" t="s">
        <v>278</v>
      </c>
      <c r="D27" s="226" t="s">
        <v>279</v>
      </c>
      <c r="E27" s="226" t="s">
        <v>134</v>
      </c>
      <c r="F27" s="226" t="s">
        <v>237</v>
      </c>
      <c r="G27" s="226" t="s">
        <v>280</v>
      </c>
      <c r="H27" s="226" t="s">
        <v>279</v>
      </c>
      <c r="I27" s="222">
        <v>59800</v>
      </c>
      <c r="J27" s="222">
        <v>59800</v>
      </c>
      <c r="K27" s="232"/>
      <c r="L27" s="232"/>
      <c r="M27" s="232"/>
      <c r="N27" s="222">
        <v>59800</v>
      </c>
      <c r="O27" s="232"/>
      <c r="P27" s="222"/>
      <c r="Q27" s="222"/>
      <c r="R27" s="222"/>
      <c r="S27" s="222"/>
      <c r="T27" s="222"/>
      <c r="U27" s="222"/>
      <c r="V27" s="222"/>
      <c r="W27" s="222"/>
      <c r="X27" s="222"/>
      <c r="Y27" s="221"/>
      <c r="Z27" s="222"/>
    </row>
    <row r="28" ht="20.25" customHeight="1" spans="1:26">
      <c r="A28" s="226" t="s">
        <v>69</v>
      </c>
      <c r="B28" s="226" t="s">
        <v>69</v>
      </c>
      <c r="C28" s="226" t="s">
        <v>278</v>
      </c>
      <c r="D28" s="226" t="s">
        <v>279</v>
      </c>
      <c r="E28" s="226" t="s">
        <v>134</v>
      </c>
      <c r="F28" s="226" t="s">
        <v>237</v>
      </c>
      <c r="G28" s="226" t="s">
        <v>280</v>
      </c>
      <c r="H28" s="226" t="s">
        <v>279</v>
      </c>
      <c r="I28" s="222">
        <v>40000</v>
      </c>
      <c r="J28" s="222">
        <v>40000</v>
      </c>
      <c r="K28" s="232"/>
      <c r="L28" s="232"/>
      <c r="M28" s="232"/>
      <c r="N28" s="222">
        <v>40000</v>
      </c>
      <c r="O28" s="232"/>
      <c r="P28" s="222"/>
      <c r="Q28" s="222"/>
      <c r="R28" s="222"/>
      <c r="S28" s="222"/>
      <c r="T28" s="222"/>
      <c r="U28" s="222"/>
      <c r="V28" s="222"/>
      <c r="W28" s="222"/>
      <c r="X28" s="222"/>
      <c r="Y28" s="221"/>
      <c r="Z28" s="222"/>
    </row>
    <row r="29" ht="20.25" customHeight="1" spans="1:26">
      <c r="A29" s="226" t="s">
        <v>69</v>
      </c>
      <c r="B29" s="226" t="s">
        <v>69</v>
      </c>
      <c r="C29" s="226" t="s">
        <v>281</v>
      </c>
      <c r="D29" s="226" t="s">
        <v>282</v>
      </c>
      <c r="E29" s="226" t="s">
        <v>110</v>
      </c>
      <c r="F29" s="226" t="s">
        <v>283</v>
      </c>
      <c r="G29" s="226" t="s">
        <v>284</v>
      </c>
      <c r="H29" s="226" t="s">
        <v>285</v>
      </c>
      <c r="I29" s="222">
        <v>16224</v>
      </c>
      <c r="J29" s="222">
        <v>16224</v>
      </c>
      <c r="K29" s="232"/>
      <c r="L29" s="232"/>
      <c r="M29" s="232"/>
      <c r="N29" s="222">
        <v>16224</v>
      </c>
      <c r="O29" s="232"/>
      <c r="P29" s="222"/>
      <c r="Q29" s="222"/>
      <c r="R29" s="222"/>
      <c r="S29" s="222"/>
      <c r="T29" s="222"/>
      <c r="U29" s="222"/>
      <c r="V29" s="222"/>
      <c r="W29" s="222"/>
      <c r="X29" s="222"/>
      <c r="Y29" s="221"/>
      <c r="Z29" s="222"/>
    </row>
    <row r="30" ht="20.25" customHeight="1" spans="1:26">
      <c r="A30" s="226" t="s">
        <v>69</v>
      </c>
      <c r="B30" s="226" t="s">
        <v>69</v>
      </c>
      <c r="C30" s="226" t="s">
        <v>286</v>
      </c>
      <c r="D30" s="226" t="s">
        <v>287</v>
      </c>
      <c r="E30" s="226" t="s">
        <v>134</v>
      </c>
      <c r="F30" s="226" t="s">
        <v>237</v>
      </c>
      <c r="G30" s="226" t="s">
        <v>288</v>
      </c>
      <c r="H30" s="226" t="s">
        <v>289</v>
      </c>
      <c r="I30" s="222">
        <v>743340</v>
      </c>
      <c r="J30" s="222">
        <v>743340</v>
      </c>
      <c r="K30" s="232"/>
      <c r="L30" s="232"/>
      <c r="M30" s="232"/>
      <c r="N30" s="222">
        <v>743340</v>
      </c>
      <c r="O30" s="232"/>
      <c r="P30" s="222"/>
      <c r="Q30" s="222"/>
      <c r="R30" s="222"/>
      <c r="S30" s="222"/>
      <c r="T30" s="222"/>
      <c r="U30" s="222"/>
      <c r="V30" s="222"/>
      <c r="W30" s="222"/>
      <c r="X30" s="222"/>
      <c r="Y30" s="221"/>
      <c r="Z30" s="222"/>
    </row>
    <row r="31" ht="20.25" customHeight="1" spans="1:26">
      <c r="A31" s="226" t="s">
        <v>69</v>
      </c>
      <c r="B31" s="226" t="s">
        <v>69</v>
      </c>
      <c r="C31" s="226" t="s">
        <v>290</v>
      </c>
      <c r="D31" s="226" t="s">
        <v>291</v>
      </c>
      <c r="E31" s="226" t="s">
        <v>134</v>
      </c>
      <c r="F31" s="226" t="s">
        <v>237</v>
      </c>
      <c r="G31" s="226" t="s">
        <v>292</v>
      </c>
      <c r="H31" s="226" t="s">
        <v>293</v>
      </c>
      <c r="I31" s="222">
        <v>139560</v>
      </c>
      <c r="J31" s="222">
        <v>139560</v>
      </c>
      <c r="K31" s="232"/>
      <c r="L31" s="232"/>
      <c r="M31" s="232"/>
      <c r="N31" s="222">
        <v>139560</v>
      </c>
      <c r="O31" s="232"/>
      <c r="P31" s="222"/>
      <c r="Q31" s="222"/>
      <c r="R31" s="222"/>
      <c r="S31" s="222"/>
      <c r="T31" s="222"/>
      <c r="U31" s="222"/>
      <c r="V31" s="222"/>
      <c r="W31" s="222"/>
      <c r="X31" s="222"/>
      <c r="Y31" s="221"/>
      <c r="Z31" s="222"/>
    </row>
    <row r="32" ht="20.25" customHeight="1" spans="1:26">
      <c r="A32" s="226" t="s">
        <v>69</v>
      </c>
      <c r="B32" s="226" t="s">
        <v>69</v>
      </c>
      <c r="C32" s="226" t="s">
        <v>290</v>
      </c>
      <c r="D32" s="226" t="s">
        <v>291</v>
      </c>
      <c r="E32" s="226" t="s">
        <v>134</v>
      </c>
      <c r="F32" s="226" t="s">
        <v>237</v>
      </c>
      <c r="G32" s="226" t="s">
        <v>292</v>
      </c>
      <c r="H32" s="226" t="s">
        <v>293</v>
      </c>
      <c r="I32" s="222">
        <v>271380</v>
      </c>
      <c r="J32" s="222">
        <v>271380</v>
      </c>
      <c r="K32" s="232"/>
      <c r="L32" s="232"/>
      <c r="M32" s="232"/>
      <c r="N32" s="222">
        <v>271380</v>
      </c>
      <c r="O32" s="232"/>
      <c r="P32" s="222"/>
      <c r="Q32" s="222"/>
      <c r="R32" s="222"/>
      <c r="S32" s="222"/>
      <c r="T32" s="222"/>
      <c r="U32" s="222"/>
      <c r="V32" s="222"/>
      <c r="W32" s="222"/>
      <c r="X32" s="222"/>
      <c r="Y32" s="221"/>
      <c r="Z32" s="222"/>
    </row>
    <row r="33" ht="20.25" customHeight="1" spans="1:26">
      <c r="A33" s="226" t="s">
        <v>69</v>
      </c>
      <c r="B33" s="226" t="s">
        <v>69</v>
      </c>
      <c r="C33" s="226" t="s">
        <v>290</v>
      </c>
      <c r="D33" s="226" t="s">
        <v>291</v>
      </c>
      <c r="E33" s="226" t="s">
        <v>134</v>
      </c>
      <c r="F33" s="226" t="s">
        <v>237</v>
      </c>
      <c r="G33" s="226" t="s">
        <v>292</v>
      </c>
      <c r="H33" s="226" t="s">
        <v>293</v>
      </c>
      <c r="I33" s="222">
        <v>305196</v>
      </c>
      <c r="J33" s="222">
        <v>305196</v>
      </c>
      <c r="K33" s="232"/>
      <c r="L33" s="232"/>
      <c r="M33" s="232"/>
      <c r="N33" s="222">
        <v>305196</v>
      </c>
      <c r="O33" s="232"/>
      <c r="P33" s="222"/>
      <c r="Q33" s="222"/>
      <c r="R33" s="222"/>
      <c r="S33" s="222"/>
      <c r="T33" s="222"/>
      <c r="U33" s="222"/>
      <c r="V33" s="222"/>
      <c r="W33" s="222"/>
      <c r="X33" s="222"/>
      <c r="Y33" s="221"/>
      <c r="Z33" s="222"/>
    </row>
    <row r="34" ht="20.25" customHeight="1" spans="1:26">
      <c r="A34" s="226" t="s">
        <v>69</v>
      </c>
      <c r="B34" s="226" t="s">
        <v>69</v>
      </c>
      <c r="C34" s="226" t="s">
        <v>294</v>
      </c>
      <c r="D34" s="226" t="s">
        <v>295</v>
      </c>
      <c r="E34" s="226" t="s">
        <v>134</v>
      </c>
      <c r="F34" s="226" t="s">
        <v>237</v>
      </c>
      <c r="G34" s="226" t="s">
        <v>240</v>
      </c>
      <c r="H34" s="226" t="s">
        <v>241</v>
      </c>
      <c r="I34" s="222">
        <v>182880</v>
      </c>
      <c r="J34" s="222">
        <v>182880</v>
      </c>
      <c r="K34" s="232"/>
      <c r="L34" s="232"/>
      <c r="M34" s="232"/>
      <c r="N34" s="222">
        <v>182880</v>
      </c>
      <c r="O34" s="232"/>
      <c r="P34" s="222"/>
      <c r="Q34" s="222"/>
      <c r="R34" s="222"/>
      <c r="S34" s="222"/>
      <c r="T34" s="222"/>
      <c r="U34" s="222"/>
      <c r="V34" s="222"/>
      <c r="W34" s="222"/>
      <c r="X34" s="222"/>
      <c r="Y34" s="221"/>
      <c r="Z34" s="222"/>
    </row>
    <row r="35" ht="20.25" customHeight="1" spans="1:26">
      <c r="A35" s="226" t="s">
        <v>69</v>
      </c>
      <c r="B35" s="226" t="s">
        <v>69</v>
      </c>
      <c r="C35" s="226" t="s">
        <v>296</v>
      </c>
      <c r="D35" s="226" t="s">
        <v>297</v>
      </c>
      <c r="E35" s="226" t="s">
        <v>134</v>
      </c>
      <c r="F35" s="226" t="s">
        <v>237</v>
      </c>
      <c r="G35" s="226" t="s">
        <v>288</v>
      </c>
      <c r="H35" s="226" t="s">
        <v>289</v>
      </c>
      <c r="I35" s="222">
        <v>76032</v>
      </c>
      <c r="J35" s="222">
        <v>76032</v>
      </c>
      <c r="K35" s="232"/>
      <c r="L35" s="232"/>
      <c r="M35" s="232"/>
      <c r="N35" s="222">
        <v>76032</v>
      </c>
      <c r="O35" s="232"/>
      <c r="P35" s="222"/>
      <c r="Q35" s="222"/>
      <c r="R35" s="222"/>
      <c r="S35" s="222"/>
      <c r="T35" s="222"/>
      <c r="U35" s="222"/>
      <c r="V35" s="222"/>
      <c r="W35" s="222"/>
      <c r="X35" s="222"/>
      <c r="Y35" s="221"/>
      <c r="Z35" s="222"/>
    </row>
    <row r="36" ht="20.25" customHeight="1" spans="1:26">
      <c r="A36" s="226" t="s">
        <v>69</v>
      </c>
      <c r="B36" s="226" t="s">
        <v>69</v>
      </c>
      <c r="C36" s="226" t="s">
        <v>298</v>
      </c>
      <c r="D36" s="226" t="s">
        <v>299</v>
      </c>
      <c r="E36" s="226" t="s">
        <v>122</v>
      </c>
      <c r="F36" s="226" t="s">
        <v>300</v>
      </c>
      <c r="G36" s="226" t="s">
        <v>301</v>
      </c>
      <c r="H36" s="226" t="s">
        <v>302</v>
      </c>
      <c r="I36" s="222">
        <v>5153.01</v>
      </c>
      <c r="J36" s="222">
        <v>5153.01</v>
      </c>
      <c r="K36" s="232"/>
      <c r="L36" s="232"/>
      <c r="M36" s="232"/>
      <c r="N36" s="222">
        <v>5153.01</v>
      </c>
      <c r="O36" s="232"/>
      <c r="P36" s="222"/>
      <c r="Q36" s="222"/>
      <c r="R36" s="222"/>
      <c r="S36" s="222"/>
      <c r="T36" s="222"/>
      <c r="U36" s="222"/>
      <c r="V36" s="222"/>
      <c r="W36" s="222"/>
      <c r="X36" s="222"/>
      <c r="Y36" s="221"/>
      <c r="Z36" s="222"/>
    </row>
    <row r="37" ht="20.25" customHeight="1" spans="1:26">
      <c r="A37" s="226" t="s">
        <v>69</v>
      </c>
      <c r="B37" s="226" t="s">
        <v>69</v>
      </c>
      <c r="C37" s="226" t="s">
        <v>303</v>
      </c>
      <c r="D37" s="226" t="s">
        <v>304</v>
      </c>
      <c r="E37" s="226" t="s">
        <v>134</v>
      </c>
      <c r="F37" s="226" t="s">
        <v>237</v>
      </c>
      <c r="G37" s="226" t="s">
        <v>292</v>
      </c>
      <c r="H37" s="226" t="s">
        <v>293</v>
      </c>
      <c r="I37" s="222">
        <v>126000</v>
      </c>
      <c r="J37" s="222">
        <v>126000</v>
      </c>
      <c r="K37" s="232"/>
      <c r="L37" s="232"/>
      <c r="M37" s="232"/>
      <c r="N37" s="222">
        <v>126000</v>
      </c>
      <c r="O37" s="232"/>
      <c r="P37" s="222"/>
      <c r="Q37" s="222"/>
      <c r="R37" s="222"/>
      <c r="S37" s="222"/>
      <c r="T37" s="222"/>
      <c r="U37" s="222"/>
      <c r="V37" s="222"/>
      <c r="W37" s="222"/>
      <c r="X37" s="222"/>
      <c r="Y37" s="221"/>
      <c r="Z37" s="222"/>
    </row>
    <row r="38" ht="20.25" customHeight="1" spans="1:26">
      <c r="A38" s="226" t="s">
        <v>69</v>
      </c>
      <c r="B38" s="226" t="s">
        <v>69</v>
      </c>
      <c r="C38" s="226" t="s">
        <v>305</v>
      </c>
      <c r="D38" s="226" t="s">
        <v>306</v>
      </c>
      <c r="E38" s="226" t="s">
        <v>134</v>
      </c>
      <c r="F38" s="226" t="s">
        <v>237</v>
      </c>
      <c r="G38" s="226" t="s">
        <v>301</v>
      </c>
      <c r="H38" s="226" t="s">
        <v>302</v>
      </c>
      <c r="I38" s="222">
        <v>12725.3</v>
      </c>
      <c r="J38" s="222">
        <v>12725.3</v>
      </c>
      <c r="K38" s="232"/>
      <c r="L38" s="232"/>
      <c r="M38" s="232"/>
      <c r="N38" s="222">
        <v>12725.3</v>
      </c>
      <c r="O38" s="232"/>
      <c r="P38" s="222"/>
      <c r="Q38" s="222"/>
      <c r="R38" s="222"/>
      <c r="S38" s="222"/>
      <c r="T38" s="222"/>
      <c r="U38" s="222"/>
      <c r="V38" s="222"/>
      <c r="W38" s="222"/>
      <c r="X38" s="222"/>
      <c r="Y38" s="221"/>
      <c r="Z38" s="222"/>
    </row>
    <row r="39" ht="20.25" customHeight="1" spans="1:26">
      <c r="A39" s="226" t="s">
        <v>69</v>
      </c>
      <c r="B39" s="226" t="s">
        <v>69</v>
      </c>
      <c r="C39" s="226" t="s">
        <v>307</v>
      </c>
      <c r="D39" s="226" t="s">
        <v>308</v>
      </c>
      <c r="E39" s="226" t="s">
        <v>116</v>
      </c>
      <c r="F39" s="226" t="s">
        <v>309</v>
      </c>
      <c r="G39" s="226" t="s">
        <v>310</v>
      </c>
      <c r="H39" s="226" t="s">
        <v>311</v>
      </c>
      <c r="I39" s="222">
        <v>121006.27</v>
      </c>
      <c r="J39" s="222">
        <v>121006.27</v>
      </c>
      <c r="K39" s="232"/>
      <c r="L39" s="232"/>
      <c r="M39" s="232"/>
      <c r="N39" s="222">
        <v>121006.27</v>
      </c>
      <c r="O39" s="232"/>
      <c r="P39" s="222"/>
      <c r="Q39" s="222"/>
      <c r="R39" s="222"/>
      <c r="S39" s="222"/>
      <c r="T39" s="222"/>
      <c r="U39" s="222"/>
      <c r="V39" s="222"/>
      <c r="W39" s="222"/>
      <c r="X39" s="222"/>
      <c r="Y39" s="221"/>
      <c r="Z39" s="222"/>
    </row>
    <row r="40" ht="20.25" customHeight="1" spans="1:26">
      <c r="A40" s="226" t="s">
        <v>69</v>
      </c>
      <c r="B40" s="226" t="s">
        <v>69</v>
      </c>
      <c r="C40" s="226" t="s">
        <v>307</v>
      </c>
      <c r="D40" s="226" t="s">
        <v>308</v>
      </c>
      <c r="E40" s="226" t="s">
        <v>118</v>
      </c>
      <c r="F40" s="226" t="s">
        <v>312</v>
      </c>
      <c r="G40" s="226" t="s">
        <v>310</v>
      </c>
      <c r="H40" s="226" t="s">
        <v>311</v>
      </c>
      <c r="I40" s="222">
        <v>133781.6</v>
      </c>
      <c r="J40" s="222">
        <v>133781.6</v>
      </c>
      <c r="K40" s="232"/>
      <c r="L40" s="232"/>
      <c r="M40" s="232"/>
      <c r="N40" s="222">
        <v>133781.6</v>
      </c>
      <c r="O40" s="232"/>
      <c r="P40" s="222"/>
      <c r="Q40" s="222"/>
      <c r="R40" s="222"/>
      <c r="S40" s="222"/>
      <c r="T40" s="222"/>
      <c r="U40" s="222"/>
      <c r="V40" s="222"/>
      <c r="W40" s="222"/>
      <c r="X40" s="222"/>
      <c r="Y40" s="221"/>
      <c r="Z40" s="222"/>
    </row>
    <row r="41" ht="20.25" customHeight="1" spans="1:26">
      <c r="A41" s="226" t="s">
        <v>69</v>
      </c>
      <c r="B41" s="226" t="s">
        <v>69</v>
      </c>
      <c r="C41" s="226" t="s">
        <v>307</v>
      </c>
      <c r="D41" s="226" t="s">
        <v>308</v>
      </c>
      <c r="E41" s="226" t="s">
        <v>120</v>
      </c>
      <c r="F41" s="226" t="s">
        <v>313</v>
      </c>
      <c r="G41" s="226" t="s">
        <v>314</v>
      </c>
      <c r="H41" s="226" t="s">
        <v>315</v>
      </c>
      <c r="I41" s="222">
        <v>25278.83</v>
      </c>
      <c r="J41" s="222">
        <v>25278.83</v>
      </c>
      <c r="K41" s="232"/>
      <c r="L41" s="232"/>
      <c r="M41" s="232"/>
      <c r="N41" s="222">
        <v>25278.83</v>
      </c>
      <c r="O41" s="232"/>
      <c r="P41" s="222"/>
      <c r="Q41" s="222"/>
      <c r="R41" s="222"/>
      <c r="S41" s="222"/>
      <c r="T41" s="222"/>
      <c r="U41" s="222"/>
      <c r="V41" s="222"/>
      <c r="W41" s="222"/>
      <c r="X41" s="222"/>
      <c r="Y41" s="221"/>
      <c r="Z41" s="222"/>
    </row>
    <row r="42" ht="20.25" customHeight="1" spans="1:26">
      <c r="A42" s="226" t="s">
        <v>69</v>
      </c>
      <c r="B42" s="226" t="s">
        <v>69</v>
      </c>
      <c r="C42" s="226" t="s">
        <v>307</v>
      </c>
      <c r="D42" s="226" t="s">
        <v>308</v>
      </c>
      <c r="E42" s="226" t="s">
        <v>120</v>
      </c>
      <c r="F42" s="226" t="s">
        <v>313</v>
      </c>
      <c r="G42" s="226" t="s">
        <v>314</v>
      </c>
      <c r="H42" s="226" t="s">
        <v>315</v>
      </c>
      <c r="I42" s="222">
        <v>143139.25</v>
      </c>
      <c r="J42" s="222">
        <v>143139.25</v>
      </c>
      <c r="K42" s="232"/>
      <c r="L42" s="232"/>
      <c r="M42" s="232"/>
      <c r="N42" s="222">
        <v>143139.25</v>
      </c>
      <c r="O42" s="232"/>
      <c r="P42" s="222"/>
      <c r="Q42" s="222"/>
      <c r="R42" s="222"/>
      <c r="S42" s="222"/>
      <c r="T42" s="222"/>
      <c r="U42" s="222"/>
      <c r="V42" s="222"/>
      <c r="W42" s="222"/>
      <c r="X42" s="222"/>
      <c r="Y42" s="221"/>
      <c r="Z42" s="222"/>
    </row>
    <row r="43" ht="20.25" customHeight="1" spans="1:26">
      <c r="A43" s="226" t="s">
        <v>69</v>
      </c>
      <c r="B43" s="226" t="s">
        <v>69</v>
      </c>
      <c r="C43" s="226" t="s">
        <v>307</v>
      </c>
      <c r="D43" s="226" t="s">
        <v>308</v>
      </c>
      <c r="E43" s="226" t="s">
        <v>122</v>
      </c>
      <c r="F43" s="226" t="s">
        <v>300</v>
      </c>
      <c r="G43" s="226" t="s">
        <v>301</v>
      </c>
      <c r="H43" s="226" t="s">
        <v>302</v>
      </c>
      <c r="I43" s="222">
        <v>15840</v>
      </c>
      <c r="J43" s="222">
        <v>15840</v>
      </c>
      <c r="K43" s="232"/>
      <c r="L43" s="232"/>
      <c r="M43" s="232"/>
      <c r="N43" s="222">
        <v>15840</v>
      </c>
      <c r="O43" s="232"/>
      <c r="P43" s="222"/>
      <c r="Q43" s="222"/>
      <c r="R43" s="222"/>
      <c r="S43" s="222"/>
      <c r="T43" s="222"/>
      <c r="U43" s="222"/>
      <c r="V43" s="222"/>
      <c r="W43" s="222"/>
      <c r="X43" s="222"/>
      <c r="Y43" s="221"/>
      <c r="Z43" s="222"/>
    </row>
    <row r="44" ht="20.25" customHeight="1" spans="1:26">
      <c r="A44" s="226" t="s">
        <v>69</v>
      </c>
      <c r="B44" s="226" t="s">
        <v>69</v>
      </c>
      <c r="C44" s="226" t="s">
        <v>316</v>
      </c>
      <c r="D44" s="226" t="s">
        <v>317</v>
      </c>
      <c r="E44" s="226" t="s">
        <v>134</v>
      </c>
      <c r="F44" s="226" t="s">
        <v>237</v>
      </c>
      <c r="G44" s="226" t="s">
        <v>318</v>
      </c>
      <c r="H44" s="226" t="s">
        <v>319</v>
      </c>
      <c r="I44" s="222">
        <v>106200</v>
      </c>
      <c r="J44" s="222">
        <v>106200</v>
      </c>
      <c r="K44" s="232"/>
      <c r="L44" s="232"/>
      <c r="M44" s="232"/>
      <c r="N44" s="222">
        <v>106200</v>
      </c>
      <c r="O44" s="232"/>
      <c r="P44" s="222"/>
      <c r="Q44" s="222"/>
      <c r="R44" s="222"/>
      <c r="S44" s="222"/>
      <c r="T44" s="222"/>
      <c r="U44" s="222"/>
      <c r="V44" s="222"/>
      <c r="W44" s="222"/>
      <c r="X44" s="222"/>
      <c r="Y44" s="221"/>
      <c r="Z44" s="222"/>
    </row>
    <row r="45" ht="20.25" customHeight="1" spans="1:26">
      <c r="A45" s="226" t="s">
        <v>69</v>
      </c>
      <c r="B45" s="226" t="s">
        <v>69</v>
      </c>
      <c r="C45" s="226" t="s">
        <v>320</v>
      </c>
      <c r="D45" s="226" t="s">
        <v>321</v>
      </c>
      <c r="E45" s="226" t="s">
        <v>106</v>
      </c>
      <c r="F45" s="226" t="s">
        <v>322</v>
      </c>
      <c r="G45" s="226" t="s">
        <v>323</v>
      </c>
      <c r="H45" s="226" t="s">
        <v>324</v>
      </c>
      <c r="I45" s="222">
        <v>458045.6</v>
      </c>
      <c r="J45" s="222">
        <v>458045.6</v>
      </c>
      <c r="K45" s="232"/>
      <c r="L45" s="232"/>
      <c r="M45" s="232"/>
      <c r="N45" s="222">
        <v>458045.6</v>
      </c>
      <c r="O45" s="232"/>
      <c r="P45" s="222"/>
      <c r="Q45" s="222"/>
      <c r="R45" s="222"/>
      <c r="S45" s="222"/>
      <c r="T45" s="222"/>
      <c r="U45" s="222"/>
      <c r="V45" s="222"/>
      <c r="W45" s="222"/>
      <c r="X45" s="222"/>
      <c r="Y45" s="221"/>
      <c r="Z45" s="222"/>
    </row>
    <row r="46" ht="20.25" customHeight="1" spans="1:26">
      <c r="A46" s="226" t="s">
        <v>69</v>
      </c>
      <c r="B46" s="226" t="s">
        <v>69</v>
      </c>
      <c r="C46" s="226" t="s">
        <v>325</v>
      </c>
      <c r="D46" s="226" t="s">
        <v>326</v>
      </c>
      <c r="E46" s="226" t="s">
        <v>134</v>
      </c>
      <c r="F46" s="226" t="s">
        <v>237</v>
      </c>
      <c r="G46" s="226" t="s">
        <v>318</v>
      </c>
      <c r="H46" s="226" t="s">
        <v>319</v>
      </c>
      <c r="I46" s="222">
        <v>10620</v>
      </c>
      <c r="J46" s="222">
        <v>10620</v>
      </c>
      <c r="K46" s="232"/>
      <c r="L46" s="232"/>
      <c r="M46" s="232"/>
      <c r="N46" s="222">
        <v>10620</v>
      </c>
      <c r="O46" s="232"/>
      <c r="P46" s="222"/>
      <c r="Q46" s="222"/>
      <c r="R46" s="222"/>
      <c r="S46" s="222"/>
      <c r="T46" s="222"/>
      <c r="U46" s="222"/>
      <c r="V46" s="222"/>
      <c r="W46" s="222"/>
      <c r="X46" s="222"/>
      <c r="Y46" s="221"/>
      <c r="Z46" s="222"/>
    </row>
    <row r="47" ht="20.25" customHeight="1" spans="1:26">
      <c r="A47" s="226" t="s">
        <v>69</v>
      </c>
      <c r="B47" s="226" t="s">
        <v>69</v>
      </c>
      <c r="C47" s="226" t="s">
        <v>327</v>
      </c>
      <c r="D47" s="226" t="s">
        <v>328</v>
      </c>
      <c r="E47" s="226" t="s">
        <v>134</v>
      </c>
      <c r="F47" s="226" t="s">
        <v>237</v>
      </c>
      <c r="G47" s="226" t="s">
        <v>284</v>
      </c>
      <c r="H47" s="226" t="s">
        <v>285</v>
      </c>
      <c r="I47" s="222">
        <v>3360</v>
      </c>
      <c r="J47" s="222">
        <v>3360</v>
      </c>
      <c r="K47" s="232"/>
      <c r="L47" s="232"/>
      <c r="M47" s="232"/>
      <c r="N47" s="222">
        <v>3360</v>
      </c>
      <c r="O47" s="232"/>
      <c r="P47" s="222"/>
      <c r="Q47" s="222"/>
      <c r="R47" s="222"/>
      <c r="S47" s="222"/>
      <c r="T47" s="222"/>
      <c r="U47" s="222"/>
      <c r="V47" s="222"/>
      <c r="W47" s="222"/>
      <c r="X47" s="222"/>
      <c r="Y47" s="221"/>
      <c r="Z47" s="222"/>
    </row>
    <row r="48" ht="17.25" customHeight="1" spans="1:26">
      <c r="A48" s="214" t="s">
        <v>199</v>
      </c>
      <c r="B48" s="215"/>
      <c r="C48" s="227"/>
      <c r="D48" s="227"/>
      <c r="E48" s="227"/>
      <c r="F48" s="227"/>
      <c r="G48" s="227"/>
      <c r="H48" s="228"/>
      <c r="I48" s="222">
        <v>5221017.06</v>
      </c>
      <c r="J48" s="222">
        <v>5221017.06</v>
      </c>
      <c r="K48" s="104"/>
      <c r="L48" s="104"/>
      <c r="M48" s="104"/>
      <c r="N48" s="222">
        <v>5221017.06</v>
      </c>
      <c r="O48" s="104"/>
      <c r="P48" s="222"/>
      <c r="Q48" s="222"/>
      <c r="R48" s="222"/>
      <c r="S48" s="222"/>
      <c r="T48" s="222"/>
      <c r="U48" s="222"/>
      <c r="V48" s="222"/>
      <c r="W48" s="222"/>
      <c r="X48" s="222"/>
      <c r="Y48" s="221"/>
      <c r="Z48" s="222"/>
    </row>
  </sheetData>
  <mergeCells count="32">
    <mergeCell ref="A2:Z2"/>
    <mergeCell ref="A3:H3"/>
    <mergeCell ref="I4:Z4"/>
    <mergeCell ref="J5:O5"/>
    <mergeCell ref="P5:R5"/>
    <mergeCell ref="T5:Z5"/>
    <mergeCell ref="J6:K6"/>
    <mergeCell ref="A48:H48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L6:L7"/>
    <mergeCell ref="M6:M7"/>
    <mergeCell ref="N6:N7"/>
    <mergeCell ref="O6:O7"/>
    <mergeCell ref="P6:P7"/>
    <mergeCell ref="Q6:Q7"/>
    <mergeCell ref="R6:R7"/>
    <mergeCell ref="S5:S7"/>
    <mergeCell ref="T6:T7"/>
    <mergeCell ref="U6:U7"/>
    <mergeCell ref="V6:V7"/>
    <mergeCell ref="W6:W7"/>
    <mergeCell ref="X6:X7"/>
    <mergeCell ref="Y6:Y7"/>
    <mergeCell ref="Z6:Z7"/>
  </mergeCells>
  <printOptions horizontalCentered="1"/>
  <pageMargins left="0.385416666666667" right="0.385416666666667" top="0.583333333333333" bottom="0.583333333333333" header="0.5" footer="0.5"/>
  <pageSetup paperSize="9" scale="57" orientation="landscape" useFirstPageNumber="1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X21"/>
  <sheetViews>
    <sheetView topLeftCell="D1" workbookViewId="0">
      <selection activeCell="M15" sqref="M15"/>
    </sheetView>
  </sheetViews>
  <sheetFormatPr defaultColWidth="10.6666666666667" defaultRowHeight="14.25" customHeight="1"/>
  <cols>
    <col min="1" max="1" width="12" style="85" customWidth="1"/>
    <col min="2" max="2" width="15.6666666666667" style="85" customWidth="1"/>
    <col min="3" max="3" width="38.3333333333333" style="85" customWidth="1"/>
    <col min="4" max="4" width="27.8333333333333" style="85" customWidth="1"/>
    <col min="5" max="5" width="13" style="85" customWidth="1"/>
    <col min="6" max="6" width="20.6666666666667" style="85" customWidth="1"/>
    <col min="7" max="7" width="11.5" style="85" customWidth="1"/>
    <col min="8" max="8" width="20.6666666666667" style="85" customWidth="1"/>
    <col min="9" max="13" width="23.3333333333333" style="85" customWidth="1"/>
    <col min="14" max="14" width="14.3333333333333" style="85" customWidth="1"/>
    <col min="15" max="15" width="14.8333333333333" style="85" customWidth="1"/>
    <col min="16" max="16" width="13" style="85" customWidth="1"/>
    <col min="17" max="21" width="23.1666666666667" style="85" customWidth="1"/>
    <col min="22" max="23" width="23.3333333333333" style="85" customWidth="1"/>
    <col min="24" max="24" width="23.1666666666667" style="85" customWidth="1"/>
    <col min="25" max="16384" width="10.6666666666667" style="85" customWidth="1"/>
  </cols>
  <sheetData>
    <row r="1" ht="13.5" customHeight="1" spans="2:24">
      <c r="B1" s="206"/>
      <c r="E1" s="207"/>
      <c r="F1" s="207"/>
      <c r="G1" s="207"/>
      <c r="H1" s="207"/>
      <c r="I1" s="86"/>
      <c r="J1" s="86"/>
      <c r="K1" s="86"/>
      <c r="L1" s="86"/>
      <c r="M1" s="86"/>
      <c r="N1" s="86"/>
      <c r="O1" s="86"/>
      <c r="P1" s="86"/>
      <c r="Q1" s="86"/>
      <c r="U1" s="206"/>
      <c r="W1" s="223"/>
      <c r="X1" s="223" t="s">
        <v>329</v>
      </c>
    </row>
    <row r="2" ht="46.5" customHeight="1" spans="1:24">
      <c r="A2" s="45" t="s">
        <v>330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</row>
    <row r="3" ht="13.5" customHeight="1" spans="1:24">
      <c r="A3" s="190" t="s">
        <v>74</v>
      </c>
      <c r="B3" s="145"/>
      <c r="C3" s="145"/>
      <c r="D3" s="145"/>
      <c r="E3" s="145"/>
      <c r="F3" s="145"/>
      <c r="G3" s="145"/>
      <c r="H3" s="145"/>
      <c r="I3" s="125"/>
      <c r="J3" s="125"/>
      <c r="K3" s="125"/>
      <c r="L3" s="125"/>
      <c r="M3" s="125"/>
      <c r="N3" s="125"/>
      <c r="O3" s="125"/>
      <c r="P3" s="125"/>
      <c r="Q3" s="125"/>
      <c r="U3" s="206"/>
      <c r="W3" s="137"/>
      <c r="X3" s="137" t="s">
        <v>3</v>
      </c>
    </row>
    <row r="4" ht="21.75" customHeight="1" spans="1:24">
      <c r="A4" s="115" t="s">
        <v>331</v>
      </c>
      <c r="B4" s="98" t="s">
        <v>213</v>
      </c>
      <c r="C4" s="115" t="s">
        <v>214</v>
      </c>
      <c r="D4" s="115" t="s">
        <v>332</v>
      </c>
      <c r="E4" s="98" t="s">
        <v>215</v>
      </c>
      <c r="F4" s="98" t="s">
        <v>216</v>
      </c>
      <c r="G4" s="98" t="s">
        <v>333</v>
      </c>
      <c r="H4" s="98" t="s">
        <v>334</v>
      </c>
      <c r="I4" s="93" t="s">
        <v>54</v>
      </c>
      <c r="J4" s="94" t="s">
        <v>335</v>
      </c>
      <c r="K4" s="95"/>
      <c r="L4" s="95"/>
      <c r="M4" s="192"/>
      <c r="N4" s="94" t="s">
        <v>221</v>
      </c>
      <c r="O4" s="95"/>
      <c r="P4" s="192"/>
      <c r="Q4" s="98" t="s">
        <v>56</v>
      </c>
      <c r="R4" s="94" t="s">
        <v>58</v>
      </c>
      <c r="S4" s="95"/>
      <c r="T4" s="95"/>
      <c r="U4" s="95"/>
      <c r="V4" s="95"/>
      <c r="W4" s="95"/>
      <c r="X4" s="192"/>
    </row>
    <row r="5" ht="21.75" customHeight="1" spans="1:24">
      <c r="A5" s="208"/>
      <c r="B5" s="209"/>
      <c r="C5" s="208"/>
      <c r="D5" s="208"/>
      <c r="E5" s="210"/>
      <c r="F5" s="210"/>
      <c r="G5" s="210"/>
      <c r="H5" s="210"/>
      <c r="I5" s="209"/>
      <c r="J5" s="217" t="s">
        <v>60</v>
      </c>
      <c r="K5" s="218"/>
      <c r="L5" s="98" t="s">
        <v>61</v>
      </c>
      <c r="M5" s="98" t="s">
        <v>62</v>
      </c>
      <c r="N5" s="98" t="s">
        <v>60</v>
      </c>
      <c r="O5" s="98" t="s">
        <v>61</v>
      </c>
      <c r="P5" s="98" t="s">
        <v>62</v>
      </c>
      <c r="Q5" s="210"/>
      <c r="R5" s="98" t="s">
        <v>57</v>
      </c>
      <c r="S5" s="98" t="s">
        <v>222</v>
      </c>
      <c r="T5" s="98" t="s">
        <v>232</v>
      </c>
      <c r="U5" s="98" t="s">
        <v>223</v>
      </c>
      <c r="V5" s="98" t="s">
        <v>224</v>
      </c>
      <c r="W5" s="93" t="s">
        <v>233</v>
      </c>
      <c r="X5" s="98" t="s">
        <v>225</v>
      </c>
    </row>
    <row r="6" ht="21" customHeight="1" spans="1:24">
      <c r="A6" s="209"/>
      <c r="B6" s="209"/>
      <c r="C6" s="209"/>
      <c r="D6" s="209"/>
      <c r="E6" s="209"/>
      <c r="F6" s="209"/>
      <c r="G6" s="209"/>
      <c r="H6" s="209"/>
      <c r="I6" s="209"/>
      <c r="J6" s="219" t="s">
        <v>57</v>
      </c>
      <c r="K6" s="220"/>
      <c r="L6" s="209"/>
      <c r="M6" s="209"/>
      <c r="N6" s="209"/>
      <c r="O6" s="209"/>
      <c r="P6" s="209"/>
      <c r="Q6" s="209"/>
      <c r="R6" s="209"/>
      <c r="S6" s="209"/>
      <c r="T6" s="209"/>
      <c r="U6" s="209"/>
      <c r="V6" s="209"/>
      <c r="W6" s="209"/>
      <c r="X6" s="209"/>
    </row>
    <row r="7" ht="39.75" customHeight="1" spans="1:24">
      <c r="A7" s="211"/>
      <c r="B7" s="96"/>
      <c r="C7" s="211"/>
      <c r="D7" s="211"/>
      <c r="E7" s="212"/>
      <c r="F7" s="212"/>
      <c r="G7" s="212"/>
      <c r="H7" s="212"/>
      <c r="I7" s="96"/>
      <c r="J7" s="77" t="s">
        <v>57</v>
      </c>
      <c r="K7" s="77" t="s">
        <v>336</v>
      </c>
      <c r="L7" s="212"/>
      <c r="M7" s="212"/>
      <c r="N7" s="212"/>
      <c r="O7" s="212"/>
      <c r="P7" s="212"/>
      <c r="Q7" s="212"/>
      <c r="R7" s="212"/>
      <c r="S7" s="212"/>
      <c r="T7" s="212"/>
      <c r="U7" s="96"/>
      <c r="V7" s="212"/>
      <c r="W7" s="96"/>
      <c r="X7" s="212"/>
    </row>
    <row r="8" ht="15" customHeight="1" spans="1:24">
      <c r="A8" s="101">
        <v>1</v>
      </c>
      <c r="B8" s="101">
        <v>2</v>
      </c>
      <c r="C8" s="101">
        <v>3</v>
      </c>
      <c r="D8" s="101">
        <v>4</v>
      </c>
      <c r="E8" s="101">
        <v>5</v>
      </c>
      <c r="F8" s="101">
        <v>6</v>
      </c>
      <c r="G8" s="101">
        <v>7</v>
      </c>
      <c r="H8" s="101">
        <v>8</v>
      </c>
      <c r="I8" s="101">
        <v>9</v>
      </c>
      <c r="J8" s="101">
        <v>10</v>
      </c>
      <c r="K8" s="101">
        <v>11</v>
      </c>
      <c r="L8" s="103">
        <v>12</v>
      </c>
      <c r="M8" s="103">
        <v>13</v>
      </c>
      <c r="N8" s="103">
        <v>14</v>
      </c>
      <c r="O8" s="103">
        <v>15</v>
      </c>
      <c r="P8" s="103">
        <v>16</v>
      </c>
      <c r="Q8" s="103">
        <v>17</v>
      </c>
      <c r="R8" s="103">
        <v>18</v>
      </c>
      <c r="S8" s="103">
        <v>19</v>
      </c>
      <c r="T8" s="103">
        <v>20</v>
      </c>
      <c r="U8" s="101">
        <v>21</v>
      </c>
      <c r="V8" s="103">
        <v>22</v>
      </c>
      <c r="W8" s="101">
        <v>23</v>
      </c>
      <c r="X8" s="103">
        <v>24</v>
      </c>
    </row>
    <row r="9" ht="21.75" customHeight="1" spans="1:24">
      <c r="A9" s="213" t="s">
        <v>337</v>
      </c>
      <c r="B9" s="213" t="s">
        <v>338</v>
      </c>
      <c r="C9" s="213" t="s">
        <v>339</v>
      </c>
      <c r="D9" s="213" t="s">
        <v>69</v>
      </c>
      <c r="E9" s="213" t="s">
        <v>138</v>
      </c>
      <c r="F9" s="213" t="s">
        <v>340</v>
      </c>
      <c r="G9" s="213" t="s">
        <v>341</v>
      </c>
      <c r="H9" s="213" t="s">
        <v>342</v>
      </c>
      <c r="I9" s="221">
        <v>30000</v>
      </c>
      <c r="J9" s="221">
        <v>30000</v>
      </c>
      <c r="K9" s="221">
        <v>30000</v>
      </c>
      <c r="L9" s="221"/>
      <c r="M9" s="221"/>
      <c r="N9" s="221"/>
      <c r="O9" s="221"/>
      <c r="P9" s="221"/>
      <c r="Q9" s="221"/>
      <c r="R9" s="221"/>
      <c r="S9" s="221"/>
      <c r="T9" s="221"/>
      <c r="U9" s="221"/>
      <c r="V9" s="221"/>
      <c r="W9" s="221"/>
      <c r="X9" s="221"/>
    </row>
    <row r="10" ht="21.75" customHeight="1" spans="1:24">
      <c r="A10" s="213" t="s">
        <v>337</v>
      </c>
      <c r="B10" s="213" t="s">
        <v>338</v>
      </c>
      <c r="C10" s="213" t="s">
        <v>339</v>
      </c>
      <c r="D10" s="213" t="s">
        <v>69</v>
      </c>
      <c r="E10" s="213" t="s">
        <v>138</v>
      </c>
      <c r="F10" s="213" t="s">
        <v>340</v>
      </c>
      <c r="G10" s="213" t="s">
        <v>343</v>
      </c>
      <c r="H10" s="213" t="s">
        <v>344</v>
      </c>
      <c r="I10" s="221">
        <v>25000</v>
      </c>
      <c r="J10" s="221">
        <v>25000</v>
      </c>
      <c r="K10" s="221">
        <v>25000</v>
      </c>
      <c r="L10" s="221"/>
      <c r="M10" s="221"/>
      <c r="N10" s="221"/>
      <c r="O10" s="221"/>
      <c r="P10" s="221"/>
      <c r="Q10" s="221"/>
      <c r="R10" s="221"/>
      <c r="S10" s="221"/>
      <c r="T10" s="221"/>
      <c r="U10" s="221"/>
      <c r="V10" s="221"/>
      <c r="W10" s="221"/>
      <c r="X10" s="221"/>
    </row>
    <row r="11" ht="21.75" customHeight="1" spans="1:24">
      <c r="A11" s="213" t="s">
        <v>337</v>
      </c>
      <c r="B11" s="213" t="s">
        <v>338</v>
      </c>
      <c r="C11" s="213" t="s">
        <v>339</v>
      </c>
      <c r="D11" s="213" t="s">
        <v>69</v>
      </c>
      <c r="E11" s="213" t="s">
        <v>138</v>
      </c>
      <c r="F11" s="213" t="s">
        <v>340</v>
      </c>
      <c r="G11" s="213" t="s">
        <v>345</v>
      </c>
      <c r="H11" s="213" t="s">
        <v>346</v>
      </c>
      <c r="I11" s="221">
        <v>20000</v>
      </c>
      <c r="J11" s="221">
        <v>20000</v>
      </c>
      <c r="K11" s="221">
        <v>20000</v>
      </c>
      <c r="L11" s="221"/>
      <c r="M11" s="221"/>
      <c r="N11" s="221"/>
      <c r="O11" s="221"/>
      <c r="P11" s="221"/>
      <c r="Q11" s="221"/>
      <c r="R11" s="221"/>
      <c r="S11" s="221"/>
      <c r="T11" s="221"/>
      <c r="U11" s="221"/>
      <c r="V11" s="221"/>
      <c r="W11" s="221"/>
      <c r="X11" s="221"/>
    </row>
    <row r="12" ht="21.75" customHeight="1" spans="1:24">
      <c r="A12" s="213" t="s">
        <v>337</v>
      </c>
      <c r="B12" s="213" t="s">
        <v>338</v>
      </c>
      <c r="C12" s="213" t="s">
        <v>339</v>
      </c>
      <c r="D12" s="213" t="s">
        <v>69</v>
      </c>
      <c r="E12" s="213" t="s">
        <v>138</v>
      </c>
      <c r="F12" s="213" t="s">
        <v>340</v>
      </c>
      <c r="G12" s="213" t="s">
        <v>268</v>
      </c>
      <c r="H12" s="213" t="s">
        <v>269</v>
      </c>
      <c r="I12" s="221">
        <v>225000</v>
      </c>
      <c r="J12" s="221">
        <v>225000</v>
      </c>
      <c r="K12" s="221">
        <v>225000</v>
      </c>
      <c r="L12" s="221"/>
      <c r="M12" s="221"/>
      <c r="N12" s="221"/>
      <c r="O12" s="221"/>
      <c r="P12" s="221"/>
      <c r="Q12" s="221"/>
      <c r="R12" s="221"/>
      <c r="S12" s="221"/>
      <c r="T12" s="221"/>
      <c r="U12" s="221"/>
      <c r="V12" s="221"/>
      <c r="W12" s="221"/>
      <c r="X12" s="221"/>
    </row>
    <row r="13" ht="21.75" customHeight="1" spans="1:24">
      <c r="A13" s="213" t="s">
        <v>337</v>
      </c>
      <c r="B13" s="213" t="s">
        <v>347</v>
      </c>
      <c r="C13" s="213" t="s">
        <v>348</v>
      </c>
      <c r="D13" s="213" t="s">
        <v>69</v>
      </c>
      <c r="E13" s="213" t="s">
        <v>136</v>
      </c>
      <c r="F13" s="213" t="s">
        <v>349</v>
      </c>
      <c r="G13" s="213" t="s">
        <v>268</v>
      </c>
      <c r="H13" s="213" t="s">
        <v>269</v>
      </c>
      <c r="I13" s="221">
        <v>200000</v>
      </c>
      <c r="J13" s="221">
        <v>200000</v>
      </c>
      <c r="K13" s="221">
        <v>200000</v>
      </c>
      <c r="L13" s="221"/>
      <c r="M13" s="221"/>
      <c r="N13" s="221"/>
      <c r="O13" s="221"/>
      <c r="P13" s="221"/>
      <c r="Q13" s="221"/>
      <c r="R13" s="221"/>
      <c r="S13" s="221"/>
      <c r="T13" s="221"/>
      <c r="U13" s="221"/>
      <c r="V13" s="221"/>
      <c r="W13" s="221"/>
      <c r="X13" s="221"/>
    </row>
    <row r="14" ht="21.75" customHeight="1" spans="1:24">
      <c r="A14" s="213" t="s">
        <v>337</v>
      </c>
      <c r="B14" s="213" t="s">
        <v>350</v>
      </c>
      <c r="C14" s="213" t="s">
        <v>351</v>
      </c>
      <c r="D14" s="213" t="s">
        <v>69</v>
      </c>
      <c r="E14" s="213" t="s">
        <v>134</v>
      </c>
      <c r="F14" s="213" t="s">
        <v>237</v>
      </c>
      <c r="G14" s="213" t="s">
        <v>258</v>
      </c>
      <c r="H14" s="213" t="s">
        <v>259</v>
      </c>
      <c r="I14" s="221">
        <v>10000</v>
      </c>
      <c r="J14" s="221">
        <v>10000</v>
      </c>
      <c r="K14" s="221">
        <v>10000</v>
      </c>
      <c r="L14" s="221"/>
      <c r="M14" s="221"/>
      <c r="N14" s="221"/>
      <c r="O14" s="221"/>
      <c r="P14" s="221"/>
      <c r="Q14" s="221"/>
      <c r="R14" s="221"/>
      <c r="S14" s="221"/>
      <c r="T14" s="221"/>
      <c r="U14" s="221"/>
      <c r="V14" s="221"/>
      <c r="W14" s="221"/>
      <c r="X14" s="221"/>
    </row>
    <row r="15" ht="21.75" customHeight="1" spans="1:24">
      <c r="A15" s="213" t="s">
        <v>337</v>
      </c>
      <c r="B15" s="213" t="s">
        <v>350</v>
      </c>
      <c r="C15" s="213" t="s">
        <v>351</v>
      </c>
      <c r="D15" s="213" t="s">
        <v>69</v>
      </c>
      <c r="E15" s="213" t="s">
        <v>134</v>
      </c>
      <c r="F15" s="213" t="s">
        <v>237</v>
      </c>
      <c r="G15" s="213" t="s">
        <v>266</v>
      </c>
      <c r="H15" s="213" t="s">
        <v>267</v>
      </c>
      <c r="I15" s="221">
        <v>10000</v>
      </c>
      <c r="J15" s="221">
        <v>10000</v>
      </c>
      <c r="K15" s="221">
        <v>10000</v>
      </c>
      <c r="L15" s="221"/>
      <c r="M15" s="221"/>
      <c r="N15" s="221"/>
      <c r="O15" s="221"/>
      <c r="P15" s="221"/>
      <c r="Q15" s="221"/>
      <c r="R15" s="221"/>
      <c r="S15" s="221"/>
      <c r="T15" s="221"/>
      <c r="U15" s="221"/>
      <c r="V15" s="221"/>
      <c r="W15" s="221"/>
      <c r="X15" s="221"/>
    </row>
    <row r="16" ht="21.75" customHeight="1" spans="1:24">
      <c r="A16" s="213" t="s">
        <v>337</v>
      </c>
      <c r="B16" s="213" t="s">
        <v>350</v>
      </c>
      <c r="C16" s="213" t="s">
        <v>351</v>
      </c>
      <c r="D16" s="213" t="s">
        <v>69</v>
      </c>
      <c r="E16" s="213" t="s">
        <v>134</v>
      </c>
      <c r="F16" s="213" t="s">
        <v>237</v>
      </c>
      <c r="G16" s="213" t="s">
        <v>268</v>
      </c>
      <c r="H16" s="213" t="s">
        <v>269</v>
      </c>
      <c r="I16" s="221">
        <v>10000</v>
      </c>
      <c r="J16" s="221">
        <v>10000</v>
      </c>
      <c r="K16" s="221">
        <v>10000</v>
      </c>
      <c r="L16" s="221"/>
      <c r="M16" s="221"/>
      <c r="N16" s="221"/>
      <c r="O16" s="221"/>
      <c r="P16" s="221"/>
      <c r="Q16" s="221"/>
      <c r="R16" s="221"/>
      <c r="S16" s="221"/>
      <c r="T16" s="221"/>
      <c r="U16" s="221"/>
      <c r="V16" s="221"/>
      <c r="W16" s="221"/>
      <c r="X16" s="221"/>
    </row>
    <row r="17" ht="21.75" customHeight="1" spans="1:24">
      <c r="A17" s="213" t="s">
        <v>337</v>
      </c>
      <c r="B17" s="213" t="s">
        <v>350</v>
      </c>
      <c r="C17" s="213" t="s">
        <v>351</v>
      </c>
      <c r="D17" s="213" t="s">
        <v>69</v>
      </c>
      <c r="E17" s="213" t="s">
        <v>140</v>
      </c>
      <c r="F17" s="213" t="s">
        <v>352</v>
      </c>
      <c r="G17" s="213" t="s">
        <v>268</v>
      </c>
      <c r="H17" s="213" t="s">
        <v>269</v>
      </c>
      <c r="I17" s="221">
        <v>70000</v>
      </c>
      <c r="J17" s="221">
        <v>70000</v>
      </c>
      <c r="K17" s="221">
        <v>70000</v>
      </c>
      <c r="L17" s="221"/>
      <c r="M17" s="221"/>
      <c r="N17" s="221"/>
      <c r="O17" s="221"/>
      <c r="P17" s="221"/>
      <c r="Q17" s="221"/>
      <c r="R17" s="221"/>
      <c r="S17" s="221"/>
      <c r="T17" s="221"/>
      <c r="U17" s="221"/>
      <c r="V17" s="221"/>
      <c r="W17" s="221"/>
      <c r="X17" s="221"/>
    </row>
    <row r="18" ht="21.75" customHeight="1" spans="1:24">
      <c r="A18" s="213" t="s">
        <v>337</v>
      </c>
      <c r="B18" s="213" t="s">
        <v>353</v>
      </c>
      <c r="C18" s="213" t="s">
        <v>354</v>
      </c>
      <c r="D18" s="213" t="s">
        <v>69</v>
      </c>
      <c r="E18" s="213" t="s">
        <v>134</v>
      </c>
      <c r="F18" s="213" t="s">
        <v>237</v>
      </c>
      <c r="G18" s="213" t="s">
        <v>260</v>
      </c>
      <c r="H18" s="213" t="s">
        <v>261</v>
      </c>
      <c r="I18" s="221">
        <v>30000</v>
      </c>
      <c r="J18" s="221">
        <v>30000</v>
      </c>
      <c r="K18" s="221">
        <v>30000</v>
      </c>
      <c r="L18" s="221"/>
      <c r="M18" s="221"/>
      <c r="N18" s="221"/>
      <c r="O18" s="221"/>
      <c r="P18" s="221"/>
      <c r="Q18" s="221"/>
      <c r="R18" s="221"/>
      <c r="S18" s="221"/>
      <c r="T18" s="221"/>
      <c r="U18" s="221"/>
      <c r="V18" s="221"/>
      <c r="W18" s="221"/>
      <c r="X18" s="221"/>
    </row>
    <row r="19" ht="21.75" customHeight="1" spans="1:24">
      <c r="A19" s="213" t="s">
        <v>337</v>
      </c>
      <c r="B19" s="213" t="s">
        <v>353</v>
      </c>
      <c r="C19" s="213" t="s">
        <v>354</v>
      </c>
      <c r="D19" s="213" t="s">
        <v>69</v>
      </c>
      <c r="E19" s="213" t="s">
        <v>134</v>
      </c>
      <c r="F19" s="213" t="s">
        <v>237</v>
      </c>
      <c r="G19" s="213" t="s">
        <v>355</v>
      </c>
      <c r="H19" s="213" t="s">
        <v>356</v>
      </c>
      <c r="I19" s="221">
        <v>270000</v>
      </c>
      <c r="J19" s="221">
        <v>270000</v>
      </c>
      <c r="K19" s="221">
        <v>270000</v>
      </c>
      <c r="L19" s="221"/>
      <c r="M19" s="221"/>
      <c r="N19" s="221"/>
      <c r="O19" s="221"/>
      <c r="P19" s="221"/>
      <c r="Q19" s="221"/>
      <c r="R19" s="221"/>
      <c r="S19" s="221"/>
      <c r="T19" s="221"/>
      <c r="U19" s="221"/>
      <c r="V19" s="221"/>
      <c r="W19" s="221"/>
      <c r="X19" s="221"/>
    </row>
    <row r="20" ht="21.75" customHeight="1" spans="1:24">
      <c r="A20" s="213" t="s">
        <v>337</v>
      </c>
      <c r="B20" s="213" t="s">
        <v>357</v>
      </c>
      <c r="C20" s="213" t="s">
        <v>358</v>
      </c>
      <c r="D20" s="213" t="s">
        <v>69</v>
      </c>
      <c r="E20" s="213" t="s">
        <v>149</v>
      </c>
      <c r="F20" s="213" t="s">
        <v>359</v>
      </c>
      <c r="G20" s="213" t="s">
        <v>268</v>
      </c>
      <c r="H20" s="213" t="s">
        <v>269</v>
      </c>
      <c r="I20" s="221">
        <v>561475</v>
      </c>
      <c r="J20" s="221"/>
      <c r="K20" s="221"/>
      <c r="L20" s="221"/>
      <c r="M20" s="221"/>
      <c r="N20" s="221">
        <v>561475</v>
      </c>
      <c r="O20" s="221"/>
      <c r="P20" s="221"/>
      <c r="Q20" s="221"/>
      <c r="R20" s="221"/>
      <c r="S20" s="221"/>
      <c r="T20" s="221"/>
      <c r="U20" s="221"/>
      <c r="V20" s="221"/>
      <c r="W20" s="221"/>
      <c r="X20" s="221"/>
    </row>
    <row r="21" ht="18.75" customHeight="1" spans="1:24">
      <c r="A21" s="214" t="s">
        <v>199</v>
      </c>
      <c r="B21" s="215"/>
      <c r="C21" s="215"/>
      <c r="D21" s="215"/>
      <c r="E21" s="215"/>
      <c r="F21" s="215"/>
      <c r="G21" s="215"/>
      <c r="H21" s="216"/>
      <c r="I21" s="222">
        <v>1461475</v>
      </c>
      <c r="J21" s="222">
        <v>900000</v>
      </c>
      <c r="K21" s="222">
        <v>900000</v>
      </c>
      <c r="L21" s="222"/>
      <c r="M21" s="222"/>
      <c r="N21" s="222">
        <v>561475</v>
      </c>
      <c r="O21" s="222"/>
      <c r="P21" s="222"/>
      <c r="Q21" s="222"/>
      <c r="R21" s="222"/>
      <c r="S21" s="222"/>
      <c r="T21" s="222"/>
      <c r="U21" s="222"/>
      <c r="V21" s="222"/>
      <c r="W21" s="221"/>
      <c r="X21" s="222"/>
    </row>
  </sheetData>
  <mergeCells count="29">
    <mergeCell ref="A2:X2"/>
    <mergeCell ref="A3:H3"/>
    <mergeCell ref="J4:M4"/>
    <mergeCell ref="N4:P4"/>
    <mergeCell ref="R4:X4"/>
    <mergeCell ref="A21:H21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X5:X7"/>
    <mergeCell ref="J5:K6"/>
  </mergeCells>
  <printOptions horizontalCentered="1"/>
  <pageMargins left="0.385416666666667" right="0.385416666666667" top="0.583333333333333" bottom="0.583333333333333" header="0.5" footer="0.5"/>
  <pageSetup paperSize="9" scale="57" orientation="landscape" useFirstPageNumber="1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28"/>
  <sheetViews>
    <sheetView workbookViewId="0">
      <selection activeCell="F19" sqref="F19"/>
    </sheetView>
  </sheetViews>
  <sheetFormatPr defaultColWidth="10.6666666666667" defaultRowHeight="12" customHeight="1"/>
  <cols>
    <col min="1" max="1" width="40" style="75" customWidth="1"/>
    <col min="2" max="2" width="33.8333333333333" style="75" customWidth="1"/>
    <col min="3" max="5" width="27.5" style="75" customWidth="1"/>
    <col min="6" max="6" width="13.1666666666667" style="1" customWidth="1"/>
    <col min="7" max="7" width="29.3333333333333" style="75" customWidth="1"/>
    <col min="8" max="8" width="18.1666666666667" style="1" customWidth="1"/>
    <col min="9" max="9" width="15.6666666666667" style="1" customWidth="1"/>
    <col min="10" max="10" width="22" style="75" customWidth="1"/>
    <col min="11" max="16384" width="10.6666666666667" style="1" customWidth="1"/>
  </cols>
  <sheetData>
    <row r="1" ht="18" customHeight="1" spans="10:10">
      <c r="J1" s="84" t="s">
        <v>360</v>
      </c>
    </row>
    <row r="2" ht="39.75" customHeight="1" spans="1:10">
      <c r="A2" s="44" t="s">
        <v>361</v>
      </c>
      <c r="B2" s="45"/>
      <c r="C2" s="45"/>
      <c r="D2" s="45"/>
      <c r="E2" s="45"/>
      <c r="F2" s="46"/>
      <c r="G2" s="45"/>
      <c r="H2" s="46"/>
      <c r="I2" s="46"/>
      <c r="J2" s="45"/>
    </row>
    <row r="3" ht="17.25" customHeight="1" spans="1:1">
      <c r="A3" s="76" t="s">
        <v>74</v>
      </c>
    </row>
    <row r="4" ht="44.25" customHeight="1" spans="1:10">
      <c r="A4" s="77" t="s">
        <v>214</v>
      </c>
      <c r="B4" s="77" t="s">
        <v>362</v>
      </c>
      <c r="C4" s="77" t="s">
        <v>363</v>
      </c>
      <c r="D4" s="77" t="s">
        <v>364</v>
      </c>
      <c r="E4" s="77" t="s">
        <v>365</v>
      </c>
      <c r="F4" s="78" t="s">
        <v>366</v>
      </c>
      <c r="G4" s="77" t="s">
        <v>367</v>
      </c>
      <c r="H4" s="78" t="s">
        <v>368</v>
      </c>
      <c r="I4" s="78" t="s">
        <v>369</v>
      </c>
      <c r="J4" s="77" t="s">
        <v>370</v>
      </c>
    </row>
    <row r="5" ht="18.75" customHeight="1" spans="1:10">
      <c r="A5" s="202">
        <v>1</v>
      </c>
      <c r="B5" s="202">
        <v>2</v>
      </c>
      <c r="C5" s="202">
        <v>3</v>
      </c>
      <c r="D5" s="202">
        <v>4</v>
      </c>
      <c r="E5" s="202">
        <v>5</v>
      </c>
      <c r="F5" s="103">
        <v>6</v>
      </c>
      <c r="G5" s="202">
        <v>7</v>
      </c>
      <c r="H5" s="103">
        <v>8</v>
      </c>
      <c r="I5" s="103">
        <v>9</v>
      </c>
      <c r="J5" s="202">
        <v>10</v>
      </c>
    </row>
    <row r="6" ht="42" customHeight="1" spans="1:10">
      <c r="A6" s="79" t="s">
        <v>69</v>
      </c>
      <c r="B6" s="80"/>
      <c r="C6" s="80"/>
      <c r="D6" s="80"/>
      <c r="E6" s="81"/>
      <c r="F6" s="82"/>
      <c r="G6" s="81"/>
      <c r="H6" s="82"/>
      <c r="I6" s="82"/>
      <c r="J6" s="81"/>
    </row>
    <row r="7" ht="42" customHeight="1" spans="1:10">
      <c r="A7" s="79" t="s">
        <v>69</v>
      </c>
      <c r="B7" s="83" t="s">
        <v>371</v>
      </c>
      <c r="C7" s="83" t="s">
        <v>371</v>
      </c>
      <c r="D7" s="83" t="s">
        <v>371</v>
      </c>
      <c r="E7" s="79" t="s">
        <v>371</v>
      </c>
      <c r="F7" s="83" t="s">
        <v>371</v>
      </c>
      <c r="G7" s="79" t="s">
        <v>371</v>
      </c>
      <c r="H7" s="83" t="s">
        <v>371</v>
      </c>
      <c r="I7" s="83" t="s">
        <v>371</v>
      </c>
      <c r="J7" s="79" t="s">
        <v>371</v>
      </c>
    </row>
    <row r="8" ht="42.75" customHeight="1" spans="1:10">
      <c r="A8" s="203" t="s">
        <v>372</v>
      </c>
      <c r="B8" s="203" t="s">
        <v>373</v>
      </c>
      <c r="C8" s="83" t="s">
        <v>374</v>
      </c>
      <c r="D8" s="83" t="s">
        <v>375</v>
      </c>
      <c r="E8" s="79" t="s">
        <v>376</v>
      </c>
      <c r="F8" s="83" t="s">
        <v>377</v>
      </c>
      <c r="G8" s="79" t="s">
        <v>100</v>
      </c>
      <c r="H8" s="83" t="s">
        <v>378</v>
      </c>
      <c r="I8" s="83" t="s">
        <v>379</v>
      </c>
      <c r="J8" s="79" t="s">
        <v>380</v>
      </c>
    </row>
    <row r="9" ht="42.75" customHeight="1" spans="1:10">
      <c r="A9" s="204"/>
      <c r="B9" s="204"/>
      <c r="C9" s="83" t="s">
        <v>374</v>
      </c>
      <c r="D9" s="83" t="s">
        <v>381</v>
      </c>
      <c r="E9" s="79" t="s">
        <v>382</v>
      </c>
      <c r="F9" s="83" t="s">
        <v>383</v>
      </c>
      <c r="G9" s="79" t="s">
        <v>384</v>
      </c>
      <c r="H9" s="83" t="s">
        <v>385</v>
      </c>
      <c r="I9" s="83" t="s">
        <v>379</v>
      </c>
      <c r="J9" s="79" t="s">
        <v>386</v>
      </c>
    </row>
    <row r="10" ht="42.75" customHeight="1" spans="1:10">
      <c r="A10" s="204"/>
      <c r="B10" s="204"/>
      <c r="C10" s="83" t="s">
        <v>387</v>
      </c>
      <c r="D10" s="83" t="s">
        <v>388</v>
      </c>
      <c r="E10" s="79" t="s">
        <v>389</v>
      </c>
      <c r="F10" s="83" t="s">
        <v>377</v>
      </c>
      <c r="G10" s="79" t="s">
        <v>384</v>
      </c>
      <c r="H10" s="83" t="s">
        <v>385</v>
      </c>
      <c r="I10" s="83" t="s">
        <v>379</v>
      </c>
      <c r="J10" s="79" t="s">
        <v>390</v>
      </c>
    </row>
    <row r="11" ht="42.75" customHeight="1" spans="1:10">
      <c r="A11" s="205"/>
      <c r="B11" s="205"/>
      <c r="C11" s="83" t="s">
        <v>391</v>
      </c>
      <c r="D11" s="83" t="s">
        <v>392</v>
      </c>
      <c r="E11" s="79" t="s">
        <v>393</v>
      </c>
      <c r="F11" s="83" t="s">
        <v>383</v>
      </c>
      <c r="G11" s="79" t="s">
        <v>394</v>
      </c>
      <c r="H11" s="83" t="s">
        <v>385</v>
      </c>
      <c r="I11" s="83" t="s">
        <v>379</v>
      </c>
      <c r="J11" s="79" t="s">
        <v>395</v>
      </c>
    </row>
    <row r="12" ht="42.75" customHeight="1" spans="1:10">
      <c r="A12" s="203" t="s">
        <v>396</v>
      </c>
      <c r="B12" s="203" t="s">
        <v>397</v>
      </c>
      <c r="C12" s="83" t="s">
        <v>374</v>
      </c>
      <c r="D12" s="83" t="s">
        <v>398</v>
      </c>
      <c r="E12" s="79" t="s">
        <v>399</v>
      </c>
      <c r="F12" s="83" t="s">
        <v>377</v>
      </c>
      <c r="G12" s="79" t="s">
        <v>384</v>
      </c>
      <c r="H12" s="83" t="s">
        <v>400</v>
      </c>
      <c r="I12" s="83" t="s">
        <v>379</v>
      </c>
      <c r="J12" s="79" t="s">
        <v>401</v>
      </c>
    </row>
    <row r="13" ht="42.75" customHeight="1" spans="1:10">
      <c r="A13" s="204"/>
      <c r="B13" s="204"/>
      <c r="C13" s="83" t="s">
        <v>387</v>
      </c>
      <c r="D13" s="83" t="s">
        <v>402</v>
      </c>
      <c r="E13" s="79" t="s">
        <v>403</v>
      </c>
      <c r="F13" s="83" t="s">
        <v>404</v>
      </c>
      <c r="G13" s="79" t="s">
        <v>394</v>
      </c>
      <c r="H13" s="83" t="s">
        <v>405</v>
      </c>
      <c r="I13" s="83" t="s">
        <v>379</v>
      </c>
      <c r="J13" s="79" t="s">
        <v>403</v>
      </c>
    </row>
    <row r="14" ht="42.75" customHeight="1" spans="1:10">
      <c r="A14" s="205"/>
      <c r="B14" s="205"/>
      <c r="C14" s="83" t="s">
        <v>391</v>
      </c>
      <c r="D14" s="83" t="s">
        <v>392</v>
      </c>
      <c r="E14" s="79" t="s">
        <v>406</v>
      </c>
      <c r="F14" s="83" t="s">
        <v>404</v>
      </c>
      <c r="G14" s="79" t="s">
        <v>394</v>
      </c>
      <c r="H14" s="83" t="s">
        <v>407</v>
      </c>
      <c r="I14" s="83" t="s">
        <v>379</v>
      </c>
      <c r="J14" s="79" t="s">
        <v>408</v>
      </c>
    </row>
    <row r="15" ht="42.75" customHeight="1" spans="1:10">
      <c r="A15" s="203" t="s">
        <v>409</v>
      </c>
      <c r="B15" s="203" t="s">
        <v>410</v>
      </c>
      <c r="C15" s="83" t="s">
        <v>374</v>
      </c>
      <c r="D15" s="83" t="s">
        <v>375</v>
      </c>
      <c r="E15" s="79" t="s">
        <v>411</v>
      </c>
      <c r="F15" s="83" t="s">
        <v>377</v>
      </c>
      <c r="G15" s="79" t="s">
        <v>384</v>
      </c>
      <c r="H15" s="83" t="s">
        <v>400</v>
      </c>
      <c r="I15" s="83" t="s">
        <v>379</v>
      </c>
      <c r="J15" s="79" t="s">
        <v>339</v>
      </c>
    </row>
    <row r="16" ht="42.75" customHeight="1" spans="1:10">
      <c r="A16" s="204"/>
      <c r="B16" s="204"/>
      <c r="C16" s="83" t="s">
        <v>374</v>
      </c>
      <c r="D16" s="83" t="s">
        <v>398</v>
      </c>
      <c r="E16" s="79" t="s">
        <v>412</v>
      </c>
      <c r="F16" s="83" t="s">
        <v>383</v>
      </c>
      <c r="G16" s="79" t="s">
        <v>384</v>
      </c>
      <c r="H16" s="83" t="s">
        <v>400</v>
      </c>
      <c r="I16" s="83" t="s">
        <v>379</v>
      </c>
      <c r="J16" s="79" t="s">
        <v>412</v>
      </c>
    </row>
    <row r="17" ht="42.75" customHeight="1" spans="1:10">
      <c r="A17" s="204"/>
      <c r="B17" s="204"/>
      <c r="C17" s="83" t="s">
        <v>387</v>
      </c>
      <c r="D17" s="83" t="s">
        <v>388</v>
      </c>
      <c r="E17" s="79" t="s">
        <v>413</v>
      </c>
      <c r="F17" s="83" t="s">
        <v>377</v>
      </c>
      <c r="G17" s="79" t="s">
        <v>384</v>
      </c>
      <c r="H17" s="83" t="s">
        <v>400</v>
      </c>
      <c r="I17" s="83" t="s">
        <v>379</v>
      </c>
      <c r="J17" s="79" t="s">
        <v>414</v>
      </c>
    </row>
    <row r="18" ht="42.75" customHeight="1" spans="1:10">
      <c r="A18" s="204"/>
      <c r="B18" s="204"/>
      <c r="C18" s="83" t="s">
        <v>387</v>
      </c>
      <c r="D18" s="83" t="s">
        <v>402</v>
      </c>
      <c r="E18" s="79" t="s">
        <v>415</v>
      </c>
      <c r="F18" s="83" t="s">
        <v>383</v>
      </c>
      <c r="G18" s="79" t="s">
        <v>384</v>
      </c>
      <c r="H18" s="83" t="s">
        <v>385</v>
      </c>
      <c r="I18" s="83" t="s">
        <v>379</v>
      </c>
      <c r="J18" s="79" t="s">
        <v>416</v>
      </c>
    </row>
    <row r="19" ht="42.75" customHeight="1" spans="1:10">
      <c r="A19" s="204"/>
      <c r="B19" s="204"/>
      <c r="C19" s="83" t="s">
        <v>387</v>
      </c>
      <c r="D19" s="83" t="s">
        <v>417</v>
      </c>
      <c r="E19" s="79" t="s">
        <v>418</v>
      </c>
      <c r="F19" s="83" t="s">
        <v>383</v>
      </c>
      <c r="G19" s="79" t="s">
        <v>384</v>
      </c>
      <c r="H19" s="83" t="s">
        <v>405</v>
      </c>
      <c r="I19" s="83" t="s">
        <v>379</v>
      </c>
      <c r="J19" s="79" t="s">
        <v>419</v>
      </c>
    </row>
    <row r="20" ht="42.75" customHeight="1" spans="1:10">
      <c r="A20" s="205"/>
      <c r="B20" s="205"/>
      <c r="C20" s="83" t="s">
        <v>391</v>
      </c>
      <c r="D20" s="83" t="s">
        <v>392</v>
      </c>
      <c r="E20" s="79" t="s">
        <v>420</v>
      </c>
      <c r="F20" s="83" t="s">
        <v>377</v>
      </c>
      <c r="G20" s="79" t="s">
        <v>384</v>
      </c>
      <c r="H20" s="83" t="s">
        <v>421</v>
      </c>
      <c r="I20" s="83" t="s">
        <v>379</v>
      </c>
      <c r="J20" s="79" t="s">
        <v>422</v>
      </c>
    </row>
    <row r="21" ht="42.75" customHeight="1" spans="1:10">
      <c r="A21" s="203" t="s">
        <v>423</v>
      </c>
      <c r="B21" s="203" t="s">
        <v>424</v>
      </c>
      <c r="C21" s="83" t="s">
        <v>374</v>
      </c>
      <c r="D21" s="83" t="s">
        <v>375</v>
      </c>
      <c r="E21" s="79" t="s">
        <v>425</v>
      </c>
      <c r="F21" s="83" t="s">
        <v>377</v>
      </c>
      <c r="G21" s="79" t="s">
        <v>426</v>
      </c>
      <c r="H21" s="83" t="s">
        <v>400</v>
      </c>
      <c r="I21" s="83" t="s">
        <v>379</v>
      </c>
      <c r="J21" s="79" t="s">
        <v>425</v>
      </c>
    </row>
    <row r="22" ht="42.75" customHeight="1" spans="1:10">
      <c r="A22" s="204"/>
      <c r="B22" s="204"/>
      <c r="C22" s="83" t="s">
        <v>374</v>
      </c>
      <c r="D22" s="83" t="s">
        <v>381</v>
      </c>
      <c r="E22" s="79" t="s">
        <v>427</v>
      </c>
      <c r="F22" s="83" t="s">
        <v>383</v>
      </c>
      <c r="G22" s="79" t="s">
        <v>384</v>
      </c>
      <c r="H22" s="83" t="s">
        <v>385</v>
      </c>
      <c r="I22" s="83" t="s">
        <v>379</v>
      </c>
      <c r="J22" s="79" t="s">
        <v>428</v>
      </c>
    </row>
    <row r="23" ht="42.75" customHeight="1" spans="1:10">
      <c r="A23" s="204"/>
      <c r="B23" s="204"/>
      <c r="C23" s="83" t="s">
        <v>387</v>
      </c>
      <c r="D23" s="83" t="s">
        <v>402</v>
      </c>
      <c r="E23" s="79" t="s">
        <v>429</v>
      </c>
      <c r="F23" s="83" t="s">
        <v>377</v>
      </c>
      <c r="G23" s="79" t="s">
        <v>92</v>
      </c>
      <c r="H23" s="83" t="s">
        <v>430</v>
      </c>
      <c r="I23" s="83" t="s">
        <v>379</v>
      </c>
      <c r="J23" s="79" t="s">
        <v>431</v>
      </c>
    </row>
    <row r="24" ht="42.75" customHeight="1" spans="1:10">
      <c r="A24" s="204"/>
      <c r="B24" s="204"/>
      <c r="C24" s="83" t="s">
        <v>387</v>
      </c>
      <c r="D24" s="83" t="s">
        <v>417</v>
      </c>
      <c r="E24" s="79" t="s">
        <v>432</v>
      </c>
      <c r="F24" s="83" t="s">
        <v>377</v>
      </c>
      <c r="G24" s="79" t="s">
        <v>384</v>
      </c>
      <c r="H24" s="83" t="s">
        <v>405</v>
      </c>
      <c r="I24" s="83" t="s">
        <v>379</v>
      </c>
      <c r="J24" s="79" t="s">
        <v>433</v>
      </c>
    </row>
    <row r="25" ht="42.75" customHeight="1" spans="1:10">
      <c r="A25" s="205"/>
      <c r="B25" s="205"/>
      <c r="C25" s="83" t="s">
        <v>391</v>
      </c>
      <c r="D25" s="83" t="s">
        <v>392</v>
      </c>
      <c r="E25" s="79" t="s">
        <v>434</v>
      </c>
      <c r="F25" s="83" t="s">
        <v>383</v>
      </c>
      <c r="G25" s="79" t="s">
        <v>394</v>
      </c>
      <c r="H25" s="83" t="s">
        <v>421</v>
      </c>
      <c r="I25" s="83" t="s">
        <v>379</v>
      </c>
      <c r="J25" s="79" t="s">
        <v>435</v>
      </c>
    </row>
    <row r="26" ht="42.75" customHeight="1" spans="1:10">
      <c r="A26" s="203" t="s">
        <v>436</v>
      </c>
      <c r="B26" s="203" t="s">
        <v>437</v>
      </c>
      <c r="C26" s="83" t="s">
        <v>374</v>
      </c>
      <c r="D26" s="83" t="s">
        <v>375</v>
      </c>
      <c r="E26" s="79" t="s">
        <v>411</v>
      </c>
      <c r="F26" s="83" t="s">
        <v>377</v>
      </c>
      <c r="G26" s="79" t="s">
        <v>384</v>
      </c>
      <c r="H26" s="83" t="s">
        <v>400</v>
      </c>
      <c r="I26" s="83" t="s">
        <v>379</v>
      </c>
      <c r="J26" s="79" t="s">
        <v>348</v>
      </c>
    </row>
    <row r="27" ht="42.75" customHeight="1" spans="1:10">
      <c r="A27" s="204"/>
      <c r="B27" s="204"/>
      <c r="C27" s="83" t="s">
        <v>387</v>
      </c>
      <c r="D27" s="83" t="s">
        <v>417</v>
      </c>
      <c r="E27" s="79" t="s">
        <v>438</v>
      </c>
      <c r="F27" s="83" t="s">
        <v>377</v>
      </c>
      <c r="G27" s="79" t="s">
        <v>384</v>
      </c>
      <c r="H27" s="83" t="s">
        <v>405</v>
      </c>
      <c r="I27" s="83" t="s">
        <v>379</v>
      </c>
      <c r="J27" s="79" t="s">
        <v>439</v>
      </c>
    </row>
    <row r="28" ht="42.75" customHeight="1" spans="1:10">
      <c r="A28" s="205"/>
      <c r="B28" s="205"/>
      <c r="C28" s="83" t="s">
        <v>391</v>
      </c>
      <c r="D28" s="83" t="s">
        <v>392</v>
      </c>
      <c r="E28" s="79" t="s">
        <v>440</v>
      </c>
      <c r="F28" s="83" t="s">
        <v>383</v>
      </c>
      <c r="G28" s="79" t="s">
        <v>394</v>
      </c>
      <c r="H28" s="83" t="s">
        <v>421</v>
      </c>
      <c r="I28" s="83" t="s">
        <v>379</v>
      </c>
      <c r="J28" s="79" t="s">
        <v>440</v>
      </c>
    </row>
  </sheetData>
  <mergeCells count="12">
    <mergeCell ref="A2:J2"/>
    <mergeCell ref="A3:H3"/>
    <mergeCell ref="A8:A11"/>
    <mergeCell ref="A12:A14"/>
    <mergeCell ref="A15:A20"/>
    <mergeCell ref="A21:A25"/>
    <mergeCell ref="A26:A28"/>
    <mergeCell ref="B8:B11"/>
    <mergeCell ref="B12:B14"/>
    <mergeCell ref="B15:B20"/>
    <mergeCell ref="B21:B25"/>
    <mergeCell ref="B26:B28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财务收支预算总表01-1</vt:lpstr>
      <vt:lpstr>部门收入预算表01-2</vt:lpstr>
      <vt:lpstr>部门支出预算表01-3</vt:lpstr>
      <vt:lpstr>财政拨款收支预算总表02-1</vt:lpstr>
      <vt:lpstr>一般公共预算支出预算表02-2</vt:lpstr>
      <vt:lpstr>一般公共预算“三公”经费支出预算表03</vt:lpstr>
      <vt:lpstr>基本支出预算表04</vt:lpstr>
      <vt:lpstr>项目支出预算表05-1</vt:lpstr>
      <vt:lpstr>项目支出绩效目标表</vt:lpstr>
      <vt:lpstr>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 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2023-03-01T07:45:00Z</dcterms:created>
  <dcterms:modified xsi:type="dcterms:W3CDTF">2024-01-10T09:17:37Z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</Properties>
</file>