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<sst xmlns="http://schemas.openxmlformats.org/spreadsheetml/2006/main" count="249" uniqueCount="116">
  <si>
    <r>
      <t>附件</t>
    </r>
    <r>
      <rPr>
        <sz val="11"/>
        <color theme="1"/>
        <rFont val="Times New Roman"/>
        <charset val="134"/>
      </rPr>
      <t>2</t>
    </r>
  </si>
  <si>
    <t>普渡河流域中山峡谷区（富民片区）矿山生态修复项目图斑</t>
  </si>
  <si>
    <t>序号</t>
  </si>
  <si>
    <t>矿山名称</t>
  </si>
  <si>
    <t>图斑编号</t>
  </si>
  <si>
    <t>矿种</t>
  </si>
  <si>
    <t>修复方式</t>
  </si>
  <si>
    <t>图斑核查面积（㎡）</t>
  </si>
  <si>
    <t>备注</t>
  </si>
  <si>
    <r>
      <rPr>
        <sz val="11"/>
        <color rgb="FF000000"/>
        <rFont val="宋体"/>
        <charset val="134"/>
      </rPr>
      <t>云南省昆明市富民县罗免镇小甸村铝土矿</t>
    </r>
  </si>
  <si>
    <t>ZJ5301242021003001</t>
  </si>
  <si>
    <r>
      <rPr>
        <sz val="11"/>
        <color rgb="FF000000"/>
        <rFont val="宋体"/>
        <charset val="134"/>
      </rPr>
      <t>铝土矿</t>
    </r>
  </si>
  <si>
    <r>
      <rPr>
        <sz val="11"/>
        <color rgb="FF000000"/>
        <rFont val="宋体"/>
        <charset val="134"/>
      </rPr>
      <t>生态重建</t>
    </r>
  </si>
  <si>
    <r>
      <rPr>
        <sz val="11"/>
        <rFont val="宋体"/>
        <charset val="134"/>
      </rPr>
      <t>转型利用（设施农用地）</t>
    </r>
  </si>
  <si>
    <r>
      <rPr>
        <sz val="11"/>
        <color rgb="FF000000"/>
        <rFont val="宋体"/>
        <charset val="134"/>
      </rPr>
      <t>富民县赤就乡赤就村委会小河边赵美石塘</t>
    </r>
  </si>
  <si>
    <t>C5301242009127120051184002</t>
  </si>
  <si>
    <r>
      <rPr>
        <sz val="11"/>
        <color rgb="FF000000"/>
        <rFont val="宋体"/>
        <charset val="134"/>
      </rPr>
      <t>石灰岩</t>
    </r>
  </si>
  <si>
    <r>
      <rPr>
        <sz val="11"/>
        <color rgb="FF000000"/>
        <rFont val="宋体"/>
        <charset val="134"/>
      </rPr>
      <t>辅助再生</t>
    </r>
  </si>
  <si>
    <r>
      <rPr>
        <sz val="11"/>
        <color theme="1"/>
        <rFont val="宋体"/>
        <charset val="134"/>
      </rPr>
      <t>计划转型利用</t>
    </r>
  </si>
  <si>
    <r>
      <rPr>
        <sz val="11"/>
        <color rgb="FF000000"/>
        <rFont val="宋体"/>
        <charset val="134"/>
      </rPr>
      <t>富民县大营街道永安村石灰岩矿</t>
    </r>
  </si>
  <si>
    <t>5301240830002001</t>
  </si>
  <si>
    <r>
      <rPr>
        <sz val="11"/>
        <color theme="1"/>
        <rFont val="宋体"/>
        <charset val="134"/>
      </rPr>
      <t>第一批</t>
    </r>
  </si>
  <si>
    <t>C5301242009127120051184001</t>
  </si>
  <si>
    <r>
      <rPr>
        <sz val="11"/>
        <color rgb="FF000000"/>
        <rFont val="宋体"/>
        <charset val="134"/>
      </rPr>
      <t>富民县大营镇东元村委会完家村茨巴塘王建鹏石塘</t>
    </r>
  </si>
  <si>
    <t>5301240830007001</t>
  </si>
  <si>
    <r>
      <rPr>
        <sz val="11"/>
        <color rgb="FF000000"/>
        <rFont val="宋体"/>
        <charset val="134"/>
      </rPr>
      <t>富民县大营镇河东村委会后山段金洪石塘</t>
    </r>
  </si>
  <si>
    <t>C5301242009127120051167004</t>
  </si>
  <si>
    <t>C5301242009127120051167003</t>
  </si>
  <si>
    <r>
      <rPr>
        <sz val="11"/>
        <color rgb="FF000000"/>
        <rFont val="宋体"/>
        <charset val="134"/>
      </rPr>
      <t>富民县永定镇河东村委会河东村后山赵平石塘</t>
    </r>
  </si>
  <si>
    <t>C5301242011017120104634002</t>
  </si>
  <si>
    <t>C5301242009127120051167005</t>
  </si>
  <si>
    <r>
      <rPr>
        <sz val="11"/>
        <color rgb="FF000000"/>
        <rFont val="宋体"/>
        <charset val="134"/>
      </rPr>
      <t>富民县永定镇河东村委会后山段金洪石塘</t>
    </r>
  </si>
  <si>
    <t>C5301242009127120051167002</t>
  </si>
  <si>
    <r>
      <rPr>
        <sz val="11"/>
        <color rgb="FF000000"/>
        <rFont val="宋体"/>
        <charset val="134"/>
      </rPr>
      <t>富民县永定镇麦竜村委会麦竜箐田维顺石塘</t>
    </r>
  </si>
  <si>
    <t>C5301242010127120103464001</t>
  </si>
  <si>
    <r>
      <rPr>
        <sz val="11"/>
        <color rgb="FF000000"/>
        <rFont val="宋体"/>
        <charset val="134"/>
      </rPr>
      <t>云南省昆明市富民县大营街道办事处松林村其他矿产</t>
    </r>
  </si>
  <si>
    <t>CT5301242016000070001</t>
  </si>
  <si>
    <r>
      <rPr>
        <sz val="11"/>
        <color rgb="FF000000"/>
        <rFont val="宋体"/>
        <charset val="134"/>
      </rPr>
      <t>其他矿产</t>
    </r>
  </si>
  <si>
    <r>
      <rPr>
        <sz val="11"/>
        <color rgb="FF000000"/>
        <rFont val="宋体"/>
        <charset val="134"/>
      </rPr>
      <t>云南省昆明市富民县大营街道西山村方解石</t>
    </r>
  </si>
  <si>
    <t>5301240830061001</t>
  </si>
  <si>
    <r>
      <rPr>
        <sz val="11"/>
        <color rgb="FF000000"/>
        <rFont val="宋体"/>
        <charset val="134"/>
      </rPr>
      <t>方解石</t>
    </r>
  </si>
  <si>
    <r>
      <rPr>
        <sz val="11"/>
        <color rgb="FF000000"/>
        <rFont val="宋体"/>
        <charset val="134"/>
      </rPr>
      <t>富民点石石材有限公司徐谷村委会大平滩石场</t>
    </r>
  </si>
  <si>
    <t>C5301242011027120106502001</t>
  </si>
  <si>
    <r>
      <rPr>
        <sz val="11"/>
        <color theme="1"/>
        <rFont val="宋体"/>
        <charset val="134"/>
      </rPr>
      <t>本次设计治理范围</t>
    </r>
  </si>
  <si>
    <r>
      <rPr>
        <sz val="11"/>
        <color rgb="FF000000"/>
        <rFont val="宋体"/>
        <charset val="134"/>
      </rPr>
      <t>富民瑞恒实业有限公司肖洞箐石塘</t>
    </r>
  </si>
  <si>
    <t>C5301242010127120078112001</t>
  </si>
  <si>
    <r>
      <rPr>
        <sz val="11"/>
        <color rgb="FF000000"/>
        <rFont val="宋体"/>
        <charset val="134"/>
      </rPr>
      <t>白云岩</t>
    </r>
  </si>
  <si>
    <r>
      <rPr>
        <sz val="11"/>
        <color rgb="FF000000"/>
        <rFont val="宋体"/>
        <charset val="134"/>
      </rPr>
      <t>富民县赤就乡咀咪哩村李新明砂塘</t>
    </r>
  </si>
  <si>
    <t>C5301242010127120103111001</t>
  </si>
  <si>
    <r>
      <rPr>
        <sz val="11"/>
        <color rgb="FF000000"/>
        <rFont val="宋体"/>
        <charset val="134"/>
      </rPr>
      <t>建筑用砂</t>
    </r>
  </si>
  <si>
    <r>
      <rPr>
        <sz val="11"/>
        <color rgb="FF000000"/>
        <rFont val="宋体"/>
        <charset val="134"/>
      </rPr>
      <t>富民县大营街道东元村白云岩矿</t>
    </r>
  </si>
  <si>
    <t>5301240830010001</t>
  </si>
  <si>
    <r>
      <rPr>
        <sz val="11"/>
        <color rgb="FF000000"/>
        <rFont val="宋体"/>
        <charset val="134"/>
      </rPr>
      <t>富民县大营街道马鞍山钛矿</t>
    </r>
  </si>
  <si>
    <t>C5301242009092120038897001</t>
  </si>
  <si>
    <r>
      <rPr>
        <sz val="11"/>
        <color rgb="FF000000"/>
        <rFont val="宋体"/>
        <charset val="134"/>
      </rPr>
      <t>钛矿</t>
    </r>
  </si>
  <si>
    <r>
      <rPr>
        <sz val="11"/>
        <color rgb="FF000000"/>
        <rFont val="宋体"/>
        <charset val="134"/>
      </rPr>
      <t>富民县大营镇东元村委会马国兴白云石塘</t>
    </r>
  </si>
  <si>
    <t>C5301242009127120050749001</t>
  </si>
  <si>
    <r>
      <rPr>
        <sz val="11"/>
        <color rgb="FF000000"/>
        <rFont val="宋体"/>
        <charset val="134"/>
      </rPr>
      <t>富民县大营镇麦竜村委会麦竜箐杨汝军石塘</t>
    </r>
  </si>
  <si>
    <t>C5301242009127120050747001</t>
  </si>
  <si>
    <r>
      <rPr>
        <sz val="11"/>
        <color rgb="FF000000"/>
        <rFont val="宋体"/>
        <charset val="134"/>
      </rPr>
      <t>富民县大营镇三村村委会白石洞胡建明白云石塘</t>
    </r>
  </si>
  <si>
    <t>CT5301242016000015001</t>
  </si>
  <si>
    <r>
      <rPr>
        <sz val="11"/>
        <color rgb="FF000000"/>
        <rFont val="宋体"/>
        <charset val="134"/>
      </rPr>
      <t>电石用灰岩</t>
    </r>
  </si>
  <si>
    <r>
      <rPr>
        <sz val="11"/>
        <color rgb="FF000000"/>
        <rFont val="宋体"/>
        <charset val="134"/>
      </rPr>
      <t>富民县大营镇三村委会火石山刘刚石塘</t>
    </r>
  </si>
  <si>
    <t>C5301242009127120050729001</t>
  </si>
  <si>
    <t>C5301242009127120050729002</t>
  </si>
  <si>
    <r>
      <rPr>
        <sz val="11"/>
        <color rgb="FF000000"/>
        <rFont val="宋体"/>
        <charset val="134"/>
      </rPr>
      <t>富民县东村乡石桥村委会石桥高应军石塘</t>
    </r>
  </si>
  <si>
    <t>C5301242009127120051174001</t>
  </si>
  <si>
    <r>
      <rPr>
        <sz val="11"/>
        <color rgb="FF000000"/>
        <rFont val="宋体"/>
        <charset val="134"/>
      </rPr>
      <t>富民县东村镇东村石灰岩矿</t>
    </r>
  </si>
  <si>
    <t>C5301242009127120050751001</t>
  </si>
  <si>
    <r>
      <rPr>
        <sz val="11"/>
        <color rgb="FF000000"/>
        <rFont val="宋体"/>
        <charset val="134"/>
      </rPr>
      <t>富民县东村镇乐在村其他矿产</t>
    </r>
  </si>
  <si>
    <t>CT5301242016000020001</t>
  </si>
  <si>
    <r>
      <rPr>
        <sz val="11"/>
        <color rgb="FF000000"/>
        <rFont val="宋体"/>
        <charset val="134"/>
      </rPr>
      <t>天然石英砂</t>
    </r>
  </si>
  <si>
    <r>
      <rPr>
        <sz val="11"/>
        <color rgb="FF000000"/>
        <rFont val="宋体"/>
        <charset val="134"/>
      </rPr>
      <t>富民县款庄乡热水村石灰岩矿</t>
    </r>
  </si>
  <si>
    <t>5301240830063002</t>
  </si>
  <si>
    <r>
      <rPr>
        <sz val="11"/>
        <color rgb="FF000000"/>
        <rFont val="宋体"/>
        <charset val="134"/>
      </rPr>
      <t>富民县款庄乡热水村委会香山龙石塘</t>
    </r>
  </si>
  <si>
    <t>C5301242011047120111213001</t>
  </si>
  <si>
    <r>
      <rPr>
        <sz val="11"/>
        <color rgb="FF000000"/>
        <rFont val="宋体"/>
        <charset val="134"/>
      </rPr>
      <t>建筑石料用灰岩</t>
    </r>
  </si>
  <si>
    <t>C5301242010127120085574001</t>
  </si>
  <si>
    <r>
      <rPr>
        <sz val="11"/>
        <color rgb="FF000000"/>
        <rFont val="宋体"/>
        <charset val="134"/>
      </rPr>
      <t>富民县款庄镇和平村铝土矿</t>
    </r>
  </si>
  <si>
    <t>5301240710086001</t>
  </si>
  <si>
    <r>
      <rPr>
        <sz val="11"/>
        <color rgb="FF000000"/>
        <rFont val="宋体"/>
        <charset val="134"/>
      </rPr>
      <t>富民县款庄镇香山龙石灰岩矿</t>
    </r>
  </si>
  <si>
    <t>5301240830063001</t>
  </si>
  <si>
    <t>5301240830063003</t>
  </si>
  <si>
    <r>
      <rPr>
        <sz val="11"/>
        <color rgb="FF000000"/>
        <rFont val="宋体"/>
        <charset val="134"/>
      </rPr>
      <t>富民县款庄镇新民村石灰岩矿</t>
    </r>
  </si>
  <si>
    <t>CT5301242016000042001</t>
  </si>
  <si>
    <r>
      <rPr>
        <sz val="11"/>
        <color rgb="FF000000"/>
        <rFont val="宋体"/>
        <charset val="134"/>
      </rPr>
      <t>富民县罗免镇石板沟村铁矿</t>
    </r>
  </si>
  <si>
    <t>C5300002008112120001767001</t>
  </si>
  <si>
    <r>
      <rPr>
        <sz val="11"/>
        <color rgb="FF000000"/>
        <rFont val="宋体"/>
        <charset val="134"/>
      </rPr>
      <t>铁矿</t>
    </r>
  </si>
  <si>
    <t>C5300002008112120001767005</t>
  </si>
  <si>
    <t>C5300002008112120001767002</t>
  </si>
  <si>
    <r>
      <rPr>
        <sz val="11"/>
        <color rgb="FF000000"/>
        <rFont val="宋体"/>
        <charset val="134"/>
      </rPr>
      <t>富民县永定镇麦依甸村委会干箐李国智石塘</t>
    </r>
  </si>
  <si>
    <t>C5301242011017120104630001</t>
  </si>
  <si>
    <r>
      <rPr>
        <sz val="11"/>
        <color rgb="FF000000"/>
        <rFont val="宋体"/>
        <charset val="134"/>
      </rPr>
      <t>富民县永定镇元山村白云岩矿</t>
    </r>
  </si>
  <si>
    <t>5301240830011001</t>
  </si>
  <si>
    <r>
      <rPr>
        <sz val="11"/>
        <color rgb="FF000000"/>
        <rFont val="宋体"/>
        <charset val="134"/>
      </rPr>
      <t>昆明志丰建材有限责任公司富民县大营镇麦竜箐采石场</t>
    </r>
  </si>
  <si>
    <t>C5301242009127120050748001</t>
  </si>
  <si>
    <r>
      <rPr>
        <sz val="11"/>
        <color rgb="FF000000"/>
        <rFont val="宋体"/>
        <charset val="134"/>
      </rPr>
      <t>云南省昆明市富民县大营街道办事处束刻村其他矿产</t>
    </r>
  </si>
  <si>
    <t>CT5301242016000025001</t>
  </si>
  <si>
    <r>
      <rPr>
        <sz val="11"/>
        <color rgb="FF000000"/>
        <rFont val="宋体"/>
        <charset val="134"/>
      </rPr>
      <t>云南省昆明市富民县大营街道办事处束刻村石灰岩</t>
    </r>
  </si>
  <si>
    <t>CT5301242016000025002</t>
  </si>
  <si>
    <r>
      <rPr>
        <sz val="11"/>
        <color rgb="FF000000"/>
        <rFont val="宋体"/>
        <charset val="134"/>
      </rPr>
      <t>云南省昆明市富民县大营街道东村白云岩</t>
    </r>
  </si>
  <si>
    <t>ZJ5301242021001001</t>
  </si>
  <si>
    <r>
      <rPr>
        <sz val="11"/>
        <color rgb="FF000000"/>
        <rFont val="宋体"/>
        <charset val="134"/>
      </rPr>
      <t>云南省昆明市富民县大营街道东元村白云岩</t>
    </r>
  </si>
  <si>
    <t>5301240830010002</t>
  </si>
  <si>
    <r>
      <rPr>
        <sz val="11"/>
        <color rgb="FF000000"/>
        <rFont val="宋体"/>
        <charset val="134"/>
      </rPr>
      <t>云南省昆明市富民县大营街道东元村委会东长村白云岩</t>
    </r>
  </si>
  <si>
    <t>5301240830008001</t>
  </si>
  <si>
    <r>
      <rPr>
        <sz val="11"/>
        <color rgb="FF000000"/>
        <rFont val="宋体"/>
        <charset val="134"/>
      </rPr>
      <t>云南省昆明市富民县大营街道东元村委会东长村石灰岩</t>
    </r>
  </si>
  <si>
    <t>5301240830009001</t>
  </si>
  <si>
    <r>
      <rPr>
        <sz val="11"/>
        <color rgb="FF000000"/>
        <rFont val="宋体"/>
        <charset val="134"/>
      </rPr>
      <t>云南省昆明市富民县大营街道东元村委会螃海箐石灰岩</t>
    </r>
  </si>
  <si>
    <t>5301240830005001</t>
  </si>
  <si>
    <t>C5300002018087110146652001</t>
  </si>
  <si>
    <r>
      <rPr>
        <sz val="11"/>
        <color rgb="FF000000"/>
        <rFont val="宋体"/>
        <charset val="134"/>
      </rPr>
      <t>云南省昆明市富民县款庄镇和平村铝土矿</t>
    </r>
  </si>
  <si>
    <t>ZJ5301242021002001</t>
  </si>
  <si>
    <r>
      <rPr>
        <sz val="11"/>
        <color rgb="FF000000"/>
        <rFont val="宋体"/>
        <charset val="134"/>
      </rPr>
      <t>云南省昆明市富民县永定街道办事处北邑村其他矿产</t>
    </r>
  </si>
  <si>
    <t>CT5301242016000063001</t>
  </si>
  <si>
    <r>
      <rPr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</si>
</sst>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3"/>
  <sheetViews>
    <sheetView tabSelected="1" workbookViewId="0">
      <selection activeCell="A2" sqref="A2:G2"/>
    </sheetView>
  </sheetViews>
  <sheetFormatPr defaultColWidth="9" defaultRowHeight="13.5" outlineLevelCol="6"/>
  <cols>
    <col min="1" max="1" width="7.625" style="4" customWidth="1"/>
    <col min="2" max="2" width="53.25" style="4" customWidth="1"/>
    <col min="3" max="3" width="30" style="4" customWidth="1"/>
    <col min="4" max="4" width="16.125" style="4" customWidth="1"/>
    <col min="5" max="5" width="13.5" style="4" customWidth="1"/>
    <col min="6" max="6" width="14.75" style="4" customWidth="1"/>
    <col min="7" max="7" width="23.625" style="4" customWidth="1"/>
  </cols>
  <sheetData>
    <row r="1" ht="26" customHeight="1" spans="1:1">
      <c r="A1" s="5" t="s">
        <v>0</v>
      </c>
    </row>
    <row r="2" s="1" customFormat="1" ht="43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33" customHeight="1" spans="1:7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9" t="s">
        <v>7</v>
      </c>
      <c r="G3" s="7" t="s">
        <v>8</v>
      </c>
    </row>
    <row r="4" s="3" customFormat="1" ht="26" customHeight="1" spans="1:7">
      <c r="A4" s="10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2">
        <v>40258.11</v>
      </c>
      <c r="G4" s="13" t="s">
        <v>13</v>
      </c>
    </row>
    <row r="5" s="3" customFormat="1" ht="26" customHeight="1" spans="1:7">
      <c r="A5" s="10">
        <v>2</v>
      </c>
      <c r="B5" s="11" t="s">
        <v>14</v>
      </c>
      <c r="C5" s="11" t="s">
        <v>15</v>
      </c>
      <c r="D5" s="11" t="s">
        <v>16</v>
      </c>
      <c r="E5" s="11" t="s">
        <v>17</v>
      </c>
      <c r="F5" s="12">
        <v>489.63</v>
      </c>
      <c r="G5" s="10" t="s">
        <v>18</v>
      </c>
    </row>
    <row r="6" s="3" customFormat="1" ht="26" customHeight="1" spans="1:7">
      <c r="A6" s="10">
        <v>3</v>
      </c>
      <c r="B6" s="11" t="s">
        <v>19</v>
      </c>
      <c r="C6" s="21" t="s">
        <v>20</v>
      </c>
      <c r="D6" s="11" t="s">
        <v>16</v>
      </c>
      <c r="E6" s="11" t="s">
        <v>17</v>
      </c>
      <c r="F6" s="12">
        <v>8333.62</v>
      </c>
      <c r="G6" s="10" t="s">
        <v>21</v>
      </c>
    </row>
    <row r="7" s="3" customFormat="1" ht="26" customHeight="1" spans="1:7">
      <c r="A7" s="10">
        <v>4</v>
      </c>
      <c r="B7" s="11" t="s">
        <v>14</v>
      </c>
      <c r="C7" s="11" t="s">
        <v>22</v>
      </c>
      <c r="D7" s="11" t="s">
        <v>16</v>
      </c>
      <c r="E7" s="11" t="s">
        <v>17</v>
      </c>
      <c r="F7" s="12">
        <v>12369.44</v>
      </c>
      <c r="G7" s="10" t="s">
        <v>21</v>
      </c>
    </row>
    <row r="8" s="3" customFormat="1" ht="26" customHeight="1" spans="1:7">
      <c r="A8" s="10">
        <v>5</v>
      </c>
      <c r="B8" s="11" t="s">
        <v>23</v>
      </c>
      <c r="C8" s="21" t="s">
        <v>24</v>
      </c>
      <c r="D8" s="11" t="s">
        <v>16</v>
      </c>
      <c r="E8" s="11" t="s">
        <v>17</v>
      </c>
      <c r="F8" s="12">
        <v>14446.64</v>
      </c>
      <c r="G8" s="10" t="s">
        <v>21</v>
      </c>
    </row>
    <row r="9" s="3" customFormat="1" ht="26" customHeight="1" spans="1:7">
      <c r="A9" s="10">
        <v>6</v>
      </c>
      <c r="B9" s="11" t="s">
        <v>25</v>
      </c>
      <c r="C9" s="11" t="s">
        <v>26</v>
      </c>
      <c r="D9" s="11" t="s">
        <v>16</v>
      </c>
      <c r="E9" s="11" t="s">
        <v>12</v>
      </c>
      <c r="F9" s="12">
        <v>20832.67</v>
      </c>
      <c r="G9" s="10" t="s">
        <v>21</v>
      </c>
    </row>
    <row r="10" s="3" customFormat="1" ht="26" customHeight="1" spans="1:7">
      <c r="A10" s="10">
        <v>7</v>
      </c>
      <c r="B10" s="11" t="s">
        <v>25</v>
      </c>
      <c r="C10" s="11" t="s">
        <v>27</v>
      </c>
      <c r="D10" s="11" t="s">
        <v>16</v>
      </c>
      <c r="E10" s="11" t="s">
        <v>12</v>
      </c>
      <c r="F10" s="12">
        <v>36818.28</v>
      </c>
      <c r="G10" s="10" t="s">
        <v>21</v>
      </c>
    </row>
    <row r="11" s="3" customFormat="1" ht="26" customHeight="1" spans="1:7">
      <c r="A11" s="10">
        <v>8</v>
      </c>
      <c r="B11" s="11" t="s">
        <v>28</v>
      </c>
      <c r="C11" s="11" t="s">
        <v>29</v>
      </c>
      <c r="D11" s="11" t="s">
        <v>16</v>
      </c>
      <c r="E11" s="11" t="s">
        <v>17</v>
      </c>
      <c r="F11" s="12">
        <v>12676.2</v>
      </c>
      <c r="G11" s="10" t="s">
        <v>21</v>
      </c>
    </row>
    <row r="12" s="3" customFormat="1" ht="26" customHeight="1" spans="1:7">
      <c r="A12" s="10">
        <v>9</v>
      </c>
      <c r="B12" s="11" t="s">
        <v>28</v>
      </c>
      <c r="C12" s="11" t="s">
        <v>30</v>
      </c>
      <c r="D12" s="11" t="s">
        <v>16</v>
      </c>
      <c r="E12" s="11" t="s">
        <v>17</v>
      </c>
      <c r="F12" s="12">
        <v>47674.93</v>
      </c>
      <c r="G12" s="10" t="s">
        <v>21</v>
      </c>
    </row>
    <row r="13" s="3" customFormat="1" ht="26" customHeight="1" spans="1:7">
      <c r="A13" s="10">
        <v>10</v>
      </c>
      <c r="B13" s="11" t="s">
        <v>31</v>
      </c>
      <c r="C13" s="11" t="s">
        <v>32</v>
      </c>
      <c r="D13" s="11" t="s">
        <v>16</v>
      </c>
      <c r="E13" s="11" t="s">
        <v>12</v>
      </c>
      <c r="F13" s="12">
        <v>21813.23</v>
      </c>
      <c r="G13" s="10" t="s">
        <v>21</v>
      </c>
    </row>
    <row r="14" s="3" customFormat="1" ht="26" customHeight="1" spans="1:7">
      <c r="A14" s="10">
        <v>11</v>
      </c>
      <c r="B14" s="11" t="s">
        <v>33</v>
      </c>
      <c r="C14" s="11" t="s">
        <v>34</v>
      </c>
      <c r="D14" s="11" t="s">
        <v>16</v>
      </c>
      <c r="E14" s="11" t="s">
        <v>12</v>
      </c>
      <c r="F14" s="12">
        <v>30514.67</v>
      </c>
      <c r="G14" s="10" t="s">
        <v>21</v>
      </c>
    </row>
    <row r="15" s="3" customFormat="1" ht="26" customHeight="1" spans="1:7">
      <c r="A15" s="10">
        <v>12</v>
      </c>
      <c r="B15" s="11" t="s">
        <v>35</v>
      </c>
      <c r="C15" s="11" t="s">
        <v>36</v>
      </c>
      <c r="D15" s="11" t="s">
        <v>37</v>
      </c>
      <c r="E15" s="11" t="s">
        <v>17</v>
      </c>
      <c r="F15" s="12">
        <v>2019.32</v>
      </c>
      <c r="G15" s="10" t="s">
        <v>21</v>
      </c>
    </row>
    <row r="16" s="3" customFormat="1" ht="26" customHeight="1" spans="1:7">
      <c r="A16" s="10">
        <v>13</v>
      </c>
      <c r="B16" s="11" t="s">
        <v>38</v>
      </c>
      <c r="C16" s="21" t="s">
        <v>39</v>
      </c>
      <c r="D16" s="11" t="s">
        <v>40</v>
      </c>
      <c r="E16" s="11" t="s">
        <v>12</v>
      </c>
      <c r="F16" s="12">
        <v>15058.43</v>
      </c>
      <c r="G16" s="10" t="s">
        <v>21</v>
      </c>
    </row>
    <row r="17" s="3" customFormat="1" ht="26" customHeight="1" spans="1:7">
      <c r="A17" s="10">
        <v>14</v>
      </c>
      <c r="B17" s="11" t="s">
        <v>41</v>
      </c>
      <c r="C17" s="14" t="s">
        <v>42</v>
      </c>
      <c r="D17" s="11" t="s">
        <v>16</v>
      </c>
      <c r="E17" s="11" t="s">
        <v>17</v>
      </c>
      <c r="F17" s="12">
        <v>24241.1</v>
      </c>
      <c r="G17" s="10" t="s">
        <v>43</v>
      </c>
    </row>
    <row r="18" s="3" customFormat="1" ht="26" customHeight="1" spans="1:7">
      <c r="A18" s="10">
        <v>15</v>
      </c>
      <c r="B18" s="11" t="s">
        <v>44</v>
      </c>
      <c r="C18" s="14" t="s">
        <v>45</v>
      </c>
      <c r="D18" s="11" t="s">
        <v>46</v>
      </c>
      <c r="E18" s="11" t="s">
        <v>12</v>
      </c>
      <c r="F18" s="12">
        <v>33765.18</v>
      </c>
      <c r="G18" s="10" t="s">
        <v>43</v>
      </c>
    </row>
    <row r="19" s="3" customFormat="1" ht="26" customHeight="1" spans="1:7">
      <c r="A19" s="10">
        <v>16</v>
      </c>
      <c r="B19" s="11" t="s">
        <v>47</v>
      </c>
      <c r="C19" s="11" t="s">
        <v>48</v>
      </c>
      <c r="D19" s="11" t="s">
        <v>49</v>
      </c>
      <c r="E19" s="11" t="s">
        <v>17</v>
      </c>
      <c r="F19" s="12">
        <v>7680.98</v>
      </c>
      <c r="G19" s="10" t="s">
        <v>43</v>
      </c>
    </row>
    <row r="20" s="3" customFormat="1" ht="26" customHeight="1" spans="1:7">
      <c r="A20" s="10">
        <v>17</v>
      </c>
      <c r="B20" s="11" t="s">
        <v>50</v>
      </c>
      <c r="C20" s="21" t="s">
        <v>51</v>
      </c>
      <c r="D20" s="11" t="s">
        <v>46</v>
      </c>
      <c r="E20" s="11" t="s">
        <v>17</v>
      </c>
      <c r="F20" s="12">
        <v>6200.83</v>
      </c>
      <c r="G20" s="10" t="s">
        <v>43</v>
      </c>
    </row>
    <row r="21" s="3" customFormat="1" ht="26" customHeight="1" spans="1:7">
      <c r="A21" s="10">
        <v>18</v>
      </c>
      <c r="B21" s="11" t="s">
        <v>52</v>
      </c>
      <c r="C21" s="11" t="s">
        <v>53</v>
      </c>
      <c r="D21" s="11" t="s">
        <v>54</v>
      </c>
      <c r="E21" s="11" t="s">
        <v>12</v>
      </c>
      <c r="F21" s="12">
        <v>45238.08</v>
      </c>
      <c r="G21" s="10" t="s">
        <v>43</v>
      </c>
    </row>
    <row r="22" s="3" customFormat="1" ht="26" customHeight="1" spans="1:7">
      <c r="A22" s="10">
        <v>19</v>
      </c>
      <c r="B22" s="11" t="s">
        <v>55</v>
      </c>
      <c r="C22" s="11" t="s">
        <v>56</v>
      </c>
      <c r="D22" s="11" t="s">
        <v>46</v>
      </c>
      <c r="E22" s="11" t="s">
        <v>17</v>
      </c>
      <c r="F22" s="12">
        <v>59495.7</v>
      </c>
      <c r="G22" s="10" t="s">
        <v>43</v>
      </c>
    </row>
    <row r="23" s="3" customFormat="1" ht="26" customHeight="1" spans="1:7">
      <c r="A23" s="10">
        <v>20</v>
      </c>
      <c r="B23" s="11" t="s">
        <v>57</v>
      </c>
      <c r="C23" s="11" t="s">
        <v>58</v>
      </c>
      <c r="D23" s="11" t="s">
        <v>16</v>
      </c>
      <c r="E23" s="11" t="s">
        <v>12</v>
      </c>
      <c r="F23" s="12">
        <v>28117.78</v>
      </c>
      <c r="G23" s="10" t="s">
        <v>43</v>
      </c>
    </row>
    <row r="24" s="3" customFormat="1" ht="26" customHeight="1" spans="1:7">
      <c r="A24" s="10">
        <v>21</v>
      </c>
      <c r="B24" s="11" t="s">
        <v>59</v>
      </c>
      <c r="C24" s="11" t="s">
        <v>60</v>
      </c>
      <c r="D24" s="11" t="s">
        <v>61</v>
      </c>
      <c r="E24" s="11" t="s">
        <v>17</v>
      </c>
      <c r="F24" s="12">
        <v>17886.99</v>
      </c>
      <c r="G24" s="10" t="s">
        <v>43</v>
      </c>
    </row>
    <row r="25" s="3" customFormat="1" ht="26" customHeight="1" spans="1:7">
      <c r="A25" s="10">
        <v>22</v>
      </c>
      <c r="B25" s="15" t="s">
        <v>62</v>
      </c>
      <c r="C25" s="11" t="s">
        <v>63</v>
      </c>
      <c r="D25" s="11" t="s">
        <v>16</v>
      </c>
      <c r="E25" s="11" t="s">
        <v>17</v>
      </c>
      <c r="F25" s="12">
        <v>20609.52</v>
      </c>
      <c r="G25" s="10" t="s">
        <v>43</v>
      </c>
    </row>
    <row r="26" s="3" customFormat="1" ht="26" customHeight="1" spans="1:7">
      <c r="A26" s="10">
        <v>23</v>
      </c>
      <c r="B26" s="16"/>
      <c r="C26" s="11" t="s">
        <v>64</v>
      </c>
      <c r="D26" s="11" t="s">
        <v>16</v>
      </c>
      <c r="E26" s="11" t="s">
        <v>17</v>
      </c>
      <c r="F26" s="12">
        <v>6832.78</v>
      </c>
      <c r="G26" s="10" t="s">
        <v>43</v>
      </c>
    </row>
    <row r="27" s="3" customFormat="1" ht="26" customHeight="1" spans="1:7">
      <c r="A27" s="10">
        <v>24</v>
      </c>
      <c r="B27" s="11" t="s">
        <v>65</v>
      </c>
      <c r="C27" s="11" t="s">
        <v>66</v>
      </c>
      <c r="D27" s="11" t="s">
        <v>16</v>
      </c>
      <c r="E27" s="11" t="s">
        <v>12</v>
      </c>
      <c r="F27" s="12">
        <v>26509.33</v>
      </c>
      <c r="G27" s="10" t="s">
        <v>43</v>
      </c>
    </row>
    <row r="28" s="3" customFormat="1" ht="26" customHeight="1" spans="1:7">
      <c r="A28" s="10">
        <v>25</v>
      </c>
      <c r="B28" s="11" t="s">
        <v>67</v>
      </c>
      <c r="C28" s="11" t="s">
        <v>68</v>
      </c>
      <c r="D28" s="11" t="s">
        <v>16</v>
      </c>
      <c r="E28" s="11" t="s">
        <v>12</v>
      </c>
      <c r="F28" s="12">
        <v>16327.48</v>
      </c>
      <c r="G28" s="10" t="s">
        <v>43</v>
      </c>
    </row>
    <row r="29" s="3" customFormat="1" ht="26" customHeight="1" spans="1:7">
      <c r="A29" s="10">
        <v>26</v>
      </c>
      <c r="B29" s="11" t="s">
        <v>69</v>
      </c>
      <c r="C29" s="11" t="s">
        <v>70</v>
      </c>
      <c r="D29" s="11" t="s">
        <v>71</v>
      </c>
      <c r="E29" s="11" t="s">
        <v>12</v>
      </c>
      <c r="F29" s="12">
        <v>27687.13</v>
      </c>
      <c r="G29" s="10" t="s">
        <v>43</v>
      </c>
    </row>
    <row r="30" s="3" customFormat="1" ht="26" customHeight="1" spans="1:7">
      <c r="A30" s="10">
        <v>27</v>
      </c>
      <c r="B30" s="11" t="s">
        <v>72</v>
      </c>
      <c r="C30" s="21" t="s">
        <v>73</v>
      </c>
      <c r="D30" s="11" t="s">
        <v>16</v>
      </c>
      <c r="E30" s="11" t="s">
        <v>17</v>
      </c>
      <c r="F30" s="12">
        <v>446.8</v>
      </c>
      <c r="G30" s="10" t="s">
        <v>43</v>
      </c>
    </row>
    <row r="31" s="3" customFormat="1" ht="26" customHeight="1" spans="1:7">
      <c r="A31" s="10">
        <v>28</v>
      </c>
      <c r="B31" s="15" t="s">
        <v>74</v>
      </c>
      <c r="C31" s="11" t="s">
        <v>75</v>
      </c>
      <c r="D31" s="11" t="s">
        <v>76</v>
      </c>
      <c r="E31" s="11" t="s">
        <v>12</v>
      </c>
      <c r="F31" s="12">
        <v>29400.34</v>
      </c>
      <c r="G31" s="10" t="s">
        <v>43</v>
      </c>
    </row>
    <row r="32" s="3" customFormat="1" ht="26" customHeight="1" spans="1:7">
      <c r="A32" s="10">
        <v>29</v>
      </c>
      <c r="B32" s="16"/>
      <c r="C32" s="11" t="s">
        <v>77</v>
      </c>
      <c r="D32" s="11" t="s">
        <v>76</v>
      </c>
      <c r="E32" s="11" t="s">
        <v>12</v>
      </c>
      <c r="F32" s="12">
        <v>17101.21</v>
      </c>
      <c r="G32" s="10" t="s">
        <v>43</v>
      </c>
    </row>
    <row r="33" s="3" customFormat="1" ht="26" customHeight="1" spans="1:7">
      <c r="A33" s="10">
        <v>30</v>
      </c>
      <c r="B33" s="11" t="s">
        <v>78</v>
      </c>
      <c r="C33" s="21" t="s">
        <v>79</v>
      </c>
      <c r="D33" s="11" t="s">
        <v>49</v>
      </c>
      <c r="E33" s="11" t="s">
        <v>17</v>
      </c>
      <c r="F33" s="12">
        <v>7619.38</v>
      </c>
      <c r="G33" s="10" t="s">
        <v>43</v>
      </c>
    </row>
    <row r="34" s="3" customFormat="1" ht="26" customHeight="1" spans="1:7">
      <c r="A34" s="10">
        <v>31</v>
      </c>
      <c r="B34" s="15" t="s">
        <v>80</v>
      </c>
      <c r="C34" s="21" t="s">
        <v>81</v>
      </c>
      <c r="D34" s="11" t="s">
        <v>16</v>
      </c>
      <c r="E34" s="11" t="s">
        <v>17</v>
      </c>
      <c r="F34" s="12">
        <v>1364.21</v>
      </c>
      <c r="G34" s="10" t="s">
        <v>43</v>
      </c>
    </row>
    <row r="35" s="3" customFormat="1" ht="26" customHeight="1" spans="1:7">
      <c r="A35" s="10">
        <v>32</v>
      </c>
      <c r="B35" s="16"/>
      <c r="C35" s="21" t="s">
        <v>82</v>
      </c>
      <c r="D35" s="11" t="s">
        <v>16</v>
      </c>
      <c r="E35" s="11" t="s">
        <v>17</v>
      </c>
      <c r="F35" s="12">
        <v>4601.93</v>
      </c>
      <c r="G35" s="10" t="s">
        <v>43</v>
      </c>
    </row>
    <row r="36" s="3" customFormat="1" ht="26" customHeight="1" spans="1:7">
      <c r="A36" s="10">
        <v>33</v>
      </c>
      <c r="B36" s="11" t="s">
        <v>83</v>
      </c>
      <c r="C36" s="11" t="s">
        <v>84</v>
      </c>
      <c r="D36" s="11" t="s">
        <v>16</v>
      </c>
      <c r="E36" s="11" t="s">
        <v>17</v>
      </c>
      <c r="F36" s="12">
        <v>12260.58</v>
      </c>
      <c r="G36" s="10" t="s">
        <v>43</v>
      </c>
    </row>
    <row r="37" s="3" customFormat="1" ht="26" customHeight="1" spans="1:7">
      <c r="A37" s="10">
        <v>34</v>
      </c>
      <c r="B37" s="15" t="s">
        <v>85</v>
      </c>
      <c r="C37" s="11" t="s">
        <v>86</v>
      </c>
      <c r="D37" s="11" t="s">
        <v>87</v>
      </c>
      <c r="E37" s="11" t="s">
        <v>12</v>
      </c>
      <c r="F37" s="12">
        <v>18831.03</v>
      </c>
      <c r="G37" s="10" t="s">
        <v>43</v>
      </c>
    </row>
    <row r="38" s="3" customFormat="1" ht="26" customHeight="1" spans="1:7">
      <c r="A38" s="10">
        <v>35</v>
      </c>
      <c r="B38" s="17"/>
      <c r="C38" s="11" t="s">
        <v>88</v>
      </c>
      <c r="D38" s="11" t="s">
        <v>87</v>
      </c>
      <c r="E38" s="11" t="s">
        <v>12</v>
      </c>
      <c r="F38" s="12">
        <v>6286.07</v>
      </c>
      <c r="G38" s="10" t="s">
        <v>43</v>
      </c>
    </row>
    <row r="39" s="3" customFormat="1" ht="26" customHeight="1" spans="1:7">
      <c r="A39" s="10">
        <v>36</v>
      </c>
      <c r="B39" s="16"/>
      <c r="C39" s="11" t="s">
        <v>89</v>
      </c>
      <c r="D39" s="11" t="s">
        <v>87</v>
      </c>
      <c r="E39" s="11" t="s">
        <v>12</v>
      </c>
      <c r="F39" s="12">
        <v>8223.74</v>
      </c>
      <c r="G39" s="10" t="s">
        <v>43</v>
      </c>
    </row>
    <row r="40" s="3" customFormat="1" ht="26" customHeight="1" spans="1:7">
      <c r="A40" s="10">
        <v>37</v>
      </c>
      <c r="B40" s="11" t="s">
        <v>90</v>
      </c>
      <c r="C40" s="11" t="s">
        <v>91</v>
      </c>
      <c r="D40" s="11" t="s">
        <v>16</v>
      </c>
      <c r="E40" s="11" t="s">
        <v>17</v>
      </c>
      <c r="F40" s="12">
        <v>3533.15</v>
      </c>
      <c r="G40" s="10" t="s">
        <v>43</v>
      </c>
    </row>
    <row r="41" s="3" customFormat="1" ht="26" customHeight="1" spans="1:7">
      <c r="A41" s="10">
        <v>38</v>
      </c>
      <c r="B41" s="11" t="s">
        <v>92</v>
      </c>
      <c r="C41" s="21" t="s">
        <v>93</v>
      </c>
      <c r="D41" s="11" t="s">
        <v>16</v>
      </c>
      <c r="E41" s="11" t="s">
        <v>12</v>
      </c>
      <c r="F41" s="12">
        <v>136329.68</v>
      </c>
      <c r="G41" s="10" t="s">
        <v>43</v>
      </c>
    </row>
    <row r="42" s="3" customFormat="1" ht="26" customHeight="1" spans="1:7">
      <c r="A42" s="10">
        <v>39</v>
      </c>
      <c r="B42" s="11" t="s">
        <v>94</v>
      </c>
      <c r="C42" s="11" t="s">
        <v>95</v>
      </c>
      <c r="D42" s="11" t="s">
        <v>16</v>
      </c>
      <c r="E42" s="11" t="s">
        <v>17</v>
      </c>
      <c r="F42" s="12">
        <v>18618.17</v>
      </c>
      <c r="G42" s="10" t="s">
        <v>43</v>
      </c>
    </row>
    <row r="43" s="3" customFormat="1" ht="26" customHeight="1" spans="1:7">
      <c r="A43" s="10">
        <v>40</v>
      </c>
      <c r="B43" s="11" t="s">
        <v>96</v>
      </c>
      <c r="C43" s="11" t="s">
        <v>97</v>
      </c>
      <c r="D43" s="11" t="s">
        <v>37</v>
      </c>
      <c r="E43" s="11" t="s">
        <v>17</v>
      </c>
      <c r="F43" s="12">
        <v>14622.73</v>
      </c>
      <c r="G43" s="10" t="s">
        <v>43</v>
      </c>
    </row>
    <row r="44" s="3" customFormat="1" ht="26" customHeight="1" spans="1:7">
      <c r="A44" s="10">
        <v>41</v>
      </c>
      <c r="B44" s="11" t="s">
        <v>98</v>
      </c>
      <c r="C44" s="11" t="s">
        <v>99</v>
      </c>
      <c r="D44" s="11" t="s">
        <v>16</v>
      </c>
      <c r="E44" s="11" t="s">
        <v>17</v>
      </c>
      <c r="F44" s="12">
        <v>10409.76</v>
      </c>
      <c r="G44" s="10" t="s">
        <v>43</v>
      </c>
    </row>
    <row r="45" s="3" customFormat="1" ht="26" customHeight="1" spans="1:7">
      <c r="A45" s="10">
        <v>42</v>
      </c>
      <c r="B45" s="11" t="s">
        <v>100</v>
      </c>
      <c r="C45" s="11" t="s">
        <v>101</v>
      </c>
      <c r="D45" s="11" t="s">
        <v>46</v>
      </c>
      <c r="E45" s="11" t="s">
        <v>17</v>
      </c>
      <c r="F45" s="12">
        <v>18014.56</v>
      </c>
      <c r="G45" s="10" t="s">
        <v>43</v>
      </c>
    </row>
    <row r="46" s="3" customFormat="1" ht="26" customHeight="1" spans="1:7">
      <c r="A46" s="10">
        <v>43</v>
      </c>
      <c r="B46" s="11" t="s">
        <v>102</v>
      </c>
      <c r="C46" s="21" t="s">
        <v>103</v>
      </c>
      <c r="D46" s="11" t="s">
        <v>46</v>
      </c>
      <c r="E46" s="11" t="s">
        <v>12</v>
      </c>
      <c r="F46" s="12">
        <v>16298.14</v>
      </c>
      <c r="G46" s="10" t="s">
        <v>43</v>
      </c>
    </row>
    <row r="47" s="3" customFormat="1" ht="26" customHeight="1" spans="1:7">
      <c r="A47" s="10">
        <v>44</v>
      </c>
      <c r="B47" s="11" t="s">
        <v>104</v>
      </c>
      <c r="C47" s="21" t="s">
        <v>105</v>
      </c>
      <c r="D47" s="11" t="s">
        <v>46</v>
      </c>
      <c r="E47" s="11" t="s">
        <v>12</v>
      </c>
      <c r="F47" s="12">
        <v>42481.23</v>
      </c>
      <c r="G47" s="10" t="s">
        <v>43</v>
      </c>
    </row>
    <row r="48" s="3" customFormat="1" ht="26" customHeight="1" spans="1:7">
      <c r="A48" s="10">
        <v>45</v>
      </c>
      <c r="B48" s="11" t="s">
        <v>106</v>
      </c>
      <c r="C48" s="21" t="s">
        <v>107</v>
      </c>
      <c r="D48" s="11" t="s">
        <v>16</v>
      </c>
      <c r="E48" s="11" t="s">
        <v>12</v>
      </c>
      <c r="F48" s="12">
        <v>20885.03</v>
      </c>
      <c r="G48" s="10" t="s">
        <v>43</v>
      </c>
    </row>
    <row r="49" s="3" customFormat="1" ht="26" customHeight="1" spans="1:7">
      <c r="A49" s="10">
        <v>46</v>
      </c>
      <c r="B49" s="11" t="s">
        <v>108</v>
      </c>
      <c r="C49" s="21" t="s">
        <v>109</v>
      </c>
      <c r="D49" s="11" t="s">
        <v>16</v>
      </c>
      <c r="E49" s="11" t="s">
        <v>12</v>
      </c>
      <c r="F49" s="12">
        <v>21880.25</v>
      </c>
      <c r="G49" s="10" t="s">
        <v>43</v>
      </c>
    </row>
    <row r="50" s="3" customFormat="1" ht="26" customHeight="1" spans="1:7">
      <c r="A50" s="10">
        <v>47</v>
      </c>
      <c r="B50" s="11"/>
      <c r="C50" s="11" t="s">
        <v>110</v>
      </c>
      <c r="D50" s="11" t="s">
        <v>16</v>
      </c>
      <c r="E50" s="11" t="s">
        <v>12</v>
      </c>
      <c r="F50" s="12">
        <v>16320.99</v>
      </c>
      <c r="G50" s="10" t="s">
        <v>43</v>
      </c>
    </row>
    <row r="51" s="3" customFormat="1" ht="26" customHeight="1" spans="1:7">
      <c r="A51" s="10">
        <v>48</v>
      </c>
      <c r="B51" s="11" t="s">
        <v>111</v>
      </c>
      <c r="C51" s="11" t="s">
        <v>112</v>
      </c>
      <c r="D51" s="11" t="s">
        <v>11</v>
      </c>
      <c r="E51" s="11" t="s">
        <v>17</v>
      </c>
      <c r="F51" s="12">
        <v>12021.41</v>
      </c>
      <c r="G51" s="10" t="s">
        <v>43</v>
      </c>
    </row>
    <row r="52" s="3" customFormat="1" ht="26" customHeight="1" spans="1:7">
      <c r="A52" s="10">
        <v>49</v>
      </c>
      <c r="B52" s="11" t="s">
        <v>113</v>
      </c>
      <c r="C52" s="14" t="s">
        <v>114</v>
      </c>
      <c r="D52" s="11" t="s">
        <v>37</v>
      </c>
      <c r="E52" s="11" t="s">
        <v>12</v>
      </c>
      <c r="F52" s="12">
        <v>21838.59</v>
      </c>
      <c r="G52" s="10" t="s">
        <v>43</v>
      </c>
    </row>
    <row r="53" s="3" customFormat="1" ht="26" customHeight="1" spans="1:7">
      <c r="A53" s="18" t="s">
        <v>115</v>
      </c>
      <c r="B53" s="18"/>
      <c r="C53" s="18"/>
      <c r="D53" s="18"/>
      <c r="E53" s="18"/>
      <c r="F53" s="19">
        <f>SUM(F4:F52)</f>
        <v>1043287.03</v>
      </c>
      <c r="G53" s="20"/>
    </row>
  </sheetData>
  <mergeCells count="6">
    <mergeCell ref="A2:G2"/>
    <mergeCell ref="B25:B26"/>
    <mergeCell ref="B31:B32"/>
    <mergeCell ref="B34:B35"/>
    <mergeCell ref="B37:B39"/>
    <mergeCell ref="B49:B50"/>
  </mergeCells>
  <pageMargins left="0.751388888888889" right="0.751388888888889" top="1" bottom="1" header="0.511805555555556" footer="0.511805555555556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2024-01-21T03:19:00Z</dcterms:created>
  <dcterms:modified xsi:type="dcterms:W3CDTF">2024-01-24T08:28:50Z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