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6" activeTab="8"/>
  </bookViews>
  <sheets>
    <sheet name="附件1 收入支出决算表" sheetId="1" r:id="rId1"/>
    <sheet name="附件2 收入决算表" sheetId="2" r:id="rId2"/>
    <sheet name="附件3 支出决算表" sheetId="3" r:id="rId3"/>
    <sheet name="附件4 财政拨款收入支出决算表" sheetId="4" r:id="rId4"/>
    <sheet name="附件5 一般公共预算财政拨款收入支出决算表" sheetId="5" r:id="rId5"/>
    <sheet name="附件6 一般公共预算财政拨款基本支出决算表" sheetId="6" r:id="rId6"/>
    <sheet name="附件7 一般公共预算财政拨款项目支出决算表" sheetId="7" r:id="rId7"/>
    <sheet name="附件8 政府性基金预算财政拨款收入支出决算表" sheetId="8" r:id="rId8"/>
    <sheet name="附件9 国有资本经营预算财政拨款收入支出决算表" sheetId="9" r:id="rId9"/>
    <sheet name="附件10 财政拨款“三公”经费、行政参公单位机关运行经费情况表" sheetId="10" r:id="rId10"/>
    <sheet name="附件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 项目支出绩效自评表-1" sheetId="15" r:id="rId15"/>
    <sheet name="附表15 项目支出绩效自评表-2" sheetId="16" r:id="rId16"/>
    <sheet name="附表15 项目支出绩效自评表-3" sheetId="17" r:id="rId17"/>
    <sheet name="附表15 项目支出绩效自评表-4" sheetId="18" r:id="rId18"/>
    <sheet name="附表15 项目支出绩效自评表-5" sheetId="19" r:id="rId19"/>
    <sheet name="附表15 项目支出绩效自评表-6" sheetId="20" r:id="rId20"/>
    <sheet name="附表15 项目支出绩效自评表-7" sheetId="21" r:id="rId21"/>
    <sheet name="附表15 项目支出绩效自评表-8" sheetId="22" r:id="rId22"/>
    <sheet name="附表15 项目支出绩效自评表-9" sheetId="23" r:id="rId23"/>
    <sheet name="附表15 项目支出绩效自评表-10" sheetId="24" r:id="rId24"/>
    <sheet name="附表15 项目支出绩效自评表-11" sheetId="25" r:id="rId25"/>
    <sheet name="附表15 项目支出绩效自评表-12" sheetId="26" r:id="rId26"/>
    <sheet name="附表15 项目支出绩效自评表-13" sheetId="27" r:id="rId27"/>
    <sheet name="附表15 项目支出绩效自评表-14" sheetId="28" r:id="rId28"/>
    <sheet name="附表15 项目支出绩效自评表-15" sheetId="29" r:id="rId29"/>
    <sheet name="附表15 项目支出绩效自评表-16" sheetId="30" r:id="rId30"/>
    <sheet name="附表15 项目支出绩效自评表-17" sheetId="31" r:id="rId31"/>
    <sheet name="附表15 项目支出绩效自评表-18" sheetId="32" r:id="rId32"/>
    <sheet name="附表15 项目支出绩效自评表-19" sheetId="33" r:id="rId33"/>
    <sheet name="附表15 项目支出绩效自评表-20" sheetId="34" r:id="rId34"/>
    <sheet name="附表15 项目支出绩效自评表-21" sheetId="35" r:id="rId35"/>
    <sheet name="附表15 项目支出绩效自评表-22" sheetId="36" r:id="rId36"/>
    <sheet name="附表15 项目支出绩效自评表-23" sheetId="37" r:id="rId37"/>
    <sheet name="附表15 项目支出绩效自评表-24" sheetId="38" r:id="rId38"/>
    <sheet name="附表15 项目支出绩效自评表-25" sheetId="39" r:id="rId39"/>
    <sheet name="附表15 项目支出绩效自评表-26" sheetId="40" r:id="rId40"/>
    <sheet name="附表15 项目支出绩效自评表-27" sheetId="41" r:id="rId41"/>
    <sheet name="附表15 项目支出绩效自评表-28" sheetId="42" r:id="rId42"/>
    <sheet name="附表15 项目支出绩效自评表-29" sheetId="43" r:id="rId43"/>
    <sheet name="附表15 项目支出绩效自评表-30" sheetId="44" r:id="rId44"/>
    <sheet name="附表15 项目支出绩效自评表-31" sheetId="45" r:id="rId45"/>
    <sheet name="附表15 项目支出绩效自评表-32" sheetId="46" r:id="rId46"/>
    <sheet name="附表15 项目支出绩效自评表-33" sheetId="47" r:id="rId47"/>
    <sheet name="附表15 项目支出绩效自评表-34" sheetId="48" r:id="rId48"/>
    <sheet name="附表15 项目支出绩效自评表-35" sheetId="49" r:id="rId4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<sst xmlns="http://schemas.openxmlformats.org/spreadsheetml/2006/main" count="4709" uniqueCount="1141">
  <si>
    <t>收入支出决算表</t>
  </si>
  <si>
    <t>公开01表</t>
  </si>
  <si>
    <t>部门：富民县农业农村局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</si>
  <si>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</si>
  <si>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</si>
  <si>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</si>
  <si>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</si>
  <si>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</si>
  <si>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</si>
  <si>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</si>
  <si>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</si>
  <si>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</si>
  <si>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</si>
  <si>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</si>
  <si>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</si>
  <si>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</si>
  <si>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</si>
  <si>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</si>
  <si>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</si>
  <si>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</si>
  <si>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</si>
  <si>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</si>
  <si>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</si>
  <si>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</si>
  <si>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</si>
  <si>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</si>
  <si>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</si>
  <si>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</si>
  <si>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</si>
  <si>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</si>
  <si>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</si>
  <si>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</si>
  <si>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</si>
  <si>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</si>
  <si>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</si>
  <si>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</si>
  <si>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</si>
  <si>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</si>
  <si>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</si>
  <si>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</si>
  <si>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</si>
  <si>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</si>
  <si>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</si>
  <si>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</si>
  <si>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</si>
  <si>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</si>
  <si>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</si>
  <si>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</si>
  <si>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</si>
  <si>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</si>
  <si>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</si>
  <si>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</si>
  <si>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</si>
  <si>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</si>
  <si>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</si>
  <si>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</si>
  <si>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</si>
  <si>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</si>
  <si>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</si>
  <si>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</si>
  <si>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</si>
  <si>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</si>
  <si>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</si>
  <si>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</si>
  <si>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</si>
  <si>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</si>
  <si>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</si>
  <si>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</si>
  <si>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</si>
  <si>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</si>
  <si>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</si>
  <si>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</si>
  <si>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</si>
  <si>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</si>
  <si>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</si>
  <si>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</si>
  <si>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</si>
  <si>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</si>
  <si>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</si>
  <si>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</si>
  <si>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</si>
  <si>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</si>
  <si>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</si>
  <si>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</si>
  <si>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</si>
  <si>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</si>
  <si>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</si>
  <si>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</si>
  <si>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</si>
  <si>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</si>
  <si>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</si>
  <si>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</si>
  <si>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</si>
  <si>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</si>
  <si>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</si>
  <si>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</si>
  <si>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</si>
  <si>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</si>
  <si>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</si>
  <si>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</si>
  <si>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</si>
  <si>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</si>
  <si>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</si>
  <si>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</si>
  <si>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</si>
  <si>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</si>
  <si>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</si>
  <si>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</si>
  <si>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</si>
  <si>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</si>
  <si>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</si>
  <si>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</si>
  <si>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</si>
  <si>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</si>
  <si>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</si>
  <si>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</si>
  <si>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</si>
  <si>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</si>
  <si>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</si>
  <si>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</si>
  <si>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</si>
  <si>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</si>
  <si>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</si>
  <si>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</si>
  <si>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</si>
  <si>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</si>
  <si>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</si>
  <si>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</si>
  <si>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</si>
  <si>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</si>
  <si>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</si>
  <si>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</si>
  <si>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20102</t>
  </si>
  <si>
    <t>政协事务</t>
  </si>
  <si>
    <t>2010299</t>
  </si>
  <si>
    <t>其他政协事务支出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</si>
  <si>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</si>
  <si>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</si>
  <si>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</si>
  <si>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</si>
  <si>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</si>
  <si>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</si>
  <si>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</si>
  <si>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</si>
  <si>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</si>
  <si>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</si>
  <si>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</si>
  <si>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</si>
  <si>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</si>
  <si>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</si>
  <si>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</si>
  <si>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</si>
  <si>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</si>
  <si>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</si>
  <si>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</si>
  <si>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</si>
  <si>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</si>
  <si>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</si>
  <si>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</si>
  <si>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</si>
  <si>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</si>
  <si>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</si>
  <si>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</si>
  <si>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</si>
  <si>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</si>
  <si>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</si>
  <si>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21208</t>
  </si>
  <si>
    <t>国有土地使用权出让收入安排的支出</t>
  </si>
  <si>
    <t>2120804</t>
  </si>
  <si>
    <t>农村基础设施建设支出</t>
  </si>
  <si>
    <t>21299</t>
  </si>
  <si>
    <t>其他城乡社区支出</t>
  </si>
  <si>
    <t>2129999</t>
  </si>
  <si>
    <t>213</t>
  </si>
  <si>
    <t>农林水支出</t>
  </si>
  <si>
    <t>21301</t>
  </si>
  <si>
    <t>农业农村</t>
  </si>
  <si>
    <t>2130101</t>
  </si>
  <si>
    <t>行政运行</t>
  </si>
  <si>
    <t>2130104</t>
  </si>
  <si>
    <t>事业运行</t>
  </si>
  <si>
    <t>2130106</t>
  </si>
  <si>
    <t>科技转化与推广服务</t>
  </si>
  <si>
    <t>2130108</t>
  </si>
  <si>
    <t>病虫害控制</t>
  </si>
  <si>
    <t>2130109</t>
  </si>
  <si>
    <t>农产品质量安全</t>
  </si>
  <si>
    <t>2130119</t>
  </si>
  <si>
    <t>防灾救灾</t>
  </si>
  <si>
    <t>2130120</t>
  </si>
  <si>
    <t>稳定农民收入补贴</t>
  </si>
  <si>
    <t>2130122</t>
  </si>
  <si>
    <t>农业生产发展</t>
  </si>
  <si>
    <t>2130124</t>
  </si>
  <si>
    <t>农村合作经济</t>
  </si>
  <si>
    <t>2130135</t>
  </si>
  <si>
    <t>农业资源保护修复与利用</t>
  </si>
  <si>
    <t>2130153</t>
  </si>
  <si>
    <t>农田建设</t>
  </si>
  <si>
    <t>2130199</t>
  </si>
  <si>
    <t>其他农业农村支出</t>
  </si>
  <si>
    <t>21305</t>
  </si>
  <si>
    <t>巩固脱贫攻坚成果衔接乡村振兴</t>
  </si>
  <si>
    <t>2130505</t>
  </si>
  <si>
    <t>生产发展</t>
  </si>
  <si>
    <t>2130506</t>
  </si>
  <si>
    <t>社会发展</t>
  </si>
  <si>
    <t>2130507</t>
  </si>
  <si>
    <t>贷款奖补和贴息</t>
  </si>
  <si>
    <t>2130599</t>
  </si>
  <si>
    <t>其他巩固脱贫攻坚成果衔接乡村振兴支出</t>
  </si>
  <si>
    <t>21308</t>
  </si>
  <si>
    <t>普惠金融发展支出</t>
  </si>
  <si>
    <t>2130803</t>
  </si>
  <si>
    <t>农业保险保费补贴</t>
  </si>
  <si>
    <t>21399</t>
  </si>
  <si>
    <t>其他农林水支出</t>
  </si>
  <si>
    <t>2139999</t>
  </si>
  <si>
    <t>215</t>
  </si>
  <si>
    <t>资源勘探工业信息等支出</t>
  </si>
  <si>
    <t>21505</t>
  </si>
  <si>
    <t>工业和信息产业监管</t>
  </si>
  <si>
    <t>2150516</t>
  </si>
  <si>
    <t>工程建设及运行维护</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</si>
  <si>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</si>
  <si>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</si>
  <si>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</si>
  <si>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</si>
  <si>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</si>
  <si>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</si>
  <si>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</si>
  <si>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</si>
  <si>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</si>
  <si>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</si>
  <si>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</si>
  <si>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</si>
  <si>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</si>
  <si>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</si>
  <si>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20101</t>
  </si>
  <si>
    <t>人大事务</t>
  </si>
  <si>
    <t>2010108</t>
  </si>
  <si>
    <t>代表工作</t>
  </si>
  <si>
    <t>20138</t>
  </si>
  <si>
    <t>市场监督管理事务</t>
  </si>
  <si>
    <t>2013816</t>
  </si>
  <si>
    <t>食品安全监管</t>
  </si>
  <si>
    <t>2120899</t>
  </si>
  <si>
    <t>其他国有土地使用权出让收入安排的支出</t>
  </si>
  <si>
    <t>2130110</t>
  </si>
  <si>
    <t>执法监管</t>
  </si>
  <si>
    <t>2130111</t>
  </si>
  <si>
    <t>统计监测与信息服务</t>
  </si>
  <si>
    <t>2130125</t>
  </si>
  <si>
    <t>农产品加工与促销</t>
  </si>
  <si>
    <t>2130126</t>
  </si>
  <si>
    <t>农村社会事业</t>
  </si>
  <si>
    <t>21302</t>
  </si>
  <si>
    <t>林业和草原</t>
  </si>
  <si>
    <t>2130211</t>
  </si>
  <si>
    <t>动植物保护</t>
  </si>
  <si>
    <t>229</t>
  </si>
  <si>
    <t>其他支出</t>
  </si>
  <si>
    <t>22904</t>
  </si>
  <si>
    <t>其他政府性基金及对应专项债务收入安排的支出</t>
  </si>
  <si>
    <t>2290402</t>
  </si>
  <si>
    <t>其他地方自行试点项目收益专项债券收入安排的支出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</si>
  <si>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</si>
  <si>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</si>
  <si>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</si>
  <si>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</si>
  <si>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</si>
  <si>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</si>
  <si>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</si>
  <si>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</si>
  <si>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</si>
  <si>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</si>
  <si>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</si>
  <si>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</si>
  <si>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</si>
  <si>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</si>
  <si>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</si>
  <si>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</si>
  <si>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</si>
  <si>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</si>
  <si>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</si>
  <si>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</si>
  <si>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</si>
  <si>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</si>
  <si>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</si>
  <si>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</si>
  <si>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</si>
  <si>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</si>
  <si>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</si>
  <si>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</si>
  <si>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</si>
  <si>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</si>
  <si>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</si>
  <si>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</si>
  <si>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</si>
  <si>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20132</t>
  </si>
  <si>
    <t>组织事务</t>
  </si>
  <si>
    <t>2013299</t>
  </si>
  <si>
    <t>其他组织事务支出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</si>
  <si>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</si>
  <si>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</si>
  <si>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</si>
  <si>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</si>
  <si>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</si>
  <si>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</si>
  <si>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</si>
  <si>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</si>
  <si>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</si>
  <si>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</si>
  <si>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</si>
  <si>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</si>
  <si>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</si>
  <si>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</si>
  <si>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</si>
  <si>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</si>
  <si>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</si>
  <si>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</si>
  <si>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</si>
  <si>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</si>
  <si>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</si>
  <si>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</si>
  <si>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</si>
  <si>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</si>
  <si>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</si>
  <si>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</si>
  <si>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</si>
  <si>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</si>
  <si>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</si>
  <si>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</si>
  <si>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</si>
  <si>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</si>
  <si>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</si>
  <si>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</si>
  <si>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</si>
  <si>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</si>
  <si>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</si>
  <si>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</si>
  <si>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</si>
  <si>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</si>
  <si>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</si>
  <si>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</si>
  <si>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</si>
  <si>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</si>
  <si>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</si>
  <si>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</si>
  <si>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</si>
  <si>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</si>
  <si>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</si>
  <si>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</si>
  <si>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</si>
  <si>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</si>
  <si>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</si>
  <si>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</si>
  <si>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</si>
  <si>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</si>
  <si>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</si>
  <si>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</si>
  <si>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</si>
  <si>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</si>
  <si>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</si>
  <si>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</si>
  <si>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</si>
  <si>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</si>
  <si>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</si>
  <si>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</si>
  <si>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</si>
  <si>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</si>
  <si>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</si>
  <si>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</si>
  <si>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</si>
  <si>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</si>
  <si>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</si>
  <si>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</si>
  <si>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</si>
  <si>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</si>
  <si>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</si>
  <si>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</si>
  <si>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</si>
  <si>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</si>
  <si>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</si>
  <si>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</si>
  <si>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</si>
  <si>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</si>
  <si>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</si>
  <si>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</si>
  <si>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</si>
  <si>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</si>
  <si>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</si>
  <si>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</si>
  <si>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</si>
  <si>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</si>
  <si>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</si>
  <si>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</si>
  <si>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</si>
  <si>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</si>
  <si>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</si>
  <si>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</si>
  <si>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</si>
  <si>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</si>
  <si>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</si>
  <si>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</si>
  <si>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</si>
  <si>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</si>
  <si>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</si>
  <si>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</si>
  <si>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</si>
  <si>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</si>
  <si>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</si>
  <si>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</si>
  <si>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</si>
  <si>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</si>
  <si>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</si>
  <si>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</si>
  <si>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</si>
  <si>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</si>
  <si>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</si>
  <si>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</si>
  <si>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</si>
  <si>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</si>
  <si>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</si>
  <si>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</si>
  <si>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</si>
  <si>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</si>
  <si>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</si>
  <si>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</si>
  <si>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</si>
  <si>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</si>
  <si>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</si>
  <si>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</si>
  <si>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</si>
  <si>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</si>
  <si>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</si>
  <si>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</si>
  <si>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</si>
  <si>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</si>
  <si>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</si>
  <si>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</si>
  <si>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</si>
  <si>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</si>
  <si>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</si>
  <si>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</si>
  <si>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</si>
  <si>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</si>
  <si>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</si>
  <si>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</si>
  <si>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</si>
  <si>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</si>
  <si>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</si>
  <si>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</si>
  <si>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</si>
  <si>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</si>
  <si>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</si>
  <si>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</si>
  <si>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</si>
  <si>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</si>
  <si>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</si>
  <si>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</si>
  <si>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</si>
  <si>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</si>
  <si>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</si>
  <si>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</si>
  <si>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</si>
  <si>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</si>
  <si>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</si>
  <si>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</si>
  <si>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</si>
  <si>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</si>
  <si>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</si>
  <si>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</si>
  <si>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</si>
  <si>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</si>
  <si>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</si>
  <si>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</si>
  <si>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</si>
  <si>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</si>
  <si>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</si>
  <si>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</si>
  <si>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</si>
  <si>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</si>
  <si>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</si>
  <si>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</si>
  <si>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</si>
  <si>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</si>
  <si>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</si>
  <si>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</si>
  <si>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</si>
  <si>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</si>
  <si>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</si>
  <si>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</si>
  <si>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</si>
  <si>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</si>
  <si>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</si>
  <si>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</si>
  <si>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</si>
  <si>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</si>
  <si>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</si>
  <si>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</si>
  <si>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</si>
  <si>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</si>
  <si>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</si>
  <si>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</si>
  <si>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</si>
  <si>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</si>
  <si>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</si>
  <si>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</si>
  <si>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</si>
  <si>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</si>
  <si>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</si>
  <si>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</si>
  <si>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</si>
  <si>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</si>
  <si>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</si>
  <si>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</si>
  <si>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</si>
  <si>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</si>
  <si>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</si>
  <si>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</si>
  <si>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</si>
  <si>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</si>
  <si>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</si>
  <si>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</si>
  <si>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</si>
  <si>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</si>
  <si>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注：本部门2023年度无国有资本经营预算财政拨款收入，《国有资本经营预算财政拨款收入支出决算表》为空表。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</si>
  <si>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</si>
  <si>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</si>
  <si>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</si>
  <si>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</si>
  <si>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</si>
  <si>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</si>
  <si>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</si>
  <si>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</si>
  <si>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</si>
  <si>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</si>
  <si>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</si>
  <si>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</si>
  <si>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</si>
  <si>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</si>
  <si>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</si>
  <si>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</si>
  <si>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</si>
  <si>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</si>
  <si>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</si>
  <si>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</si>
  <si>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</si>
  <si>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</si>
  <si>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</si>
  <si>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</si>
  <si>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</si>
  <si>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</si>
  <si>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</si>
  <si>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</si>
  <si>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</si>
  <si>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</si>
  <si>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</si>
  <si>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</si>
  <si>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</si>
  <si>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</si>
  <si>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</si>
  <si>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</si>
  <si>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</si>
  <si>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</si>
  <si>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</si>
  <si>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</si>
  <si>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</si>
  <si>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</si>
  <si>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</si>
  <si>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</si>
  <si>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</si>
  <si>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</si>
  <si>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</si>
  <si>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</si>
  <si>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</si>
  <si>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</si>
  <si>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</si>
  <si>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</si>
  <si>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</si>
  <si>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</si>
  <si>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</si>
  <si>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</si>
  <si>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
         3.第6、7、8、9、10、11、12、13项需分别填写原值、净值。</t>
  </si>
  <si>
    <t>公开13表</t>
  </si>
  <si>
    <r>
      <rPr>
        <sz val="18"/>
        <rFont val="宋体"/>
        <charset val="134"/>
      </rPr>
      <t>2023年度</t>
    </r>
    <r>
      <rPr>
        <b/>
        <sz val="18"/>
        <rFont val="宋体"/>
        <charset val="134"/>
      </rPr>
      <t>部门整体支出绩效自评情况</t>
    </r>
  </si>
  <si>
    <t>一、部门基本情况</t>
  </si>
  <si>
    <t>（一）部门概况</t>
  </si>
  <si>
    <t>富民县农业农村局2023年部门决算编制单位共7个，其中：本级行政单位1个，下属事业单位6个。人员编制85人。其中：行政编制15人（含行政工勤编制2人），事业编制70人（含参公管理事业编制0人）；在职在编实有行政人员16人（含行政工勤人员3人），事业人员56人。负责统筹研究和组织实施我县“三农”工作的中长期规划、重大政策;统筹推动发展农村社会事业、农村公共服务、农村文化、农村基础设施和乡村治理;拟订农村经济体制改革和巩固完善农村基本经营制度的政策;指导乡村特色产业、农产品加工业、休闲农业工作;负责种植业、畜牧业、渔业、农垦、农业机械化、农产品质量安全等监督管理;负责农业防灾减灾、农作物重大病虫害防治工作；负责农田水利建设、农业综合开发、农田整治等农业项目投资管理工作；统筹、协调、指导全县扶贫开发工作。</t>
  </si>
  <si>
    <t>（二）部门绩效目标的设立情况</t>
  </si>
  <si>
    <t>根据部门职能职责及市、县级下达各项工作目标任务设立部门绩效目标。</t>
  </si>
  <si>
    <t>（三）部门整体收支情况</t>
  </si>
  <si>
    <t>富民县农业农村局2023年度收入合计60021685.63元。其中：财政拨款收入58360682.14元，占总收入的97.23%；其他收入1661003.49元，占总收入的2.76%。富民县农业农村局2023年度支出合计109143147.51元。其中：基本支出15475099.57元，占总支出的14.17%；项目支出93668047.84元，占总支出的85.83%。</t>
  </si>
  <si>
    <t>（四）部门预算管理制度建设情况</t>
  </si>
  <si>
    <t>为了进一步加强单位预算管理，规范预算编制和执行行为，优化预算支出结构，提高预算支出绩效，我单位制定了《财务管理制度》。部门支出严格按照年度预算执行，完善内部监控制度，坚决防止财产、资金流失、浪费或被贪污、挪用。</t>
  </si>
  <si>
    <t>（五）严控“三公经费”支出情况</t>
  </si>
  <si>
    <t>强化预算管理，细化预算编制，树立“过紧日子”思想，明确开支标准，从严控制“三公”经费。</t>
  </si>
  <si>
    <t>二、绩效自评工作情况</t>
  </si>
  <si>
    <t>（一）绩效自评的目的</t>
  </si>
  <si>
    <t>为加强财政资金管理，强化支出责任，提高财政资金的使用效益，建立科学、合理的财政支出管理体系。根据职能部门工作需要，本单位严格按照县委县政府年度工作目标要求，在财力有限的情况下，全面履行职能工作，力争工作成绩。</t>
  </si>
  <si>
    <t>（二）自评组织过程</t>
  </si>
  <si>
    <t>1.前期准备</t>
  </si>
  <si>
    <t>1.成立本单位财政资金绩效评价工作组。                                                2.制定绩效评价工作方案。</t>
  </si>
  <si>
    <t>2.组织实施</t>
  </si>
  <si>
    <t>按照评价体系，对照绩效目标完成情况采取科室自评与单位组织评价两种方式，严格按照相关程序开展评价。</t>
  </si>
  <si>
    <t>三、评价情况分析及综合评价结论</t>
  </si>
  <si>
    <t>通过自评，富民县农业农村局较好完成2023年度各项工作目标任务。</t>
  </si>
  <si>
    <t>四、存在的问题和整改情况</t>
  </si>
  <si>
    <t>1、进一步健全和完善财务管理制度及内部控制制度，创新管理手段，用新思路、新方法，改进完善财务管理方法。
2、按照财政支出绩效管理的要求，建立科学的财政资金效益考评制度体系，不断提高财政资金使用管理的水平和效率。</t>
  </si>
  <si>
    <t>五、绩效自评结果应用</t>
  </si>
  <si>
    <t>1.建立激励与约束机制，强化评价结果在项目申报和预算编制中的有效应用，合理配置资源，加强财务管理。 2.加强预算资金管理，优化财政资源配置，切实提高财政资金使用效益。</t>
  </si>
  <si>
    <t>六、主要经验及做法</t>
  </si>
  <si>
    <t>1、领导高度重视，科室之间相互配合。
2、严格资金使用监管。在资金的管理和使用上，严格按照有关规定和办法，实行专账专人管理，同时严格资金拨付审批手续确保资金使用安全。
3、加强项目资金实施跟踪管理，确保项目按期推进，达到预期绩效目标。</t>
  </si>
  <si>
    <t>七、其他需说明的情况</t>
  </si>
  <si>
    <t>无</t>
  </si>
  <si>
    <t>备注：涉密部门和涉密信息按保密规定不公开。</t>
  </si>
  <si>
    <t>公开14表</t>
  </si>
  <si>
    <t>2023年度部门整体支出绩效自评表</t>
  </si>
  <si>
    <t>部门名称</t>
  </si>
  <si>
    <t>富民县农业农村局</t>
  </si>
  <si>
    <t>内容</t>
  </si>
  <si>
    <t>说明</t>
  </si>
  <si>
    <t>部门总体目标</t>
  </si>
  <si>
    <t>部门职责</t>
  </si>
  <si>
    <t>统筹研究和组织实施我县“三农”工作的中长期规划、重大政策;统筹推动发展农村社会事业、农村公共服务、农村文化、农村基础设施和乡村治理;拟订农村经济体制改革和巩固完善农村基本经营制度的政策;指导乡村特色产业、农产品加工业、休闲农业工作;负责种植业、畜牧业、渔业、农垦、农业机械化、农产品质量安全等监督管理;负责农业防灾减灾、农作物重大病虫害防治工作；负责农田水利建设、农业综合开发、农田整治等农业项目投资管理工作；统筹、协调、指导全县扶贫开发工作；完成县委、县政府交办的其他任务。</t>
  </si>
  <si>
    <t>根据“三定”方案归纳</t>
  </si>
  <si>
    <t>总体绩效目标</t>
  </si>
  <si>
    <t>按照“四化同步”的总体要求，不断优化农业产业结构和布局，基本形成与区域资源和县域经济发展战略相匹配，一二三产业深度融合，以高端、高效、低耗为主要特征，特色鲜明、布局合理、服务完备、装备现代的高原特色农业体系，实现农业结构优化、产品优等、主体优质、生态优良、环境优美“五优”目标。
1.农业农村经济总量稳步增长。到2025年，富民县农林渔牧业总产值达到31亿元左右，年均增长率6%；全县农业增加值达20.45亿元，年均增长6%；农村居民人均可支配收入达到25500元以上，年均增长8%左右。
2.主要农产品的供给能力稳步增长。到2025年，粮食面积稳定在18万亩左右，产量稳定在5.5万吨左右；肉类总产3万吨，禽蛋产量达到7000吨，奶产量达到100吨；蔬菜播种面积6.6万亩，产量13万吨左右；特色水果面积达到15.2万亩，花卉面积达到6600亩，中药材面积达到1万亩；烤烟种植面积基本稳定在2万亩，收购量稳定在5万担。
3.打好“绿色食品牌”。培育一批在全省全市具有较高知名度的农业品牌，农产品加工业产值与农业总产值之比达到 2.8：1以上。农业标准化种植面积达到18万亩以上，蔬菜、水果等优势农产品农业标准化生产程度达到 95%以上，农产品质量安全监测合格率达到 98%以上，优质农产品比例稳步提升，“三品”认证农产品产量比重达到50%以上；农业科技和机械化水平全面提升，力争农业科技进步贡献率较“十三五”明显提高；主要农作物耕种收综合机械化水平达到60%以上。 
 4.农业生产经营方式不断优化。农业生产组织化程度进一步提高，各级农业产业化重点龙头企业35户以上，农业产业化联合体2个，龙头企业的销售收入突破8亿元。农民专业经济合作组织270个以上，适度规模经营面积比重达25%，创建“一县一业”、农业产业强镇，培育发展“一村一品”专业村18个以上。</t>
  </si>
  <si>
    <t>根据部门职责，中长期规划，县委，县政府要求归纳</t>
  </si>
  <si>
    <t>一、部门年度目标</t>
  </si>
  <si>
    <t>财年</t>
  </si>
  <si>
    <t>目标</t>
  </si>
  <si>
    <t>实际完成情况</t>
  </si>
  <si>
    <t>2023</t>
  </si>
  <si>
    <t>1.全力抓好粮食生产和重要农产品供给。严格粮食安全责任制考核，认真落实“农业支持保护补贴”政策，积积极调整种植结构。2023年计划完成粮食播种19.6万亩以上，产量稳定在6.1万吨以上。
2.全力推进乡村振兴战略。高质量推进巩固拓展脱贫攻坚成果同乡村振兴有效衔接。
3.大力推进农业重点项目建设。</t>
  </si>
  <si>
    <t>农业农村经济持续健康发展，实现农林牧渔业现价总产值29.01亿元，同比增长4%，农村常住居民人均可支配收入21704元，同比增长6.9%，农村社会保持和谐稳定。扛牢粮食安全责任，建成高标准农田6500亩，完成粮食播种20.55万亩、产量6.36万吨。</t>
  </si>
  <si>
    <t>2024</t>
  </si>
  <si>
    <t>按照“四化同步”的总体要求，不断优化农业产业结构和布局，基本形成与区域资源和县域经济发展战略相匹配，一二三产业深度融合，以高端、高效、低耗为主要特征，特色鲜明、布局合理、服务完备、装备现代的高原特色农业体系，实现农业结构优化、产品优等、主体优质、生态优良、环境优美“五优”目标。</t>
  </si>
  <si>
    <t>---</t>
  </si>
  <si>
    <t>2025</t>
  </si>
  <si>
    <t>到2025年，富民县农林渔牧业总产值达到31亿元左右，年均增长率6%；全县农业增加值达20.45亿元，年均增长6%；农村居民人均可支配收入达到25500元以上，年均增长8%左右。</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</si>
  <si>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</si>
  <si>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</si>
  <si>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</si>
  <si>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</si>
  <si>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</si>
  <si>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</si>
  <si>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</si>
  <si>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</si>
  <si>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</si>
  <si>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</si>
  <si>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</si>
  <si>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统筹研究和组织实施我县“三农”工作的中长期规划、重大政策;统筹推动发展农村社会事业、农村公共服务、农村文化、农村基础设施和乡村治理;拟订农村经济体制改革和巩固完善农村基本经营制度的政策。</t>
  </si>
  <si>
    <t>一级</t>
  </si>
  <si>
    <t>富民县农业农村局日常办公及人员运转</t>
  </si>
  <si>
    <t>富民县农业农村局项目经费</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</si>
  <si>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</si>
  <si>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</si>
  <si>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</si>
  <si>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</si>
  <si>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</si>
  <si>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</si>
  <si>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</si>
  <si>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</si>
  <si>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</si>
  <si>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</si>
  <si>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</si>
  <si>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完成粮食播种</t>
  </si>
  <si>
    <t xml:space="preserve">＝
＞
＜
≥
≤
</t>
  </si>
  <si>
    <t>196000</t>
  </si>
  <si>
    <t>亩</t>
  </si>
  <si>
    <t>205472 亩</t>
  </si>
  <si>
    <t>建设高标准农田</t>
  </si>
  <si>
    <t>6500</t>
  </si>
  <si>
    <t>6500 亩</t>
  </si>
  <si>
    <t>完成绿色有机食品认证</t>
  </si>
  <si>
    <t>个</t>
  </si>
  <si>
    <t>30个</t>
  </si>
  <si>
    <t>新增市级以上农业龙头企业</t>
  </si>
  <si>
    <t>3个</t>
  </si>
  <si>
    <t>烤烟种植</t>
  </si>
  <si>
    <t>20000</t>
  </si>
  <si>
    <t>18600亩</t>
  </si>
  <si>
    <t>市级下达任务指标未18600亩</t>
  </si>
  <si>
    <t>质量指标</t>
  </si>
  <si>
    <t>畜禽抗体合格率</t>
  </si>
  <si>
    <t>70</t>
  </si>
  <si>
    <t>%</t>
  </si>
  <si>
    <t>70%</t>
  </si>
  <si>
    <t>畜禽免疫密度</t>
  </si>
  <si>
    <t>95</t>
  </si>
  <si>
    <t>100%</t>
  </si>
  <si>
    <t>时效指标</t>
  </si>
  <si>
    <t>工作完成时效</t>
  </si>
  <si>
    <t>工作日</t>
  </si>
  <si>
    <t>完成</t>
  </si>
  <si>
    <t>成本指标</t>
  </si>
  <si>
    <t>效益指标</t>
  </si>
  <si>
    <t>经济效益
指标</t>
  </si>
  <si>
    <t>农业总产值增长率</t>
  </si>
  <si>
    <t>社会效益
指标</t>
  </si>
  <si>
    <t>农村常驻居民人均支配收入增长率</t>
  </si>
  <si>
    <t>生态效益
指标</t>
  </si>
  <si>
    <t>农业生产废弃物资源化利用</t>
  </si>
  <si>
    <t>提高</t>
  </si>
  <si>
    <t>可持续影响
指标</t>
  </si>
  <si>
    <t>化肥农药减量化和土壤污染治理</t>
  </si>
  <si>
    <t>规模养殖场粪污综合利用率</t>
  </si>
  <si>
    <t>满意度指标</t>
  </si>
  <si>
    <t>服务对象满意度指标等</t>
  </si>
  <si>
    <t>受益人群满意度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</si>
  <si>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</si>
  <si>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</si>
  <si>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</si>
  <si>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</si>
  <si>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</si>
  <si>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公开15表</t>
  </si>
  <si>
    <r>
      <rPr>
        <sz val="18"/>
        <rFont val="宋体"/>
        <charset val="134"/>
      </rPr>
      <t>2023年度</t>
    </r>
    <r>
      <rPr>
        <sz val="18"/>
        <rFont val="宋体"/>
        <charset val="134"/>
      </rPr>
      <t>项目支出绩效自评表</t>
    </r>
  </si>
  <si>
    <t>项目名称</t>
  </si>
  <si>
    <t>富民县2023年高标准农田建设项目</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</si>
  <si>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</si>
  <si>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</si>
  <si>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</si>
  <si>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</si>
  <si>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</si>
  <si>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</si>
  <si>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</si>
  <si>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</si>
  <si>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</si>
  <si>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</si>
  <si>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</si>
  <si>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</si>
  <si>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</si>
  <si>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</si>
  <si>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计划实施高标准农田建设任务7100亩，其中新建任务5900亩，改造提升任务1200亩，新增高效节水灌溉面积900亩，通过项目建设，有效改善项目区农田基础设施条件，提升耕地质量，提高粮食综合生产能力，提升农田灌溉排水和节水能力。</t>
  </si>
  <si>
    <t>完成高标准农田建设任务7100亩，其中新建任务5900亩，改造提升任务1200亩，新增高效节水灌溉面积900亩。</t>
  </si>
  <si>
    <t>绩效指标</t>
  </si>
  <si>
    <t xml:space="preserve">年度指标值 </t>
  </si>
  <si>
    <t>新增高标准农田面积</t>
  </si>
  <si>
    <t>已完成</t>
  </si>
  <si>
    <t>改造提升高标准农田面积</t>
  </si>
  <si>
    <t>新增高效节水灌溉面积</t>
  </si>
  <si>
    <t>高标准农田建设项目验收合格率</t>
  </si>
  <si>
    <t>耕地质量</t>
  </si>
  <si>
    <t>逐步提升</t>
  </si>
  <si>
    <t>粮食综合生产能力</t>
  </si>
  <si>
    <t>明显提升</t>
  </si>
  <si>
    <t>资金使用重大违规违纪问题</t>
  </si>
  <si>
    <t>田间道路通达度</t>
  </si>
  <si>
    <t>水资源利用率</t>
  </si>
  <si>
    <t>受益群众满意率</t>
  </si>
  <si>
    <t>90</t>
  </si>
  <si>
    <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</si>
  <si>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</si>
  <si>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</si>
  <si>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</si>
  <si>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</si>
  <si>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</si>
  <si>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</si>
  <si>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</si>
  <si>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2023年农业保险保费补贴资金</t>
  </si>
  <si>
    <t>引导和支持农户参加农业保险；中央财政主要保障关系国计民生和粮食安全的大宗农产品，重点支持农业生产环节；不断扩大农业保险覆盖面和风险保障水平，逐步建立市场化的农业生产风险防范化解机制；稳定农业生产，保障农民收入。</t>
  </si>
  <si>
    <t>种植业投保面积14.37万亩，养殖业投保数量28.52万头。</t>
  </si>
  <si>
    <t>种植业投保面积</t>
  </si>
  <si>
    <t>12.93</t>
  </si>
  <si>
    <t>万亩</t>
  </si>
  <si>
    <t>14.37万亩</t>
  </si>
  <si>
    <t>养殖业投保数量</t>
  </si>
  <si>
    <t>28.5200</t>
  </si>
  <si>
    <t>万头</t>
  </si>
  <si>
    <t>22.22万头</t>
  </si>
  <si>
    <t>2023年养殖数量较上年减少</t>
  </si>
  <si>
    <t>三大粮食作物投保面积覆盖面</t>
  </si>
  <si>
    <t>80</t>
  </si>
  <si>
    <t>育肥猪保险覆盖率</t>
  </si>
  <si>
    <t>财政部门保费补贴拨付率</t>
  </si>
  <si>
    <t>绝对免赔额</t>
  </si>
  <si>
    <t>0</t>
  </si>
  <si>
    <t>元</t>
  </si>
  <si>
    <t>风险保障水平</t>
  </si>
  <si>
    <t>接近直接物化成本</t>
  </si>
  <si>
    <t>风险保障总额</t>
  </si>
  <si>
    <t>高于去年</t>
  </si>
  <si>
    <t>农业保险综合费用率</t>
  </si>
  <si>
    <t>经办机构县级分支机构覆盖率</t>
  </si>
  <si>
    <t>100</t>
  </si>
  <si>
    <t>保费补贴与保险机构结算次数</t>
  </si>
  <si>
    <t>次</t>
  </si>
  <si>
    <t>参保农户满意度</t>
  </si>
  <si>
    <t>承保理赔公示率</t>
  </si>
  <si>
    <r>
      <rPr>
        <sz val="18"/>
        <rFont val="宋体"/>
        <charset val="134"/>
        <scheme val="minor"/>
      </rPr>
      <t>2023年度</t>
    </r>
    <r>
      <rPr>
        <sz val="18"/>
        <rFont val="宋体"/>
        <charset val="134"/>
      </rPr>
      <t>项目支出绩效自评表</t>
    </r>
  </si>
  <si>
    <t>高原特色农业现代化发展经费</t>
  </si>
  <si>
    <t>根据省、市工作要求，做好全县2023年高原特色农业现代化重点产业调查，完成调查数据，产业报告上报工作。</t>
  </si>
  <si>
    <t>完成富民县2023年高原特色农业现代化发展重点产业调查统计上报重点产业季度报表和年度报表5份。上报富民县高原特色现代农业重点产业发展情况1份。</t>
  </si>
  <si>
    <t>重点产业统计监测体系</t>
  </si>
  <si>
    <t>季报、年报</t>
  </si>
  <si>
    <t>按时上报</t>
  </si>
  <si>
    <t>均按时上报</t>
  </si>
  <si>
    <t>重点产业</t>
  </si>
  <si>
    <t>持续发展</t>
  </si>
  <si>
    <t>中药材种植面积缩减，做好中药材产业发展。</t>
  </si>
  <si>
    <t>上级部门考核满意度</t>
  </si>
  <si>
    <t>92</t>
  </si>
  <si>
    <t>农产品加工休闲农业及统计监测经费</t>
  </si>
  <si>
    <t>开展2023年全县农产品加工业、农业产业化、农业龙头企业、休闲农业等产业调查，完成农产品加工业、农业产业化、农业龙头企业、休闲农业等主要经济指标统计上报。</t>
  </si>
  <si>
    <t>完成富民县2023年农产品加工、休闲农业、产业化发展季度报表和年度报表季度报表12份，年度报表9份。</t>
  </si>
  <si>
    <t>报表数</t>
  </si>
  <si>
    <t>份</t>
  </si>
  <si>
    <t>报表填报</t>
  </si>
  <si>
    <t>符合上级要求</t>
  </si>
  <si>
    <t>均符合要求</t>
  </si>
  <si>
    <t>上报时效</t>
  </si>
  <si>
    <t>按时完成</t>
  </si>
  <si>
    <t>农产品加工产值增长率</t>
  </si>
  <si>
    <t>市级年底调整为5%的增长率。达到市级要求。</t>
  </si>
  <si>
    <t>93</t>
  </si>
  <si>
    <t>基层农技推广体系改革与建设项目资金（昆财农〔2023〕82号）</t>
  </si>
  <si>
    <t>2023年基层农技推广体系改革与建设项目打造3个科技示范基地，培育3个科技示范主体，遴选35个基层农技人员参加5天以上异地脱产培训，招聘7名特聘农技员。</t>
  </si>
  <si>
    <t>建设3个科技示范基地，培育3个科技示范主体，培训基层农技人员37人，招聘名特聘农技员8人。</t>
  </si>
  <si>
    <t>基层农技人员培训人数</t>
  </si>
  <si>
    <t>人</t>
  </si>
  <si>
    <t>农业科技示范展示基地数量</t>
  </si>
  <si>
    <t>农业科技示范主体数量</t>
  </si>
  <si>
    <t>户</t>
  </si>
  <si>
    <t>招聘特聘农技员数</t>
  </si>
  <si>
    <t>示范基地年产值增长率</t>
  </si>
  <si>
    <t>培训人员满意度</t>
  </si>
  <si>
    <t>85</t>
  </si>
  <si>
    <t>98</t>
  </si>
  <si>
    <t>2023年省级农业发展专项(农业科技教育)资金（昆财农〔2023〕107号）</t>
  </si>
  <si>
    <t>对农业科学技术知识进行宣传推广应用。</t>
  </si>
  <si>
    <t>开展农业科学技术知识培训2次，进行宣传活动3次。</t>
  </si>
  <si>
    <t>完成农业科技宣传</t>
  </si>
  <si>
    <t>服务对象农业科学素质提高</t>
  </si>
  <si>
    <t>有所提高</t>
  </si>
  <si>
    <t>服务对象满意度</t>
  </si>
  <si>
    <t xml:space="preserve">    2023年烤烟生产项目资金支出</t>
  </si>
  <si>
    <t>烤烟生产办公室</t>
  </si>
  <si>
    <t xml:space="preserve">                                                   烤烟种植面积18600亩，烟叶收购量46500担，实现烟农收入9577万元以上，实现烟叶税2106万元。</t>
  </si>
  <si>
    <t>烤烟种植面积18600亩，烟叶收购量46500担，实现烟农收入9672.18万元，实现烟叶税2127.88万元.</t>
  </si>
  <si>
    <t>烤烟种植面积</t>
  </si>
  <si>
    <t>烟叶税收收</t>
  </si>
  <si>
    <t>万元</t>
  </si>
  <si>
    <t>烟农总收入</t>
  </si>
  <si>
    <t>烟农满意度</t>
  </si>
  <si>
    <t>富民县2023年耕地地力保护补贴资金项目</t>
  </si>
  <si>
    <t>根据昆财农〔2023〕18号、昆财农〔2023〕79号，中央下达我县2023年中央耕地地力保护资金1199万元，上年度结余资金636.39元，补贴资金规模共计1199.063639万元。耕地地力保护补贴政策是国家促进粮食生产的重要措施，是惠民惠农政策的重要内容，通过实施耕地地力保护补贴政策，引导农民综合实施科学轮作、秸秆还田、农机化作业、科学施用化肥、增施有机肥、病虫害绿色防控等耕地保护举措，稳步提升耕地质量，切实提升粮食和重要农产品生产能力。</t>
  </si>
  <si>
    <t>我县2023年耕地地力补贴资金于6月28日已全部发放完毕，共涉及全县7个镇（街道）30081户农户，补贴面积149036.86亩，共发放补贴资金1198.40543万元，结余资金6582.09元，完成兑付率100%，资金兑付率99.96%，有效确保了补贴资金合法、合规、及时、准确发放到户。</t>
  </si>
  <si>
    <t>补贴资金规模</t>
  </si>
  <si>
    <t>补贴发放流程</t>
  </si>
  <si>
    <t>严格按照补贴发放流程</t>
  </si>
  <si>
    <t>合法、合规</t>
  </si>
  <si>
    <t>补贴资金发放时限</t>
  </si>
  <si>
    <t>2023年3-8月</t>
  </si>
  <si>
    <t>年</t>
  </si>
  <si>
    <t>6月28日完成</t>
  </si>
  <si>
    <t>无重大违规使用资金情况</t>
  </si>
  <si>
    <t>耕地地力保护措施</t>
  </si>
  <si>
    <t>实施耕地地力保护措施</t>
  </si>
  <si>
    <t>≥90%</t>
  </si>
  <si>
    <t>99%</t>
  </si>
  <si>
    <t>富民县2023年中央实际种粮农民一次性补贴</t>
  </si>
  <si>
    <t xml:space="preserve">   根据昆财农昆财农〔2023〕78号，中央下达我县2023年中央实际种粮农民一次性补贴资金79万元万元，上年度结余资金563.08元，补贴资金规模共计79.056308万元。实施实际种粮农民一次性补贴是党中央、国务院和省委省政府强农惠农政策的重要内容，补贴资金发放到实际种粮农民手中，补贴目的为稳定农民收入，有效调动农民种粮积极性和主动性。</t>
  </si>
  <si>
    <t xml:space="preserve">   我县2023年中央实际种粮农民一次性补贴资金于6月28日已全部发放完毕，共涉及全县7个镇（街道）共72个村委会，农户26659户，补贴面积129971.66亩，全县统一补贴标准为6.08元/亩，共发放补贴资金79.022768万元，结余335.40元。补贴资金于6月28日已全部发放完成，完成兑付率100%，资金兑付率100.03%，有效确保了补贴资金合法、合规、及时、准确发放到户。</t>
  </si>
  <si>
    <t>2023年5-8月</t>
  </si>
  <si>
    <t>补贴资金发放对象为实际承担农资价格上涨成本的实际种粮者</t>
  </si>
  <si>
    <t>将补贴资金发放到实际种粮农民手中，涉及农民群众切身利益，政策性强、涉及面广，事关农村社会和谐稳定。</t>
  </si>
  <si>
    <t>2023年度农村集体经济组织成员证书发放项目</t>
  </si>
  <si>
    <t>按照《昆明市农业农村局关于加快农村集体经济组织成员证书发放工作的通知》要求，于2023年底，印制并发放《农村集体经济组织成员证》40000册。</t>
  </si>
  <si>
    <t>完成了40000册《农村集体经济组织成员证》的印制和发放工作，圆满完成工作任务。</t>
  </si>
  <si>
    <t>印制并发放了《农村集体经济组织成员证》40000册</t>
  </si>
  <si>
    <t>册</t>
  </si>
  <si>
    <t>发证率要达到90%及以上</t>
  </si>
  <si>
    <t>90%及以上</t>
  </si>
  <si>
    <t>完成时限</t>
  </si>
  <si>
    <t>2023年底</t>
  </si>
  <si>
    <t>农村集体产权制度改革专项资金5.6万元</t>
  </si>
  <si>
    <t>项目实施对经济发展所带来的直接或间接影响情况</t>
  </si>
  <si>
    <t>项目实施对经济发展所带来的影响不明显</t>
  </si>
  <si>
    <t>项目实施对社会发展所带来的影响不显著</t>
  </si>
  <si>
    <t>农户满意度</t>
  </si>
  <si>
    <t>90%以上</t>
  </si>
  <si>
    <t>“院士行”活动及三级专项联动协商会议经费</t>
  </si>
  <si>
    <t>省政协农业和农村委员会与三九学社云南省委员会联合在富民开展“推动农业科技成果转化 助力全国农业科技现代化先行县‘院士行’”活动。在“院士行”活动期间，由省政协农业农村委牵头，富民县政协协调配合，县农业农村局具体承办，在富民召开“推动农业科技成果转化落地”省、市、县三级联动协商会议。</t>
  </si>
  <si>
    <t>圆满完成“院士行”活动及三级专项联动协商会议。</t>
  </si>
  <si>
    <t>召开“推动农业科技成果转化落地”省、市、县三级联动协商会议</t>
  </si>
  <si>
    <t>会议任务完成时间</t>
  </si>
  <si>
    <t>12月底前</t>
  </si>
  <si>
    <t>会议使用资金</t>
  </si>
  <si>
    <t>资金使用率</t>
  </si>
  <si>
    <t>受益对象满意率</t>
  </si>
  <si>
    <t>2023年农机技术推广与购置补贴项目</t>
  </si>
  <si>
    <t>富民县农机管理服务中心</t>
  </si>
  <si>
    <t>完成2023年农机购置补贴中央资金分配任务192万元。</t>
  </si>
  <si>
    <t>补贴农业机具</t>
  </si>
  <si>
    <t>1723</t>
  </si>
  <si>
    <t>台套</t>
  </si>
  <si>
    <t>完成农机购置补贴资金额度</t>
  </si>
  <si>
    <t>178.197万元</t>
  </si>
  <si>
    <t>0次</t>
  </si>
  <si>
    <t>农机购置补贴资金申请人满意度</t>
  </si>
  <si>
    <t>90%</t>
  </si>
  <si>
    <t>2023年高素质农民培育项目</t>
  </si>
  <si>
    <t>完成2023年高素质农民培育项目资金分配任务60万元。</t>
  </si>
  <si>
    <t>高素质农民培育人数</t>
  </si>
  <si>
    <t>200</t>
  </si>
  <si>
    <t>农民素质</t>
  </si>
  <si>
    <t>显著提高</t>
  </si>
  <si>
    <t>2023年省外务工交通补助建设项目</t>
  </si>
  <si>
    <t>富民县乡村振兴服务中心</t>
  </si>
  <si>
    <t>应补尽补</t>
  </si>
  <si>
    <t>完成补助发放</t>
  </si>
  <si>
    <t>补助60人次及以上。</t>
  </si>
  <si>
    <t>＞60</t>
  </si>
  <si>
    <t>人次</t>
  </si>
  <si>
    <t>按照标注开展补助。</t>
  </si>
  <si>
    <t>按时完成补助</t>
  </si>
  <si>
    <t>2023年12月底</t>
  </si>
  <si>
    <t>时</t>
  </si>
  <si>
    <t>投入财政资金</t>
  </si>
  <si>
    <t>促进就业增收</t>
  </si>
  <si>
    <t>促进社会和谐</t>
  </si>
  <si>
    <t>达到</t>
  </si>
  <si>
    <t>受补助对象满意度</t>
  </si>
  <si>
    <t>94</t>
  </si>
  <si>
    <t>无其他需要说明事项</t>
  </si>
  <si>
    <t>2023年小额信贷项目</t>
  </si>
  <si>
    <t>补助160人次及以上。</t>
  </si>
  <si>
    <t>＞160</t>
  </si>
  <si>
    <t>按照产生利息贴息</t>
  </si>
  <si>
    <t>2023年雨露计划补助建设项目</t>
  </si>
  <si>
    <t>补助90人次及以上。</t>
  </si>
  <si>
    <t>＞90</t>
  </si>
  <si>
    <t>＞1500</t>
  </si>
  <si>
    <t>昆财农〔2023〕178号富民县 2023年富民县水稻旱作项目</t>
  </si>
  <si>
    <t>根据昆财农〔2023〕178号，投入省级农业发展专项资金（粮食生产）2万元，用于水稻旱作补助。</t>
  </si>
  <si>
    <t>根据昆财农〔2023〕178号，省市下达我县2023年省级农业发展专项资金（粮食生产）2万元，用于水稻旱作补助。由于资金文件下达时间为2024年12月，2023年度内已错过了旱稻种植和生长的季节。为完成市级下达的水稻旱作种植任务，整合富财预笺〔2023〕38号，投入上缴历年结余资金9.3466万元，在我县山区、半山区示范推广水稻旱作面积100亩，完成市级下达的目标任务。2023年度该项资金2万元用途为水稻旱作补助，2024年我县无旱稻种植任务，资金无法支出。</t>
  </si>
  <si>
    <t>水稻旱作示范面积</t>
  </si>
  <si>
    <t>示范推广水稻旱作栽培技术</t>
  </si>
  <si>
    <t>农业技术技术推广</t>
  </si>
  <si>
    <t>项目实施期限</t>
  </si>
  <si>
    <t>2023年3-12月</t>
  </si>
  <si>
    <t>月</t>
  </si>
  <si>
    <t>经济效益</t>
  </si>
  <si>
    <t>显著</t>
  </si>
  <si>
    <t>生态效益</t>
  </si>
  <si>
    <t>减少化肥农药使用量</t>
  </si>
  <si>
    <t>明显</t>
  </si>
  <si>
    <t>昆财农〔2023〕171号 富民县粮油等重点作物绿色高产高效项目</t>
  </si>
  <si>
    <t>根据《昆明市财政局 昆明市农业农村局关于下达2023年第三批中央农业相关转移支付（市本级部分）资金的通知》昆财农﹝2023﹞171号，投入中央粮油生产保障资金粮油等重点作物绿色高产高效2.22万元，用于粮油重点作物是生产。</t>
  </si>
  <si>
    <t>市级于2023年12月下达我县2023年中央农业相关转移支付资金（第三批）中央粮油生产保障资金2.22万元，用于粮油等重点作物绿色高产高效示范推广。由于市级资金文件下达较晚，无法在2023年度内完成，计划用于2024年大豆等重点粮油作物绿色高产高效示范推广。采购大豆种子用于项目区农户补助，计划投入资金22200元，实际投入资金22195元，结余5元。目前已采购补助物资大豆种子1930公斤已免费发放给示范区农户，完成果园大豆间套种150亩、经济作物间套种300亩，大豆玉米带状复合种植示范260亩。</t>
  </si>
  <si>
    <t>粮油作物绿色高产高效示范推广</t>
  </si>
  <si>
    <t>增加产量、产值</t>
  </si>
  <si>
    <t>推广绿色高产高效栽培技术</t>
  </si>
  <si>
    <t>提高复种指数</t>
  </si>
  <si>
    <t>间套种提高复种指数</t>
  </si>
  <si>
    <t>减少化肥、农药使用量</t>
  </si>
  <si>
    <t>99</t>
  </si>
  <si>
    <t>富财预笺〔2023〕38号 富民县 2023年富民县水稻旱种新技术推广项目</t>
  </si>
  <si>
    <t xml:space="preserve">  根据昆农通〔2023〕 56号等相关文件精神要求，市级下达我县100亩的旱稻种植任务，在旱稻种植的最佳节令期，富民县农业农村局积极筹措资金，用于旱稻补助。根据富财预笺〔2023〕38号，投入上缴历年结余资金9.3466万元，用于水稻旱种新技术推广。</t>
  </si>
  <si>
    <t>在项目实施过程中，加强项目资金监管，做到专款专用。资金用于对示范区物化补助投入4.879万元，技术推广服务补助4.4676万元。经过各级各部门和广大农户的共同努力，在水稻旱作在我县初次试种成功，完成水稻旱作示范面积100亩，我县农业技术推广服务中心组织农技人员旱稻成熟收割期进行进行理论测产和实收测产，2023年我县旱稻示范片加权平均亩产为373.1千克，完成了市级下达的目标任务。</t>
  </si>
  <si>
    <t>昆财农〔2023〕94号 富民县2023年油菜扩种项目</t>
  </si>
  <si>
    <t>富民县农业技术推广服务中心</t>
  </si>
  <si>
    <t xml:space="preserve">根据昆财农〔2023〕94号，投入富民县2023年中央农业相关转移支付资金（第三批）12.3万元，用于扩种油菜。 </t>
  </si>
  <si>
    <t>为确保财政资金发挥效益，资金用于采购种子、农药、叶面肥用于示范区农户物资补助，计划投入资金12.3万元，实际投入资金12.2964万元，结余36元。其中：采购油菜种子云油杂15、云油杂28共939公斤，单价为76元/千克，7.1364万元；采购农药12%溴氰菊酯.噻虫嗪悬浮剂，10克/支，共13000支，单价2.2元/支，投入资金2.86万元；采购15%硼尔美流体硼肥，15克/袋，2.3元/袋，共10000袋，投入资金2.3万元。补助物资全部免费发放到示范区农户。2024年我县共完成油菜种植面积4215.1亩，占市级目标目标任务的100.36%。</t>
  </si>
  <si>
    <t>完成油菜扩种任务</t>
  </si>
  <si>
    <t>2023年2-12月</t>
  </si>
  <si>
    <t>提高油菜产值</t>
  </si>
  <si>
    <t>提高土壤肥力</t>
  </si>
  <si>
    <t>促进当地农副业和旅游业发展</t>
  </si>
  <si>
    <t>油菜花期促进当地农副业和旅游业发展</t>
  </si>
  <si>
    <t>长江禁渔与水生生物资源保护专项资金项目</t>
  </si>
  <si>
    <t>昆财农〔2023〕107号，长江禁渔与水生生物资源保护，全县2023年完成水产品产量350吨。</t>
  </si>
  <si>
    <t>完成水产品产量405吨</t>
  </si>
  <si>
    <t>完成水产品产量</t>
  </si>
  <si>
    <t>350吨</t>
  </si>
  <si>
    <t>吨</t>
  </si>
  <si>
    <t>400吨</t>
  </si>
  <si>
    <t>农户稻渔面积增大</t>
  </si>
  <si>
    <t>完成2023年渔业安全生产、渔政执法、“十年禁渔”水域滩涂养殖证等相关工作</t>
  </si>
  <si>
    <t>按市级相关要求</t>
  </si>
  <si>
    <t>禁渔日常工作</t>
  </si>
  <si>
    <t>完成禁渔相关工作，办理水域滩涂养殖证19户</t>
  </si>
  <si>
    <t>2023年1-12月</t>
  </si>
  <si>
    <t>完成水产产量400吨</t>
  </si>
  <si>
    <t>改善水生生态</t>
  </si>
  <si>
    <t>改善水生生态有效修复</t>
  </si>
  <si>
    <t>≥92%</t>
  </si>
  <si>
    <t>2023年度项目支出绩效自评表</t>
  </si>
  <si>
    <t>2023年省级农业发展专项资金农产品质量安全</t>
  </si>
  <si>
    <t>确保全县不发生重大农产品安全事故，服务对象满意率大于85%。完成县级农产品质量定量抽检不少于67批次，抽检合格率大于97.5%。</t>
  </si>
  <si>
    <t>未发生过重大农产品质量安全事故，县级完成农兽残各种定量抽检300批次，检测合格率99.7%，服务对象满意率大于90%以上。</t>
  </si>
  <si>
    <t>定量检测</t>
  </si>
  <si>
    <t xml:space="preserve">
≥
</t>
  </si>
  <si>
    <t>抽检合格率</t>
  </si>
  <si>
    <t>重大安全事故</t>
  </si>
  <si>
    <t>未发生</t>
  </si>
  <si>
    <t>服务对象满意率</t>
  </si>
  <si>
    <r>
      <rPr>
        <b/>
        <sz val="18"/>
        <rFont val="宋体"/>
        <charset val="134"/>
        <scheme val="minor"/>
      </rPr>
      <t>2023年度</t>
    </r>
    <r>
      <rPr>
        <b/>
        <sz val="18"/>
        <rFont val="宋体"/>
        <charset val="134"/>
      </rPr>
      <t>项目支出绩效自评表</t>
    </r>
  </si>
  <si>
    <t>2023年中央成品油价格调整对渔业补助项目</t>
  </si>
  <si>
    <t>根据昆财农〔2023〕108号）2023年度中央成品油价格调整对渔业补助资金省级下达我县41 万元用于全县7个镇街道2023年稻渔综合种养项目建设。</t>
  </si>
  <si>
    <t>完成稻渔种养面积2400亩，实现稻渔产量95吨产值475万元，实现农民增产增收</t>
  </si>
  <si>
    <t>稻田养鱼示范面积</t>
  </si>
  <si>
    <t>农户积极性增强</t>
  </si>
  <si>
    <t>项目实施时间</t>
  </si>
  <si>
    <t>3—10月</t>
  </si>
  <si>
    <t>鱼苗补助</t>
  </si>
  <si>
    <t>鱼苗价格低</t>
  </si>
  <si>
    <t>增产增收</t>
  </si>
  <si>
    <t>亩均增收</t>
  </si>
  <si>
    <t>打造富民县“谷花鱼”品牌</t>
  </si>
  <si>
    <t>品牌效应</t>
  </si>
  <si>
    <t>好</t>
  </si>
  <si>
    <t>保护生态环境</t>
  </si>
  <si>
    <t>减少农药化肥使用量</t>
  </si>
  <si>
    <t>鱼苗投放后未使用化肥农药</t>
  </si>
  <si>
    <t>稻渔综合种养，绿色发展</t>
  </si>
  <si>
    <t>绿色发展</t>
  </si>
  <si>
    <t>项目区其中满意度</t>
  </si>
  <si>
    <t>2023年中央农业经营主体能力提升资金</t>
  </si>
  <si>
    <t>2023年富民县农业技术推广服务中心负责培训高素质农民人数250人，其中水稻种植及粮食生产培训班70人；当地粮食种植技术培训2个班，各65人，农村创业创型（无人机飞防技术）培训班50人。</t>
  </si>
  <si>
    <t>全部完成</t>
  </si>
  <si>
    <t>高素质农民培育人</t>
  </si>
  <si>
    <t>＞＝250</t>
  </si>
  <si>
    <t>达标</t>
  </si>
  <si>
    <t>=98</t>
  </si>
  <si>
    <t>2023年市场与信息化项目</t>
  </si>
  <si>
    <t>2023年益农信息社平台搭建及培训</t>
  </si>
  <si>
    <t>益农信息社建设</t>
  </si>
  <si>
    <t>“政府+运营商+服务商”三位一体推进机制进一步完善，“电商、公益、便民、培训”等信息服务直接延伸到村，精准到户，信息服务“三农”能</t>
  </si>
  <si>
    <t>大幅提升</t>
  </si>
  <si>
    <t>富民县2023年农作物重大病虫害防控(中央农业防灾减灾)项目</t>
  </si>
  <si>
    <t>计划完成玉米统防统治面积1万亩次，绿色防控统防统治示范点4个，有效遏制病虫害暴发流行成灾，农作物不出现大范围成灾绝收，监测防控1—12月，培训满意度在85%以上，项目区统防统治覆盖率在43%以上。</t>
  </si>
  <si>
    <t>完成玉米统防统治面积1万亩次，绿色防控统防统治示范点4个，有效遏制病虫害暴发流行成灾，农作物不出现大范围成灾绝收，监测防控1—12月，培训满意度在85%以上，项目区统防统治覆盖率在43%以上。</t>
  </si>
  <si>
    <t>统防统治面积</t>
  </si>
  <si>
    <t>1000亩</t>
  </si>
  <si>
    <t>有效防控期内</t>
  </si>
  <si>
    <t>8至11</t>
  </si>
  <si>
    <t>8月</t>
  </si>
  <si>
    <t>亩防治成本</t>
  </si>
  <si>
    <t>15元</t>
  </si>
  <si>
    <t>亩挽回损失</t>
  </si>
  <si>
    <t xml:space="preserve">公斤 </t>
  </si>
  <si>
    <t>40公斤</t>
  </si>
  <si>
    <t>危害损失率</t>
  </si>
  <si>
    <t>≤8%</t>
  </si>
  <si>
    <t>建立草地贪夜蛾监测点，提升预警能力</t>
  </si>
  <si>
    <t>监测点人员工作执行力不强</t>
  </si>
  <si>
    <t>项目区农民满意度</t>
  </si>
  <si>
    <t>≥85%</t>
  </si>
  <si>
    <t>2023年中央农业经营主体能力提升项目</t>
  </si>
  <si>
    <t>富民县动物疫病预防控制中心</t>
  </si>
  <si>
    <t>提升奶农家庭农场合作社生产经营能力，升级养殖设施设备、降低养殖成本；引导带动奶农家庭牧场和奶农合作社等奶业新型经营主体高质量发展。</t>
  </si>
  <si>
    <t>奶农家庭农场改造升级数量</t>
  </si>
  <si>
    <t>1个</t>
  </si>
  <si>
    <t>补助金额</t>
  </si>
  <si>
    <t>84万元</t>
  </si>
  <si>
    <t>畜牧业发展情况</t>
  </si>
  <si>
    <t>健康发展</t>
  </si>
  <si>
    <t>带动就业人数</t>
  </si>
  <si>
    <t>50人</t>
  </si>
  <si>
    <t>受益对象满意度</t>
  </si>
  <si>
    <t>85%</t>
  </si>
  <si>
    <t>现代种业发展项目</t>
  </si>
  <si>
    <t>保障种鹅的生产规模和能力，建立完善自己的鹅种质资源库，充分利用公司现有鹅的品种资源和优势，特别是“云南白鹅”具有云南地方特色鹅品种遗传基因，开展利用经济杂交，创立培育具有公司自主品牌的鹅杂交品系，提高种鹅的良种化程度，为养殖户全年提供优良的鹅苗。</t>
  </si>
  <si>
    <t>新增培育养殖户（场）</t>
  </si>
  <si>
    <t>出栏量</t>
  </si>
  <si>
    <t>万羽</t>
  </si>
  <si>
    <t>养殖收益</t>
  </si>
  <si>
    <t>畜禽定点屠宰场监管经费</t>
  </si>
  <si>
    <t>2..8</t>
  </si>
  <si>
    <t>经费成本小于等于2.8万元；不发生区域性重大动物疫病；保障全县动物防疫和动物源性食品安全；服务满意度大于90%。</t>
  </si>
  <si>
    <t>生猪出场检疫率</t>
  </si>
  <si>
    <t>经费成本</t>
  </si>
  <si>
    <t>食品安全</t>
  </si>
  <si>
    <t>不发生动物源性食品安全时间</t>
  </si>
  <si>
    <t>未发生动物源性食品安全时间</t>
  </si>
  <si>
    <t>收益对象满意度</t>
  </si>
  <si>
    <t>2023年重大动物疫病防控项目</t>
  </si>
  <si>
    <t>全县养殖环节病死畜处置达100%，重大动物疫病强制免疫率达90%，免疫抗体合格率达70%，确保全县2023年不发生猪瘟、蓝耳病、禽流感、口蹄疫、小反刍兽疫疫情流行</t>
  </si>
  <si>
    <t>免疫密度</t>
  </si>
  <si>
    <t>免疫抗体合格率</t>
  </si>
  <si>
    <t>实际到位资金</t>
  </si>
  <si>
    <t>市场稳定</t>
  </si>
  <si>
    <t>畜禽产品市场稳定</t>
  </si>
  <si>
    <t>死亡率</t>
  </si>
  <si>
    <t>猪、羊≤3；大牲畜≤5</t>
  </si>
  <si>
    <t>畜牧业生产发展项目</t>
  </si>
  <si>
    <t>完成生鲜乳、饲料、兽药抽检任务；完成巨菌草推广种植，进一步提高畜禽粪污资源化利用水平；肉牛肉羊提质增效、完成冻精改良点建设。</t>
  </si>
  <si>
    <t>饲草种植</t>
  </si>
  <si>
    <t>100亩</t>
  </si>
  <si>
    <t>养殖培训</t>
  </si>
  <si>
    <t>3次</t>
  </si>
  <si>
    <t>品种改良效果</t>
  </si>
  <si>
    <t>良好</t>
  </si>
  <si>
    <t>畜禽粪污资源化利用率</t>
  </si>
  <si>
    <t>农村土地承包纠纷调解仲裁补助经费</t>
  </si>
  <si>
    <t>富民县农村合作经济经营管理服务中心</t>
  </si>
  <si>
    <t>加强农村土地承包经营纠纷调解仲裁工作</t>
  </si>
  <si>
    <t>认真做好农村承包土地经营权纠纷调解工作，一年来，共接待来访人员43人次。主动作为，寻找突破口，积极做好4户农户《农村土地承包经营权证书》注销工作，化解了多年来困扰的历史遗留问题；协助办理昆明市被征地人员身份资格审核300余人。</t>
  </si>
  <si>
    <t>不少于一次宣传和培训</t>
  </si>
  <si>
    <t>》=</t>
  </si>
  <si>
    <t>1次</t>
  </si>
  <si>
    <t>2023年内完成</t>
  </si>
  <si>
    <t>=</t>
  </si>
  <si>
    <t>通过培训，有效提升农村土地承包经营纠纷调解仲裁能力建设</t>
  </si>
  <si>
    <t>有效提升农村土地承包经营纠纷调解仲裁能力建设</t>
  </si>
  <si>
    <t>次/年</t>
  </si>
  <si>
    <t>服务对象满意度95%以上</t>
  </si>
  <si>
    <t>三资管理网络运维补助资金</t>
  </si>
  <si>
    <t>全县5个镇2个街道的村级会计委托代理服务中心，通过三资管理监管平台为75个村（居）委会、678个村民小组代管了资金、资产和会计核算。</t>
  </si>
  <si>
    <t>完成全县5个镇2个街道的村级会计委托代理服务中心，通过三资管理监管平台为75个村（居）委会、678个村民小组代管了资金、资产和会计核算。</t>
  </si>
  <si>
    <t>全县监管的代管资金</t>
  </si>
  <si>
    <t xml:space="preserve">&gt;
</t>
  </si>
  <si>
    <t>21631.11万元</t>
  </si>
  <si>
    <t>完成率</t>
  </si>
  <si>
    <t>1-12月</t>
  </si>
  <si>
    <t>资金使用的准确率</t>
  </si>
  <si>
    <t>由各镇（街道）农经部门统一管理各村（组）的账务以来，几年的时间，逐步走上正规化和电算化，一直得到群众的好评，得到了各级的充分肯定，被农业部命名为“三资管理示范县”。</t>
  </si>
  <si>
    <t>有效</t>
  </si>
  <si>
    <t>有效维护</t>
  </si>
  <si>
    <t>做好农村集体“三资”管理监督工作，促进农村党风廉政建设和经济发展，确保农村社会稳定。</t>
  </si>
  <si>
    <t>昆财农〔2023〕107号昆明市财政局昆明市农业农村局下达2023年省级农业发展专项资金</t>
  </si>
  <si>
    <t>全面完成农经统计报表工作、固定观察常规调查、专项调查</t>
  </si>
  <si>
    <t>全面完成农经统计报表14套</t>
  </si>
  <si>
    <t>全面完成农村经济信息统计报表（套）</t>
  </si>
  <si>
    <t>套</t>
  </si>
  <si>
    <t>14套</t>
  </si>
  <si>
    <t>做好农村经济信息统计工作</t>
  </si>
  <si>
    <t>农村经济信息统计服务对象满意度</t>
  </si>
  <si>
    <t>2023年第三批中央农业相关转移支付新型经营主体培育（家庭农场）资金</t>
  </si>
  <si>
    <t>切实提高中央财政资金的使用效益，组织实施好2023年中央资金支持家庭农场项目，促进我县示范家庭农场的发展，支持全县2个家庭场其中1个省级提质试点，1个申报市级示范家庭农场</t>
  </si>
  <si>
    <t>提高中央财政资金的使用效益，组织实施好2023年中央资金支持家庭农场项目，促进我县示范家庭农场的发展，支持全县2个家庭场其中1个省级提质试点，1个申报市级示范家庭农场</t>
  </si>
  <si>
    <t>支持的家庭农场数(培优提质试点）</t>
  </si>
  <si>
    <t>家</t>
  </si>
  <si>
    <t>1家</t>
  </si>
  <si>
    <t>家庭农场生产设施条件</t>
  </si>
  <si>
    <t>件</t>
  </si>
  <si>
    <t>家庭农场培育对象的满意度</t>
  </si>
  <si>
    <r>
      <rPr>
        <sz val="10"/>
        <rFont val="宋体"/>
        <charset val="134"/>
      </rPr>
      <t>100</t>
    </r>
    <r>
      <rPr>
        <strike/>
        <sz val="10"/>
        <rFont val="宋体"/>
        <charset val="134"/>
      </rPr>
      <t>%</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</si>
</sst>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1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_ * #,##0_ ;_ * \-#,##0_ ;_ * &quot;&quot;??_ ;_ @_ "/>
    <numFmt numFmtId="179" formatCode="0.0000_);[Red]\(0.0000\)"/>
    <numFmt numFmtId="180" formatCode="_ * #,##0.0_ ;_ * \-#,##0.0_ ;_ * &quot;&quot;??_ ;_ @_ "/>
    <numFmt numFmtId="181" formatCode="0.00_ "/>
    <numFmt numFmtId="182" formatCode="0.000000_);[Red]\(0.000000\)"/>
    <numFmt numFmtId="183" formatCode="_ * #,##0.0_ ;_ * \-#,##0.0_ ;_ * &quot;&quot;??.0_ ;_ @_ "/>
    <numFmt numFmtId="184" formatCode="0_ "/>
    <numFmt numFmtId="185" formatCode="###,###,###,###,##0.00;[=0]&quot;&quot;"/>
    <numFmt numFmtId="186" formatCode="#,##0.00_ "/>
  </numFmts>
  <fonts count="52">
    <font>
      <sz val="11"/>
      <color indexed="8"/>
      <name val="宋体"/>
      <charset val="134"/>
      <scheme val="minor"/>
    </font>
    <font>
      <sz val="11"/>
      <color rgb="FF000000"/>
      <name val="宋体"/>
      <charset val="134"/>
    </font>
    <font>
      <sz val="18"/>
      <name val="宋体"/>
      <charset val="134"/>
    </font>
    <font>
      <b/>
      <sz val="18"/>
      <name val="宋体"/>
      <charset val="134"/>
    </font>
    <font>
      <sz val="10"/>
      <color rgb="FF000000"/>
      <name val="宋体"/>
      <charset val="134"/>
    </font>
    <font>
      <sz val="10"/>
      <name val="宋体"/>
      <charset val="134"/>
    </font>
    <font>
      <b/>
      <sz val="10"/>
      <name val="宋体"/>
      <charset val="134"/>
    </font>
    <font>
      <sz val="9"/>
      <name val="宋体"/>
      <charset val="134"/>
    </font>
    <font>
      <b/>
      <sz val="10"/>
      <color rgb="FF000000"/>
      <name val="宋体"/>
      <charset val="134"/>
    </font>
    <font>
      <sz val="11"/>
      <color indexed="8"/>
      <name val="宋体"/>
      <charset val="134"/>
    </font>
    <font>
      <sz val="18"/>
      <name val="宋体"/>
      <charset val="134"/>
      <scheme val="minor"/>
    </font>
    <font>
      <b/>
      <sz val="18"/>
      <name val="宋体"/>
      <charset val="134"/>
      <scheme val="minor"/>
    </font>
    <font>
      <sz val="10"/>
      <color indexed="8"/>
      <name val="宋体"/>
      <charset val="134"/>
      <scheme val="minor"/>
    </font>
    <font>
      <sz val="10"/>
      <name val="宋体"/>
      <charset val="134"/>
      <scheme val="minor"/>
    </font>
    <font>
      <b/>
      <sz val="10"/>
      <name val="宋体"/>
      <charset val="134"/>
      <scheme val="minor"/>
    </font>
    <font>
      <sz val="9"/>
      <name val="宋体"/>
      <charset val="134"/>
      <scheme val="minor"/>
    </font>
    <font>
      <sz val="12"/>
      <name val="宋体"/>
      <charset val="134"/>
      <scheme val="minor"/>
    </font>
    <font>
      <sz val="10"/>
      <name val="Arial"/>
      <charset val="0"/>
    </font>
    <font>
      <sz val="10"/>
      <color indexed="8"/>
      <name val="宋体"/>
      <charset val="134"/>
    </font>
    <font>
      <sz val="12"/>
      <color indexed="8"/>
      <name val="宋体"/>
      <charset val="134"/>
    </font>
    <font>
      <b/>
      <sz val="11"/>
      <name val="宋体"/>
      <charset val="134"/>
    </font>
    <font>
      <sz val="11"/>
      <name val="宋体"/>
      <charset val="134"/>
      <scheme val="minor"/>
    </font>
    <font>
      <b/>
      <sz val="11"/>
      <name val="宋体"/>
      <charset val="134"/>
      <scheme val="minor"/>
    </font>
    <font>
      <b/>
      <sz val="10"/>
      <color indexed="8"/>
      <name val="宋体"/>
      <charset val="134"/>
    </font>
    <font>
      <sz val="11"/>
      <name val="宋体"/>
      <charset val="134"/>
    </font>
    <font>
      <sz val="12"/>
      <name val="宋体"/>
      <charset val="134"/>
    </font>
    <font>
      <sz val="22"/>
      <color indexed="8"/>
      <name val="宋体"/>
      <charset val="134"/>
    </font>
    <font>
      <sz val="10"/>
      <color indexed="8"/>
      <name val="Arial"/>
      <charset val="0"/>
    </font>
    <font>
      <b/>
      <sz val="20"/>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trike/>
      <sz val="10"/>
      <name val="宋体"/>
      <charset val="134"/>
    </font>
  </fonts>
  <fills count="35">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style="thin">
        <color auto="1"/>
      </right>
      <top style="thin">
        <color auto="1"/>
      </top>
      <bottom style="thin">
        <color rgb="FF000000"/>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4" borderId="17"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8" applyNumberFormat="0" applyFill="0" applyAlignment="0" applyProtection="0">
      <alignment vertical="center"/>
    </xf>
    <xf numFmtId="0" fontId="38" fillId="0" borderId="18" applyNumberFormat="0" applyFill="0" applyAlignment="0" applyProtection="0">
      <alignment vertical="center"/>
    </xf>
    <xf numFmtId="0" fontId="39" fillId="0" borderId="19" applyNumberFormat="0" applyFill="0" applyAlignment="0" applyProtection="0">
      <alignment vertical="center"/>
    </xf>
    <xf numFmtId="0" fontId="39" fillId="0" borderId="0" applyNumberFormat="0" applyFill="0" applyBorder="0" applyAlignment="0" applyProtection="0">
      <alignment vertical="center"/>
    </xf>
    <xf numFmtId="0" fontId="40" fillId="5" borderId="20" applyNumberFormat="0" applyAlignment="0" applyProtection="0">
      <alignment vertical="center"/>
    </xf>
    <xf numFmtId="0" fontId="41" fillId="6" borderId="21" applyNumberFormat="0" applyAlignment="0" applyProtection="0">
      <alignment vertical="center"/>
    </xf>
    <xf numFmtId="0" fontId="42" fillId="6" borderId="20" applyNumberFormat="0" applyAlignment="0" applyProtection="0">
      <alignment vertical="center"/>
    </xf>
    <xf numFmtId="0" fontId="43" fillId="7" borderId="22" applyNumberFormat="0" applyAlignment="0" applyProtection="0">
      <alignment vertical="center"/>
    </xf>
    <xf numFmtId="0" fontId="44" fillId="0" borderId="23" applyNumberFormat="0" applyFill="0" applyAlignment="0" applyProtection="0">
      <alignment vertical="center"/>
    </xf>
    <xf numFmtId="0" fontId="45" fillId="0" borderId="24" applyNumberFormat="0" applyFill="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0"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50" fillId="32" borderId="0" applyNumberFormat="0" applyBorder="0" applyAlignment="0" applyProtection="0">
      <alignment vertical="center"/>
    </xf>
    <xf numFmtId="0" fontId="50" fillId="33" borderId="0" applyNumberFormat="0" applyBorder="0" applyAlignment="0" applyProtection="0">
      <alignment vertical="center"/>
    </xf>
    <xf numFmtId="0" fontId="49" fillId="34" borderId="0" applyNumberFormat="0" applyBorder="0" applyAlignment="0" applyProtection="0">
      <alignment vertical="center"/>
    </xf>
    <xf numFmtId="0" fontId="25" fillId="0" borderId="0"/>
    <xf numFmtId="0" fontId="9" fillId="0" borderId="0"/>
    <xf numFmtId="0" fontId="9" fillId="0" borderId="0">
      <alignment vertical="center"/>
    </xf>
    <xf numFmtId="0" fontId="9" fillId="0" borderId="0">
      <alignment vertical="center"/>
    </xf>
    <xf numFmtId="0" fontId="9" fillId="0" borderId="0"/>
  </cellStyleXfs>
  <cellXfs count="411">
    <xf numFmtId="0" fontId="0" fillId="0" borderId="0" xfId="0" applyFont="1">
      <alignment vertical="center"/>
    </xf>
    <xf numFmtId="0" fontId="1" fillId="0" borderId="0" xfId="50" applyFont="1" applyFill="1" applyBorder="1" applyAlignment="1">
      <alignment wrapText="1"/>
    </xf>
    <xf numFmtId="0" fontId="2" fillId="0" borderId="0" xfId="50" applyFont="1" applyFill="1" applyBorder="1" applyAlignment="1">
      <alignment horizontal="center" vertical="center" wrapText="1"/>
    </xf>
    <xf numFmtId="0" fontId="3" fillId="0" borderId="0" xfId="50" applyFont="1" applyFill="1" applyBorder="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10" fontId="4" fillId="0" borderId="1" xfId="50" applyNumberFormat="1" applyFont="1" applyFill="1" applyBorder="1" applyAlignment="1">
      <alignment horizontal="right" vertical="center" wrapText="1"/>
    </xf>
    <xf numFmtId="0" fontId="5" fillId="0" borderId="1" xfId="50" applyFont="1" applyFill="1" applyBorder="1" applyAlignment="1">
      <alignment vertical="center" wrapText="1"/>
    </xf>
    <xf numFmtId="176" fontId="5" fillId="0" borderId="1" xfId="50" applyNumberFormat="1" applyFont="1" applyFill="1" applyBorder="1" applyAlignment="1">
      <alignment horizontal="center" vertical="center" wrapText="1"/>
    </xf>
    <xf numFmtId="0" fontId="5" fillId="0" borderId="1" xfId="50" applyFont="1" applyFill="1" applyBorder="1" applyAlignment="1">
      <alignment horizontal="center" vertical="center" wrapText="1"/>
    </xf>
    <xf numFmtId="176" fontId="5" fillId="0" borderId="1" xfId="50" applyNumberFormat="1" applyFont="1" applyFill="1" applyBorder="1" applyAlignment="1">
      <alignment horizontal="right" vertical="center" wrapText="1"/>
    </xf>
    <xf numFmtId="176"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center" wrapText="1"/>
    </xf>
    <xf numFmtId="49" fontId="4" fillId="0" borderId="3" xfId="50" applyNumberFormat="1" applyFont="1" applyFill="1" applyBorder="1" applyAlignment="1">
      <alignment horizontal="left" vertical="center" wrapText="1"/>
    </xf>
    <xf numFmtId="49" fontId="4" fillId="0" borderId="4" xfId="50" applyNumberFormat="1" applyFont="1" applyFill="1" applyBorder="1" applyAlignment="1">
      <alignment horizontal="left" vertical="center"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5" xfId="50" applyFont="1" applyFill="1" applyBorder="1" applyAlignment="1">
      <alignment horizontal="center" vertical="center" wrapText="1"/>
    </xf>
    <xf numFmtId="0" fontId="5" fillId="0" borderId="1" xfId="50" applyFont="1" applyFill="1" applyBorder="1" applyAlignment="1">
      <alignment horizontal="left" vertical="center" wrapText="1"/>
    </xf>
    <xf numFmtId="0" fontId="6" fillId="0" borderId="5" xfId="50" applyFont="1" applyFill="1" applyBorder="1" applyAlignment="1">
      <alignment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6" fillId="0" borderId="7" xfId="50" applyFont="1" applyFill="1" applyBorder="1" applyAlignment="1">
      <alignment vertical="center" wrapText="1"/>
    </xf>
    <xf numFmtId="177" fontId="5" fillId="0" borderId="1" xfId="50" applyNumberFormat="1"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0" fontId="6" fillId="0" borderId="8" xfId="50" applyFont="1" applyFill="1" applyBorder="1" applyAlignment="1">
      <alignment horizontal="center" vertical="center" wrapText="1"/>
    </xf>
    <xf numFmtId="49" fontId="6" fillId="0" borderId="5"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5" fillId="0" borderId="0" xfId="50" applyFont="1" applyFill="1" applyBorder="1" applyAlignment="1">
      <alignment horizontal="center" vertical="center" wrapText="1"/>
    </xf>
    <xf numFmtId="0" fontId="6" fillId="0" borderId="0" xfId="50" applyFont="1" applyFill="1" applyBorder="1" applyAlignment="1">
      <alignment horizontal="left" vertical="center" wrapText="1"/>
    </xf>
    <xf numFmtId="0" fontId="5" fillId="0" borderId="0" xfId="0" applyFont="1" applyFill="1" applyBorder="1" applyAlignment="1">
      <alignment horizontal="right" vertical="center"/>
    </xf>
    <xf numFmtId="49" fontId="5" fillId="0" borderId="1" xfId="50" applyNumberFormat="1"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0" borderId="0" xfId="50" applyFont="1" applyFill="1" applyBorder="1" applyAlignment="1">
      <alignment horizontal="center" vertical="center" wrapText="1"/>
    </xf>
    <xf numFmtId="9" fontId="5" fillId="2" borderId="6" xfId="50" applyNumberFormat="1" applyFont="1" applyFill="1" applyBorder="1" applyAlignment="1">
      <alignment horizontal="center" vertical="center" wrapText="1"/>
    </xf>
    <xf numFmtId="0" fontId="6" fillId="0" borderId="1" xfId="50" applyFont="1" applyFill="1" applyBorder="1" applyAlignment="1">
      <alignment vertical="center" wrapText="1"/>
    </xf>
    <xf numFmtId="0" fontId="5" fillId="0" borderId="1" xfId="0" applyFont="1" applyFill="1" applyBorder="1" applyAlignment="1">
      <alignment horizontal="justify"/>
    </xf>
    <xf numFmtId="49" fontId="6" fillId="0" borderId="1" xfId="50" applyNumberFormat="1" applyFont="1" applyFill="1" applyBorder="1" applyAlignment="1">
      <alignment vertical="center" wrapText="1"/>
    </xf>
    <xf numFmtId="9" fontId="5" fillId="2" borderId="9" xfId="50" applyNumberFormat="1" applyFont="1" applyFill="1" applyBorder="1" applyAlignment="1">
      <alignment horizontal="center" vertical="center" wrapText="1"/>
    </xf>
    <xf numFmtId="49" fontId="8" fillId="0" borderId="1" xfId="50" applyNumberFormat="1" applyFont="1" applyFill="1" applyBorder="1" applyAlignment="1">
      <alignment horizontal="center" vertical="center" wrapText="1"/>
    </xf>
    <xf numFmtId="0" fontId="9" fillId="0" borderId="0" xfId="50" applyFont="1" applyAlignment="1">
      <alignment wrapText="1"/>
    </xf>
    <xf numFmtId="0" fontId="10" fillId="0" borderId="0" xfId="50" applyFont="1" applyFill="1" applyAlignment="1">
      <alignment horizontal="center" vertical="center" wrapText="1"/>
    </xf>
    <xf numFmtId="0" fontId="11" fillId="0" borderId="0" xfId="50" applyFont="1" applyFill="1" applyAlignment="1">
      <alignment horizontal="center" vertical="center" wrapText="1"/>
    </xf>
    <xf numFmtId="0" fontId="12" fillId="0" borderId="1" xfId="50" applyFont="1" applyFill="1" applyBorder="1" applyAlignment="1">
      <alignment horizontal="center" vertical="center" wrapText="1"/>
    </xf>
    <xf numFmtId="49" fontId="12" fillId="0" borderId="1" xfId="50" applyNumberFormat="1" applyFont="1" applyFill="1" applyBorder="1" applyAlignment="1">
      <alignment horizontal="center" vertical="center" wrapText="1"/>
    </xf>
    <xf numFmtId="49" fontId="12" fillId="0" borderId="1" xfId="50" applyNumberFormat="1" applyFont="1" applyFill="1" applyBorder="1" applyAlignment="1">
      <alignment horizontal="left" vertical="center" wrapText="1"/>
    </xf>
    <xf numFmtId="0" fontId="12" fillId="0" borderId="1" xfId="50" applyFont="1" applyFill="1" applyBorder="1" applyAlignment="1">
      <alignment vertical="center" wrapText="1"/>
    </xf>
    <xf numFmtId="176" fontId="12" fillId="0" borderId="1" xfId="50" applyNumberFormat="1" applyFont="1" applyFill="1" applyBorder="1" applyAlignment="1">
      <alignment horizontal="right" vertical="center" wrapText="1"/>
    </xf>
    <xf numFmtId="9" fontId="12" fillId="0" borderId="1" xfId="3" applyFont="1" applyFill="1" applyBorder="1" applyAlignment="1" applyProtection="1">
      <alignment horizontal="right" vertical="center" wrapText="1"/>
    </xf>
    <xf numFmtId="0" fontId="13" fillId="0" borderId="1" xfId="50" applyFont="1" applyFill="1" applyBorder="1" applyAlignment="1">
      <alignment vertical="center" wrapText="1"/>
    </xf>
    <xf numFmtId="176" fontId="13" fillId="0" borderId="1" xfId="50" applyNumberFormat="1" applyFont="1" applyFill="1" applyBorder="1" applyAlignment="1">
      <alignment horizontal="center" vertical="center" wrapText="1"/>
    </xf>
    <xf numFmtId="0" fontId="13" fillId="0" borderId="1" xfId="50" applyFont="1" applyFill="1" applyBorder="1" applyAlignment="1">
      <alignment horizontal="center" vertical="center" wrapText="1"/>
    </xf>
    <xf numFmtId="176" fontId="13" fillId="0" borderId="1" xfId="50" applyNumberFormat="1" applyFont="1" applyFill="1" applyBorder="1" applyAlignment="1">
      <alignment horizontal="right" vertical="center" wrapText="1"/>
    </xf>
    <xf numFmtId="176" fontId="12" fillId="0" borderId="1" xfId="50" applyNumberFormat="1" applyFont="1" applyFill="1" applyBorder="1" applyAlignment="1">
      <alignment horizontal="center" vertical="center" wrapText="1"/>
    </xf>
    <xf numFmtId="49" fontId="12" fillId="0" borderId="2" xfId="50" applyNumberFormat="1" applyFont="1" applyFill="1" applyBorder="1" applyAlignment="1">
      <alignment horizontal="left" vertical="center" wrapText="1"/>
    </xf>
    <xf numFmtId="49" fontId="12" fillId="0" borderId="3" xfId="50" applyNumberFormat="1" applyFont="1" applyFill="1" applyBorder="1" applyAlignment="1">
      <alignment horizontal="left" vertical="center" wrapText="1"/>
    </xf>
    <xf numFmtId="49" fontId="12" fillId="0" borderId="4" xfId="50" applyNumberFormat="1" applyFont="1" applyFill="1" applyBorder="1" applyAlignment="1">
      <alignment horizontal="left" vertical="center" wrapText="1"/>
    </xf>
    <xf numFmtId="0" fontId="12" fillId="3" borderId="2" xfId="50" applyFont="1" applyFill="1" applyBorder="1" applyAlignment="1">
      <alignment horizontal="center" vertical="center" wrapText="1"/>
    </xf>
    <xf numFmtId="0" fontId="12" fillId="3" borderId="3" xfId="50" applyFont="1" applyFill="1" applyBorder="1" applyAlignment="1">
      <alignment horizontal="center" vertical="center" wrapText="1"/>
    </xf>
    <xf numFmtId="0" fontId="12" fillId="3" borderId="4" xfId="50" applyFont="1" applyFill="1" applyBorder="1" applyAlignment="1">
      <alignment horizontal="center" vertical="center" wrapText="1"/>
    </xf>
    <xf numFmtId="0" fontId="12" fillId="3" borderId="5" xfId="50" applyFont="1" applyFill="1" applyBorder="1" applyAlignment="1">
      <alignment horizontal="center" vertical="center" wrapText="1"/>
    </xf>
    <xf numFmtId="0" fontId="12" fillId="0" borderId="2" xfId="50" applyFont="1" applyFill="1" applyBorder="1" applyAlignment="1">
      <alignment horizontal="center" vertical="center" wrapText="1"/>
    </xf>
    <xf numFmtId="0" fontId="12" fillId="3" borderId="1" xfId="50" applyFont="1" applyFill="1" applyBorder="1" applyAlignment="1">
      <alignment horizontal="center" vertical="center" wrapText="1"/>
    </xf>
    <xf numFmtId="0" fontId="12" fillId="3" borderId="6" xfId="50" applyFont="1" applyFill="1" applyBorder="1" applyAlignment="1">
      <alignment horizontal="center" vertical="center" wrapText="1"/>
    </xf>
    <xf numFmtId="0" fontId="14" fillId="0" borderId="1" xfId="50" applyFont="1" applyFill="1" applyBorder="1" applyAlignment="1">
      <alignment horizontal="center" vertical="center" wrapText="1"/>
    </xf>
    <xf numFmtId="0" fontId="14" fillId="0" borderId="5" xfId="50" applyFont="1" applyFill="1" applyBorder="1" applyAlignment="1">
      <alignment horizontal="center" vertical="center" wrapText="1"/>
    </xf>
    <xf numFmtId="0" fontId="13" fillId="0" borderId="1" xfId="50" applyFont="1" applyFill="1" applyBorder="1" applyAlignment="1">
      <alignment horizontal="left" vertical="center" wrapText="1"/>
    </xf>
    <xf numFmtId="0" fontId="13" fillId="3" borderId="1" xfId="50" applyFont="1" applyFill="1" applyBorder="1" applyAlignment="1">
      <alignment horizontal="center" vertical="center" wrapText="1"/>
    </xf>
    <xf numFmtId="0" fontId="13" fillId="3" borderId="6" xfId="50" applyFont="1" applyFill="1" applyBorder="1" applyAlignment="1">
      <alignment horizontal="center" vertical="center" wrapText="1"/>
    </xf>
    <xf numFmtId="0" fontId="14" fillId="0" borderId="7" xfId="50" applyFont="1" applyFill="1" applyBorder="1" applyAlignment="1">
      <alignment horizontal="center" vertical="center" wrapText="1"/>
    </xf>
    <xf numFmtId="0" fontId="6" fillId="0" borderId="7" xfId="50" applyFont="1" applyFill="1" applyBorder="1" applyAlignment="1">
      <alignment horizontal="center" vertical="center" wrapText="1"/>
    </xf>
    <xf numFmtId="9" fontId="13" fillId="3" borderId="6" xfId="50" applyNumberFormat="1" applyFont="1" applyFill="1" applyBorder="1" applyAlignment="1">
      <alignment horizontal="center" vertical="center" wrapText="1"/>
    </xf>
    <xf numFmtId="49" fontId="14" fillId="0" borderId="1" xfId="50" applyNumberFormat="1" applyFont="1" applyFill="1" applyBorder="1" applyAlignment="1">
      <alignment horizontal="center" vertical="center" wrapText="1"/>
    </xf>
    <xf numFmtId="0" fontId="14" fillId="0" borderId="8" xfId="50" applyFont="1" applyFill="1" applyBorder="1" applyAlignment="1">
      <alignment horizontal="center" vertical="center" wrapText="1"/>
    </xf>
    <xf numFmtId="49" fontId="14" fillId="0" borderId="5" xfId="50" applyNumberFormat="1" applyFont="1" applyFill="1" applyBorder="1" applyAlignment="1">
      <alignment horizontal="center" vertical="center" wrapText="1"/>
    </xf>
    <xf numFmtId="49" fontId="13" fillId="0" borderId="1" xfId="50" applyNumberFormat="1" applyFont="1" applyFill="1" applyBorder="1" applyAlignment="1">
      <alignment horizontal="left" vertical="center" wrapText="1"/>
    </xf>
    <xf numFmtId="177" fontId="13" fillId="0" borderId="1" xfId="50" applyNumberFormat="1" applyFont="1" applyFill="1" applyBorder="1" applyAlignment="1">
      <alignment horizontal="center" vertical="center" wrapText="1"/>
    </xf>
    <xf numFmtId="0" fontId="13" fillId="0" borderId="1" xfId="50" applyFont="1" applyBorder="1" applyAlignment="1">
      <alignment horizontal="center" vertical="center" wrapText="1"/>
    </xf>
    <xf numFmtId="0" fontId="13" fillId="0" borderId="1" xfId="50" applyFont="1" applyBorder="1" applyAlignment="1">
      <alignment horizontal="center" wrapText="1"/>
    </xf>
    <xf numFmtId="0" fontId="13" fillId="0" borderId="0" xfId="50" applyFont="1" applyAlignment="1">
      <alignment horizontal="center" vertical="center" wrapText="1"/>
    </xf>
    <xf numFmtId="0" fontId="14" fillId="0" borderId="0" xfId="50" applyFont="1" applyAlignment="1">
      <alignment horizontal="left" vertical="center" wrapText="1"/>
    </xf>
    <xf numFmtId="49" fontId="13" fillId="0" borderId="1" xfId="50" applyNumberFormat="1" applyFont="1" applyFill="1" applyBorder="1" applyAlignment="1">
      <alignment horizontal="left" vertical="top" wrapText="1"/>
    </xf>
    <xf numFmtId="0" fontId="15" fillId="0" borderId="1" xfId="50" applyFont="1" applyBorder="1" applyAlignment="1">
      <alignment horizontal="center" vertical="center" wrapText="1"/>
    </xf>
    <xf numFmtId="0" fontId="15" fillId="0" borderId="0" xfId="50" applyFont="1" applyAlignment="1">
      <alignment horizontal="center" vertical="center" wrapText="1"/>
    </xf>
    <xf numFmtId="0" fontId="1" fillId="0" borderId="0" xfId="50" applyFont="1" applyFill="1" applyAlignment="1">
      <alignment wrapText="1"/>
    </xf>
    <xf numFmtId="0" fontId="2" fillId="0" borderId="0" xfId="50" applyFont="1" applyFill="1" applyAlignment="1">
      <alignment horizontal="center" vertical="center" wrapText="1"/>
    </xf>
    <xf numFmtId="0" fontId="3" fillId="0" borderId="0" xfId="50" applyFont="1" applyFill="1" applyAlignment="1">
      <alignment horizontal="center" vertical="center" wrapText="1"/>
    </xf>
    <xf numFmtId="0" fontId="5" fillId="0" borderId="1" xfId="53" applyFont="1" applyFill="1" applyBorder="1" applyAlignment="1">
      <alignment horizontal="center" vertical="center" wrapText="1"/>
    </xf>
    <xf numFmtId="49" fontId="5" fillId="0" borderId="1" xfId="53" applyNumberFormat="1" applyFont="1" applyFill="1" applyBorder="1" applyAlignment="1">
      <alignment horizontal="center" vertical="center" wrapText="1"/>
    </xf>
    <xf numFmtId="49" fontId="5" fillId="0" borderId="1" xfId="53" applyNumberFormat="1" applyFont="1" applyFill="1" applyBorder="1" applyAlignment="1">
      <alignment horizontal="left" vertical="center" wrapText="1"/>
    </xf>
    <xf numFmtId="0" fontId="5" fillId="0" borderId="1" xfId="53" applyFont="1" applyFill="1" applyBorder="1" applyAlignment="1">
      <alignment vertical="center" wrapText="1"/>
    </xf>
    <xf numFmtId="176" fontId="5" fillId="0" borderId="1" xfId="53" applyNumberFormat="1" applyFont="1" applyFill="1" applyBorder="1" applyAlignment="1">
      <alignment horizontal="right" vertical="center" wrapText="1"/>
    </xf>
    <xf numFmtId="9" fontId="5" fillId="0" borderId="1" xfId="3" applyFont="1" applyFill="1" applyBorder="1" applyAlignment="1" applyProtection="1">
      <alignment horizontal="right" vertical="center" wrapText="1"/>
    </xf>
    <xf numFmtId="176" fontId="5" fillId="0" borderId="1" xfId="53" applyNumberFormat="1" applyFont="1" applyFill="1" applyBorder="1" applyAlignment="1">
      <alignment horizontal="center" vertical="center" wrapText="1"/>
    </xf>
    <xf numFmtId="49" fontId="5" fillId="0" borderId="2" xfId="53" applyNumberFormat="1" applyFont="1" applyFill="1" applyBorder="1" applyAlignment="1">
      <alignment horizontal="left" vertical="center" wrapText="1"/>
    </xf>
    <xf numFmtId="49" fontId="5" fillId="0" borderId="3" xfId="53" applyNumberFormat="1" applyFont="1" applyFill="1" applyBorder="1" applyAlignment="1">
      <alignment horizontal="left" vertical="center" wrapText="1"/>
    </xf>
    <xf numFmtId="49" fontId="5" fillId="0" borderId="4" xfId="53" applyNumberFormat="1" applyFont="1" applyFill="1" applyBorder="1" applyAlignment="1">
      <alignment horizontal="left" vertical="center" wrapText="1"/>
    </xf>
    <xf numFmtId="0" fontId="5" fillId="2" borderId="2" xfId="53" applyFont="1" applyFill="1" applyBorder="1" applyAlignment="1">
      <alignment horizontal="center" vertical="center" wrapText="1"/>
    </xf>
    <xf numFmtId="0" fontId="5" fillId="2" borderId="3" xfId="53" applyFont="1" applyFill="1" applyBorder="1" applyAlignment="1">
      <alignment horizontal="center" vertical="center" wrapText="1"/>
    </xf>
    <xf numFmtId="0" fontId="5" fillId="2" borderId="4" xfId="53" applyFont="1" applyFill="1" applyBorder="1" applyAlignment="1">
      <alignment horizontal="center" vertical="center" wrapText="1"/>
    </xf>
    <xf numFmtId="0" fontId="5" fillId="2" borderId="5" xfId="53" applyFont="1" applyFill="1" applyBorder="1" applyAlignment="1">
      <alignment horizontal="center" vertical="center" wrapText="1"/>
    </xf>
    <xf numFmtId="0" fontId="5" fillId="0" borderId="2" xfId="53" applyFont="1" applyFill="1" applyBorder="1" applyAlignment="1">
      <alignment horizontal="center" vertical="center" wrapText="1"/>
    </xf>
    <xf numFmtId="0" fontId="5" fillId="2" borderId="1" xfId="53" applyFont="1" applyFill="1" applyBorder="1" applyAlignment="1">
      <alignment horizontal="center" vertical="center" wrapText="1"/>
    </xf>
    <xf numFmtId="0" fontId="5" fillId="2" borderId="6" xfId="53" applyFont="1" applyFill="1" applyBorder="1" applyAlignment="1">
      <alignment horizontal="center" vertical="center" wrapText="1"/>
    </xf>
    <xf numFmtId="0" fontId="6" fillId="0" borderId="1" xfId="53" applyFont="1" applyFill="1" applyBorder="1" applyAlignment="1">
      <alignment horizontal="center" vertical="center" wrapText="1"/>
    </xf>
    <xf numFmtId="0" fontId="6" fillId="0" borderId="5" xfId="53" applyFont="1" applyFill="1" applyBorder="1" applyAlignment="1">
      <alignment horizontal="center" vertical="center" wrapText="1"/>
    </xf>
    <xf numFmtId="0" fontId="5" fillId="0" borderId="1" xfId="53" applyFont="1" applyFill="1" applyBorder="1" applyAlignment="1">
      <alignment horizontal="left" vertical="center" wrapText="1"/>
    </xf>
    <xf numFmtId="0" fontId="6" fillId="0" borderId="7" xfId="53" applyFont="1" applyFill="1" applyBorder="1" applyAlignment="1">
      <alignment horizontal="center" vertical="center" wrapText="1"/>
    </xf>
    <xf numFmtId="49" fontId="6" fillId="0" borderId="1" xfId="53" applyNumberFormat="1" applyFont="1" applyFill="1" applyBorder="1" applyAlignment="1">
      <alignment horizontal="center" vertical="center" wrapText="1"/>
    </xf>
    <xf numFmtId="0" fontId="6" fillId="0" borderId="8" xfId="53" applyFont="1" applyFill="1" applyBorder="1" applyAlignment="1">
      <alignment horizontal="center" vertical="center" wrapText="1"/>
    </xf>
    <xf numFmtId="49" fontId="6" fillId="0" borderId="5" xfId="53" applyNumberFormat="1" applyFont="1" applyFill="1" applyBorder="1" applyAlignment="1">
      <alignment horizontal="center" vertical="center" wrapText="1"/>
    </xf>
    <xf numFmtId="177" fontId="5" fillId="0" borderId="1" xfId="53" applyNumberFormat="1" applyFont="1" applyFill="1" applyBorder="1" applyAlignment="1">
      <alignment horizontal="center" vertical="center" wrapText="1"/>
    </xf>
    <xf numFmtId="0" fontId="5" fillId="0" borderId="1" xfId="53" applyFont="1" applyFill="1" applyBorder="1" applyAlignment="1">
      <alignment horizontal="center" wrapText="1"/>
    </xf>
    <xf numFmtId="0" fontId="5" fillId="0" borderId="0" xfId="53" applyFont="1" applyFill="1" applyAlignment="1">
      <alignment horizontal="center" vertical="center" wrapText="1"/>
    </xf>
    <xf numFmtId="0" fontId="6" fillId="0" borderId="0" xfId="53" applyFont="1" applyFill="1" applyAlignment="1">
      <alignment horizontal="left" vertical="center" wrapText="1"/>
    </xf>
    <xf numFmtId="49" fontId="5" fillId="0" borderId="1" xfId="53" applyNumberFormat="1" applyFont="1" applyFill="1" applyBorder="1" applyAlignment="1">
      <alignment horizontal="left" vertical="top" wrapText="1"/>
    </xf>
    <xf numFmtId="0" fontId="7" fillId="0" borderId="1" xfId="53" applyFont="1" applyFill="1" applyBorder="1" applyAlignment="1">
      <alignment horizontal="center" vertical="center" wrapText="1"/>
    </xf>
    <xf numFmtId="0" fontId="7" fillId="0" borderId="0" xfId="53" applyFont="1" applyFill="1" applyAlignment="1">
      <alignment horizontal="center" vertical="center" wrapText="1"/>
    </xf>
    <xf numFmtId="0" fontId="13" fillId="0" borderId="1" xfId="53" applyFont="1" applyFill="1" applyBorder="1" applyAlignment="1">
      <alignment horizontal="center" vertical="center" wrapText="1"/>
    </xf>
    <xf numFmtId="49" fontId="13" fillId="0" borderId="1" xfId="53" applyNumberFormat="1" applyFont="1" applyFill="1" applyBorder="1" applyAlignment="1">
      <alignment horizontal="center" vertical="center" wrapText="1"/>
    </xf>
    <xf numFmtId="49" fontId="13" fillId="0" borderId="1" xfId="53" applyNumberFormat="1" applyFont="1" applyFill="1" applyBorder="1" applyAlignment="1">
      <alignment horizontal="left" vertical="center" wrapText="1"/>
    </xf>
    <xf numFmtId="0" fontId="13" fillId="0" borderId="1" xfId="53" applyFont="1" applyFill="1" applyBorder="1" applyAlignment="1">
      <alignment vertical="center" wrapText="1"/>
    </xf>
    <xf numFmtId="176" fontId="13" fillId="0" borderId="1" xfId="53" applyNumberFormat="1" applyFont="1" applyFill="1" applyBorder="1" applyAlignment="1">
      <alignment horizontal="right" vertical="center" wrapText="1"/>
    </xf>
    <xf numFmtId="9" fontId="13" fillId="0" borderId="1" xfId="3" applyFont="1" applyFill="1" applyBorder="1" applyAlignment="1" applyProtection="1">
      <alignment horizontal="right" vertical="center" wrapText="1"/>
    </xf>
    <xf numFmtId="176" fontId="13" fillId="0" borderId="1" xfId="53" applyNumberFormat="1" applyFont="1" applyFill="1" applyBorder="1" applyAlignment="1">
      <alignment horizontal="center" vertical="center" wrapText="1"/>
    </xf>
    <xf numFmtId="49" fontId="13" fillId="0" borderId="2" xfId="53" applyNumberFormat="1" applyFont="1" applyFill="1" applyBorder="1" applyAlignment="1">
      <alignment horizontal="left" vertical="center" wrapText="1"/>
    </xf>
    <xf numFmtId="49" fontId="13" fillId="0" borderId="3" xfId="53" applyNumberFormat="1" applyFont="1" applyFill="1" applyBorder="1" applyAlignment="1">
      <alignment horizontal="left" vertical="center" wrapText="1"/>
    </xf>
    <xf numFmtId="49" fontId="13" fillId="0" borderId="4" xfId="53" applyNumberFormat="1" applyFont="1" applyFill="1" applyBorder="1" applyAlignment="1">
      <alignment horizontal="left" vertical="center" wrapText="1"/>
    </xf>
    <xf numFmtId="0" fontId="13" fillId="3" borderId="2" xfId="53" applyFont="1" applyFill="1" applyBorder="1" applyAlignment="1">
      <alignment horizontal="center" vertical="center" wrapText="1"/>
    </xf>
    <xf numFmtId="0" fontId="13" fillId="3" borderId="3" xfId="53" applyFont="1" applyFill="1" applyBorder="1" applyAlignment="1">
      <alignment horizontal="center" vertical="center" wrapText="1"/>
    </xf>
    <xf numFmtId="0" fontId="13" fillId="3" borderId="4" xfId="53" applyFont="1" applyFill="1" applyBorder="1" applyAlignment="1">
      <alignment horizontal="center" vertical="center" wrapText="1"/>
    </xf>
    <xf numFmtId="0" fontId="13" fillId="3" borderId="5" xfId="53" applyFont="1" applyFill="1" applyBorder="1" applyAlignment="1">
      <alignment horizontal="center" vertical="center" wrapText="1"/>
    </xf>
    <xf numFmtId="0" fontId="13" fillId="0" borderId="2" xfId="53" applyFont="1" applyFill="1" applyBorder="1" applyAlignment="1">
      <alignment horizontal="center" vertical="center" wrapText="1"/>
    </xf>
    <xf numFmtId="0" fontId="13" fillId="3" borderId="1" xfId="53" applyFont="1" applyFill="1" applyBorder="1" applyAlignment="1">
      <alignment horizontal="center" vertical="center" wrapText="1"/>
    </xf>
    <xf numFmtId="0" fontId="13" fillId="3" borderId="6" xfId="53" applyFont="1" applyFill="1" applyBorder="1" applyAlignment="1">
      <alignment horizontal="center" vertical="center" wrapText="1"/>
    </xf>
    <xf numFmtId="0" fontId="14" fillId="0" borderId="1" xfId="53" applyFont="1" applyFill="1" applyBorder="1" applyAlignment="1">
      <alignment horizontal="center" vertical="center" wrapText="1"/>
    </xf>
    <xf numFmtId="0" fontId="14" fillId="0" borderId="5" xfId="53" applyFont="1" applyFill="1" applyBorder="1" applyAlignment="1">
      <alignment horizontal="center" vertical="center" wrapText="1"/>
    </xf>
    <xf numFmtId="0" fontId="13" fillId="0" borderId="1" xfId="53" applyFont="1" applyFill="1" applyBorder="1" applyAlignment="1">
      <alignment horizontal="left" vertical="center" wrapText="1"/>
    </xf>
    <xf numFmtId="0" fontId="14" fillId="0" borderId="7" xfId="53" applyFont="1" applyFill="1" applyBorder="1" applyAlignment="1">
      <alignment horizontal="center" vertical="center" wrapText="1"/>
    </xf>
    <xf numFmtId="49" fontId="14" fillId="0" borderId="1" xfId="53" applyNumberFormat="1" applyFont="1" applyFill="1" applyBorder="1" applyAlignment="1">
      <alignment horizontal="center" vertical="center" wrapText="1"/>
    </xf>
    <xf numFmtId="0" fontId="14" fillId="0" borderId="8" xfId="53" applyFont="1" applyFill="1" applyBorder="1" applyAlignment="1">
      <alignment horizontal="center" vertical="center" wrapText="1"/>
    </xf>
    <xf numFmtId="49" fontId="14" fillId="0" borderId="5" xfId="53" applyNumberFormat="1" applyFont="1" applyFill="1" applyBorder="1" applyAlignment="1">
      <alignment horizontal="center" vertical="center" wrapText="1"/>
    </xf>
    <xf numFmtId="177" fontId="13" fillId="0" borderId="1" xfId="53" applyNumberFormat="1" applyFont="1" applyFill="1" applyBorder="1" applyAlignment="1">
      <alignment horizontal="center" vertical="center" wrapText="1"/>
    </xf>
    <xf numFmtId="0" fontId="13" fillId="0" borderId="1" xfId="53" applyFont="1" applyBorder="1" applyAlignment="1">
      <alignment horizontal="center" vertical="center" wrapText="1"/>
    </xf>
    <xf numFmtId="0" fontId="13" fillId="0" borderId="1" xfId="53" applyFont="1" applyBorder="1" applyAlignment="1">
      <alignment horizontal="center" wrapText="1"/>
    </xf>
    <xf numFmtId="0" fontId="13" fillId="0" borderId="0" xfId="53" applyFont="1" applyAlignment="1">
      <alignment horizontal="center" vertical="center" wrapText="1"/>
    </xf>
    <xf numFmtId="0" fontId="14" fillId="0" borderId="0" xfId="53" applyFont="1" applyAlignment="1">
      <alignment horizontal="left" vertical="center" wrapText="1"/>
    </xf>
    <xf numFmtId="49" fontId="13" fillId="0" borderId="1" xfId="53" applyNumberFormat="1" applyFont="1" applyFill="1" applyBorder="1" applyAlignment="1">
      <alignment horizontal="left" vertical="top" wrapText="1"/>
    </xf>
    <xf numFmtId="0" fontId="15" fillId="0" borderId="1" xfId="53" applyFont="1" applyBorder="1" applyAlignment="1">
      <alignment horizontal="center" vertical="center" wrapText="1"/>
    </xf>
    <xf numFmtId="0" fontId="15" fillId="0" borderId="0" xfId="53" applyFont="1" applyAlignment="1">
      <alignment horizontal="center" vertical="center" wrapText="1"/>
    </xf>
    <xf numFmtId="9" fontId="4" fillId="0" borderId="1" xfId="3" applyFont="1" applyFill="1" applyBorder="1" applyAlignment="1" applyProtection="1">
      <alignment horizontal="right" vertical="center" wrapText="1"/>
    </xf>
    <xf numFmtId="0" fontId="5" fillId="0" borderId="1" xfId="50" applyFont="1" applyFill="1" applyBorder="1" applyAlignment="1">
      <alignment horizontal="center" wrapText="1"/>
    </xf>
    <xf numFmtId="0" fontId="5" fillId="0" borderId="0" xfId="50" applyFont="1" applyFill="1" applyAlignment="1">
      <alignment horizontal="center" vertical="center" wrapText="1"/>
    </xf>
    <xf numFmtId="0" fontId="6" fillId="0" borderId="0" xfId="50" applyFont="1" applyFill="1" applyAlignment="1">
      <alignment horizontal="left" vertical="center" wrapText="1"/>
    </xf>
    <xf numFmtId="49" fontId="5" fillId="0" borderId="1" xfId="50" applyNumberFormat="1" applyFont="1" applyFill="1" applyBorder="1" applyAlignment="1">
      <alignment horizontal="left" vertical="top" wrapText="1"/>
    </xf>
    <xf numFmtId="0" fontId="7" fillId="0" borderId="0" xfId="50" applyFont="1" applyFill="1" applyAlignment="1">
      <alignment horizontal="center" vertical="center" wrapText="1"/>
    </xf>
    <xf numFmtId="58" fontId="5" fillId="0" borderId="1" xfId="50" applyNumberFormat="1" applyFont="1" applyFill="1" applyBorder="1" applyAlignment="1">
      <alignment horizontal="center" vertical="center" wrapText="1"/>
    </xf>
    <xf numFmtId="0" fontId="5" fillId="0" borderId="1" xfId="50" applyNumberFormat="1" applyFont="1" applyFill="1" applyBorder="1" applyAlignment="1">
      <alignment horizontal="center" vertical="center" wrapText="1"/>
    </xf>
    <xf numFmtId="10" fontId="12" fillId="0" borderId="1" xfId="50" applyNumberFormat="1" applyFont="1" applyFill="1" applyBorder="1" applyAlignment="1">
      <alignment horizontal="right" vertical="center" wrapText="1"/>
    </xf>
    <xf numFmtId="49" fontId="12" fillId="0" borderId="2" xfId="50" applyNumberFormat="1" applyFont="1" applyFill="1" applyBorder="1" applyAlignment="1">
      <alignment horizontal="center" vertical="top" wrapText="1"/>
    </xf>
    <xf numFmtId="49" fontId="12" fillId="0" borderId="3" xfId="50" applyNumberFormat="1" applyFont="1" applyFill="1" applyBorder="1" applyAlignment="1">
      <alignment horizontal="center" vertical="top" wrapText="1"/>
    </xf>
    <xf numFmtId="49" fontId="12" fillId="0" borderId="4" xfId="50" applyNumberFormat="1" applyFont="1" applyFill="1" applyBorder="1" applyAlignment="1">
      <alignment horizontal="center" vertical="top" wrapText="1"/>
    </xf>
    <xf numFmtId="0" fontId="11" fillId="0" borderId="0" xfId="53" applyFont="1" applyFill="1" applyBorder="1" applyAlignment="1">
      <alignment horizontal="center" vertical="center" wrapText="1"/>
    </xf>
    <xf numFmtId="0" fontId="13" fillId="0" borderId="0" xfId="53" applyFont="1" applyFill="1" applyAlignment="1">
      <alignment horizontal="center" vertical="center" wrapText="1"/>
    </xf>
    <xf numFmtId="49" fontId="13" fillId="0" borderId="0" xfId="53" applyNumberFormat="1" applyFont="1" applyFill="1" applyAlignment="1">
      <alignment horizontal="center" vertical="center" wrapText="1"/>
    </xf>
    <xf numFmtId="178" fontId="13" fillId="0" borderId="1" xfId="53" applyNumberFormat="1" applyFont="1" applyFill="1" applyBorder="1" applyAlignment="1">
      <alignment horizontal="center" vertical="center" wrapText="1"/>
    </xf>
    <xf numFmtId="0" fontId="13" fillId="0" borderId="1" xfId="53" applyFont="1" applyFill="1" applyBorder="1" applyAlignment="1">
      <alignment horizontal="center" wrapText="1"/>
    </xf>
    <xf numFmtId="0" fontId="13" fillId="0" borderId="0" xfId="53" applyFont="1" applyFill="1" applyBorder="1" applyAlignment="1">
      <alignment horizontal="center" vertical="center" wrapText="1"/>
    </xf>
    <xf numFmtId="0" fontId="14" fillId="0" borderId="0" xfId="53" applyFont="1" applyFill="1" applyBorder="1" applyAlignment="1">
      <alignment horizontal="left" vertical="center" wrapText="1"/>
    </xf>
    <xf numFmtId="49" fontId="13" fillId="0" borderId="1" xfId="53" applyNumberFormat="1" applyFont="1" applyFill="1" applyBorder="1" applyAlignment="1">
      <alignment horizontal="center" vertical="top" wrapText="1"/>
    </xf>
    <xf numFmtId="0" fontId="15" fillId="0" borderId="1" xfId="53" applyFont="1" applyFill="1" applyBorder="1" applyAlignment="1">
      <alignment horizontal="center" vertical="center" wrapText="1"/>
    </xf>
    <xf numFmtId="0" fontId="15" fillId="0" borderId="0" xfId="53" applyFont="1" applyFill="1" applyBorder="1" applyAlignment="1">
      <alignment horizontal="center" vertical="center" wrapText="1"/>
    </xf>
    <xf numFmtId="0" fontId="0" fillId="0" borderId="0" xfId="0" applyFont="1" applyAlignment="1">
      <alignment vertical="center"/>
    </xf>
    <xf numFmtId="0" fontId="2" fillId="0" borderId="0" xfId="53" applyFont="1" applyFill="1" applyBorder="1" applyAlignment="1">
      <alignment horizontal="center" vertical="center" wrapText="1"/>
    </xf>
    <xf numFmtId="0" fontId="5" fillId="0" borderId="0" xfId="0" applyFont="1" applyFill="1" applyBorder="1" applyAlignment="1">
      <alignment horizontal="left" vertical="center"/>
    </xf>
    <xf numFmtId="0" fontId="3" fillId="0" borderId="0" xfId="53" applyFont="1" applyFill="1" applyBorder="1" applyAlignment="1">
      <alignment horizontal="center" vertical="center" wrapText="1"/>
    </xf>
    <xf numFmtId="0" fontId="5" fillId="0" borderId="0" xfId="53" applyFont="1" applyFill="1" applyBorder="1" applyAlignment="1">
      <alignment horizontal="center" vertical="center" wrapText="1"/>
    </xf>
    <xf numFmtId="0" fontId="6" fillId="0" borderId="0" xfId="53" applyFont="1" applyFill="1" applyBorder="1" applyAlignment="1">
      <alignment horizontal="left" vertical="center" wrapText="1"/>
    </xf>
    <xf numFmtId="0" fontId="7" fillId="0" borderId="0" xfId="53" applyFont="1" applyFill="1" applyBorder="1" applyAlignment="1">
      <alignment horizontal="center" vertical="center" wrapText="1"/>
    </xf>
    <xf numFmtId="0" fontId="13"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49" fontId="13" fillId="0" borderId="1" xfId="50" applyNumberFormat="1" applyFont="1" applyFill="1" applyBorder="1" applyAlignment="1">
      <alignment horizontal="center" vertical="center" wrapText="1"/>
    </xf>
    <xf numFmtId="178" fontId="5" fillId="0" borderId="1" xfId="50" applyNumberFormat="1" applyFont="1" applyFill="1" applyBorder="1" applyAlignment="1">
      <alignment horizontal="center" vertical="center" wrapText="1"/>
    </xf>
    <xf numFmtId="179" fontId="12" fillId="0" borderId="1" xfId="50" applyNumberFormat="1" applyFont="1" applyFill="1" applyBorder="1" applyAlignment="1">
      <alignment horizontal="right" vertical="center" wrapText="1"/>
    </xf>
    <xf numFmtId="49" fontId="12" fillId="0" borderId="2" xfId="50" applyNumberFormat="1" applyFont="1" applyFill="1" applyBorder="1" applyAlignment="1">
      <alignment vertical="center" wrapText="1"/>
    </xf>
    <xf numFmtId="49" fontId="12" fillId="0" borderId="3" xfId="50" applyNumberFormat="1" applyFont="1" applyFill="1" applyBorder="1" applyAlignment="1">
      <alignment vertical="center" wrapText="1"/>
    </xf>
    <xf numFmtId="49" fontId="12" fillId="0" borderId="4" xfId="50" applyNumberFormat="1" applyFont="1" applyFill="1" applyBorder="1" applyAlignment="1">
      <alignment vertical="center" wrapText="1"/>
    </xf>
    <xf numFmtId="176" fontId="4" fillId="0" borderId="1" xfId="50" applyNumberFormat="1" applyFont="1" applyFill="1" applyBorder="1" applyAlignment="1">
      <alignment horizontal="left" vertical="center" wrapText="1"/>
    </xf>
    <xf numFmtId="180" fontId="5"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center" vertical="center" wrapText="1"/>
    </xf>
    <xf numFmtId="49" fontId="4" fillId="0" borderId="3" xfId="50" applyNumberFormat="1" applyFont="1" applyFill="1" applyBorder="1" applyAlignment="1">
      <alignment horizontal="center" vertical="center" wrapText="1"/>
    </xf>
    <xf numFmtId="49" fontId="4" fillId="0" borderId="4" xfId="50" applyNumberFormat="1" applyFont="1" applyFill="1" applyBorder="1" applyAlignment="1">
      <alignment horizontal="center" vertical="center" wrapText="1"/>
    </xf>
    <xf numFmtId="0" fontId="9" fillId="0" borderId="0" xfId="50" applyFont="1" applyAlignment="1">
      <alignment vertical="center" wrapText="1"/>
    </xf>
    <xf numFmtId="0" fontId="17" fillId="0" borderId="0" xfId="0" applyFont="1" applyFill="1" applyBorder="1" applyAlignment="1"/>
    <xf numFmtId="0" fontId="9" fillId="0" borderId="0" xfId="0" applyFont="1" applyFill="1" applyBorder="1" applyAlignment="1">
      <alignment wrapText="1"/>
    </xf>
    <xf numFmtId="49" fontId="13" fillId="0" borderId="2" xfId="53" applyNumberFormat="1" applyFont="1" applyFill="1" applyBorder="1" applyAlignment="1">
      <alignment horizontal="center" vertical="center" wrapText="1"/>
    </xf>
    <xf numFmtId="49" fontId="13" fillId="0" borderId="3" xfId="53" applyNumberFormat="1" applyFont="1" applyFill="1" applyBorder="1" applyAlignment="1">
      <alignment horizontal="center" vertical="center" wrapText="1"/>
    </xf>
    <xf numFmtId="49" fontId="13" fillId="0" borderId="4" xfId="53" applyNumberFormat="1" applyFont="1" applyFill="1" applyBorder="1" applyAlignment="1">
      <alignment horizontal="center" vertical="center" wrapText="1"/>
    </xf>
    <xf numFmtId="49" fontId="18" fillId="0" borderId="1" xfId="52" applyNumberFormat="1" applyFont="1" applyFill="1" applyBorder="1" applyAlignment="1">
      <alignment horizontal="left" vertical="center" wrapText="1"/>
    </xf>
    <xf numFmtId="49" fontId="19" fillId="0" borderId="1" xfId="52" applyNumberFormat="1" applyFont="1" applyFill="1" applyBorder="1" applyAlignment="1">
      <alignment horizontal="left" vertical="center" wrapText="1"/>
    </xf>
    <xf numFmtId="181" fontId="12" fillId="0" borderId="1" xfId="50" applyNumberFormat="1" applyFont="1" applyFill="1" applyBorder="1" applyAlignment="1">
      <alignment horizontal="right" vertical="center" wrapText="1"/>
    </xf>
    <xf numFmtId="10" fontId="12" fillId="0" borderId="1" xfId="3" applyNumberFormat="1" applyFont="1" applyFill="1" applyBorder="1" applyAlignment="1" applyProtection="1">
      <alignment horizontal="right" vertical="center" wrapText="1"/>
    </xf>
    <xf numFmtId="49" fontId="18" fillId="0" borderId="1" xfId="52" applyNumberFormat="1" applyFont="1" applyFill="1" applyBorder="1" applyAlignment="1">
      <alignment horizontal="center" vertical="center" wrapText="1"/>
    </xf>
    <xf numFmtId="0" fontId="9" fillId="0" borderId="0" xfId="50" applyFont="1" applyFill="1" applyBorder="1" applyAlignment="1">
      <alignment wrapText="1"/>
    </xf>
    <xf numFmtId="0" fontId="9" fillId="0" borderId="0" xfId="50" applyFont="1" applyFill="1" applyBorder="1" applyAlignment="1">
      <alignment vertical="center" wrapText="1"/>
    </xf>
    <xf numFmtId="0" fontId="10" fillId="0" borderId="0" xfId="50" applyFont="1" applyFill="1" applyBorder="1" applyAlignment="1">
      <alignment horizontal="center" vertical="center" wrapText="1"/>
    </xf>
    <xf numFmtId="0" fontId="11" fillId="0" borderId="0" xfId="50" applyFont="1" applyFill="1" applyBorder="1" applyAlignment="1">
      <alignment horizontal="center" vertical="center" wrapText="1"/>
    </xf>
    <xf numFmtId="49" fontId="12" fillId="0" borderId="1" xfId="50" applyNumberFormat="1" applyFont="1" applyFill="1" applyBorder="1" applyAlignment="1">
      <alignment vertical="center" wrapText="1"/>
    </xf>
    <xf numFmtId="9" fontId="12" fillId="0" borderId="1" xfId="50" applyNumberFormat="1" applyFont="1" applyFill="1" applyBorder="1" applyAlignment="1">
      <alignment horizontal="right" vertical="center" wrapText="1"/>
    </xf>
    <xf numFmtId="49" fontId="12" fillId="0" borderId="2" xfId="50" applyNumberFormat="1" applyFont="1" applyFill="1" applyBorder="1" applyAlignment="1">
      <alignment horizontal="left" vertical="top" wrapText="1"/>
    </xf>
    <xf numFmtId="49" fontId="12" fillId="0" borderId="3" xfId="50" applyNumberFormat="1" applyFont="1" applyFill="1" applyBorder="1" applyAlignment="1">
      <alignment horizontal="left" vertical="top" wrapText="1"/>
    </xf>
    <xf numFmtId="49" fontId="12" fillId="0" borderId="4" xfId="50" applyNumberFormat="1" applyFont="1" applyFill="1" applyBorder="1" applyAlignment="1">
      <alignment horizontal="left" vertical="top" wrapText="1"/>
    </xf>
    <xf numFmtId="176" fontId="12" fillId="0" borderId="1" xfId="50" applyNumberFormat="1" applyFont="1" applyFill="1" applyBorder="1" applyAlignment="1">
      <alignment horizontal="left" vertical="top" wrapText="1"/>
    </xf>
    <xf numFmtId="0" fontId="13" fillId="0" borderId="1" xfId="50" applyNumberFormat="1" applyFont="1" applyFill="1" applyBorder="1" applyAlignment="1">
      <alignment horizontal="center" vertical="center" wrapText="1"/>
    </xf>
    <xf numFmtId="0" fontId="13" fillId="0" borderId="1" xfId="50" applyFont="1" applyFill="1" applyBorder="1" applyAlignment="1">
      <alignment horizontal="center" wrapText="1"/>
    </xf>
    <xf numFmtId="0" fontId="13" fillId="0" borderId="0" xfId="50" applyFont="1" applyFill="1" applyBorder="1" applyAlignment="1">
      <alignment horizontal="center" vertical="center" wrapText="1"/>
    </xf>
    <xf numFmtId="0" fontId="14" fillId="0" borderId="0" xfId="50" applyFont="1" applyFill="1" applyBorder="1" applyAlignment="1">
      <alignment horizontal="left" vertical="center" wrapText="1"/>
    </xf>
    <xf numFmtId="0" fontId="12" fillId="0" borderId="1" xfId="50" applyNumberFormat="1" applyFont="1" applyFill="1" applyBorder="1" applyAlignment="1">
      <alignment horizontal="center" vertical="center" wrapText="1"/>
    </xf>
    <xf numFmtId="0" fontId="13" fillId="3" borderId="6" xfId="50" applyFont="1" applyFill="1" applyBorder="1" applyAlignment="1">
      <alignment horizontal="left" vertical="center" wrapText="1"/>
    </xf>
    <xf numFmtId="0" fontId="15" fillId="0" borderId="1" xfId="50" applyFont="1" applyFill="1" applyBorder="1" applyAlignment="1">
      <alignment horizontal="center" vertical="center" wrapText="1"/>
    </xf>
    <xf numFmtId="0" fontId="15" fillId="0" borderId="0" xfId="50" applyFont="1" applyFill="1" applyBorder="1" applyAlignment="1">
      <alignment horizontal="center" vertical="center" wrapText="1"/>
    </xf>
    <xf numFmtId="182" fontId="12" fillId="0" borderId="1" xfId="50" applyNumberFormat="1" applyFont="1" applyFill="1" applyBorder="1" applyAlignment="1">
      <alignment horizontal="right" vertical="center" wrapText="1"/>
    </xf>
    <xf numFmtId="176" fontId="12" fillId="0" borderId="1" xfId="50" applyNumberFormat="1" applyFont="1" applyFill="1" applyBorder="1" applyAlignment="1">
      <alignment horizontal="left" vertical="center" wrapText="1"/>
    </xf>
    <xf numFmtId="183" fontId="13" fillId="0" borderId="1" xfId="50" applyNumberFormat="1" applyFont="1" applyFill="1" applyBorder="1" applyAlignment="1">
      <alignment horizontal="center" vertical="center" wrapText="1"/>
    </xf>
    <xf numFmtId="180" fontId="13" fillId="0" borderId="1" xfId="50" applyNumberFormat="1" applyFont="1" applyFill="1" applyBorder="1" applyAlignment="1">
      <alignment horizontal="center" vertical="center" wrapText="1"/>
    </xf>
    <xf numFmtId="49" fontId="13" fillId="0" borderId="2" xfId="53" applyNumberFormat="1" applyFont="1" applyFill="1" applyBorder="1" applyAlignment="1">
      <alignment horizontal="left" vertical="top" wrapText="1"/>
    </xf>
    <xf numFmtId="49" fontId="13" fillId="0" borderId="3" xfId="53" applyNumberFormat="1" applyFont="1" applyFill="1" applyBorder="1" applyAlignment="1">
      <alignment horizontal="left" vertical="top" wrapText="1"/>
    </xf>
    <xf numFmtId="49" fontId="13" fillId="0" borderId="4" xfId="53" applyNumberFormat="1" applyFont="1" applyFill="1" applyBorder="1" applyAlignment="1">
      <alignment horizontal="left" vertical="top" wrapText="1"/>
    </xf>
    <xf numFmtId="176" fontId="13" fillId="0" borderId="1" xfId="53" applyNumberFormat="1" applyFont="1" applyFill="1" applyBorder="1" applyAlignment="1">
      <alignment horizontal="left" vertical="center" wrapText="1"/>
    </xf>
    <xf numFmtId="184" fontId="13" fillId="0" borderId="1" xfId="53" applyNumberFormat="1" applyFont="1" applyFill="1" applyBorder="1" applyAlignment="1">
      <alignment horizontal="center" vertical="center" wrapText="1"/>
    </xf>
    <xf numFmtId="176" fontId="12" fillId="0" borderId="1" xfId="50" applyNumberFormat="1" applyFont="1" applyFill="1" applyBorder="1" applyAlignment="1">
      <alignment vertical="center" wrapText="1"/>
    </xf>
    <xf numFmtId="49" fontId="13" fillId="0" borderId="1" xfId="50" applyNumberFormat="1" applyFont="1" applyFill="1" applyBorder="1" applyAlignment="1">
      <alignment horizontal="center" vertical="top" wrapText="1"/>
    </xf>
    <xf numFmtId="0" fontId="13" fillId="0" borderId="1" xfId="50" applyNumberFormat="1" applyFont="1" applyFill="1" applyBorder="1" applyAlignment="1" applyProtection="1">
      <alignment horizontal="center" vertical="center" wrapText="1"/>
    </xf>
    <xf numFmtId="57" fontId="13" fillId="3" borderId="6" xfId="50" applyNumberFormat="1" applyFont="1" applyFill="1" applyBorder="1" applyAlignment="1">
      <alignment horizontal="center" vertical="center" wrapText="1"/>
    </xf>
    <xf numFmtId="0" fontId="9" fillId="0" borderId="0" xfId="50" applyFont="1" applyFill="1" applyBorder="1" applyAlignment="1">
      <alignment horizontal="right" wrapText="1"/>
    </xf>
    <xf numFmtId="0" fontId="10" fillId="0" borderId="0" xfId="50" applyFont="1" applyFill="1" applyBorder="1" applyAlignment="1">
      <alignment horizontal="right" vertical="center" wrapText="1"/>
    </xf>
    <xf numFmtId="0" fontId="11" fillId="0" borderId="0" xfId="50" applyFont="1" applyFill="1" applyBorder="1" applyAlignment="1">
      <alignment horizontal="right" vertical="center" wrapText="1"/>
    </xf>
    <xf numFmtId="49" fontId="12" fillId="0" borderId="1" xfId="50" applyNumberFormat="1" applyFont="1" applyFill="1" applyBorder="1" applyAlignment="1">
      <alignment horizontal="right" vertical="center" wrapText="1"/>
    </xf>
    <xf numFmtId="0" fontId="12" fillId="0" borderId="1" xfId="50" applyFont="1" applyFill="1" applyBorder="1" applyAlignment="1">
      <alignment horizontal="right" vertical="center" wrapText="1"/>
    </xf>
    <xf numFmtId="0" fontId="13" fillId="0" borderId="1" xfId="50" applyFont="1" applyFill="1" applyBorder="1" applyAlignment="1">
      <alignment horizontal="right" vertical="center" wrapText="1"/>
    </xf>
    <xf numFmtId="49" fontId="12" fillId="0" borderId="4" xfId="50" applyNumberFormat="1" applyFont="1" applyFill="1" applyBorder="1" applyAlignment="1">
      <alignment horizontal="right" vertical="top" wrapText="1"/>
    </xf>
    <xf numFmtId="0" fontId="12" fillId="3" borderId="3" xfId="50" applyFont="1" applyFill="1" applyBorder="1" applyAlignment="1">
      <alignment horizontal="right" vertical="center" wrapText="1"/>
    </xf>
    <xf numFmtId="0" fontId="12" fillId="3" borderId="4" xfId="50" applyFont="1" applyFill="1" applyBorder="1" applyAlignment="1">
      <alignment horizontal="right" vertical="center" wrapText="1"/>
    </xf>
    <xf numFmtId="0" fontId="12" fillId="3" borderId="5" xfId="50" applyFont="1" applyFill="1" applyBorder="1" applyAlignment="1">
      <alignment horizontal="right" vertical="center" wrapText="1"/>
    </xf>
    <xf numFmtId="0" fontId="12" fillId="3" borderId="1" xfId="50" applyFont="1" applyFill="1" applyBorder="1" applyAlignment="1">
      <alignment horizontal="right" vertical="center" wrapText="1"/>
    </xf>
    <xf numFmtId="0" fontId="12" fillId="3" borderId="6" xfId="50" applyFont="1" applyFill="1" applyBorder="1" applyAlignment="1">
      <alignment horizontal="right" vertical="center" wrapText="1"/>
    </xf>
    <xf numFmtId="0" fontId="13" fillId="3" borderId="1" xfId="50" applyFont="1" applyFill="1" applyBorder="1" applyAlignment="1">
      <alignment horizontal="right" vertical="center" wrapText="1"/>
    </xf>
    <xf numFmtId="0" fontId="13" fillId="3" borderId="6" xfId="50" applyFont="1" applyFill="1" applyBorder="1" applyAlignment="1">
      <alignment horizontal="right" vertical="center" wrapText="1"/>
    </xf>
    <xf numFmtId="57" fontId="13" fillId="3" borderId="6" xfId="50" applyNumberFormat="1" applyFont="1" applyFill="1" applyBorder="1" applyAlignment="1">
      <alignment horizontal="right" vertical="center" wrapText="1"/>
    </xf>
    <xf numFmtId="49" fontId="13" fillId="0" borderId="1" xfId="50" applyNumberFormat="1" applyFont="1" applyFill="1" applyBorder="1" applyAlignment="1">
      <alignment horizontal="right" vertical="center" wrapText="1"/>
    </xf>
    <xf numFmtId="184" fontId="13" fillId="0" borderId="1" xfId="50" applyNumberFormat="1" applyFont="1" applyFill="1" applyBorder="1" applyAlignment="1">
      <alignment horizontal="right" vertical="center" wrapText="1"/>
    </xf>
    <xf numFmtId="0" fontId="13" fillId="0" borderId="1" xfId="50" applyFont="1" applyFill="1" applyBorder="1" applyAlignment="1">
      <alignment horizontal="right" wrapText="1"/>
    </xf>
    <xf numFmtId="0" fontId="13" fillId="0" borderId="0" xfId="50" applyFont="1" applyFill="1" applyBorder="1" applyAlignment="1">
      <alignment horizontal="right" vertical="center" wrapText="1"/>
    </xf>
    <xf numFmtId="0" fontId="14" fillId="0" borderId="0" xfId="50" applyFont="1" applyFill="1" applyBorder="1" applyAlignment="1">
      <alignment horizontal="right" vertical="center" wrapText="1"/>
    </xf>
    <xf numFmtId="49" fontId="9" fillId="0" borderId="1" xfId="52" applyNumberFormat="1" applyFont="1" applyFill="1" applyBorder="1" applyAlignment="1">
      <alignment horizontal="left" vertical="center" wrapText="1"/>
    </xf>
    <xf numFmtId="0" fontId="20" fillId="0" borderId="5" xfId="50" applyFont="1" applyFill="1" applyBorder="1" applyAlignment="1">
      <alignment horizontal="center" vertical="center" wrapText="1"/>
    </xf>
    <xf numFmtId="0" fontId="21" fillId="3" borderId="6" xfId="50" applyFont="1" applyFill="1" applyBorder="1" applyAlignment="1">
      <alignment horizontal="center" vertical="center" wrapText="1"/>
    </xf>
    <xf numFmtId="0" fontId="22" fillId="0" borderId="7" xfId="50" applyFont="1" applyFill="1" applyBorder="1" applyAlignment="1">
      <alignment horizontal="center" vertical="center" wrapText="1"/>
    </xf>
    <xf numFmtId="0" fontId="21" fillId="0" borderId="1" xfId="50" applyFont="1" applyFill="1" applyBorder="1" applyAlignment="1">
      <alignment horizontal="left" vertical="center" wrapText="1"/>
    </xf>
    <xf numFmtId="0" fontId="21" fillId="0" borderId="1" xfId="50" applyFont="1" applyFill="1" applyBorder="1" applyAlignment="1">
      <alignment horizontal="center" vertical="center" wrapText="1"/>
    </xf>
    <xf numFmtId="0" fontId="21" fillId="3" borderId="1" xfId="50" applyFont="1" applyFill="1" applyBorder="1" applyAlignment="1">
      <alignment horizontal="center" vertical="center" wrapText="1"/>
    </xf>
    <xf numFmtId="184" fontId="21" fillId="0" borderId="1" xfId="50" applyNumberFormat="1" applyFont="1" applyFill="1" applyBorder="1" applyAlignment="1">
      <alignment horizontal="center" vertical="center" wrapText="1"/>
    </xf>
    <xf numFmtId="0" fontId="13" fillId="0" borderId="8" xfId="50" applyFont="1" applyFill="1" applyBorder="1" applyAlignment="1">
      <alignment horizontal="center" vertical="center" wrapText="1"/>
    </xf>
    <xf numFmtId="0" fontId="13" fillId="0" borderId="5" xfId="50" applyFont="1" applyFill="1" applyBorder="1" applyAlignment="1">
      <alignment horizontal="center" vertical="center" wrapText="1"/>
    </xf>
    <xf numFmtId="0" fontId="21" fillId="0" borderId="7" xfId="50" applyFont="1" applyFill="1" applyBorder="1" applyAlignment="1">
      <alignment horizontal="center" vertical="center" wrapText="1"/>
    </xf>
    <xf numFmtId="0" fontId="21" fillId="0" borderId="6" xfId="50" applyFont="1" applyFill="1" applyBorder="1" applyAlignment="1">
      <alignment horizontal="center" vertical="center" wrapText="1"/>
    </xf>
    <xf numFmtId="49" fontId="21" fillId="0" borderId="1" xfId="50" applyNumberFormat="1" applyFont="1" applyFill="1" applyBorder="1" applyAlignment="1">
      <alignment horizontal="left" vertical="top" wrapText="1"/>
    </xf>
    <xf numFmtId="0" fontId="14" fillId="0" borderId="6" xfId="50" applyFont="1" applyFill="1" applyBorder="1" applyAlignment="1">
      <alignment horizontal="center" vertical="center" wrapText="1"/>
    </xf>
    <xf numFmtId="0" fontId="9" fillId="0" borderId="0" xfId="0" applyFont="1" applyFill="1" applyBorder="1" applyAlignment="1"/>
    <xf numFmtId="0" fontId="5" fillId="0" borderId="0" xfId="0" applyFont="1" applyFill="1" applyBorder="1" applyAlignment="1"/>
    <xf numFmtId="0" fontId="19" fillId="0" borderId="0" xfId="51" applyFont="1" applyFill="1" applyAlignment="1">
      <alignment horizontal="center" vertical="center"/>
    </xf>
    <xf numFmtId="0" fontId="9" fillId="0" borderId="0" xfId="51" applyFont="1" applyFill="1">
      <alignment vertical="center"/>
    </xf>
    <xf numFmtId="0" fontId="9" fillId="0" borderId="0" xfId="0" applyFont="1" applyFill="1" applyBorder="1" applyAlignment="1">
      <alignment horizontal="center"/>
    </xf>
    <xf numFmtId="0" fontId="18" fillId="0" borderId="0" xfId="0" applyFont="1" applyFill="1" applyBorder="1" applyAlignment="1"/>
    <xf numFmtId="0" fontId="18" fillId="0" borderId="0" xfId="0" applyFont="1" applyFill="1" applyBorder="1" applyAlignment="1">
      <alignment horizontal="center"/>
    </xf>
    <xf numFmtId="0" fontId="6" fillId="0" borderId="0" xfId="0" applyFont="1" applyFill="1" applyBorder="1" applyAlignment="1">
      <alignment horizontal="center" vertical="center"/>
    </xf>
    <xf numFmtId="0" fontId="18" fillId="0" borderId="10" xfId="0" applyFont="1" applyFill="1" applyBorder="1" applyAlignment="1">
      <alignment horizontal="left" vertical="center"/>
    </xf>
    <xf numFmtId="0" fontId="23" fillId="0" borderId="0" xfId="0" applyFont="1" applyFill="1" applyBorder="1" applyAlignment="1">
      <alignment horizontal="center" vertical="center"/>
    </xf>
    <xf numFmtId="0" fontId="18" fillId="0" borderId="0" xfId="0" applyFont="1" applyFill="1" applyBorder="1" applyAlignment="1">
      <alignment horizontal="right" vertical="center"/>
    </xf>
    <xf numFmtId="0" fontId="12" fillId="0" borderId="0" xfId="0" applyNumberFormat="1" applyFont="1" applyFill="1" applyBorder="1" applyAlignment="1" applyProtection="1">
      <alignment horizontal="center" vertical="center"/>
    </xf>
    <xf numFmtId="0" fontId="18" fillId="0" borderId="1" xfId="0" applyFont="1" applyFill="1" applyBorder="1" applyAlignment="1">
      <alignment horizontal="center" vertical="center"/>
    </xf>
    <xf numFmtId="0" fontId="18" fillId="0" borderId="1" xfId="0" applyFont="1" applyFill="1" applyBorder="1" applyAlignment="1">
      <alignment horizontal="left" vertical="center"/>
    </xf>
    <xf numFmtId="0" fontId="23" fillId="0" borderId="1" xfId="0" applyFont="1" applyFill="1" applyBorder="1" applyAlignment="1">
      <alignment horizontal="left" vertical="center"/>
    </xf>
    <xf numFmtId="0" fontId="23" fillId="0" borderId="1" xfId="0" applyFont="1" applyFill="1" applyBorder="1" applyAlignment="1">
      <alignment horizontal="center" vertical="center"/>
    </xf>
    <xf numFmtId="49" fontId="18" fillId="0" borderId="1" xfId="0" applyNumberFormat="1" applyFont="1" applyFill="1" applyBorder="1" applyAlignment="1">
      <alignment vertical="center" wrapText="1"/>
    </xf>
    <xf numFmtId="49" fontId="18" fillId="0" borderId="1" xfId="0" applyNumberFormat="1" applyFont="1" applyFill="1" applyBorder="1" applyAlignment="1">
      <alignment horizontal="left" vertical="center" wrapText="1"/>
    </xf>
    <xf numFmtId="49" fontId="18"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left" vertical="center" wrapText="1"/>
    </xf>
    <xf numFmtId="0" fontId="5" fillId="0" borderId="3" xfId="0" applyNumberFormat="1" applyFont="1" applyFill="1" applyBorder="1" applyAlignment="1">
      <alignment horizontal="left" vertical="center" wrapText="1"/>
    </xf>
    <xf numFmtId="0" fontId="5" fillId="0" borderId="3"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6" fillId="0" borderId="1" xfId="0" applyFont="1" applyFill="1" applyBorder="1" applyAlignment="1">
      <alignment horizontal="left" vertical="center"/>
    </xf>
    <xf numFmtId="0" fontId="6"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12"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6" xfId="0" applyFont="1" applyFill="1" applyBorder="1" applyAlignment="1">
      <alignment horizontal="center" vertical="center"/>
    </xf>
    <xf numFmtId="49" fontId="5" fillId="0" borderId="5" xfId="0" applyNumberFormat="1" applyFont="1" applyFill="1" applyBorder="1" applyAlignment="1">
      <alignment horizontal="center" vertical="center" wrapText="1"/>
    </xf>
    <xf numFmtId="176" fontId="5" fillId="0" borderId="5"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185" fontId="5" fillId="0" borderId="1" xfId="0" applyNumberFormat="1" applyFont="1" applyFill="1" applyBorder="1" applyAlignment="1">
      <alignment horizontal="center" vertical="center" wrapText="1"/>
    </xf>
    <xf numFmtId="186" fontId="5" fillId="0" borderId="1" xfId="0" applyNumberFormat="1" applyFont="1" applyFill="1" applyBorder="1" applyAlignment="1">
      <alignment vertical="center"/>
    </xf>
    <xf numFmtId="49" fontId="5" fillId="0" borderId="6" xfId="0" applyNumberFormat="1" applyFont="1" applyFill="1" applyBorder="1" applyAlignment="1">
      <alignment horizontal="center" vertical="center" wrapText="1"/>
    </xf>
    <xf numFmtId="176" fontId="5" fillId="0" borderId="6"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xf numFmtId="49" fontId="5" fillId="0" borderId="5" xfId="51" applyNumberFormat="1" applyFont="1" applyFill="1" applyBorder="1" applyAlignment="1">
      <alignment horizontal="center" vertical="center"/>
    </xf>
    <xf numFmtId="0" fontId="5" fillId="0" borderId="1" xfId="51" applyFont="1" applyFill="1" applyBorder="1" applyAlignment="1">
      <alignment horizontal="center" vertical="center"/>
    </xf>
    <xf numFmtId="49" fontId="5" fillId="0" borderId="5" xfId="51" applyNumberFormat="1" applyFont="1" applyFill="1" applyBorder="1" applyAlignment="1">
      <alignment horizontal="center" vertical="center" wrapText="1"/>
    </xf>
    <xf numFmtId="49" fontId="5" fillId="0" borderId="2" xfId="51" applyNumberFormat="1" applyFont="1" applyFill="1" applyBorder="1" applyAlignment="1">
      <alignment horizontal="center" vertical="center" wrapText="1"/>
    </xf>
    <xf numFmtId="49" fontId="5" fillId="0" borderId="2" xfId="51" applyNumberFormat="1" applyFont="1" applyFill="1" applyBorder="1" applyAlignment="1">
      <alignment horizontal="left" vertical="center" wrapText="1"/>
    </xf>
    <xf numFmtId="31" fontId="13" fillId="0" borderId="1" xfId="0" applyNumberFormat="1" applyFont="1" applyFill="1" applyBorder="1" applyAlignment="1">
      <alignment horizontal="center" vertical="center" wrapText="1"/>
    </xf>
    <xf numFmtId="0" fontId="13" fillId="0" borderId="2" xfId="0" applyFont="1" applyFill="1" applyBorder="1" applyAlignment="1">
      <alignment horizontal="left" vertical="center" wrapText="1"/>
    </xf>
    <xf numFmtId="10" fontId="13" fillId="0" borderId="1"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9" fontId="13" fillId="0" borderId="1"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0" fontId="24" fillId="0" borderId="0" xfId="0" applyFont="1" applyFill="1" applyBorder="1" applyAlignment="1"/>
    <xf numFmtId="0" fontId="24" fillId="0" borderId="0" xfId="0" applyFont="1" applyFill="1" applyBorder="1" applyAlignment="1">
      <alignment horizontal="center"/>
    </xf>
    <xf numFmtId="0" fontId="14" fillId="0" borderId="0" xfId="50" applyFont="1" applyAlignment="1">
      <alignment horizontal="center" vertical="center" wrapText="1"/>
    </xf>
    <xf numFmtId="0" fontId="5" fillId="0" borderId="4" xfId="0" applyNumberFormat="1" applyFont="1" applyFill="1" applyBorder="1" applyAlignment="1">
      <alignment horizontal="left" vertical="center" wrapText="1"/>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wrapText="1"/>
    </xf>
    <xf numFmtId="10" fontId="5" fillId="0" borderId="1" xfId="0" applyNumberFormat="1" applyFont="1" applyFill="1" applyBorder="1" applyAlignment="1">
      <alignment vertical="center" wrapText="1"/>
    </xf>
    <xf numFmtId="49" fontId="5" fillId="0" borderId="3" xfId="51" applyNumberFormat="1" applyFont="1" applyFill="1" applyBorder="1" applyAlignment="1">
      <alignment horizontal="center" vertical="center" wrapText="1"/>
    </xf>
    <xf numFmtId="49" fontId="5" fillId="0" borderId="4" xfId="51" applyNumberFormat="1" applyFont="1" applyFill="1" applyBorder="1" applyAlignment="1">
      <alignment horizontal="center" vertical="center" wrapText="1"/>
    </xf>
    <xf numFmtId="49" fontId="5" fillId="0" borderId="3" xfId="51" applyNumberFormat="1" applyFont="1" applyFill="1" applyBorder="1" applyAlignment="1">
      <alignment horizontal="left" vertical="center" wrapText="1"/>
    </xf>
    <xf numFmtId="49" fontId="5" fillId="0" borderId="4" xfId="51" applyNumberFormat="1"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4"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2" fillId="0" borderId="0" xfId="0" applyNumberFormat="1" applyFont="1" applyFill="1" applyBorder="1" applyAlignment="1" applyProtection="1">
      <alignment horizontal="right" vertical="center"/>
    </xf>
    <xf numFmtId="0" fontId="18" fillId="0" borderId="5"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3" xfId="0" applyFont="1" applyFill="1" applyBorder="1" applyAlignment="1">
      <alignment horizontal="center" vertical="center"/>
    </xf>
    <xf numFmtId="0" fontId="20" fillId="0" borderId="0" xfId="0" applyFont="1" applyFill="1" applyBorder="1" applyAlignment="1">
      <alignment horizontal="left" vertical="center"/>
    </xf>
    <xf numFmtId="0" fontId="25" fillId="0" borderId="0" xfId="0" applyFont="1" applyFill="1" applyBorder="1" applyAlignment="1"/>
    <xf numFmtId="186" fontId="25" fillId="0" borderId="0" xfId="0" applyNumberFormat="1" applyFont="1" applyFill="1" applyBorder="1" applyAlignment="1">
      <alignment vertical="center"/>
    </xf>
    <xf numFmtId="0" fontId="25" fillId="0" borderId="0" xfId="49" applyFill="1" applyAlignment="1">
      <alignment vertical="center"/>
    </xf>
    <xf numFmtId="0" fontId="25" fillId="0" borderId="0" xfId="49" applyFill="1" applyAlignment="1">
      <alignment vertical="center" wrapText="1"/>
    </xf>
    <xf numFmtId="0" fontId="26" fillId="0" borderId="0" xfId="0" applyFont="1" applyFill="1" applyBorder="1" applyAlignment="1">
      <alignment horizontal="center"/>
    </xf>
    <xf numFmtId="0" fontId="27" fillId="0" borderId="0" xfId="0" applyFont="1" applyFill="1" applyBorder="1" applyAlignment="1"/>
    <xf numFmtId="0" fontId="9" fillId="0" borderId="1"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4" fontId="9" fillId="0" borderId="2" xfId="0" applyNumberFormat="1" applyFont="1" applyFill="1" applyBorder="1" applyAlignment="1">
      <alignment horizontal="center" vertical="center" shrinkToFit="1"/>
    </xf>
    <xf numFmtId="4" fontId="9" fillId="0" borderId="3" xfId="0" applyNumberFormat="1" applyFont="1" applyFill="1" applyBorder="1" applyAlignment="1">
      <alignment horizontal="center" vertical="center" shrinkToFit="1"/>
    </xf>
    <xf numFmtId="0" fontId="9" fillId="0" borderId="13" xfId="0" applyFont="1" applyFill="1" applyBorder="1" applyAlignment="1">
      <alignment horizontal="center" vertical="center" shrinkToFit="1"/>
    </xf>
    <xf numFmtId="4" fontId="9" fillId="0" borderId="1" xfId="0" applyNumberFormat="1" applyFont="1" applyFill="1" applyBorder="1" applyAlignment="1">
      <alignment horizontal="center" vertical="center" shrinkToFit="1"/>
    </xf>
    <xf numFmtId="4" fontId="9" fillId="0" borderId="8" xfId="0" applyNumberFormat="1" applyFont="1" applyFill="1" applyBorder="1" applyAlignment="1">
      <alignment horizontal="center" vertical="center" shrinkToFit="1"/>
    </xf>
    <xf numFmtId="0" fontId="9" fillId="0" borderId="12" xfId="0" applyFont="1" applyFill="1" applyBorder="1" applyAlignment="1">
      <alignment horizontal="center" vertical="center" shrinkToFit="1"/>
    </xf>
    <xf numFmtId="49" fontId="9" fillId="0" borderId="1" xfId="0" applyNumberFormat="1" applyFont="1" applyFill="1" applyBorder="1" applyAlignment="1">
      <alignment horizontal="center" vertical="center" shrinkToFit="1"/>
    </xf>
    <xf numFmtId="186" fontId="9" fillId="0" borderId="1" xfId="0" applyNumberFormat="1" applyFont="1" applyFill="1" applyBorder="1" applyAlignment="1">
      <alignment horizontal="left" vertical="center" shrinkToFit="1"/>
    </xf>
    <xf numFmtId="186" fontId="9" fillId="0" borderId="1" xfId="0" applyNumberFormat="1" applyFont="1" applyFill="1" applyBorder="1" applyAlignment="1">
      <alignment horizontal="right" vertical="center" shrinkToFit="1"/>
    </xf>
    <xf numFmtId="0" fontId="5" fillId="0" borderId="0" xfId="0" applyFont="1" applyFill="1" applyBorder="1" applyAlignment="1">
      <alignment horizontal="left" vertical="top" wrapText="1"/>
    </xf>
    <xf numFmtId="0" fontId="26" fillId="0" borderId="0" xfId="0" applyFont="1" applyFill="1" applyBorder="1" applyAlignment="1">
      <alignment horizontal="center" wrapText="1"/>
    </xf>
    <xf numFmtId="0" fontId="25" fillId="0" borderId="0" xfId="0" applyFont="1" applyFill="1" applyBorder="1" applyAlignment="1">
      <alignment wrapText="1"/>
    </xf>
    <xf numFmtId="4" fontId="9" fillId="0" borderId="3" xfId="0" applyNumberFormat="1" applyFont="1" applyFill="1" applyBorder="1" applyAlignment="1">
      <alignment horizontal="center" vertical="center" wrapText="1" shrinkToFit="1"/>
    </xf>
    <xf numFmtId="4" fontId="9" fillId="0" borderId="4" xfId="0" applyNumberFormat="1" applyFont="1" applyFill="1" applyBorder="1" applyAlignment="1">
      <alignment horizontal="center" vertical="center" shrinkToFit="1"/>
    </xf>
    <xf numFmtId="4" fontId="9" fillId="0" borderId="14" xfId="0" applyNumberFormat="1" applyFont="1" applyFill="1" applyBorder="1" applyAlignment="1">
      <alignment horizontal="center" vertical="center" shrinkToFit="1"/>
    </xf>
    <xf numFmtId="4" fontId="9" fillId="0" borderId="8" xfId="0" applyNumberFormat="1" applyFont="1" applyFill="1" applyBorder="1" applyAlignment="1">
      <alignment horizontal="center" vertical="center" wrapText="1" shrinkToFit="1"/>
    </xf>
    <xf numFmtId="4" fontId="9" fillId="0" borderId="14" xfId="0" applyNumberFormat="1" applyFont="1" applyFill="1" applyBorder="1" applyAlignment="1">
      <alignment horizontal="center" vertical="center" wrapText="1" shrinkToFit="1"/>
    </xf>
    <xf numFmtId="0" fontId="25" fillId="0" borderId="8" xfId="0" applyFont="1" applyFill="1" applyBorder="1" applyAlignment="1">
      <alignment horizontal="center" vertical="center"/>
    </xf>
    <xf numFmtId="0" fontId="25" fillId="0" borderId="14" xfId="0" applyFont="1" applyFill="1" applyBorder="1" applyAlignment="1">
      <alignment horizontal="center" vertical="center"/>
    </xf>
    <xf numFmtId="186" fontId="9" fillId="0" borderId="1" xfId="0" applyNumberFormat="1" applyFont="1" applyFill="1" applyBorder="1" applyAlignment="1">
      <alignment horizontal="right" vertical="center" wrapText="1" shrinkToFit="1"/>
    </xf>
    <xf numFmtId="186" fontId="24" fillId="0" borderId="1" xfId="0" applyNumberFormat="1" applyFont="1" applyFill="1" applyBorder="1" applyAlignment="1">
      <alignment vertical="center"/>
    </xf>
    <xf numFmtId="0" fontId="18" fillId="0" borderId="0" xfId="0" applyFont="1" applyFill="1" applyBorder="1" applyAlignment="1">
      <alignment horizontal="right"/>
    </xf>
    <xf numFmtId="0" fontId="9" fillId="0" borderId="14"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0" fontId="9" fillId="0" borderId="15" xfId="0" applyFont="1" applyFill="1" applyBorder="1" applyAlignment="1">
      <alignment horizontal="center" vertical="center" shrinkToFit="1"/>
    </xf>
    <xf numFmtId="0" fontId="9" fillId="0" borderId="10" xfId="0" applyFont="1" applyFill="1" applyBorder="1" applyAlignment="1">
      <alignment horizontal="center" vertical="center" shrinkToFit="1"/>
    </xf>
    <xf numFmtId="49" fontId="9" fillId="0" borderId="2" xfId="0" applyNumberFormat="1" applyFont="1" applyFill="1" applyBorder="1" applyAlignment="1">
      <alignment horizontal="center" vertical="center" shrinkToFit="1"/>
    </xf>
    <xf numFmtId="0" fontId="28" fillId="0" borderId="0" xfId="0" applyFont="1" applyAlignment="1">
      <alignment horizontal="center" vertical="center"/>
    </xf>
    <xf numFmtId="0" fontId="25" fillId="0" borderId="0" xfId="0" applyFont="1" applyAlignment="1"/>
    <xf numFmtId="0" fontId="1" fillId="0" borderId="16" xfId="0" applyNumberFormat="1" applyFont="1" applyBorder="1" applyAlignment="1">
      <alignment horizontal="center" vertical="center"/>
    </xf>
    <xf numFmtId="0" fontId="1" fillId="0" borderId="16" xfId="0" applyNumberFormat="1" applyFont="1" applyBorder="1" applyAlignment="1">
      <alignment horizontal="left" vertical="center"/>
    </xf>
    <xf numFmtId="4" fontId="1" fillId="0" borderId="16" xfId="0" applyNumberFormat="1" applyFont="1" applyBorder="1" applyAlignment="1">
      <alignment horizontal="right" vertical="center" wrapText="1"/>
    </xf>
    <xf numFmtId="4" fontId="1" fillId="0" borderId="16" xfId="0" applyNumberFormat="1" applyFont="1" applyBorder="1" applyAlignment="1">
      <alignment horizontal="right" vertical="center"/>
    </xf>
    <xf numFmtId="0" fontId="1" fillId="0" borderId="16" xfId="0" applyNumberFormat="1" applyFont="1" applyBorder="1" applyAlignment="1">
      <alignment horizontal="left" vertical="center" wrapText="1"/>
    </xf>
    <xf numFmtId="0" fontId="7" fillId="0" borderId="0" xfId="0" applyFont="1" applyAlignment="1"/>
    <xf numFmtId="0" fontId="1" fillId="0" borderId="16" xfId="0" applyNumberFormat="1" applyFont="1" applyBorder="1" applyAlignment="1">
      <alignment horizontal="center" vertical="center" wrapText="1"/>
    </xf>
    <xf numFmtId="0" fontId="29" fillId="0" borderId="16" xfId="0" applyNumberFormat="1" applyFont="1" applyBorder="1" applyAlignment="1">
      <alignment horizontal="left" vertical="center" wrapText="1"/>
    </xf>
    <xf numFmtId="0" fontId="30" fillId="0" borderId="0" xfId="0" applyFont="1" applyAlignment="1">
      <alignment horizontal="center" vertical="center"/>
    </xf>
    <xf numFmtId="0" fontId="25" fillId="0" borderId="0" xfId="0" applyFont="1" applyAlignment="1">
      <alignment horizontal="right"/>
    </xf>
    <xf numFmtId="0" fontId="30" fillId="0" borderId="0" xfId="0" applyFont="1" applyAlignment="1"/>
    <xf numFmtId="0" fontId="5" fillId="0" borderId="0" xfId="0" applyFont="1" applyAlignment="1"/>
    <xf numFmtId="0" fontId="1" fillId="0" borderId="16" xfId="0" applyNumberFormat="1" applyFont="1" applyBorder="1" applyAlignment="1">
      <alignment horizontal="right" vertical="center"/>
    </xf>
    <xf numFmtId="0" fontId="5" fillId="0" borderId="2" xfId="0" applyNumberFormat="1" applyFont="1" applyFill="1" applyBorder="1" applyAlignment="1" quotePrefix="1">
      <alignment horizontal="center" vertical="center" wrapText="1"/>
    </xf>
    <xf numFmtId="0" fontId="6" fillId="0" borderId="5" xfId="50" applyFont="1" applyFill="1" applyBorder="1" applyAlignment="1" quotePrefix="1">
      <alignment horizontal="center" vertical="center" wrapText="1"/>
    </xf>
    <xf numFmtId="0" fontId="20" fillId="0" borderId="5" xfId="50" applyFont="1" applyFill="1" applyBorder="1" applyAlignment="1" quotePrefix="1">
      <alignment horizontal="center" vertical="center" wrapText="1"/>
    </xf>
    <xf numFmtId="49" fontId="9" fillId="0" borderId="1" xfId="52" applyNumberFormat="1" applyFont="1" applyFill="1" applyBorder="1" applyAlignment="1" quotePrefix="1">
      <alignment horizontal="left" vertical="center" wrapText="1"/>
    </xf>
    <xf numFmtId="49" fontId="19" fillId="0" borderId="1" xfId="52" applyNumberFormat="1" applyFont="1" applyFill="1" applyBorder="1" applyAlignment="1" quotePrefix="1">
      <alignment horizontal="left" vertical="center" wrapText="1"/>
    </xf>
    <xf numFmtId="0" fontId="14" fillId="0" borderId="5" xfId="53" applyFont="1" applyFill="1" applyBorder="1" applyAlignment="1" quotePrefix="1">
      <alignment horizontal="center" vertical="center" wrapText="1"/>
    </xf>
    <xf numFmtId="49" fontId="18" fillId="0" borderId="1" xfId="52" applyNumberFormat="1" applyFont="1" applyFill="1" applyBorder="1" applyAlignment="1" quotePrefix="1">
      <alignment horizontal="center" vertical="center" wrapText="1"/>
    </xf>
    <xf numFmtId="49" fontId="18" fillId="0" borderId="1" xfId="52" applyNumberFormat="1" applyFont="1" applyFill="1" applyBorder="1" applyAlignment="1" quotePrefix="1">
      <alignment horizontal="left" vertical="center" wrapText="1"/>
    </xf>
    <xf numFmtId="0" fontId="6" fillId="0" borderId="5" xfId="53" applyFont="1" applyFill="1" applyBorder="1" applyAlignment="1" quotePrefix="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2" xfId="50"/>
    <cellStyle name="常规 3 2" xfId="51"/>
    <cellStyle name="常规 3" xfId="52"/>
    <cellStyle name="常规 2" xfId="53"/>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2" Type="http://schemas.openxmlformats.org/officeDocument/2006/relationships/sharedStrings" Target="sharedStrings.xml"/><Relationship Id="rId51" Type="http://schemas.openxmlformats.org/officeDocument/2006/relationships/styles" Target="styles.xml"/><Relationship Id="rId50" Type="http://schemas.openxmlformats.org/officeDocument/2006/relationships/theme" Target="theme/theme1.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1" activePane="bottomLeft" state="frozen"/>
      <selection/>
      <selection pane="bottomLeft" activeCell="C36" sqref="C36"/>
    </sheetView>
  </sheetViews>
  <sheetFormatPr defaultColWidth="9" defaultRowHeight="13.5" outlineLevelCol="5"/>
  <cols>
    <col min="1" max="1" width="28.25" customWidth="1"/>
    <col min="2" max="2" width="4.75" customWidth="1"/>
    <col min="3" max="3" width="18.25" customWidth="1"/>
    <col min="4" max="4" width="32.625" customWidth="1"/>
    <col min="5" max="5" width="4.75" customWidth="1"/>
    <col min="6" max="6" width="18.625" customWidth="1"/>
  </cols>
  <sheetData>
    <row r="1" ht="27" spans="3:3">
      <c r="C1" s="406" t="s">
        <v>0</v>
      </c>
    </row>
    <row r="2" ht="14.25" spans="6:6">
      <c r="F2" s="397" t="s">
        <v>1</v>
      </c>
    </row>
    <row r="3" ht="14.25" spans="1:6">
      <c r="A3" s="397" t="s">
        <v>2</v>
      </c>
      <c r="F3" s="397" t="s">
        <v>3</v>
      </c>
    </row>
    <row r="4" ht="19.5" customHeight="1" spans="1:6">
      <c r="A4" s="398" t="s">
        <v>4</v>
      </c>
      <c r="B4" s="398"/>
      <c r="C4" s="398"/>
      <c r="D4" s="398" t="s">
        <v>5</v>
      </c>
      <c r="E4" s="398"/>
      <c r="F4" s="398"/>
    </row>
    <row r="5" ht="19.5" customHeight="1" spans="1:6">
      <c r="A5" s="398" t="s">
        <v>6</v>
      </c>
      <c r="B5" s="398" t="s">
        <v>7</v>
      </c>
      <c r="C5" s="398" t="s">
        <v>8</v>
      </c>
      <c r="D5" s="398" t="s">
        <v>9</v>
      </c>
      <c r="E5" s="398" t="s">
        <v>7</v>
      </c>
      <c r="F5" s="398" t="s">
        <v>8</v>
      </c>
    </row>
    <row r="6" ht="19.5" customHeight="1" spans="1:6">
      <c r="A6" s="398" t="s">
        <v>10</v>
      </c>
      <c r="B6" s="398"/>
      <c r="C6" s="398" t="s">
        <v>11</v>
      </c>
      <c r="D6" s="398" t="s">
        <v>10</v>
      </c>
      <c r="E6" s="398"/>
      <c r="F6" s="398" t="s">
        <v>12</v>
      </c>
    </row>
    <row r="7" ht="19.5" customHeight="1" spans="1:6">
      <c r="A7" s="399" t="s">
        <v>13</v>
      </c>
      <c r="B7" s="398" t="s">
        <v>11</v>
      </c>
      <c r="C7" s="401">
        <v>58028942.14</v>
      </c>
      <c r="D7" s="399" t="s">
        <v>14</v>
      </c>
      <c r="E7" s="398" t="s">
        <v>15</v>
      </c>
      <c r="F7" s="401">
        <v>123391.2</v>
      </c>
    </row>
    <row r="8" ht="19.5" customHeight="1" spans="1:6">
      <c r="A8" s="399" t="s">
        <v>16</v>
      </c>
      <c r="B8" s="398" t="s">
        <v>12</v>
      </c>
      <c r="C8" s="401">
        <v>331740</v>
      </c>
      <c r="D8" s="399" t="s">
        <v>17</v>
      </c>
      <c r="E8" s="398" t="s">
        <v>18</v>
      </c>
      <c r="F8" s="401"/>
    </row>
    <row r="9" ht="19.5" customHeight="1" spans="1:6">
      <c r="A9" s="399" t="s">
        <v>19</v>
      </c>
      <c r="B9" s="398" t="s">
        <v>20</v>
      </c>
      <c r="C9" s="401"/>
      <c r="D9" s="399" t="s">
        <v>21</v>
      </c>
      <c r="E9" s="398" t="s">
        <v>22</v>
      </c>
      <c r="F9" s="401"/>
    </row>
    <row r="10" ht="19.5" customHeight="1" spans="1:6">
      <c r="A10" s="399" t="s">
        <v>23</v>
      </c>
      <c r="B10" s="398" t="s">
        <v>24</v>
      </c>
      <c r="C10" s="401">
        <v>0</v>
      </c>
      <c r="D10" s="399" t="s">
        <v>25</v>
      </c>
      <c r="E10" s="398" t="s">
        <v>26</v>
      </c>
      <c r="F10" s="401"/>
    </row>
    <row r="11" ht="19.5" customHeight="1" spans="1:6">
      <c r="A11" s="399" t="s">
        <v>27</v>
      </c>
      <c r="B11" s="398" t="s">
        <v>28</v>
      </c>
      <c r="C11" s="401">
        <v>0</v>
      </c>
      <c r="D11" s="399" t="s">
        <v>29</v>
      </c>
      <c r="E11" s="398" t="s">
        <v>30</v>
      </c>
      <c r="F11" s="401"/>
    </row>
    <row r="12" ht="19.5" customHeight="1" spans="1:6">
      <c r="A12" s="399" t="s">
        <v>31</v>
      </c>
      <c r="B12" s="398" t="s">
        <v>32</v>
      </c>
      <c r="C12" s="401">
        <v>0</v>
      </c>
      <c r="D12" s="399" t="s">
        <v>33</v>
      </c>
      <c r="E12" s="398" t="s">
        <v>34</v>
      </c>
      <c r="F12" s="401"/>
    </row>
    <row r="13" ht="19.5" customHeight="1" spans="1:6">
      <c r="A13" s="399" t="s">
        <v>35</v>
      </c>
      <c r="B13" s="398" t="s">
        <v>36</v>
      </c>
      <c r="C13" s="401">
        <v>0</v>
      </c>
      <c r="D13" s="399" t="s">
        <v>37</v>
      </c>
      <c r="E13" s="398" t="s">
        <v>38</v>
      </c>
      <c r="F13" s="401"/>
    </row>
    <row r="14" ht="19.5" customHeight="1" spans="1:6">
      <c r="A14" s="399" t="s">
        <v>39</v>
      </c>
      <c r="B14" s="398" t="s">
        <v>40</v>
      </c>
      <c r="C14" s="401">
        <v>1661003.49</v>
      </c>
      <c r="D14" s="399" t="s">
        <v>41</v>
      </c>
      <c r="E14" s="398" t="s">
        <v>42</v>
      </c>
      <c r="F14" s="401">
        <v>2016880.03</v>
      </c>
    </row>
    <row r="15" ht="19.5" customHeight="1" spans="1:6">
      <c r="A15" s="399"/>
      <c r="B15" s="398" t="s">
        <v>43</v>
      </c>
      <c r="C15" s="410"/>
      <c r="D15" s="399" t="s">
        <v>44</v>
      </c>
      <c r="E15" s="398" t="s">
        <v>45</v>
      </c>
      <c r="F15" s="401">
        <v>1377038.58</v>
      </c>
    </row>
    <row r="16" ht="19.5" customHeight="1" spans="1:6">
      <c r="A16" s="399"/>
      <c r="B16" s="398" t="s">
        <v>46</v>
      </c>
      <c r="C16" s="410"/>
      <c r="D16" s="399" t="s">
        <v>47</v>
      </c>
      <c r="E16" s="398" t="s">
        <v>48</v>
      </c>
      <c r="F16" s="401"/>
    </row>
    <row r="17" ht="19.5" customHeight="1" spans="1:6">
      <c r="A17" s="399"/>
      <c r="B17" s="398" t="s">
        <v>49</v>
      </c>
      <c r="C17" s="410"/>
      <c r="D17" s="399" t="s">
        <v>50</v>
      </c>
      <c r="E17" s="398" t="s">
        <v>51</v>
      </c>
      <c r="F17" s="401">
        <v>400047.94</v>
      </c>
    </row>
    <row r="18" ht="19.5" customHeight="1" spans="1:6">
      <c r="A18" s="399"/>
      <c r="B18" s="398" t="s">
        <v>52</v>
      </c>
      <c r="C18" s="410"/>
      <c r="D18" s="399" t="s">
        <v>53</v>
      </c>
      <c r="E18" s="398" t="s">
        <v>54</v>
      </c>
      <c r="F18" s="401">
        <v>54186538.76</v>
      </c>
    </row>
    <row r="19" ht="19.5" customHeight="1" spans="1:6">
      <c r="A19" s="399"/>
      <c r="B19" s="398" t="s">
        <v>55</v>
      </c>
      <c r="C19" s="410"/>
      <c r="D19" s="399" t="s">
        <v>56</v>
      </c>
      <c r="E19" s="398" t="s">
        <v>57</v>
      </c>
      <c r="F19" s="401"/>
    </row>
    <row r="20" ht="19.5" customHeight="1" spans="1:6">
      <c r="A20" s="399"/>
      <c r="B20" s="398" t="s">
        <v>58</v>
      </c>
      <c r="C20" s="410"/>
      <c r="D20" s="399" t="s">
        <v>59</v>
      </c>
      <c r="E20" s="398" t="s">
        <v>60</v>
      </c>
      <c r="F20" s="401">
        <v>3000000</v>
      </c>
    </row>
    <row r="21" ht="19.5" customHeight="1" spans="1:6">
      <c r="A21" s="399"/>
      <c r="B21" s="398" t="s">
        <v>61</v>
      </c>
      <c r="C21" s="410"/>
      <c r="D21" s="399" t="s">
        <v>62</v>
      </c>
      <c r="E21" s="398" t="s">
        <v>63</v>
      </c>
      <c r="F21" s="401"/>
    </row>
    <row r="22" ht="19.5" customHeight="1" spans="1:6">
      <c r="A22" s="399"/>
      <c r="B22" s="398" t="s">
        <v>64</v>
      </c>
      <c r="C22" s="410"/>
      <c r="D22" s="399" t="s">
        <v>65</v>
      </c>
      <c r="E22" s="398" t="s">
        <v>66</v>
      </c>
      <c r="F22" s="401"/>
    </row>
    <row r="23" ht="19.5" customHeight="1" spans="1:6">
      <c r="A23" s="399"/>
      <c r="B23" s="398" t="s">
        <v>67</v>
      </c>
      <c r="C23" s="410"/>
      <c r="D23" s="399" t="s">
        <v>68</v>
      </c>
      <c r="E23" s="398" t="s">
        <v>69</v>
      </c>
      <c r="F23" s="401"/>
    </row>
    <row r="24" ht="19.5" customHeight="1" spans="1:6">
      <c r="A24" s="399"/>
      <c r="B24" s="398" t="s">
        <v>70</v>
      </c>
      <c r="C24" s="410"/>
      <c r="D24" s="399" t="s">
        <v>71</v>
      </c>
      <c r="E24" s="398" t="s">
        <v>72</v>
      </c>
      <c r="F24" s="401"/>
    </row>
    <row r="25" ht="19.5" customHeight="1" spans="1:6">
      <c r="A25" s="399"/>
      <c r="B25" s="398" t="s">
        <v>73</v>
      </c>
      <c r="C25" s="410"/>
      <c r="D25" s="399" t="s">
        <v>74</v>
      </c>
      <c r="E25" s="398" t="s">
        <v>75</v>
      </c>
      <c r="F25" s="401">
        <v>1039251</v>
      </c>
    </row>
    <row r="26" ht="19.5" customHeight="1" spans="1:6">
      <c r="A26" s="399"/>
      <c r="B26" s="398" t="s">
        <v>76</v>
      </c>
      <c r="C26" s="410"/>
      <c r="D26" s="399" t="s">
        <v>77</v>
      </c>
      <c r="E26" s="398" t="s">
        <v>78</v>
      </c>
      <c r="F26" s="401"/>
    </row>
    <row r="27" ht="19.5" customHeight="1" spans="1:6">
      <c r="A27" s="399"/>
      <c r="B27" s="398" t="s">
        <v>79</v>
      </c>
      <c r="C27" s="410"/>
      <c r="D27" s="399" t="s">
        <v>80</v>
      </c>
      <c r="E27" s="398" t="s">
        <v>81</v>
      </c>
      <c r="F27" s="401"/>
    </row>
    <row r="28" ht="19.5" customHeight="1" spans="1:6">
      <c r="A28" s="399"/>
      <c r="B28" s="398" t="s">
        <v>82</v>
      </c>
      <c r="C28" s="410"/>
      <c r="D28" s="399" t="s">
        <v>83</v>
      </c>
      <c r="E28" s="398" t="s">
        <v>84</v>
      </c>
      <c r="F28" s="401"/>
    </row>
    <row r="29" ht="19.5" customHeight="1" spans="1:6">
      <c r="A29" s="399"/>
      <c r="B29" s="398" t="s">
        <v>85</v>
      </c>
      <c r="C29" s="410"/>
      <c r="D29" s="399" t="s">
        <v>86</v>
      </c>
      <c r="E29" s="398" t="s">
        <v>87</v>
      </c>
      <c r="F29" s="401">
        <v>47000000</v>
      </c>
    </row>
    <row r="30" ht="19.5" customHeight="1" spans="1:6">
      <c r="A30" s="398"/>
      <c r="B30" s="398" t="s">
        <v>88</v>
      </c>
      <c r="C30" s="410"/>
      <c r="D30" s="399" t="s">
        <v>89</v>
      </c>
      <c r="E30" s="398" t="s">
        <v>90</v>
      </c>
      <c r="F30" s="401"/>
    </row>
    <row r="31" ht="19.5" customHeight="1" spans="1:6">
      <c r="A31" s="398"/>
      <c r="B31" s="398" t="s">
        <v>91</v>
      </c>
      <c r="C31" s="410"/>
      <c r="D31" s="399" t="s">
        <v>92</v>
      </c>
      <c r="E31" s="398" t="s">
        <v>93</v>
      </c>
      <c r="F31" s="401"/>
    </row>
    <row r="32" ht="19.5" customHeight="1" spans="1:6">
      <c r="A32" s="398"/>
      <c r="B32" s="398" t="s">
        <v>94</v>
      </c>
      <c r="C32" s="410"/>
      <c r="D32" s="399" t="s">
        <v>95</v>
      </c>
      <c r="E32" s="398" t="s">
        <v>96</v>
      </c>
      <c r="F32" s="401"/>
    </row>
    <row r="33" ht="19.5" customHeight="1" spans="1:6">
      <c r="A33" s="398" t="s">
        <v>97</v>
      </c>
      <c r="B33" s="398" t="s">
        <v>98</v>
      </c>
      <c r="C33" s="401">
        <v>60021685.63</v>
      </c>
      <c r="D33" s="398" t="s">
        <v>99</v>
      </c>
      <c r="E33" s="398" t="s">
        <v>100</v>
      </c>
      <c r="F33" s="401">
        <v>109143147.51</v>
      </c>
    </row>
    <row r="34" ht="19.5" customHeight="1" spans="1:6">
      <c r="A34" s="399" t="s">
        <v>101</v>
      </c>
      <c r="B34" s="398" t="s">
        <v>102</v>
      </c>
      <c r="C34" s="401"/>
      <c r="D34" s="399" t="s">
        <v>103</v>
      </c>
      <c r="E34" s="398" t="s">
        <v>104</v>
      </c>
      <c r="F34" s="401"/>
    </row>
    <row r="35" ht="19.5" customHeight="1" spans="1:6">
      <c r="A35" s="399" t="s">
        <v>105</v>
      </c>
      <c r="B35" s="398" t="s">
        <v>106</v>
      </c>
      <c r="C35" s="401">
        <v>415102572</v>
      </c>
      <c r="D35" s="399" t="s">
        <v>107</v>
      </c>
      <c r="E35" s="398" t="s">
        <v>108</v>
      </c>
      <c r="F35" s="401">
        <v>365981110.12</v>
      </c>
    </row>
    <row r="36" ht="19.5" customHeight="1" spans="1:6">
      <c r="A36" s="398" t="s">
        <v>109</v>
      </c>
      <c r="B36" s="398" t="s">
        <v>110</v>
      </c>
      <c r="C36" s="401">
        <v>475124257.63</v>
      </c>
      <c r="D36" s="398" t="s">
        <v>109</v>
      </c>
      <c r="E36" s="398" t="s">
        <v>111</v>
      </c>
      <c r="F36" s="401">
        <v>475124257.63</v>
      </c>
    </row>
    <row r="37" ht="19.5" customHeight="1" spans="1:6">
      <c r="A37" s="399" t="s">
        <v>112</v>
      </c>
      <c r="B37" s="399"/>
      <c r="C37" s="399"/>
      <c r="D37" s="399"/>
      <c r="E37" s="399"/>
      <c r="F37" s="399"/>
    </row>
    <row r="38" ht="19.5" customHeight="1" spans="1:6">
      <c r="A38" s="399" t="s">
        <v>113</v>
      </c>
      <c r="B38" s="399"/>
      <c r="C38" s="399"/>
      <c r="D38" s="399"/>
      <c r="E38" s="399"/>
      <c r="F38" s="39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1"/>
  <sheetViews>
    <sheetView workbookViewId="0">
      <pane xSplit="4" ySplit="9" topLeftCell="E48" activePane="bottomRight" state="frozen"/>
      <selection/>
      <selection pane="topRight"/>
      <selection pane="bottomLeft"/>
      <selection pane="bottomRight" activeCell="A1" sqref="A1"/>
    </sheetView>
  </sheetViews>
  <sheetFormatPr defaultColWidth="9" defaultRowHeight="13.5"/>
  <cols>
    <col min="1" max="3" width="3.25" customWidth="1"/>
    <col min="4" max="4" width="36.5" customWidth="1"/>
    <col min="5" max="8" width="18.75" customWidth="1"/>
    <col min="9" max="9" width="17.875" customWidth="1"/>
    <col min="10" max="12" width="18.75" customWidth="1"/>
  </cols>
  <sheetData>
    <row r="1" ht="27" spans="7:7">
      <c r="G1" s="406" t="s">
        <v>114</v>
      </c>
    </row>
    <row r="2" ht="14.25" spans="12:12">
      <c r="L2" s="397" t="s">
        <v>115</v>
      </c>
    </row>
    <row r="3" ht="14.25" spans="1:12">
      <c r="A3" s="397" t="s">
        <v>2</v>
      </c>
      <c r="L3" s="397" t="s">
        <v>3</v>
      </c>
    </row>
    <row r="4" ht="19.5" customHeight="1" spans="1:12">
      <c r="A4" s="398" t="s">
        <v>6</v>
      </c>
      <c r="B4" s="398"/>
      <c r="C4" s="398"/>
      <c r="D4" s="398"/>
      <c r="E4" s="404" t="s">
        <v>97</v>
      </c>
      <c r="F4" s="404" t="s">
        <v>116</v>
      </c>
      <c r="G4" s="404" t="s">
        <v>117</v>
      </c>
      <c r="H4" s="404" t="s">
        <v>118</v>
      </c>
      <c r="I4" s="404"/>
      <c r="J4" s="404" t="s">
        <v>119</v>
      </c>
      <c r="K4" s="404" t="s">
        <v>120</v>
      </c>
      <c r="L4" s="404" t="s">
        <v>121</v>
      </c>
    </row>
    <row r="5" ht="19.5" customHeight="1" spans="1:12">
      <c r="A5" s="404" t="s">
        <v>122</v>
      </c>
      <c r="B5" s="404"/>
      <c r="C5" s="404"/>
      <c r="D5" s="398" t="s">
        <v>123</v>
      </c>
      <c r="E5" s="404"/>
      <c r="F5" s="404"/>
      <c r="G5" s="404"/>
      <c r="H5" s="404" t="s">
        <v>124</v>
      </c>
      <c r="I5" s="404" t="s">
        <v>125</v>
      </c>
      <c r="J5" s="404"/>
      <c r="K5" s="404"/>
      <c r="L5" s="404" t="s">
        <v>124</v>
      </c>
    </row>
    <row r="6" ht="19.5" customHeight="1" spans="1:12">
      <c r="A6" s="404"/>
      <c r="B6" s="404"/>
      <c r="C6" s="404"/>
      <c r="D6" s="398"/>
      <c r="E6" s="404"/>
      <c r="F6" s="404"/>
      <c r="G6" s="404"/>
      <c r="H6" s="404"/>
      <c r="I6" s="404"/>
      <c r="J6" s="404"/>
      <c r="K6" s="404"/>
      <c r="L6" s="404"/>
    </row>
    <row r="7" ht="19.5" customHeight="1" spans="1:12">
      <c r="A7" s="404"/>
      <c r="B7" s="404"/>
      <c r="C7" s="404"/>
      <c r="D7" s="398"/>
      <c r="E7" s="404"/>
      <c r="F7" s="404"/>
      <c r="G7" s="404"/>
      <c r="H7" s="404"/>
      <c r="I7" s="404"/>
      <c r="J7" s="404"/>
      <c r="K7" s="404"/>
      <c r="L7" s="404"/>
    </row>
    <row r="8" ht="19.5" customHeight="1" spans="1:12">
      <c r="A8" s="398" t="s">
        <v>126</v>
      </c>
      <c r="B8" s="398" t="s">
        <v>127</v>
      </c>
      <c r="C8" s="398" t="s">
        <v>128</v>
      </c>
      <c r="D8" s="398" t="s">
        <v>10</v>
      </c>
      <c r="E8" s="404" t="s">
        <v>11</v>
      </c>
      <c r="F8" s="404" t="s">
        <v>12</v>
      </c>
      <c r="G8" s="404" t="s">
        <v>20</v>
      </c>
      <c r="H8" s="404" t="s">
        <v>24</v>
      </c>
      <c r="I8" s="404" t="s">
        <v>28</v>
      </c>
      <c r="J8" s="404" t="s">
        <v>32</v>
      </c>
      <c r="K8" s="404" t="s">
        <v>36</v>
      </c>
      <c r="L8" s="404" t="s">
        <v>40</v>
      </c>
    </row>
    <row r="9" ht="19.5" customHeight="1" spans="1:12">
      <c r="A9" s="398"/>
      <c r="B9" s="398"/>
      <c r="C9" s="398"/>
      <c r="D9" s="398" t="s">
        <v>129</v>
      </c>
      <c r="E9" s="401">
        <v>60021685.63</v>
      </c>
      <c r="F9" s="401">
        <v>58360682.14</v>
      </c>
      <c r="G9" s="401">
        <v>0</v>
      </c>
      <c r="H9" s="401">
        <v>0</v>
      </c>
      <c r="I9" s="401"/>
      <c r="J9" s="401">
        <v>0</v>
      </c>
      <c r="K9" s="401">
        <v>0</v>
      </c>
      <c r="L9" s="401">
        <v>1661003.49</v>
      </c>
    </row>
    <row r="10" ht="19.5" customHeight="1" spans="1:12">
      <c r="A10" s="399" t="s">
        <v>130</v>
      </c>
      <c r="B10" s="399"/>
      <c r="C10" s="399"/>
      <c r="D10" s="399" t="s">
        <v>131</v>
      </c>
      <c r="E10" s="401">
        <v>100000</v>
      </c>
      <c r="F10" s="401">
        <v>100000</v>
      </c>
      <c r="G10" s="401">
        <v>0</v>
      </c>
      <c r="H10" s="401">
        <v>0</v>
      </c>
      <c r="I10" s="401"/>
      <c r="J10" s="401">
        <v>0</v>
      </c>
      <c r="K10" s="401">
        <v>0</v>
      </c>
      <c r="L10" s="401">
        <v>0</v>
      </c>
    </row>
    <row r="11" ht="19.5" customHeight="1" spans="1:12">
      <c r="A11" s="399" t="s">
        <v>132</v>
      </c>
      <c r="B11" s="399"/>
      <c r="C11" s="399"/>
      <c r="D11" s="399" t="s">
        <v>133</v>
      </c>
      <c r="E11" s="401">
        <v>100000</v>
      </c>
      <c r="F11" s="401">
        <v>100000</v>
      </c>
      <c r="G11" s="401">
        <v>0</v>
      </c>
      <c r="H11" s="401">
        <v>0</v>
      </c>
      <c r="I11" s="401"/>
      <c r="J11" s="401">
        <v>0</v>
      </c>
      <c r="K11" s="401">
        <v>0</v>
      </c>
      <c r="L11" s="401">
        <v>0</v>
      </c>
    </row>
    <row r="12" ht="19.5" customHeight="1" spans="1:12">
      <c r="A12" s="399" t="s">
        <v>134</v>
      </c>
      <c r="B12" s="399"/>
      <c r="C12" s="399"/>
      <c r="D12" s="399" t="s">
        <v>135</v>
      </c>
      <c r="E12" s="401">
        <v>100000</v>
      </c>
      <c r="F12" s="401">
        <v>100000</v>
      </c>
      <c r="G12" s="401">
        <v>0</v>
      </c>
      <c r="H12" s="401">
        <v>0</v>
      </c>
      <c r="I12" s="401"/>
      <c r="J12" s="401">
        <v>0</v>
      </c>
      <c r="K12" s="401">
        <v>0</v>
      </c>
      <c r="L12" s="401">
        <v>0</v>
      </c>
    </row>
    <row r="13" ht="19.5" customHeight="1" spans="1:12">
      <c r="A13" s="399" t="s">
        <v>136</v>
      </c>
      <c r="B13" s="399"/>
      <c r="C13" s="399"/>
      <c r="D13" s="399" t="s">
        <v>137</v>
      </c>
      <c r="E13" s="401">
        <v>2016880.03</v>
      </c>
      <c r="F13" s="401">
        <v>2016880.03</v>
      </c>
      <c r="G13" s="401">
        <v>0</v>
      </c>
      <c r="H13" s="401">
        <v>0</v>
      </c>
      <c r="I13" s="401"/>
      <c r="J13" s="401">
        <v>0</v>
      </c>
      <c r="K13" s="401">
        <v>0</v>
      </c>
      <c r="L13" s="401">
        <v>0</v>
      </c>
    </row>
    <row r="14" ht="19.5" customHeight="1" spans="1:12">
      <c r="A14" s="399" t="s">
        <v>138</v>
      </c>
      <c r="B14" s="399"/>
      <c r="C14" s="399"/>
      <c r="D14" s="399" t="s">
        <v>139</v>
      </c>
      <c r="E14" s="401">
        <v>1698543.83</v>
      </c>
      <c r="F14" s="401">
        <v>1698543.83</v>
      </c>
      <c r="G14" s="401">
        <v>0</v>
      </c>
      <c r="H14" s="401">
        <v>0</v>
      </c>
      <c r="I14" s="401"/>
      <c r="J14" s="401">
        <v>0</v>
      </c>
      <c r="K14" s="401">
        <v>0</v>
      </c>
      <c r="L14" s="401">
        <v>0</v>
      </c>
    </row>
    <row r="15" ht="19.5" customHeight="1" spans="1:12">
      <c r="A15" s="399" t="s">
        <v>140</v>
      </c>
      <c r="B15" s="399"/>
      <c r="C15" s="399"/>
      <c r="D15" s="399" t="s">
        <v>141</v>
      </c>
      <c r="E15" s="401">
        <v>163184</v>
      </c>
      <c r="F15" s="401">
        <v>163184</v>
      </c>
      <c r="G15" s="401">
        <v>0</v>
      </c>
      <c r="H15" s="401">
        <v>0</v>
      </c>
      <c r="I15" s="401"/>
      <c r="J15" s="401">
        <v>0</v>
      </c>
      <c r="K15" s="401">
        <v>0</v>
      </c>
      <c r="L15" s="401">
        <v>0</v>
      </c>
    </row>
    <row r="16" ht="19.5" customHeight="1" spans="1:12">
      <c r="A16" s="399" t="s">
        <v>142</v>
      </c>
      <c r="B16" s="399"/>
      <c r="C16" s="399"/>
      <c r="D16" s="399" t="s">
        <v>143</v>
      </c>
      <c r="E16" s="401">
        <v>147818</v>
      </c>
      <c r="F16" s="401">
        <v>147818</v>
      </c>
      <c r="G16" s="401">
        <v>0</v>
      </c>
      <c r="H16" s="401">
        <v>0</v>
      </c>
      <c r="I16" s="401"/>
      <c r="J16" s="401">
        <v>0</v>
      </c>
      <c r="K16" s="401">
        <v>0</v>
      </c>
      <c r="L16" s="401">
        <v>0</v>
      </c>
    </row>
    <row r="17" ht="19.5" customHeight="1" spans="1:12">
      <c r="A17" s="399" t="s">
        <v>144</v>
      </c>
      <c r="B17" s="399"/>
      <c r="C17" s="399"/>
      <c r="D17" s="399" t="s">
        <v>145</v>
      </c>
      <c r="E17" s="401">
        <v>1307687.68</v>
      </c>
      <c r="F17" s="401">
        <v>1307687.68</v>
      </c>
      <c r="G17" s="401">
        <v>0</v>
      </c>
      <c r="H17" s="401">
        <v>0</v>
      </c>
      <c r="I17" s="401"/>
      <c r="J17" s="401">
        <v>0</v>
      </c>
      <c r="K17" s="401">
        <v>0</v>
      </c>
      <c r="L17" s="401">
        <v>0</v>
      </c>
    </row>
    <row r="18" ht="19.5" customHeight="1" spans="1:12">
      <c r="A18" s="399" t="s">
        <v>146</v>
      </c>
      <c r="B18" s="399"/>
      <c r="C18" s="399"/>
      <c r="D18" s="399" t="s">
        <v>147</v>
      </c>
      <c r="E18" s="401">
        <v>79854.15</v>
      </c>
      <c r="F18" s="401">
        <v>79854.15</v>
      </c>
      <c r="G18" s="401">
        <v>0</v>
      </c>
      <c r="H18" s="401">
        <v>0</v>
      </c>
      <c r="I18" s="401"/>
      <c r="J18" s="401">
        <v>0</v>
      </c>
      <c r="K18" s="401">
        <v>0</v>
      </c>
      <c r="L18" s="401">
        <v>0</v>
      </c>
    </row>
    <row r="19" ht="19.5" customHeight="1" spans="1:12">
      <c r="A19" s="399" t="s">
        <v>148</v>
      </c>
      <c r="B19" s="399"/>
      <c r="C19" s="399"/>
      <c r="D19" s="399" t="s">
        <v>149</v>
      </c>
      <c r="E19" s="401">
        <v>318336.2</v>
      </c>
      <c r="F19" s="401">
        <v>318336.2</v>
      </c>
      <c r="G19" s="401">
        <v>0</v>
      </c>
      <c r="H19" s="401">
        <v>0</v>
      </c>
      <c r="I19" s="401"/>
      <c r="J19" s="401">
        <v>0</v>
      </c>
      <c r="K19" s="401">
        <v>0</v>
      </c>
      <c r="L19" s="401">
        <v>0</v>
      </c>
    </row>
    <row r="20" ht="19.5" customHeight="1" spans="1:12">
      <c r="A20" s="399" t="s">
        <v>150</v>
      </c>
      <c r="B20" s="399"/>
      <c r="C20" s="399"/>
      <c r="D20" s="399" t="s">
        <v>151</v>
      </c>
      <c r="E20" s="401">
        <v>318336.2</v>
      </c>
      <c r="F20" s="401">
        <v>318336.2</v>
      </c>
      <c r="G20" s="401">
        <v>0</v>
      </c>
      <c r="H20" s="401">
        <v>0</v>
      </c>
      <c r="I20" s="401"/>
      <c r="J20" s="401">
        <v>0</v>
      </c>
      <c r="K20" s="401">
        <v>0</v>
      </c>
      <c r="L20" s="401">
        <v>0</v>
      </c>
    </row>
    <row r="21" ht="19.5" customHeight="1" spans="1:12">
      <c r="A21" s="399" t="s">
        <v>152</v>
      </c>
      <c r="B21" s="399"/>
      <c r="C21" s="399"/>
      <c r="D21" s="399" t="s">
        <v>153</v>
      </c>
      <c r="E21" s="401">
        <v>1375351.58</v>
      </c>
      <c r="F21" s="401">
        <v>1375351.58</v>
      </c>
      <c r="G21" s="401">
        <v>0</v>
      </c>
      <c r="H21" s="401">
        <v>0</v>
      </c>
      <c r="I21" s="401"/>
      <c r="J21" s="401">
        <v>0</v>
      </c>
      <c r="K21" s="401">
        <v>0</v>
      </c>
      <c r="L21" s="401">
        <v>0</v>
      </c>
    </row>
    <row r="22" ht="19.5" customHeight="1" spans="1:12">
      <c r="A22" s="399" t="s">
        <v>154</v>
      </c>
      <c r="B22" s="399"/>
      <c r="C22" s="399"/>
      <c r="D22" s="399" t="s">
        <v>155</v>
      </c>
      <c r="E22" s="401">
        <v>1375351.58</v>
      </c>
      <c r="F22" s="401">
        <v>1375351.58</v>
      </c>
      <c r="G22" s="401">
        <v>0</v>
      </c>
      <c r="H22" s="401">
        <v>0</v>
      </c>
      <c r="I22" s="401"/>
      <c r="J22" s="401">
        <v>0</v>
      </c>
      <c r="K22" s="401">
        <v>0</v>
      </c>
      <c r="L22" s="401">
        <v>0</v>
      </c>
    </row>
    <row r="23" ht="19.5" customHeight="1" spans="1:12">
      <c r="A23" s="399" t="s">
        <v>156</v>
      </c>
      <c r="B23" s="399"/>
      <c r="C23" s="399"/>
      <c r="D23" s="399" t="s">
        <v>157</v>
      </c>
      <c r="E23" s="401">
        <v>215658.26</v>
      </c>
      <c r="F23" s="401">
        <v>215658.26</v>
      </c>
      <c r="G23" s="401">
        <v>0</v>
      </c>
      <c r="H23" s="401">
        <v>0</v>
      </c>
      <c r="I23" s="401"/>
      <c r="J23" s="401">
        <v>0</v>
      </c>
      <c r="K23" s="401">
        <v>0</v>
      </c>
      <c r="L23" s="401">
        <v>0</v>
      </c>
    </row>
    <row r="24" ht="19.5" customHeight="1" spans="1:12">
      <c r="A24" s="399" t="s">
        <v>158</v>
      </c>
      <c r="B24" s="399"/>
      <c r="C24" s="399"/>
      <c r="D24" s="399" t="s">
        <v>159</v>
      </c>
      <c r="E24" s="401">
        <v>429950.55</v>
      </c>
      <c r="F24" s="401">
        <v>429950.55</v>
      </c>
      <c r="G24" s="401">
        <v>0</v>
      </c>
      <c r="H24" s="401">
        <v>0</v>
      </c>
      <c r="I24" s="401"/>
      <c r="J24" s="401">
        <v>0</v>
      </c>
      <c r="K24" s="401">
        <v>0</v>
      </c>
      <c r="L24" s="401">
        <v>0</v>
      </c>
    </row>
    <row r="25" ht="19.5" customHeight="1" spans="1:12">
      <c r="A25" s="399" t="s">
        <v>160</v>
      </c>
      <c r="B25" s="399"/>
      <c r="C25" s="399"/>
      <c r="D25" s="399" t="s">
        <v>161</v>
      </c>
      <c r="E25" s="401">
        <v>647412.83</v>
      </c>
      <c r="F25" s="401">
        <v>647412.83</v>
      </c>
      <c r="G25" s="401">
        <v>0</v>
      </c>
      <c r="H25" s="401">
        <v>0</v>
      </c>
      <c r="I25" s="401"/>
      <c r="J25" s="401">
        <v>0</v>
      </c>
      <c r="K25" s="401">
        <v>0</v>
      </c>
      <c r="L25" s="401">
        <v>0</v>
      </c>
    </row>
    <row r="26" ht="19.5" customHeight="1" spans="1:12">
      <c r="A26" s="399" t="s">
        <v>162</v>
      </c>
      <c r="B26" s="399"/>
      <c r="C26" s="399"/>
      <c r="D26" s="399" t="s">
        <v>163</v>
      </c>
      <c r="E26" s="401">
        <v>82329.94</v>
      </c>
      <c r="F26" s="401">
        <v>82329.94</v>
      </c>
      <c r="G26" s="401">
        <v>0</v>
      </c>
      <c r="H26" s="401">
        <v>0</v>
      </c>
      <c r="I26" s="401"/>
      <c r="J26" s="401">
        <v>0</v>
      </c>
      <c r="K26" s="401">
        <v>0</v>
      </c>
      <c r="L26" s="401">
        <v>0</v>
      </c>
    </row>
    <row r="27" ht="19.5" customHeight="1" spans="1:12">
      <c r="A27" s="399" t="s">
        <v>164</v>
      </c>
      <c r="B27" s="399"/>
      <c r="C27" s="399"/>
      <c r="D27" s="399" t="s">
        <v>165</v>
      </c>
      <c r="E27" s="401">
        <v>381740</v>
      </c>
      <c r="F27" s="401">
        <v>381740</v>
      </c>
      <c r="G27" s="401">
        <v>0</v>
      </c>
      <c r="H27" s="401">
        <v>0</v>
      </c>
      <c r="I27" s="401"/>
      <c r="J27" s="401">
        <v>0</v>
      </c>
      <c r="K27" s="401">
        <v>0</v>
      </c>
      <c r="L27" s="401">
        <v>0</v>
      </c>
    </row>
    <row r="28" ht="19.5" customHeight="1" spans="1:12">
      <c r="A28" s="399" t="s">
        <v>166</v>
      </c>
      <c r="B28" s="399"/>
      <c r="C28" s="399"/>
      <c r="D28" s="399" t="s">
        <v>167</v>
      </c>
      <c r="E28" s="401">
        <v>331740</v>
      </c>
      <c r="F28" s="401">
        <v>331740</v>
      </c>
      <c r="G28" s="401">
        <v>0</v>
      </c>
      <c r="H28" s="401">
        <v>0</v>
      </c>
      <c r="I28" s="401"/>
      <c r="J28" s="401">
        <v>0</v>
      </c>
      <c r="K28" s="401">
        <v>0</v>
      </c>
      <c r="L28" s="401">
        <v>0</v>
      </c>
    </row>
    <row r="29" ht="19.5" customHeight="1" spans="1:12">
      <c r="A29" s="399" t="s">
        <v>168</v>
      </c>
      <c r="B29" s="399"/>
      <c r="C29" s="399"/>
      <c r="D29" s="399" t="s">
        <v>169</v>
      </c>
      <c r="E29" s="401">
        <v>331740</v>
      </c>
      <c r="F29" s="401">
        <v>331740</v>
      </c>
      <c r="G29" s="401">
        <v>0</v>
      </c>
      <c r="H29" s="401">
        <v>0</v>
      </c>
      <c r="I29" s="401"/>
      <c r="J29" s="401">
        <v>0</v>
      </c>
      <c r="K29" s="401">
        <v>0</v>
      </c>
      <c r="L29" s="401">
        <v>0</v>
      </c>
    </row>
    <row r="30" ht="19.5" customHeight="1" spans="1:12">
      <c r="A30" s="399" t="s">
        <v>170</v>
      </c>
      <c r="B30" s="399"/>
      <c r="C30" s="399"/>
      <c r="D30" s="399" t="s">
        <v>171</v>
      </c>
      <c r="E30" s="401">
        <v>50000</v>
      </c>
      <c r="F30" s="401">
        <v>50000</v>
      </c>
      <c r="G30" s="401">
        <v>0</v>
      </c>
      <c r="H30" s="401">
        <v>0</v>
      </c>
      <c r="I30" s="401"/>
      <c r="J30" s="401">
        <v>0</v>
      </c>
      <c r="K30" s="401">
        <v>0</v>
      </c>
      <c r="L30" s="401">
        <v>0</v>
      </c>
    </row>
    <row r="31" ht="19.5" customHeight="1" spans="1:12">
      <c r="A31" s="399" t="s">
        <v>172</v>
      </c>
      <c r="B31" s="399"/>
      <c r="C31" s="399"/>
      <c r="D31" s="399" t="s">
        <v>171</v>
      </c>
      <c r="E31" s="401">
        <v>50000</v>
      </c>
      <c r="F31" s="401">
        <v>50000</v>
      </c>
      <c r="G31" s="401">
        <v>0</v>
      </c>
      <c r="H31" s="401">
        <v>0</v>
      </c>
      <c r="I31" s="401"/>
      <c r="J31" s="401">
        <v>0</v>
      </c>
      <c r="K31" s="401">
        <v>0</v>
      </c>
      <c r="L31" s="401">
        <v>0</v>
      </c>
    </row>
    <row r="32" ht="19.5" customHeight="1" spans="1:12">
      <c r="A32" s="399" t="s">
        <v>173</v>
      </c>
      <c r="B32" s="399"/>
      <c r="C32" s="399"/>
      <c r="D32" s="399" t="s">
        <v>174</v>
      </c>
      <c r="E32" s="401">
        <v>52109113.02</v>
      </c>
      <c r="F32" s="401">
        <v>50448109.53</v>
      </c>
      <c r="G32" s="401">
        <v>0</v>
      </c>
      <c r="H32" s="401">
        <v>0</v>
      </c>
      <c r="I32" s="401"/>
      <c r="J32" s="401">
        <v>0</v>
      </c>
      <c r="K32" s="401">
        <v>0</v>
      </c>
      <c r="L32" s="401">
        <v>1661003.49</v>
      </c>
    </row>
    <row r="33" ht="19.5" customHeight="1" spans="1:12">
      <c r="A33" s="399" t="s">
        <v>175</v>
      </c>
      <c r="B33" s="399"/>
      <c r="C33" s="399"/>
      <c r="D33" s="399" t="s">
        <v>176</v>
      </c>
      <c r="E33" s="401">
        <v>39544345.34</v>
      </c>
      <c r="F33" s="401">
        <v>37883341.85</v>
      </c>
      <c r="G33" s="401">
        <v>0</v>
      </c>
      <c r="H33" s="401">
        <v>0</v>
      </c>
      <c r="I33" s="401"/>
      <c r="J33" s="401">
        <v>0</v>
      </c>
      <c r="K33" s="401">
        <v>0</v>
      </c>
      <c r="L33" s="401">
        <v>1661003.49</v>
      </c>
    </row>
    <row r="34" ht="19.5" customHeight="1" spans="1:12">
      <c r="A34" s="399" t="s">
        <v>177</v>
      </c>
      <c r="B34" s="399"/>
      <c r="C34" s="399"/>
      <c r="D34" s="399" t="s">
        <v>178</v>
      </c>
      <c r="E34" s="401">
        <v>3383555.66</v>
      </c>
      <c r="F34" s="401">
        <v>3382053.41</v>
      </c>
      <c r="G34" s="401">
        <v>0</v>
      </c>
      <c r="H34" s="401">
        <v>0</v>
      </c>
      <c r="I34" s="401"/>
      <c r="J34" s="401">
        <v>0</v>
      </c>
      <c r="K34" s="401">
        <v>0</v>
      </c>
      <c r="L34" s="401">
        <v>1502.25</v>
      </c>
    </row>
    <row r="35" ht="19.5" customHeight="1" spans="1:12">
      <c r="A35" s="399" t="s">
        <v>179</v>
      </c>
      <c r="B35" s="399"/>
      <c r="C35" s="399"/>
      <c r="D35" s="399" t="s">
        <v>180</v>
      </c>
      <c r="E35" s="401">
        <v>6787441.58</v>
      </c>
      <c r="F35" s="401">
        <v>6786320.95</v>
      </c>
      <c r="G35" s="401">
        <v>0</v>
      </c>
      <c r="H35" s="401">
        <v>0</v>
      </c>
      <c r="I35" s="401"/>
      <c r="J35" s="401">
        <v>0</v>
      </c>
      <c r="K35" s="401">
        <v>0</v>
      </c>
      <c r="L35" s="401">
        <v>1120.63</v>
      </c>
    </row>
    <row r="36" ht="19.5" customHeight="1" spans="1:12">
      <c r="A36" s="399" t="s">
        <v>181</v>
      </c>
      <c r="B36" s="399"/>
      <c r="C36" s="399"/>
      <c r="D36" s="399" t="s">
        <v>182</v>
      </c>
      <c r="E36" s="401">
        <v>2026951.5</v>
      </c>
      <c r="F36" s="401">
        <v>1526951.5</v>
      </c>
      <c r="G36" s="401">
        <v>0</v>
      </c>
      <c r="H36" s="401">
        <v>0</v>
      </c>
      <c r="I36" s="401"/>
      <c r="J36" s="401">
        <v>0</v>
      </c>
      <c r="K36" s="401">
        <v>0</v>
      </c>
      <c r="L36" s="401">
        <v>500000</v>
      </c>
    </row>
    <row r="37" ht="19.5" customHeight="1" spans="1:12">
      <c r="A37" s="399" t="s">
        <v>183</v>
      </c>
      <c r="B37" s="399"/>
      <c r="C37" s="399"/>
      <c r="D37" s="399" t="s">
        <v>184</v>
      </c>
      <c r="E37" s="401">
        <v>1902272.13</v>
      </c>
      <c r="F37" s="401">
        <v>1094707.13</v>
      </c>
      <c r="G37" s="401">
        <v>0</v>
      </c>
      <c r="H37" s="401">
        <v>0</v>
      </c>
      <c r="I37" s="401"/>
      <c r="J37" s="401">
        <v>0</v>
      </c>
      <c r="K37" s="401">
        <v>0</v>
      </c>
      <c r="L37" s="401">
        <v>807565</v>
      </c>
    </row>
    <row r="38" ht="19.5" customHeight="1" spans="1:12">
      <c r="A38" s="399" t="s">
        <v>185</v>
      </c>
      <c r="B38" s="399"/>
      <c r="C38" s="399"/>
      <c r="D38" s="399" t="s">
        <v>186</v>
      </c>
      <c r="E38" s="401">
        <v>312652</v>
      </c>
      <c r="F38" s="401">
        <v>312652</v>
      </c>
      <c r="G38" s="401">
        <v>0</v>
      </c>
      <c r="H38" s="401">
        <v>0</v>
      </c>
      <c r="I38" s="401"/>
      <c r="J38" s="401">
        <v>0</v>
      </c>
      <c r="K38" s="401">
        <v>0</v>
      </c>
      <c r="L38" s="401">
        <v>0</v>
      </c>
    </row>
    <row r="39" ht="19.5" customHeight="1" spans="1:12">
      <c r="A39" s="399" t="s">
        <v>187</v>
      </c>
      <c r="B39" s="399"/>
      <c r="C39" s="399"/>
      <c r="D39" s="399" t="s">
        <v>188</v>
      </c>
      <c r="E39" s="401">
        <v>231000</v>
      </c>
      <c r="F39" s="401">
        <v>231000</v>
      </c>
      <c r="G39" s="401">
        <v>0</v>
      </c>
      <c r="H39" s="401">
        <v>0</v>
      </c>
      <c r="I39" s="401"/>
      <c r="J39" s="401">
        <v>0</v>
      </c>
      <c r="K39" s="401">
        <v>0</v>
      </c>
      <c r="L39" s="401">
        <v>0</v>
      </c>
    </row>
    <row r="40" ht="19.5" customHeight="1" spans="1:12">
      <c r="A40" s="399" t="s">
        <v>189</v>
      </c>
      <c r="B40" s="399"/>
      <c r="C40" s="399"/>
      <c r="D40" s="399" t="s">
        <v>190</v>
      </c>
      <c r="E40" s="401">
        <v>789664.6</v>
      </c>
      <c r="F40" s="401">
        <v>789664.6</v>
      </c>
      <c r="G40" s="401">
        <v>0</v>
      </c>
      <c r="H40" s="401">
        <v>0</v>
      </c>
      <c r="I40" s="401"/>
      <c r="J40" s="401">
        <v>0</v>
      </c>
      <c r="K40" s="401">
        <v>0</v>
      </c>
      <c r="L40" s="401">
        <v>0</v>
      </c>
    </row>
    <row r="41" ht="19.5" customHeight="1" spans="1:12">
      <c r="A41" s="399" t="s">
        <v>191</v>
      </c>
      <c r="B41" s="399"/>
      <c r="C41" s="399"/>
      <c r="D41" s="399" t="s">
        <v>192</v>
      </c>
      <c r="E41" s="401">
        <v>14261100.99</v>
      </c>
      <c r="F41" s="401">
        <v>14261100.99</v>
      </c>
      <c r="G41" s="401">
        <v>0</v>
      </c>
      <c r="H41" s="401">
        <v>0</v>
      </c>
      <c r="I41" s="401"/>
      <c r="J41" s="401">
        <v>0</v>
      </c>
      <c r="K41" s="401">
        <v>0</v>
      </c>
      <c r="L41" s="401">
        <v>0</v>
      </c>
    </row>
    <row r="42" ht="19.5" customHeight="1" spans="1:12">
      <c r="A42" s="399" t="s">
        <v>193</v>
      </c>
      <c r="B42" s="399"/>
      <c r="C42" s="399"/>
      <c r="D42" s="399" t="s">
        <v>194</v>
      </c>
      <c r="E42" s="401">
        <v>68202</v>
      </c>
      <c r="F42" s="401">
        <v>68202</v>
      </c>
      <c r="G42" s="401">
        <v>0</v>
      </c>
      <c r="H42" s="401">
        <v>0</v>
      </c>
      <c r="I42" s="401"/>
      <c r="J42" s="401">
        <v>0</v>
      </c>
      <c r="K42" s="401">
        <v>0</v>
      </c>
      <c r="L42" s="401">
        <v>0</v>
      </c>
    </row>
    <row r="43" ht="19.5" customHeight="1" spans="1:12">
      <c r="A43" s="399" t="s">
        <v>195</v>
      </c>
      <c r="B43" s="399"/>
      <c r="C43" s="399"/>
      <c r="D43" s="399" t="s">
        <v>196</v>
      </c>
      <c r="E43" s="401">
        <v>1570000</v>
      </c>
      <c r="F43" s="401">
        <v>1470000</v>
      </c>
      <c r="G43" s="401">
        <v>0</v>
      </c>
      <c r="H43" s="401">
        <v>0</v>
      </c>
      <c r="I43" s="401"/>
      <c r="J43" s="401">
        <v>0</v>
      </c>
      <c r="K43" s="401">
        <v>0</v>
      </c>
      <c r="L43" s="401">
        <v>100000</v>
      </c>
    </row>
    <row r="44" ht="19.5" customHeight="1" spans="1:12">
      <c r="A44" s="399" t="s">
        <v>197</v>
      </c>
      <c r="B44" s="399"/>
      <c r="C44" s="399"/>
      <c r="D44" s="399" t="s">
        <v>198</v>
      </c>
      <c r="E44" s="401">
        <v>7954701.27</v>
      </c>
      <c r="F44" s="401">
        <v>7954701.27</v>
      </c>
      <c r="G44" s="401">
        <v>0</v>
      </c>
      <c r="H44" s="401">
        <v>0</v>
      </c>
      <c r="I44" s="401"/>
      <c r="J44" s="401">
        <v>0</v>
      </c>
      <c r="K44" s="401">
        <v>0</v>
      </c>
      <c r="L44" s="401">
        <v>0</v>
      </c>
    </row>
    <row r="45" ht="19.5" customHeight="1" spans="1:12">
      <c r="A45" s="399" t="s">
        <v>199</v>
      </c>
      <c r="B45" s="399"/>
      <c r="C45" s="399"/>
      <c r="D45" s="399" t="s">
        <v>200</v>
      </c>
      <c r="E45" s="401">
        <v>256803.61</v>
      </c>
      <c r="F45" s="401">
        <v>5988</v>
      </c>
      <c r="G45" s="401">
        <v>0</v>
      </c>
      <c r="H45" s="401">
        <v>0</v>
      </c>
      <c r="I45" s="401"/>
      <c r="J45" s="401">
        <v>0</v>
      </c>
      <c r="K45" s="401">
        <v>0</v>
      </c>
      <c r="L45" s="401">
        <v>250815.61</v>
      </c>
    </row>
    <row r="46" ht="19.5" customHeight="1" spans="1:12">
      <c r="A46" s="399" t="s">
        <v>201</v>
      </c>
      <c r="B46" s="399"/>
      <c r="C46" s="399"/>
      <c r="D46" s="399" t="s">
        <v>202</v>
      </c>
      <c r="E46" s="401">
        <v>651911.87</v>
      </c>
      <c r="F46" s="401">
        <v>651911.87</v>
      </c>
      <c r="G46" s="401">
        <v>0</v>
      </c>
      <c r="H46" s="401">
        <v>0</v>
      </c>
      <c r="I46" s="401"/>
      <c r="J46" s="401">
        <v>0</v>
      </c>
      <c r="K46" s="401">
        <v>0</v>
      </c>
      <c r="L46" s="401">
        <v>0</v>
      </c>
    </row>
    <row r="47" ht="19.5" customHeight="1" spans="1:12">
      <c r="A47" s="399" t="s">
        <v>203</v>
      </c>
      <c r="B47" s="399"/>
      <c r="C47" s="399"/>
      <c r="D47" s="399" t="s">
        <v>204</v>
      </c>
      <c r="E47" s="401">
        <v>44880</v>
      </c>
      <c r="F47" s="401">
        <v>44880</v>
      </c>
      <c r="G47" s="401">
        <v>0</v>
      </c>
      <c r="H47" s="401">
        <v>0</v>
      </c>
      <c r="I47" s="401"/>
      <c r="J47" s="401">
        <v>0</v>
      </c>
      <c r="K47" s="401">
        <v>0</v>
      </c>
      <c r="L47" s="401">
        <v>0</v>
      </c>
    </row>
    <row r="48" ht="19.5" customHeight="1" spans="1:12">
      <c r="A48" s="399" t="s">
        <v>205</v>
      </c>
      <c r="B48" s="399"/>
      <c r="C48" s="399"/>
      <c r="D48" s="399" t="s">
        <v>206</v>
      </c>
      <c r="E48" s="401">
        <v>83800</v>
      </c>
      <c r="F48" s="401">
        <v>83800</v>
      </c>
      <c r="G48" s="401">
        <v>0</v>
      </c>
      <c r="H48" s="401">
        <v>0</v>
      </c>
      <c r="I48" s="401"/>
      <c r="J48" s="401">
        <v>0</v>
      </c>
      <c r="K48" s="401">
        <v>0</v>
      </c>
      <c r="L48" s="401">
        <v>0</v>
      </c>
    </row>
    <row r="49" ht="19.5" customHeight="1" spans="1:12">
      <c r="A49" s="399" t="s">
        <v>207</v>
      </c>
      <c r="B49" s="399"/>
      <c r="C49" s="399"/>
      <c r="D49" s="399" t="s">
        <v>208</v>
      </c>
      <c r="E49" s="401">
        <v>156231.87</v>
      </c>
      <c r="F49" s="401">
        <v>156231.87</v>
      </c>
      <c r="G49" s="401">
        <v>0</v>
      </c>
      <c r="H49" s="401">
        <v>0</v>
      </c>
      <c r="I49" s="401"/>
      <c r="J49" s="401">
        <v>0</v>
      </c>
      <c r="K49" s="401">
        <v>0</v>
      </c>
      <c r="L49" s="401">
        <v>0</v>
      </c>
    </row>
    <row r="50" ht="19.5" customHeight="1" spans="1:12">
      <c r="A50" s="399" t="s">
        <v>209</v>
      </c>
      <c r="B50" s="399"/>
      <c r="C50" s="399"/>
      <c r="D50" s="399" t="s">
        <v>210</v>
      </c>
      <c r="E50" s="401">
        <v>367000</v>
      </c>
      <c r="F50" s="401">
        <v>367000</v>
      </c>
      <c r="G50" s="401">
        <v>0</v>
      </c>
      <c r="H50" s="401">
        <v>0</v>
      </c>
      <c r="I50" s="401"/>
      <c r="J50" s="401">
        <v>0</v>
      </c>
      <c r="K50" s="401">
        <v>0</v>
      </c>
      <c r="L50" s="401">
        <v>0</v>
      </c>
    </row>
    <row r="51" ht="19.5" customHeight="1" spans="1:12">
      <c r="A51" s="399" t="s">
        <v>211</v>
      </c>
      <c r="B51" s="399"/>
      <c r="C51" s="399"/>
      <c r="D51" s="399" t="s">
        <v>212</v>
      </c>
      <c r="E51" s="401">
        <v>11805055.81</v>
      </c>
      <c r="F51" s="401">
        <v>11805055.81</v>
      </c>
      <c r="G51" s="401">
        <v>0</v>
      </c>
      <c r="H51" s="401">
        <v>0</v>
      </c>
      <c r="I51" s="401"/>
      <c r="J51" s="401">
        <v>0</v>
      </c>
      <c r="K51" s="401">
        <v>0</v>
      </c>
      <c r="L51" s="401">
        <v>0</v>
      </c>
    </row>
    <row r="52" ht="19.5" customHeight="1" spans="1:12">
      <c r="A52" s="399" t="s">
        <v>213</v>
      </c>
      <c r="B52" s="399"/>
      <c r="C52" s="399"/>
      <c r="D52" s="399" t="s">
        <v>214</v>
      </c>
      <c r="E52" s="401">
        <v>11805055.81</v>
      </c>
      <c r="F52" s="401">
        <v>11805055.81</v>
      </c>
      <c r="G52" s="401">
        <v>0</v>
      </c>
      <c r="H52" s="401">
        <v>0</v>
      </c>
      <c r="I52" s="401"/>
      <c r="J52" s="401">
        <v>0</v>
      </c>
      <c r="K52" s="401">
        <v>0</v>
      </c>
      <c r="L52" s="401">
        <v>0</v>
      </c>
    </row>
    <row r="53" ht="19.5" customHeight="1" spans="1:12">
      <c r="A53" s="399" t="s">
        <v>215</v>
      </c>
      <c r="B53" s="399"/>
      <c r="C53" s="399"/>
      <c r="D53" s="399" t="s">
        <v>216</v>
      </c>
      <c r="E53" s="401">
        <v>107800</v>
      </c>
      <c r="F53" s="401">
        <v>107800</v>
      </c>
      <c r="G53" s="401">
        <v>0</v>
      </c>
      <c r="H53" s="401">
        <v>0</v>
      </c>
      <c r="I53" s="401"/>
      <c r="J53" s="401">
        <v>0</v>
      </c>
      <c r="K53" s="401">
        <v>0</v>
      </c>
      <c r="L53" s="401">
        <v>0</v>
      </c>
    </row>
    <row r="54" ht="19.5" customHeight="1" spans="1:12">
      <c r="A54" s="399" t="s">
        <v>217</v>
      </c>
      <c r="B54" s="399"/>
      <c r="C54" s="399"/>
      <c r="D54" s="399" t="s">
        <v>216</v>
      </c>
      <c r="E54" s="401">
        <v>107800</v>
      </c>
      <c r="F54" s="401">
        <v>107800</v>
      </c>
      <c r="G54" s="401">
        <v>0</v>
      </c>
      <c r="H54" s="401">
        <v>0</v>
      </c>
      <c r="I54" s="401"/>
      <c r="J54" s="401">
        <v>0</v>
      </c>
      <c r="K54" s="401">
        <v>0</v>
      </c>
      <c r="L54" s="401">
        <v>0</v>
      </c>
    </row>
    <row r="55" ht="19.5" customHeight="1" spans="1:12">
      <c r="A55" s="399" t="s">
        <v>218</v>
      </c>
      <c r="B55" s="399"/>
      <c r="C55" s="399"/>
      <c r="D55" s="399" t="s">
        <v>219</v>
      </c>
      <c r="E55" s="401">
        <v>3000000</v>
      </c>
      <c r="F55" s="401">
        <v>3000000</v>
      </c>
      <c r="G55" s="401">
        <v>0</v>
      </c>
      <c r="H55" s="401">
        <v>0</v>
      </c>
      <c r="I55" s="401"/>
      <c r="J55" s="401">
        <v>0</v>
      </c>
      <c r="K55" s="401">
        <v>0</v>
      </c>
      <c r="L55" s="401">
        <v>0</v>
      </c>
    </row>
    <row r="56" ht="19.5" customHeight="1" spans="1:12">
      <c r="A56" s="399" t="s">
        <v>220</v>
      </c>
      <c r="B56" s="399"/>
      <c r="C56" s="399"/>
      <c r="D56" s="399" t="s">
        <v>221</v>
      </c>
      <c r="E56" s="401">
        <v>3000000</v>
      </c>
      <c r="F56" s="401">
        <v>3000000</v>
      </c>
      <c r="G56" s="401">
        <v>0</v>
      </c>
      <c r="H56" s="401">
        <v>0</v>
      </c>
      <c r="I56" s="401"/>
      <c r="J56" s="401">
        <v>0</v>
      </c>
      <c r="K56" s="401">
        <v>0</v>
      </c>
      <c r="L56" s="401">
        <v>0</v>
      </c>
    </row>
    <row r="57" ht="19.5" customHeight="1" spans="1:12">
      <c r="A57" s="399" t="s">
        <v>222</v>
      </c>
      <c r="B57" s="399"/>
      <c r="C57" s="399"/>
      <c r="D57" s="399" t="s">
        <v>223</v>
      </c>
      <c r="E57" s="401">
        <v>3000000</v>
      </c>
      <c r="F57" s="401">
        <v>3000000</v>
      </c>
      <c r="G57" s="401">
        <v>0</v>
      </c>
      <c r="H57" s="401">
        <v>0</v>
      </c>
      <c r="I57" s="401"/>
      <c r="J57" s="401">
        <v>0</v>
      </c>
      <c r="K57" s="401">
        <v>0</v>
      </c>
      <c r="L57" s="401">
        <v>0</v>
      </c>
    </row>
    <row r="58" ht="19.5" customHeight="1" spans="1:12">
      <c r="A58" s="399" t="s">
        <v>224</v>
      </c>
      <c r="B58" s="399"/>
      <c r="C58" s="399"/>
      <c r="D58" s="399" t="s">
        <v>225</v>
      </c>
      <c r="E58" s="401">
        <v>1038601</v>
      </c>
      <c r="F58" s="401">
        <v>1038601</v>
      </c>
      <c r="G58" s="401">
        <v>0</v>
      </c>
      <c r="H58" s="401">
        <v>0</v>
      </c>
      <c r="I58" s="401"/>
      <c r="J58" s="401">
        <v>0</v>
      </c>
      <c r="K58" s="401">
        <v>0</v>
      </c>
      <c r="L58" s="401">
        <v>0</v>
      </c>
    </row>
    <row r="59" ht="19.5" customHeight="1" spans="1:12">
      <c r="A59" s="399" t="s">
        <v>226</v>
      </c>
      <c r="B59" s="399"/>
      <c r="C59" s="399"/>
      <c r="D59" s="399" t="s">
        <v>227</v>
      </c>
      <c r="E59" s="401">
        <v>1038601</v>
      </c>
      <c r="F59" s="401">
        <v>1038601</v>
      </c>
      <c r="G59" s="401">
        <v>0</v>
      </c>
      <c r="H59" s="401">
        <v>0</v>
      </c>
      <c r="I59" s="401"/>
      <c r="J59" s="401">
        <v>0</v>
      </c>
      <c r="K59" s="401">
        <v>0</v>
      </c>
      <c r="L59" s="401">
        <v>0</v>
      </c>
    </row>
    <row r="60" ht="19.5" customHeight="1" spans="1:12">
      <c r="A60" s="399" t="s">
        <v>228</v>
      </c>
      <c r="B60" s="399"/>
      <c r="C60" s="399"/>
      <c r="D60" s="399" t="s">
        <v>229</v>
      </c>
      <c r="E60" s="401">
        <v>1038601</v>
      </c>
      <c r="F60" s="401">
        <v>1038601</v>
      </c>
      <c r="G60" s="401">
        <v>0</v>
      </c>
      <c r="H60" s="401">
        <v>0</v>
      </c>
      <c r="I60" s="401"/>
      <c r="J60" s="401">
        <v>0</v>
      </c>
      <c r="K60" s="401">
        <v>0</v>
      </c>
      <c r="L60" s="401">
        <v>0</v>
      </c>
    </row>
    <row r="61" ht="19.5" customHeight="1" spans="1:12">
      <c r="A61" s="399" t="s">
        <v>230</v>
      </c>
      <c r="B61" s="399"/>
      <c r="C61" s="399"/>
      <c r="D61" s="399"/>
      <c r="E61" s="399"/>
      <c r="F61" s="399"/>
      <c r="G61" s="399"/>
      <c r="H61" s="399"/>
      <c r="I61" s="399"/>
      <c r="J61" s="399"/>
      <c r="K61" s="399"/>
      <c r="L61" s="399"/>
    </row>
  </sheetData>
  <mergeCells count="6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L6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7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46.125" customWidth="1"/>
    <col min="5" max="10" width="18.75" customWidth="1"/>
  </cols>
  <sheetData>
    <row r="1" ht="27" spans="6:6">
      <c r="F1" s="406" t="s">
        <v>231</v>
      </c>
    </row>
    <row r="2" ht="14.25" spans="10:10">
      <c r="J2" s="397" t="s">
        <v>232</v>
      </c>
    </row>
    <row r="3" ht="14.25" spans="1:10">
      <c r="A3" s="397" t="s">
        <v>2</v>
      </c>
      <c r="J3" s="397" t="s">
        <v>3</v>
      </c>
    </row>
    <row r="4" ht="19.5" customHeight="1" spans="1:10">
      <c r="A4" s="398" t="s">
        <v>6</v>
      </c>
      <c r="B4" s="398"/>
      <c r="C4" s="398"/>
      <c r="D4" s="398"/>
      <c r="E4" s="404" t="s">
        <v>99</v>
      </c>
      <c r="F4" s="404" t="s">
        <v>233</v>
      </c>
      <c r="G4" s="404" t="s">
        <v>234</v>
      </c>
      <c r="H4" s="404" t="s">
        <v>235</v>
      </c>
      <c r="I4" s="404" t="s">
        <v>236</v>
      </c>
      <c r="J4" s="404" t="s">
        <v>237</v>
      </c>
    </row>
    <row r="5" ht="19.5" customHeight="1" spans="1:10">
      <c r="A5" s="404" t="s">
        <v>122</v>
      </c>
      <c r="B5" s="404"/>
      <c r="C5" s="404"/>
      <c r="D5" s="398" t="s">
        <v>123</v>
      </c>
      <c r="E5" s="404"/>
      <c r="F5" s="404"/>
      <c r="G5" s="404"/>
      <c r="H5" s="404"/>
      <c r="I5" s="404"/>
      <c r="J5" s="404"/>
    </row>
    <row r="6" ht="19.5" customHeight="1" spans="1:10">
      <c r="A6" s="404"/>
      <c r="B6" s="404"/>
      <c r="C6" s="404"/>
      <c r="D6" s="398"/>
      <c r="E6" s="404"/>
      <c r="F6" s="404"/>
      <c r="G6" s="404"/>
      <c r="H6" s="404"/>
      <c r="I6" s="404"/>
      <c r="J6" s="404"/>
    </row>
    <row r="7" ht="19.5" customHeight="1" spans="1:10">
      <c r="A7" s="404"/>
      <c r="B7" s="404"/>
      <c r="C7" s="404"/>
      <c r="D7" s="398"/>
      <c r="E7" s="404"/>
      <c r="F7" s="404"/>
      <c r="G7" s="404"/>
      <c r="H7" s="404"/>
      <c r="I7" s="404"/>
      <c r="J7" s="404"/>
    </row>
    <row r="8" ht="19.5" customHeight="1" spans="1:10">
      <c r="A8" s="398" t="s">
        <v>126</v>
      </c>
      <c r="B8" s="398" t="s">
        <v>127</v>
      </c>
      <c r="C8" s="398" t="s">
        <v>128</v>
      </c>
      <c r="D8" s="398" t="s">
        <v>10</v>
      </c>
      <c r="E8" s="404" t="s">
        <v>11</v>
      </c>
      <c r="F8" s="404" t="s">
        <v>12</v>
      </c>
      <c r="G8" s="404" t="s">
        <v>20</v>
      </c>
      <c r="H8" s="404" t="s">
        <v>24</v>
      </c>
      <c r="I8" s="404" t="s">
        <v>28</v>
      </c>
      <c r="J8" s="404" t="s">
        <v>32</v>
      </c>
    </row>
    <row r="9" ht="19.5" customHeight="1" spans="1:10">
      <c r="A9" s="398"/>
      <c r="B9" s="398"/>
      <c r="C9" s="398"/>
      <c r="D9" s="398" t="s">
        <v>129</v>
      </c>
      <c r="E9" s="401">
        <v>109143147.51</v>
      </c>
      <c r="F9" s="401">
        <v>15475099.57</v>
      </c>
      <c r="G9" s="401">
        <v>93668047.94</v>
      </c>
      <c r="H9" s="401"/>
      <c r="I9" s="401"/>
      <c r="J9" s="401"/>
    </row>
    <row r="10" ht="19.5" customHeight="1" spans="1:10">
      <c r="A10" s="399" t="s">
        <v>130</v>
      </c>
      <c r="B10" s="399"/>
      <c r="C10" s="399"/>
      <c r="D10" s="399" t="s">
        <v>131</v>
      </c>
      <c r="E10" s="401">
        <v>123391.2</v>
      </c>
      <c r="F10" s="401">
        <v>5741.2</v>
      </c>
      <c r="G10" s="401">
        <v>117650</v>
      </c>
      <c r="H10" s="401"/>
      <c r="I10" s="401"/>
      <c r="J10" s="401"/>
    </row>
    <row r="11" ht="19.5" customHeight="1" spans="1:10">
      <c r="A11" s="399" t="s">
        <v>238</v>
      </c>
      <c r="B11" s="399"/>
      <c r="C11" s="399"/>
      <c r="D11" s="399" t="s">
        <v>239</v>
      </c>
      <c r="E11" s="401">
        <v>5741.2</v>
      </c>
      <c r="F11" s="401">
        <v>5741.2</v>
      </c>
      <c r="G11" s="401"/>
      <c r="H11" s="401"/>
      <c r="I11" s="401"/>
      <c r="J11" s="401"/>
    </row>
    <row r="12" ht="19.5" customHeight="1" spans="1:10">
      <c r="A12" s="399" t="s">
        <v>240</v>
      </c>
      <c r="B12" s="399"/>
      <c r="C12" s="399"/>
      <c r="D12" s="399" t="s">
        <v>241</v>
      </c>
      <c r="E12" s="401">
        <v>5741.2</v>
      </c>
      <c r="F12" s="401">
        <v>5741.2</v>
      </c>
      <c r="G12" s="401"/>
      <c r="H12" s="401"/>
      <c r="I12" s="401"/>
      <c r="J12" s="401"/>
    </row>
    <row r="13" ht="19.5" customHeight="1" spans="1:10">
      <c r="A13" s="399" t="s">
        <v>132</v>
      </c>
      <c r="B13" s="399"/>
      <c r="C13" s="399"/>
      <c r="D13" s="399" t="s">
        <v>133</v>
      </c>
      <c r="E13" s="401">
        <v>100000</v>
      </c>
      <c r="F13" s="401"/>
      <c r="G13" s="401">
        <v>100000</v>
      </c>
      <c r="H13" s="401"/>
      <c r="I13" s="401"/>
      <c r="J13" s="401"/>
    </row>
    <row r="14" ht="19.5" customHeight="1" spans="1:10">
      <c r="A14" s="399" t="s">
        <v>134</v>
      </c>
      <c r="B14" s="399"/>
      <c r="C14" s="399"/>
      <c r="D14" s="399" t="s">
        <v>135</v>
      </c>
      <c r="E14" s="401">
        <v>100000</v>
      </c>
      <c r="F14" s="401"/>
      <c r="G14" s="401">
        <v>100000</v>
      </c>
      <c r="H14" s="401"/>
      <c r="I14" s="401"/>
      <c r="J14" s="401"/>
    </row>
    <row r="15" ht="19.5" customHeight="1" spans="1:10">
      <c r="A15" s="399" t="s">
        <v>242</v>
      </c>
      <c r="B15" s="399"/>
      <c r="C15" s="399"/>
      <c r="D15" s="399" t="s">
        <v>243</v>
      </c>
      <c r="E15" s="401">
        <v>17650</v>
      </c>
      <c r="F15" s="401"/>
      <c r="G15" s="401">
        <v>17650</v>
      </c>
      <c r="H15" s="401"/>
      <c r="I15" s="401"/>
      <c r="J15" s="401"/>
    </row>
    <row r="16" ht="19.5" customHeight="1" spans="1:10">
      <c r="A16" s="399" t="s">
        <v>244</v>
      </c>
      <c r="B16" s="399"/>
      <c r="C16" s="399"/>
      <c r="D16" s="399" t="s">
        <v>245</v>
      </c>
      <c r="E16" s="401">
        <v>17650</v>
      </c>
      <c r="F16" s="401"/>
      <c r="G16" s="401">
        <v>17650</v>
      </c>
      <c r="H16" s="401"/>
      <c r="I16" s="401"/>
      <c r="J16" s="401"/>
    </row>
    <row r="17" ht="19.5" customHeight="1" spans="1:10">
      <c r="A17" s="399" t="s">
        <v>136</v>
      </c>
      <c r="B17" s="399"/>
      <c r="C17" s="399"/>
      <c r="D17" s="399" t="s">
        <v>137</v>
      </c>
      <c r="E17" s="401">
        <v>2016880.03</v>
      </c>
      <c r="F17" s="401">
        <v>2016880.03</v>
      </c>
      <c r="G17" s="401"/>
      <c r="H17" s="401"/>
      <c r="I17" s="401"/>
      <c r="J17" s="401"/>
    </row>
    <row r="18" ht="19.5" customHeight="1" spans="1:10">
      <c r="A18" s="399" t="s">
        <v>138</v>
      </c>
      <c r="B18" s="399"/>
      <c r="C18" s="399"/>
      <c r="D18" s="399" t="s">
        <v>139</v>
      </c>
      <c r="E18" s="401">
        <v>1698543.83</v>
      </c>
      <c r="F18" s="401">
        <v>1698543.83</v>
      </c>
      <c r="G18" s="401"/>
      <c r="H18" s="401"/>
      <c r="I18" s="401"/>
      <c r="J18" s="401"/>
    </row>
    <row r="19" ht="19.5" customHeight="1" spans="1:10">
      <c r="A19" s="399" t="s">
        <v>140</v>
      </c>
      <c r="B19" s="399"/>
      <c r="C19" s="399"/>
      <c r="D19" s="399" t="s">
        <v>141</v>
      </c>
      <c r="E19" s="401">
        <v>163184</v>
      </c>
      <c r="F19" s="401">
        <v>163184</v>
      </c>
      <c r="G19" s="401"/>
      <c r="H19" s="401"/>
      <c r="I19" s="401"/>
      <c r="J19" s="401"/>
    </row>
    <row r="20" ht="19.5" customHeight="1" spans="1:10">
      <c r="A20" s="399" t="s">
        <v>142</v>
      </c>
      <c r="B20" s="399"/>
      <c r="C20" s="399"/>
      <c r="D20" s="399" t="s">
        <v>143</v>
      </c>
      <c r="E20" s="401">
        <v>147818</v>
      </c>
      <c r="F20" s="401">
        <v>147818</v>
      </c>
      <c r="G20" s="401"/>
      <c r="H20" s="401"/>
      <c r="I20" s="401"/>
      <c r="J20" s="401"/>
    </row>
    <row r="21" ht="19.5" customHeight="1" spans="1:10">
      <c r="A21" s="399" t="s">
        <v>144</v>
      </c>
      <c r="B21" s="399"/>
      <c r="C21" s="399"/>
      <c r="D21" s="399" t="s">
        <v>145</v>
      </c>
      <c r="E21" s="401">
        <v>1307687.68</v>
      </c>
      <c r="F21" s="401">
        <v>1307687.68</v>
      </c>
      <c r="G21" s="401"/>
      <c r="H21" s="401"/>
      <c r="I21" s="401"/>
      <c r="J21" s="401"/>
    </row>
    <row r="22" ht="19.5" customHeight="1" spans="1:10">
      <c r="A22" s="399" t="s">
        <v>146</v>
      </c>
      <c r="B22" s="399"/>
      <c r="C22" s="399"/>
      <c r="D22" s="399" t="s">
        <v>147</v>
      </c>
      <c r="E22" s="401">
        <v>79854.15</v>
      </c>
      <c r="F22" s="401">
        <v>79854.15</v>
      </c>
      <c r="G22" s="401"/>
      <c r="H22" s="401"/>
      <c r="I22" s="401"/>
      <c r="J22" s="401"/>
    </row>
    <row r="23" ht="19.5" customHeight="1" spans="1:10">
      <c r="A23" s="399" t="s">
        <v>148</v>
      </c>
      <c r="B23" s="399"/>
      <c r="C23" s="399"/>
      <c r="D23" s="399" t="s">
        <v>149</v>
      </c>
      <c r="E23" s="401">
        <v>318336.2</v>
      </c>
      <c r="F23" s="401">
        <v>318336.2</v>
      </c>
      <c r="G23" s="401"/>
      <c r="H23" s="401"/>
      <c r="I23" s="401"/>
      <c r="J23" s="401"/>
    </row>
    <row r="24" ht="19.5" customHeight="1" spans="1:10">
      <c r="A24" s="399" t="s">
        <v>150</v>
      </c>
      <c r="B24" s="399"/>
      <c r="C24" s="399"/>
      <c r="D24" s="399" t="s">
        <v>151</v>
      </c>
      <c r="E24" s="401">
        <v>318336.2</v>
      </c>
      <c r="F24" s="401">
        <v>318336.2</v>
      </c>
      <c r="G24" s="401"/>
      <c r="H24" s="401"/>
      <c r="I24" s="401"/>
      <c r="J24" s="401"/>
    </row>
    <row r="25" ht="19.5" customHeight="1" spans="1:10">
      <c r="A25" s="399" t="s">
        <v>152</v>
      </c>
      <c r="B25" s="399"/>
      <c r="C25" s="399"/>
      <c r="D25" s="399" t="s">
        <v>153</v>
      </c>
      <c r="E25" s="401">
        <v>1377038.58</v>
      </c>
      <c r="F25" s="401">
        <v>1377038.58</v>
      </c>
      <c r="G25" s="401"/>
      <c r="H25" s="401"/>
      <c r="I25" s="401"/>
      <c r="J25" s="401"/>
    </row>
    <row r="26" ht="19.5" customHeight="1" spans="1:10">
      <c r="A26" s="399" t="s">
        <v>154</v>
      </c>
      <c r="B26" s="399"/>
      <c r="C26" s="399"/>
      <c r="D26" s="399" t="s">
        <v>155</v>
      </c>
      <c r="E26" s="401">
        <v>1377038.58</v>
      </c>
      <c r="F26" s="401">
        <v>1377038.58</v>
      </c>
      <c r="G26" s="401"/>
      <c r="H26" s="401"/>
      <c r="I26" s="401"/>
      <c r="J26" s="401"/>
    </row>
    <row r="27" ht="19.5" customHeight="1" spans="1:10">
      <c r="A27" s="399" t="s">
        <v>156</v>
      </c>
      <c r="B27" s="399"/>
      <c r="C27" s="399"/>
      <c r="D27" s="399" t="s">
        <v>157</v>
      </c>
      <c r="E27" s="401">
        <v>215658.26</v>
      </c>
      <c r="F27" s="401">
        <v>215658.26</v>
      </c>
      <c r="G27" s="401"/>
      <c r="H27" s="401"/>
      <c r="I27" s="401"/>
      <c r="J27" s="401"/>
    </row>
    <row r="28" ht="19.5" customHeight="1" spans="1:10">
      <c r="A28" s="399" t="s">
        <v>158</v>
      </c>
      <c r="B28" s="399"/>
      <c r="C28" s="399"/>
      <c r="D28" s="399" t="s">
        <v>159</v>
      </c>
      <c r="E28" s="401">
        <v>431096.55</v>
      </c>
      <c r="F28" s="401">
        <v>431096.55</v>
      </c>
      <c r="G28" s="401"/>
      <c r="H28" s="401"/>
      <c r="I28" s="401"/>
      <c r="J28" s="401"/>
    </row>
    <row r="29" ht="19.5" customHeight="1" spans="1:10">
      <c r="A29" s="399" t="s">
        <v>160</v>
      </c>
      <c r="B29" s="399"/>
      <c r="C29" s="399"/>
      <c r="D29" s="399" t="s">
        <v>161</v>
      </c>
      <c r="E29" s="401">
        <v>647953.83</v>
      </c>
      <c r="F29" s="401">
        <v>647953.83</v>
      </c>
      <c r="G29" s="401"/>
      <c r="H29" s="401"/>
      <c r="I29" s="401"/>
      <c r="J29" s="401"/>
    </row>
    <row r="30" ht="19.5" customHeight="1" spans="1:10">
      <c r="A30" s="399" t="s">
        <v>162</v>
      </c>
      <c r="B30" s="399"/>
      <c r="C30" s="399"/>
      <c r="D30" s="399" t="s">
        <v>163</v>
      </c>
      <c r="E30" s="401">
        <v>82329.94</v>
      </c>
      <c r="F30" s="401">
        <v>82329.94</v>
      </c>
      <c r="G30" s="401"/>
      <c r="H30" s="401"/>
      <c r="I30" s="401"/>
      <c r="J30" s="401"/>
    </row>
    <row r="31" ht="19.5" customHeight="1" spans="1:10">
      <c r="A31" s="399" t="s">
        <v>164</v>
      </c>
      <c r="B31" s="399"/>
      <c r="C31" s="399"/>
      <c r="D31" s="399" t="s">
        <v>165</v>
      </c>
      <c r="E31" s="401">
        <v>400047.94</v>
      </c>
      <c r="F31" s="401"/>
      <c r="G31" s="401">
        <v>400047.94</v>
      </c>
      <c r="H31" s="401"/>
      <c r="I31" s="401"/>
      <c r="J31" s="401"/>
    </row>
    <row r="32" ht="19.5" customHeight="1" spans="1:10">
      <c r="A32" s="399" t="s">
        <v>166</v>
      </c>
      <c r="B32" s="399"/>
      <c r="C32" s="399"/>
      <c r="D32" s="399" t="s">
        <v>167</v>
      </c>
      <c r="E32" s="401">
        <v>336740</v>
      </c>
      <c r="F32" s="401"/>
      <c r="G32" s="401">
        <v>336740</v>
      </c>
      <c r="H32" s="401"/>
      <c r="I32" s="401"/>
      <c r="J32" s="401"/>
    </row>
    <row r="33" ht="19.5" customHeight="1" spans="1:10">
      <c r="A33" s="399" t="s">
        <v>168</v>
      </c>
      <c r="B33" s="399"/>
      <c r="C33" s="399"/>
      <c r="D33" s="399" t="s">
        <v>169</v>
      </c>
      <c r="E33" s="401">
        <v>331740</v>
      </c>
      <c r="F33" s="401"/>
      <c r="G33" s="401">
        <v>331740</v>
      </c>
      <c r="H33" s="401"/>
      <c r="I33" s="401"/>
      <c r="J33" s="401"/>
    </row>
    <row r="34" ht="19.5" customHeight="1" spans="1:10">
      <c r="A34" s="399" t="s">
        <v>246</v>
      </c>
      <c r="B34" s="399"/>
      <c r="C34" s="399"/>
      <c r="D34" s="399" t="s">
        <v>247</v>
      </c>
      <c r="E34" s="401">
        <v>5000</v>
      </c>
      <c r="F34" s="401"/>
      <c r="G34" s="401">
        <v>5000</v>
      </c>
      <c r="H34" s="401"/>
      <c r="I34" s="401"/>
      <c r="J34" s="401"/>
    </row>
    <row r="35" ht="19.5" customHeight="1" spans="1:10">
      <c r="A35" s="399" t="s">
        <v>170</v>
      </c>
      <c r="B35" s="399"/>
      <c r="C35" s="399"/>
      <c r="D35" s="399" t="s">
        <v>171</v>
      </c>
      <c r="E35" s="401">
        <v>63307.94</v>
      </c>
      <c r="F35" s="401"/>
      <c r="G35" s="401">
        <v>63307.94</v>
      </c>
      <c r="H35" s="401"/>
      <c r="I35" s="401"/>
      <c r="J35" s="401"/>
    </row>
    <row r="36" ht="19.5" customHeight="1" spans="1:10">
      <c r="A36" s="399" t="s">
        <v>172</v>
      </c>
      <c r="B36" s="399"/>
      <c r="C36" s="399"/>
      <c r="D36" s="399" t="s">
        <v>171</v>
      </c>
      <c r="E36" s="401">
        <v>63307.94</v>
      </c>
      <c r="F36" s="401"/>
      <c r="G36" s="401">
        <v>63307.94</v>
      </c>
      <c r="H36" s="401"/>
      <c r="I36" s="401"/>
      <c r="J36" s="401"/>
    </row>
    <row r="37" ht="19.5" customHeight="1" spans="1:10">
      <c r="A37" s="399" t="s">
        <v>173</v>
      </c>
      <c r="B37" s="399"/>
      <c r="C37" s="399"/>
      <c r="D37" s="399" t="s">
        <v>174</v>
      </c>
      <c r="E37" s="401">
        <v>54186538.76</v>
      </c>
      <c r="F37" s="401">
        <v>11036188.76</v>
      </c>
      <c r="G37" s="401">
        <v>43150350</v>
      </c>
      <c r="H37" s="401"/>
      <c r="I37" s="401"/>
      <c r="J37" s="401"/>
    </row>
    <row r="38" ht="19.5" customHeight="1" spans="1:10">
      <c r="A38" s="399" t="s">
        <v>175</v>
      </c>
      <c r="B38" s="399"/>
      <c r="C38" s="399"/>
      <c r="D38" s="399" t="s">
        <v>176</v>
      </c>
      <c r="E38" s="401">
        <v>41554239.08</v>
      </c>
      <c r="F38" s="401">
        <v>11036188.76</v>
      </c>
      <c r="G38" s="401">
        <v>30518050.32</v>
      </c>
      <c r="H38" s="401"/>
      <c r="I38" s="401"/>
      <c r="J38" s="401"/>
    </row>
    <row r="39" ht="19.5" customHeight="1" spans="1:10">
      <c r="A39" s="399" t="s">
        <v>177</v>
      </c>
      <c r="B39" s="399"/>
      <c r="C39" s="399"/>
      <c r="D39" s="399" t="s">
        <v>178</v>
      </c>
      <c r="E39" s="401">
        <v>3386349.17</v>
      </c>
      <c r="F39" s="401">
        <v>3386349.17</v>
      </c>
      <c r="G39" s="401"/>
      <c r="H39" s="401"/>
      <c r="I39" s="401"/>
      <c r="J39" s="401"/>
    </row>
    <row r="40" ht="19.5" customHeight="1" spans="1:10">
      <c r="A40" s="399" t="s">
        <v>179</v>
      </c>
      <c r="B40" s="399"/>
      <c r="C40" s="399"/>
      <c r="D40" s="399" t="s">
        <v>180</v>
      </c>
      <c r="E40" s="401">
        <v>7292072.57</v>
      </c>
      <c r="F40" s="401">
        <v>6933223.73</v>
      </c>
      <c r="G40" s="401">
        <v>358848.84</v>
      </c>
      <c r="H40" s="401"/>
      <c r="I40" s="401"/>
      <c r="J40" s="401"/>
    </row>
    <row r="41" ht="19.5" customHeight="1" spans="1:10">
      <c r="A41" s="399" t="s">
        <v>181</v>
      </c>
      <c r="B41" s="399"/>
      <c r="C41" s="399"/>
      <c r="D41" s="399" t="s">
        <v>182</v>
      </c>
      <c r="E41" s="401">
        <v>2199572.35</v>
      </c>
      <c r="F41" s="401"/>
      <c r="G41" s="401">
        <v>2199572.35</v>
      </c>
      <c r="H41" s="401"/>
      <c r="I41" s="401"/>
      <c r="J41" s="401"/>
    </row>
    <row r="42" ht="19.5" customHeight="1" spans="1:10">
      <c r="A42" s="399" t="s">
        <v>183</v>
      </c>
      <c r="B42" s="399"/>
      <c r="C42" s="399"/>
      <c r="D42" s="399" t="s">
        <v>184</v>
      </c>
      <c r="E42" s="401">
        <v>2221588.67</v>
      </c>
      <c r="F42" s="401">
        <v>695435.12</v>
      </c>
      <c r="G42" s="401">
        <v>1526153.55</v>
      </c>
      <c r="H42" s="401"/>
      <c r="I42" s="401"/>
      <c r="J42" s="401"/>
    </row>
    <row r="43" ht="19.5" customHeight="1" spans="1:10">
      <c r="A43" s="399" t="s">
        <v>185</v>
      </c>
      <c r="B43" s="399"/>
      <c r="C43" s="399"/>
      <c r="D43" s="399" t="s">
        <v>186</v>
      </c>
      <c r="E43" s="401">
        <v>461135.8</v>
      </c>
      <c r="F43" s="401"/>
      <c r="G43" s="401">
        <v>461135.8</v>
      </c>
      <c r="H43" s="401"/>
      <c r="I43" s="401"/>
      <c r="J43" s="401"/>
    </row>
    <row r="44" ht="19.5" customHeight="1" spans="1:10">
      <c r="A44" s="399" t="s">
        <v>248</v>
      </c>
      <c r="B44" s="399"/>
      <c r="C44" s="399"/>
      <c r="D44" s="399" t="s">
        <v>249</v>
      </c>
      <c r="E44" s="401">
        <v>53301</v>
      </c>
      <c r="F44" s="401"/>
      <c r="G44" s="401">
        <v>53301</v>
      </c>
      <c r="H44" s="401"/>
      <c r="I44" s="401"/>
      <c r="J44" s="401"/>
    </row>
    <row r="45" ht="19.5" customHeight="1" spans="1:10">
      <c r="A45" s="399" t="s">
        <v>250</v>
      </c>
      <c r="B45" s="399"/>
      <c r="C45" s="399"/>
      <c r="D45" s="399" t="s">
        <v>251</v>
      </c>
      <c r="E45" s="401">
        <v>1442</v>
      </c>
      <c r="F45" s="401"/>
      <c r="G45" s="401">
        <v>1442</v>
      </c>
      <c r="H45" s="401"/>
      <c r="I45" s="401"/>
      <c r="J45" s="401"/>
    </row>
    <row r="46" ht="19.5" customHeight="1" spans="1:10">
      <c r="A46" s="399" t="s">
        <v>187</v>
      </c>
      <c r="B46" s="399"/>
      <c r="C46" s="399"/>
      <c r="D46" s="399" t="s">
        <v>188</v>
      </c>
      <c r="E46" s="401">
        <v>231000</v>
      </c>
      <c r="F46" s="401"/>
      <c r="G46" s="401">
        <v>231000</v>
      </c>
      <c r="H46" s="401"/>
      <c r="I46" s="401"/>
      <c r="J46" s="401"/>
    </row>
    <row r="47" ht="19.5" customHeight="1" spans="1:10">
      <c r="A47" s="399" t="s">
        <v>189</v>
      </c>
      <c r="B47" s="399"/>
      <c r="C47" s="399"/>
      <c r="D47" s="399" t="s">
        <v>190</v>
      </c>
      <c r="E47" s="401">
        <v>789664.6</v>
      </c>
      <c r="F47" s="401"/>
      <c r="G47" s="401">
        <v>789664.6</v>
      </c>
      <c r="H47" s="401"/>
      <c r="I47" s="401"/>
      <c r="J47" s="401"/>
    </row>
    <row r="48" ht="19.5" customHeight="1" spans="1:10">
      <c r="A48" s="399" t="s">
        <v>191</v>
      </c>
      <c r="B48" s="399"/>
      <c r="C48" s="399"/>
      <c r="D48" s="399" t="s">
        <v>192</v>
      </c>
      <c r="E48" s="401">
        <v>14286849.45</v>
      </c>
      <c r="F48" s="401"/>
      <c r="G48" s="401">
        <v>14286849.45</v>
      </c>
      <c r="H48" s="401"/>
      <c r="I48" s="401"/>
      <c r="J48" s="401"/>
    </row>
    <row r="49" ht="19.5" customHeight="1" spans="1:10">
      <c r="A49" s="399" t="s">
        <v>193</v>
      </c>
      <c r="B49" s="399"/>
      <c r="C49" s="399"/>
      <c r="D49" s="399" t="s">
        <v>194</v>
      </c>
      <c r="E49" s="401">
        <v>229003.8</v>
      </c>
      <c r="F49" s="401"/>
      <c r="G49" s="401">
        <v>229003.8</v>
      </c>
      <c r="H49" s="401"/>
      <c r="I49" s="401"/>
      <c r="J49" s="401"/>
    </row>
    <row r="50" ht="19.5" customHeight="1" spans="1:10">
      <c r="A50" s="399" t="s">
        <v>252</v>
      </c>
      <c r="B50" s="399"/>
      <c r="C50" s="399"/>
      <c r="D50" s="399" t="s">
        <v>253</v>
      </c>
      <c r="E50" s="401">
        <v>36800</v>
      </c>
      <c r="F50" s="401"/>
      <c r="G50" s="401">
        <v>36800</v>
      </c>
      <c r="H50" s="401"/>
      <c r="I50" s="401"/>
      <c r="J50" s="401"/>
    </row>
    <row r="51" ht="19.5" customHeight="1" spans="1:10">
      <c r="A51" s="399" t="s">
        <v>254</v>
      </c>
      <c r="B51" s="399"/>
      <c r="C51" s="399"/>
      <c r="D51" s="399" t="s">
        <v>255</v>
      </c>
      <c r="E51" s="401">
        <v>27296.72</v>
      </c>
      <c r="F51" s="401"/>
      <c r="G51" s="401">
        <v>27296.72</v>
      </c>
      <c r="H51" s="401"/>
      <c r="I51" s="401"/>
      <c r="J51" s="401"/>
    </row>
    <row r="52" ht="19.5" customHeight="1" spans="1:10">
      <c r="A52" s="399" t="s">
        <v>195</v>
      </c>
      <c r="B52" s="399"/>
      <c r="C52" s="399"/>
      <c r="D52" s="399" t="s">
        <v>196</v>
      </c>
      <c r="E52" s="401">
        <v>1578605</v>
      </c>
      <c r="F52" s="401"/>
      <c r="G52" s="401">
        <v>1578605</v>
      </c>
      <c r="H52" s="401"/>
      <c r="I52" s="401"/>
      <c r="J52" s="401"/>
    </row>
    <row r="53" ht="19.5" customHeight="1" spans="1:10">
      <c r="A53" s="399" t="s">
        <v>197</v>
      </c>
      <c r="B53" s="399"/>
      <c r="C53" s="399"/>
      <c r="D53" s="399" t="s">
        <v>198</v>
      </c>
      <c r="E53" s="401">
        <v>7954701.27</v>
      </c>
      <c r="F53" s="401"/>
      <c r="G53" s="401">
        <v>7954701.27</v>
      </c>
      <c r="H53" s="401"/>
      <c r="I53" s="401"/>
      <c r="J53" s="401"/>
    </row>
    <row r="54" ht="19.5" customHeight="1" spans="1:10">
      <c r="A54" s="399" t="s">
        <v>199</v>
      </c>
      <c r="B54" s="399"/>
      <c r="C54" s="399"/>
      <c r="D54" s="399" t="s">
        <v>200</v>
      </c>
      <c r="E54" s="401">
        <v>804856.68</v>
      </c>
      <c r="F54" s="401">
        <v>21180.74</v>
      </c>
      <c r="G54" s="401">
        <v>783675.94</v>
      </c>
      <c r="H54" s="401"/>
      <c r="I54" s="401"/>
      <c r="J54" s="401"/>
    </row>
    <row r="55" ht="19.5" customHeight="1" spans="1:10">
      <c r="A55" s="399" t="s">
        <v>256</v>
      </c>
      <c r="B55" s="399"/>
      <c r="C55" s="399"/>
      <c r="D55" s="399" t="s">
        <v>257</v>
      </c>
      <c r="E55" s="401">
        <v>5776</v>
      </c>
      <c r="F55" s="401"/>
      <c r="G55" s="401">
        <v>5776</v>
      </c>
      <c r="H55" s="401"/>
      <c r="I55" s="401"/>
      <c r="J55" s="401"/>
    </row>
    <row r="56" ht="19.5" customHeight="1" spans="1:10">
      <c r="A56" s="399" t="s">
        <v>258</v>
      </c>
      <c r="B56" s="399"/>
      <c r="C56" s="399"/>
      <c r="D56" s="399" t="s">
        <v>259</v>
      </c>
      <c r="E56" s="401">
        <v>5776</v>
      </c>
      <c r="F56" s="401"/>
      <c r="G56" s="401">
        <v>5776</v>
      </c>
      <c r="H56" s="401"/>
      <c r="I56" s="401"/>
      <c r="J56" s="401"/>
    </row>
    <row r="57" ht="19.5" customHeight="1" spans="1:10">
      <c r="A57" s="399" t="s">
        <v>201</v>
      </c>
      <c r="B57" s="399"/>
      <c r="C57" s="399"/>
      <c r="D57" s="399" t="s">
        <v>202</v>
      </c>
      <c r="E57" s="401">
        <v>713517.87</v>
      </c>
      <c r="F57" s="401"/>
      <c r="G57" s="401">
        <v>713517.87</v>
      </c>
      <c r="H57" s="401"/>
      <c r="I57" s="401"/>
      <c r="J57" s="401"/>
    </row>
    <row r="58" ht="19.5" customHeight="1" spans="1:10">
      <c r="A58" s="399" t="s">
        <v>203</v>
      </c>
      <c r="B58" s="399"/>
      <c r="C58" s="399"/>
      <c r="D58" s="399" t="s">
        <v>204</v>
      </c>
      <c r="E58" s="401">
        <v>44880</v>
      </c>
      <c r="F58" s="401"/>
      <c r="G58" s="401">
        <v>44880</v>
      </c>
      <c r="H58" s="401"/>
      <c r="I58" s="401"/>
      <c r="J58" s="401"/>
    </row>
    <row r="59" ht="19.5" customHeight="1" spans="1:10">
      <c r="A59" s="399" t="s">
        <v>205</v>
      </c>
      <c r="B59" s="399"/>
      <c r="C59" s="399"/>
      <c r="D59" s="399" t="s">
        <v>206</v>
      </c>
      <c r="E59" s="401">
        <v>83800</v>
      </c>
      <c r="F59" s="401"/>
      <c r="G59" s="401">
        <v>83800</v>
      </c>
      <c r="H59" s="401"/>
      <c r="I59" s="401"/>
      <c r="J59" s="401"/>
    </row>
    <row r="60" ht="19.5" customHeight="1" spans="1:10">
      <c r="A60" s="399" t="s">
        <v>207</v>
      </c>
      <c r="B60" s="399"/>
      <c r="C60" s="399"/>
      <c r="D60" s="399" t="s">
        <v>208</v>
      </c>
      <c r="E60" s="401">
        <v>156231.87</v>
      </c>
      <c r="F60" s="401"/>
      <c r="G60" s="401">
        <v>156231.87</v>
      </c>
      <c r="H60" s="401"/>
      <c r="I60" s="401"/>
      <c r="J60" s="401"/>
    </row>
    <row r="61" ht="19.5" customHeight="1" spans="1:10">
      <c r="A61" s="399" t="s">
        <v>209</v>
      </c>
      <c r="B61" s="399"/>
      <c r="C61" s="399"/>
      <c r="D61" s="399" t="s">
        <v>210</v>
      </c>
      <c r="E61" s="401">
        <v>428606</v>
      </c>
      <c r="F61" s="401"/>
      <c r="G61" s="401">
        <v>428606</v>
      </c>
      <c r="H61" s="401"/>
      <c r="I61" s="401"/>
      <c r="J61" s="401"/>
    </row>
    <row r="62" ht="19.5" customHeight="1" spans="1:10">
      <c r="A62" s="399" t="s">
        <v>211</v>
      </c>
      <c r="B62" s="399"/>
      <c r="C62" s="399"/>
      <c r="D62" s="399" t="s">
        <v>212</v>
      </c>
      <c r="E62" s="401">
        <v>11805055.81</v>
      </c>
      <c r="F62" s="401"/>
      <c r="G62" s="401">
        <v>11805055.81</v>
      </c>
      <c r="H62" s="401"/>
      <c r="I62" s="401"/>
      <c r="J62" s="401"/>
    </row>
    <row r="63" ht="19.5" customHeight="1" spans="1:10">
      <c r="A63" s="399" t="s">
        <v>213</v>
      </c>
      <c r="B63" s="399"/>
      <c r="C63" s="399"/>
      <c r="D63" s="399" t="s">
        <v>214</v>
      </c>
      <c r="E63" s="401">
        <v>11805055.81</v>
      </c>
      <c r="F63" s="401"/>
      <c r="G63" s="401">
        <v>11805055.81</v>
      </c>
      <c r="H63" s="401"/>
      <c r="I63" s="401"/>
      <c r="J63" s="401"/>
    </row>
    <row r="64" ht="19.5" customHeight="1" spans="1:10">
      <c r="A64" s="399" t="s">
        <v>215</v>
      </c>
      <c r="B64" s="399"/>
      <c r="C64" s="399"/>
      <c r="D64" s="399" t="s">
        <v>216</v>
      </c>
      <c r="E64" s="401">
        <v>107950</v>
      </c>
      <c r="F64" s="401"/>
      <c r="G64" s="401">
        <v>107950</v>
      </c>
      <c r="H64" s="401"/>
      <c r="I64" s="401"/>
      <c r="J64" s="401"/>
    </row>
    <row r="65" ht="19.5" customHeight="1" spans="1:10">
      <c r="A65" s="399" t="s">
        <v>217</v>
      </c>
      <c r="B65" s="399"/>
      <c r="C65" s="399"/>
      <c r="D65" s="399" t="s">
        <v>216</v>
      </c>
      <c r="E65" s="401">
        <v>107950</v>
      </c>
      <c r="F65" s="401"/>
      <c r="G65" s="401">
        <v>107950</v>
      </c>
      <c r="H65" s="401"/>
      <c r="I65" s="401"/>
      <c r="J65" s="401"/>
    </row>
    <row r="66" ht="19.5" customHeight="1" spans="1:10">
      <c r="A66" s="399" t="s">
        <v>218</v>
      </c>
      <c r="B66" s="399"/>
      <c r="C66" s="399"/>
      <c r="D66" s="399" t="s">
        <v>219</v>
      </c>
      <c r="E66" s="401">
        <v>3000000</v>
      </c>
      <c r="F66" s="401"/>
      <c r="G66" s="401">
        <v>3000000</v>
      </c>
      <c r="H66" s="401"/>
      <c r="I66" s="401"/>
      <c r="J66" s="401"/>
    </row>
    <row r="67" ht="19.5" customHeight="1" spans="1:10">
      <c r="A67" s="399" t="s">
        <v>220</v>
      </c>
      <c r="B67" s="399"/>
      <c r="C67" s="399"/>
      <c r="D67" s="399" t="s">
        <v>221</v>
      </c>
      <c r="E67" s="401">
        <v>3000000</v>
      </c>
      <c r="F67" s="401"/>
      <c r="G67" s="401">
        <v>3000000</v>
      </c>
      <c r="H67" s="401"/>
      <c r="I67" s="401"/>
      <c r="J67" s="401"/>
    </row>
    <row r="68" ht="19.5" customHeight="1" spans="1:10">
      <c r="A68" s="399" t="s">
        <v>222</v>
      </c>
      <c r="B68" s="399"/>
      <c r="C68" s="399"/>
      <c r="D68" s="399" t="s">
        <v>223</v>
      </c>
      <c r="E68" s="401">
        <v>3000000</v>
      </c>
      <c r="F68" s="401"/>
      <c r="G68" s="401">
        <v>3000000</v>
      </c>
      <c r="H68" s="401"/>
      <c r="I68" s="401"/>
      <c r="J68" s="401"/>
    </row>
    <row r="69" ht="19.5" customHeight="1" spans="1:10">
      <c r="A69" s="399" t="s">
        <v>224</v>
      </c>
      <c r="B69" s="399"/>
      <c r="C69" s="399"/>
      <c r="D69" s="399" t="s">
        <v>225</v>
      </c>
      <c r="E69" s="401">
        <v>1039251</v>
      </c>
      <c r="F69" s="401">
        <v>1039251</v>
      </c>
      <c r="G69" s="401"/>
      <c r="H69" s="401"/>
      <c r="I69" s="401"/>
      <c r="J69" s="401"/>
    </row>
    <row r="70" ht="19.5" customHeight="1" spans="1:10">
      <c r="A70" s="399" t="s">
        <v>226</v>
      </c>
      <c r="B70" s="399"/>
      <c r="C70" s="399"/>
      <c r="D70" s="399" t="s">
        <v>227</v>
      </c>
      <c r="E70" s="401">
        <v>1039251</v>
      </c>
      <c r="F70" s="401">
        <v>1039251</v>
      </c>
      <c r="G70" s="401"/>
      <c r="H70" s="401"/>
      <c r="I70" s="401"/>
      <c r="J70" s="401"/>
    </row>
    <row r="71" ht="19.5" customHeight="1" spans="1:10">
      <c r="A71" s="399" t="s">
        <v>228</v>
      </c>
      <c r="B71" s="399"/>
      <c r="C71" s="399"/>
      <c r="D71" s="399" t="s">
        <v>229</v>
      </c>
      <c r="E71" s="401">
        <v>1039251</v>
      </c>
      <c r="F71" s="401">
        <v>1039251</v>
      </c>
      <c r="G71" s="401"/>
      <c r="H71" s="401"/>
      <c r="I71" s="401"/>
      <c r="J71" s="401"/>
    </row>
    <row r="72" ht="19.5" customHeight="1" spans="1:10">
      <c r="A72" s="399" t="s">
        <v>260</v>
      </c>
      <c r="B72" s="399"/>
      <c r="C72" s="399"/>
      <c r="D72" s="399" t="s">
        <v>261</v>
      </c>
      <c r="E72" s="401">
        <v>47000000</v>
      </c>
      <c r="F72" s="401"/>
      <c r="G72" s="401">
        <v>47000000</v>
      </c>
      <c r="H72" s="401"/>
      <c r="I72" s="401"/>
      <c r="J72" s="401"/>
    </row>
    <row r="73" ht="19.5" customHeight="1" spans="1:10">
      <c r="A73" s="399" t="s">
        <v>262</v>
      </c>
      <c r="B73" s="399"/>
      <c r="C73" s="399"/>
      <c r="D73" s="399" t="s">
        <v>263</v>
      </c>
      <c r="E73" s="401">
        <v>47000000</v>
      </c>
      <c r="F73" s="401"/>
      <c r="G73" s="401">
        <v>47000000</v>
      </c>
      <c r="H73" s="401"/>
      <c r="I73" s="401"/>
      <c r="J73" s="401"/>
    </row>
    <row r="74" ht="19.5" customHeight="1" spans="1:10">
      <c r="A74" s="399" t="s">
        <v>264</v>
      </c>
      <c r="B74" s="399"/>
      <c r="C74" s="399"/>
      <c r="D74" s="399" t="s">
        <v>265</v>
      </c>
      <c r="E74" s="401">
        <v>47000000</v>
      </c>
      <c r="F74" s="401"/>
      <c r="G74" s="401">
        <v>47000000</v>
      </c>
      <c r="H74" s="401"/>
      <c r="I74" s="401"/>
      <c r="J74" s="401"/>
    </row>
    <row r="75" ht="19.5" customHeight="1" spans="1:10">
      <c r="A75" s="399" t="s">
        <v>266</v>
      </c>
      <c r="B75" s="399"/>
      <c r="C75" s="399"/>
      <c r="D75" s="399"/>
      <c r="E75" s="399"/>
      <c r="F75" s="399"/>
      <c r="G75" s="399"/>
      <c r="H75" s="399"/>
      <c r="I75" s="399"/>
      <c r="J75" s="399"/>
    </row>
  </sheetData>
  <mergeCells count="7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J7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2" activePane="bottomLeft" state="frozen"/>
      <selection/>
      <selection pane="bottomLeft" activeCell="A1" sqref="A1"/>
    </sheetView>
  </sheetViews>
  <sheetFormatPr defaultColWidth="9" defaultRowHeight="13.5"/>
  <cols>
    <col min="1" max="1" width="30" customWidth="1"/>
    <col min="2" max="2" width="4.75" customWidth="1"/>
    <col min="3" max="3" width="18.75" customWidth="1"/>
    <col min="4" max="4" width="32.25" customWidth="1"/>
    <col min="5" max="5" width="4.75" customWidth="1"/>
    <col min="6" max="9" width="18.75" customWidth="1"/>
  </cols>
  <sheetData>
    <row r="1" ht="27" spans="4:4">
      <c r="D1" s="406" t="s">
        <v>267</v>
      </c>
    </row>
    <row r="2" ht="14.25" spans="9:9">
      <c r="I2" s="397" t="s">
        <v>268</v>
      </c>
    </row>
    <row r="3" ht="14.25" spans="1:9">
      <c r="A3" s="397" t="s">
        <v>2</v>
      </c>
      <c r="I3" s="397" t="s">
        <v>3</v>
      </c>
    </row>
    <row r="4" ht="19.5" customHeight="1" spans="1:9">
      <c r="A4" s="398" t="s">
        <v>269</v>
      </c>
      <c r="B4" s="398"/>
      <c r="C4" s="398"/>
      <c r="D4" s="398" t="s">
        <v>270</v>
      </c>
      <c r="E4" s="398"/>
      <c r="F4" s="398"/>
      <c r="G4" s="398"/>
      <c r="H4" s="398"/>
      <c r="I4" s="398"/>
    </row>
    <row r="5" ht="19.5" customHeight="1" spans="1:9">
      <c r="A5" s="404" t="s">
        <v>271</v>
      </c>
      <c r="B5" s="404" t="s">
        <v>7</v>
      </c>
      <c r="C5" s="404" t="s">
        <v>272</v>
      </c>
      <c r="D5" s="404" t="s">
        <v>273</v>
      </c>
      <c r="E5" s="404" t="s">
        <v>7</v>
      </c>
      <c r="F5" s="398" t="s">
        <v>129</v>
      </c>
      <c r="G5" s="404" t="s">
        <v>274</v>
      </c>
      <c r="H5" s="404" t="s">
        <v>275</v>
      </c>
      <c r="I5" s="404" t="s">
        <v>276</v>
      </c>
    </row>
    <row r="6" ht="19.5" customHeight="1" spans="1:9">
      <c r="A6" s="404"/>
      <c r="B6" s="404"/>
      <c r="C6" s="404"/>
      <c r="D6" s="404"/>
      <c r="E6" s="404"/>
      <c r="F6" s="398" t="s">
        <v>124</v>
      </c>
      <c r="G6" s="404" t="s">
        <v>274</v>
      </c>
      <c r="H6" s="404"/>
      <c r="I6" s="404"/>
    </row>
    <row r="7" ht="19.5" customHeight="1" spans="1:9">
      <c r="A7" s="398" t="s">
        <v>277</v>
      </c>
      <c r="B7" s="398"/>
      <c r="C7" s="398" t="s">
        <v>11</v>
      </c>
      <c r="D7" s="398" t="s">
        <v>277</v>
      </c>
      <c r="E7" s="398"/>
      <c r="F7" s="398" t="s">
        <v>12</v>
      </c>
      <c r="G7" s="398" t="s">
        <v>20</v>
      </c>
      <c r="H7" s="398" t="s">
        <v>24</v>
      </c>
      <c r="I7" s="398" t="s">
        <v>28</v>
      </c>
    </row>
    <row r="8" ht="19.5" customHeight="1" spans="1:9">
      <c r="A8" s="399" t="s">
        <v>278</v>
      </c>
      <c r="B8" s="398" t="s">
        <v>11</v>
      </c>
      <c r="C8" s="401">
        <v>58028942.14</v>
      </c>
      <c r="D8" s="399" t="s">
        <v>14</v>
      </c>
      <c r="E8" s="398" t="s">
        <v>22</v>
      </c>
      <c r="F8" s="401">
        <v>100000</v>
      </c>
      <c r="G8" s="401">
        <v>100000</v>
      </c>
      <c r="H8" s="401"/>
      <c r="I8" s="401"/>
    </row>
    <row r="9" ht="19.5" customHeight="1" spans="1:9">
      <c r="A9" s="399" t="s">
        <v>279</v>
      </c>
      <c r="B9" s="398" t="s">
        <v>12</v>
      </c>
      <c r="C9" s="401">
        <v>331740</v>
      </c>
      <c r="D9" s="399" t="s">
        <v>17</v>
      </c>
      <c r="E9" s="398" t="s">
        <v>26</v>
      </c>
      <c r="F9" s="401"/>
      <c r="G9" s="401"/>
      <c r="H9" s="401"/>
      <c r="I9" s="401"/>
    </row>
    <row r="10" ht="19.5" customHeight="1" spans="1:9">
      <c r="A10" s="399" t="s">
        <v>280</v>
      </c>
      <c r="B10" s="398" t="s">
        <v>20</v>
      </c>
      <c r="C10" s="401"/>
      <c r="D10" s="399" t="s">
        <v>21</v>
      </c>
      <c r="E10" s="398" t="s">
        <v>30</v>
      </c>
      <c r="F10" s="401"/>
      <c r="G10" s="401"/>
      <c r="H10" s="401"/>
      <c r="I10" s="401"/>
    </row>
    <row r="11" ht="19.5" customHeight="1" spans="1:9">
      <c r="A11" s="399"/>
      <c r="B11" s="398" t="s">
        <v>24</v>
      </c>
      <c r="C11" s="410"/>
      <c r="D11" s="399" t="s">
        <v>25</v>
      </c>
      <c r="E11" s="398" t="s">
        <v>34</v>
      </c>
      <c r="F11" s="401"/>
      <c r="G11" s="401"/>
      <c r="H11" s="401"/>
      <c r="I11" s="401"/>
    </row>
    <row r="12" ht="19.5" customHeight="1" spans="1:9">
      <c r="A12" s="399"/>
      <c r="B12" s="398" t="s">
        <v>28</v>
      </c>
      <c r="C12" s="410"/>
      <c r="D12" s="399" t="s">
        <v>29</v>
      </c>
      <c r="E12" s="398" t="s">
        <v>38</v>
      </c>
      <c r="F12" s="401"/>
      <c r="G12" s="401"/>
      <c r="H12" s="401"/>
      <c r="I12" s="401"/>
    </row>
    <row r="13" ht="19.5" customHeight="1" spans="1:9">
      <c r="A13" s="399"/>
      <c r="B13" s="398" t="s">
        <v>32</v>
      </c>
      <c r="C13" s="410"/>
      <c r="D13" s="399" t="s">
        <v>33</v>
      </c>
      <c r="E13" s="398" t="s">
        <v>42</v>
      </c>
      <c r="F13" s="401"/>
      <c r="G13" s="401"/>
      <c r="H13" s="401"/>
      <c r="I13" s="401"/>
    </row>
    <row r="14" ht="19.5" customHeight="1" spans="1:9">
      <c r="A14" s="399"/>
      <c r="B14" s="398" t="s">
        <v>36</v>
      </c>
      <c r="C14" s="410"/>
      <c r="D14" s="399" t="s">
        <v>37</v>
      </c>
      <c r="E14" s="398" t="s">
        <v>45</v>
      </c>
      <c r="F14" s="401"/>
      <c r="G14" s="401"/>
      <c r="H14" s="401"/>
      <c r="I14" s="401"/>
    </row>
    <row r="15" ht="19.5" customHeight="1" spans="1:9">
      <c r="A15" s="399"/>
      <c r="B15" s="398" t="s">
        <v>40</v>
      </c>
      <c r="C15" s="410"/>
      <c r="D15" s="399" t="s">
        <v>41</v>
      </c>
      <c r="E15" s="398" t="s">
        <v>48</v>
      </c>
      <c r="F15" s="401">
        <v>2016880.03</v>
      </c>
      <c r="G15" s="401">
        <v>2016880.03</v>
      </c>
      <c r="H15" s="401"/>
      <c r="I15" s="401"/>
    </row>
    <row r="16" ht="19.5" customHeight="1" spans="1:9">
      <c r="A16" s="399"/>
      <c r="B16" s="398" t="s">
        <v>43</v>
      </c>
      <c r="C16" s="410"/>
      <c r="D16" s="399" t="s">
        <v>44</v>
      </c>
      <c r="E16" s="398" t="s">
        <v>51</v>
      </c>
      <c r="F16" s="401">
        <v>1377038.58</v>
      </c>
      <c r="G16" s="401">
        <v>1377038.58</v>
      </c>
      <c r="H16" s="401"/>
      <c r="I16" s="401"/>
    </row>
    <row r="17" ht="19.5" customHeight="1" spans="1:9">
      <c r="A17" s="399"/>
      <c r="B17" s="398" t="s">
        <v>46</v>
      </c>
      <c r="C17" s="410"/>
      <c r="D17" s="399" t="s">
        <v>47</v>
      </c>
      <c r="E17" s="398" t="s">
        <v>54</v>
      </c>
      <c r="F17" s="401"/>
      <c r="G17" s="401"/>
      <c r="H17" s="401"/>
      <c r="I17" s="401"/>
    </row>
    <row r="18" ht="19.5" customHeight="1" spans="1:9">
      <c r="A18" s="399"/>
      <c r="B18" s="398" t="s">
        <v>49</v>
      </c>
      <c r="C18" s="410"/>
      <c r="D18" s="399" t="s">
        <v>50</v>
      </c>
      <c r="E18" s="398" t="s">
        <v>57</v>
      </c>
      <c r="F18" s="401">
        <v>400047.94</v>
      </c>
      <c r="G18" s="401">
        <v>63307.94</v>
      </c>
      <c r="H18" s="401">
        <v>336740</v>
      </c>
      <c r="I18" s="401"/>
    </row>
    <row r="19" ht="19.5" customHeight="1" spans="1:9">
      <c r="A19" s="399"/>
      <c r="B19" s="398" t="s">
        <v>52</v>
      </c>
      <c r="C19" s="410"/>
      <c r="D19" s="399" t="s">
        <v>53</v>
      </c>
      <c r="E19" s="398" t="s">
        <v>60</v>
      </c>
      <c r="F19" s="401">
        <v>50852901.43</v>
      </c>
      <c r="G19" s="401">
        <v>50852901.43</v>
      </c>
      <c r="H19" s="401"/>
      <c r="I19" s="401"/>
    </row>
    <row r="20" ht="19.5" customHeight="1" spans="1:9">
      <c r="A20" s="399"/>
      <c r="B20" s="398" t="s">
        <v>55</v>
      </c>
      <c r="C20" s="410"/>
      <c r="D20" s="399" t="s">
        <v>56</v>
      </c>
      <c r="E20" s="398" t="s">
        <v>63</v>
      </c>
      <c r="F20" s="401"/>
      <c r="G20" s="401"/>
      <c r="H20" s="401"/>
      <c r="I20" s="401"/>
    </row>
    <row r="21" ht="19.5" customHeight="1" spans="1:9">
      <c r="A21" s="399"/>
      <c r="B21" s="398" t="s">
        <v>58</v>
      </c>
      <c r="C21" s="410"/>
      <c r="D21" s="399" t="s">
        <v>59</v>
      </c>
      <c r="E21" s="398" t="s">
        <v>66</v>
      </c>
      <c r="F21" s="401">
        <v>3000000</v>
      </c>
      <c r="G21" s="401">
        <v>3000000</v>
      </c>
      <c r="H21" s="401"/>
      <c r="I21" s="401"/>
    </row>
    <row r="22" ht="19.5" customHeight="1" spans="1:9">
      <c r="A22" s="399"/>
      <c r="B22" s="398" t="s">
        <v>61</v>
      </c>
      <c r="C22" s="410"/>
      <c r="D22" s="399" t="s">
        <v>62</v>
      </c>
      <c r="E22" s="398" t="s">
        <v>69</v>
      </c>
      <c r="F22" s="401"/>
      <c r="G22" s="401"/>
      <c r="H22" s="401"/>
      <c r="I22" s="401"/>
    </row>
    <row r="23" ht="19.5" customHeight="1" spans="1:9">
      <c r="A23" s="399"/>
      <c r="B23" s="398" t="s">
        <v>64</v>
      </c>
      <c r="C23" s="410"/>
      <c r="D23" s="399" t="s">
        <v>65</v>
      </c>
      <c r="E23" s="398" t="s">
        <v>72</v>
      </c>
      <c r="F23" s="401"/>
      <c r="G23" s="401"/>
      <c r="H23" s="401"/>
      <c r="I23" s="401"/>
    </row>
    <row r="24" ht="19.5" customHeight="1" spans="1:9">
      <c r="A24" s="399"/>
      <c r="B24" s="398" t="s">
        <v>67</v>
      </c>
      <c r="C24" s="410"/>
      <c r="D24" s="399" t="s">
        <v>68</v>
      </c>
      <c r="E24" s="398" t="s">
        <v>75</v>
      </c>
      <c r="F24" s="401"/>
      <c r="G24" s="401"/>
      <c r="H24" s="401"/>
      <c r="I24" s="401"/>
    </row>
    <row r="25" ht="19.5" customHeight="1" spans="1:9">
      <c r="A25" s="399"/>
      <c r="B25" s="398" t="s">
        <v>70</v>
      </c>
      <c r="C25" s="410"/>
      <c r="D25" s="399" t="s">
        <v>71</v>
      </c>
      <c r="E25" s="398" t="s">
        <v>78</v>
      </c>
      <c r="F25" s="401"/>
      <c r="G25" s="401"/>
      <c r="H25" s="401"/>
      <c r="I25" s="401"/>
    </row>
    <row r="26" ht="19.5" customHeight="1" spans="1:9">
      <c r="A26" s="399"/>
      <c r="B26" s="398" t="s">
        <v>73</v>
      </c>
      <c r="C26" s="410"/>
      <c r="D26" s="399" t="s">
        <v>74</v>
      </c>
      <c r="E26" s="398" t="s">
        <v>81</v>
      </c>
      <c r="F26" s="401">
        <v>1039251</v>
      </c>
      <c r="G26" s="401">
        <v>1039251</v>
      </c>
      <c r="H26" s="401"/>
      <c r="I26" s="401"/>
    </row>
    <row r="27" ht="19.5" customHeight="1" spans="1:9">
      <c r="A27" s="399"/>
      <c r="B27" s="398" t="s">
        <v>76</v>
      </c>
      <c r="C27" s="410"/>
      <c r="D27" s="399" t="s">
        <v>77</v>
      </c>
      <c r="E27" s="398" t="s">
        <v>84</v>
      </c>
      <c r="F27" s="401"/>
      <c r="G27" s="401"/>
      <c r="H27" s="401"/>
      <c r="I27" s="401"/>
    </row>
    <row r="28" ht="19.5" customHeight="1" spans="1:9">
      <c r="A28" s="399"/>
      <c r="B28" s="398" t="s">
        <v>79</v>
      </c>
      <c r="C28" s="410"/>
      <c r="D28" s="399" t="s">
        <v>80</v>
      </c>
      <c r="E28" s="398" t="s">
        <v>87</v>
      </c>
      <c r="F28" s="401"/>
      <c r="G28" s="401"/>
      <c r="H28" s="401"/>
      <c r="I28" s="401"/>
    </row>
    <row r="29" ht="19.5" customHeight="1" spans="1:9">
      <c r="A29" s="399"/>
      <c r="B29" s="398" t="s">
        <v>82</v>
      </c>
      <c r="C29" s="410"/>
      <c r="D29" s="399" t="s">
        <v>83</v>
      </c>
      <c r="E29" s="398" t="s">
        <v>90</v>
      </c>
      <c r="F29" s="401"/>
      <c r="G29" s="401"/>
      <c r="H29" s="401"/>
      <c r="I29" s="401"/>
    </row>
    <row r="30" ht="19.5" customHeight="1" spans="1:9">
      <c r="A30" s="399"/>
      <c r="B30" s="398" t="s">
        <v>85</v>
      </c>
      <c r="C30" s="410"/>
      <c r="D30" s="399" t="s">
        <v>86</v>
      </c>
      <c r="E30" s="398" t="s">
        <v>93</v>
      </c>
      <c r="F30" s="401">
        <v>47000000</v>
      </c>
      <c r="G30" s="401"/>
      <c r="H30" s="401">
        <v>47000000</v>
      </c>
      <c r="I30" s="401"/>
    </row>
    <row r="31" ht="19.5" customHeight="1" spans="1:9">
      <c r="A31" s="399"/>
      <c r="B31" s="398" t="s">
        <v>88</v>
      </c>
      <c r="C31" s="410"/>
      <c r="D31" s="399" t="s">
        <v>89</v>
      </c>
      <c r="E31" s="398" t="s">
        <v>96</v>
      </c>
      <c r="F31" s="401"/>
      <c r="G31" s="401"/>
      <c r="H31" s="401"/>
      <c r="I31" s="401"/>
    </row>
    <row r="32" ht="19.5" customHeight="1" spans="1:9">
      <c r="A32" s="399"/>
      <c r="B32" s="398" t="s">
        <v>91</v>
      </c>
      <c r="C32" s="410"/>
      <c r="D32" s="399" t="s">
        <v>92</v>
      </c>
      <c r="E32" s="398" t="s">
        <v>100</v>
      </c>
      <c r="F32" s="401"/>
      <c r="G32" s="401"/>
      <c r="H32" s="401"/>
      <c r="I32" s="401"/>
    </row>
    <row r="33" ht="19.5" customHeight="1" spans="1:9">
      <c r="A33" s="399"/>
      <c r="B33" s="398" t="s">
        <v>94</v>
      </c>
      <c r="C33" s="410"/>
      <c r="D33" s="399" t="s">
        <v>95</v>
      </c>
      <c r="E33" s="398" t="s">
        <v>104</v>
      </c>
      <c r="F33" s="401"/>
      <c r="G33" s="401"/>
      <c r="H33" s="401"/>
      <c r="I33" s="401"/>
    </row>
    <row r="34" ht="19.5" customHeight="1" spans="1:9">
      <c r="A34" s="398" t="s">
        <v>97</v>
      </c>
      <c r="B34" s="398" t="s">
        <v>98</v>
      </c>
      <c r="C34" s="401">
        <v>58360682.14</v>
      </c>
      <c r="D34" s="398" t="s">
        <v>99</v>
      </c>
      <c r="E34" s="398" t="s">
        <v>108</v>
      </c>
      <c r="F34" s="401">
        <v>105786118.98</v>
      </c>
      <c r="G34" s="401">
        <v>58449378.98</v>
      </c>
      <c r="H34" s="401">
        <v>47336740</v>
      </c>
      <c r="I34" s="401"/>
    </row>
    <row r="35" ht="19.5" customHeight="1" spans="1:9">
      <c r="A35" s="399" t="s">
        <v>281</v>
      </c>
      <c r="B35" s="398" t="s">
        <v>102</v>
      </c>
      <c r="C35" s="401">
        <v>405927387.22</v>
      </c>
      <c r="D35" s="399" t="s">
        <v>282</v>
      </c>
      <c r="E35" s="398" t="s">
        <v>111</v>
      </c>
      <c r="F35" s="401">
        <v>358501950.38</v>
      </c>
      <c r="G35" s="401">
        <v>16890999.06</v>
      </c>
      <c r="H35" s="401">
        <v>341610951.32</v>
      </c>
      <c r="I35" s="401"/>
    </row>
    <row r="36" ht="19.5" customHeight="1" spans="1:9">
      <c r="A36" s="399" t="s">
        <v>278</v>
      </c>
      <c r="B36" s="398" t="s">
        <v>106</v>
      </c>
      <c r="C36" s="401">
        <v>17311435.9</v>
      </c>
      <c r="D36" s="399"/>
      <c r="E36" s="398" t="s">
        <v>283</v>
      </c>
      <c r="F36" s="410"/>
      <c r="G36" s="410"/>
      <c r="H36" s="410"/>
      <c r="I36" s="410"/>
    </row>
    <row r="37" ht="19.5" customHeight="1" spans="1:9">
      <c r="A37" s="399" t="s">
        <v>279</v>
      </c>
      <c r="B37" s="398" t="s">
        <v>110</v>
      </c>
      <c r="C37" s="401">
        <v>388615951.32</v>
      </c>
      <c r="D37" s="398"/>
      <c r="E37" s="398" t="s">
        <v>284</v>
      </c>
      <c r="F37" s="410"/>
      <c r="G37" s="410"/>
      <c r="H37" s="410"/>
      <c r="I37" s="410"/>
    </row>
    <row r="38" ht="19.5" customHeight="1" spans="1:9">
      <c r="A38" s="399" t="s">
        <v>280</v>
      </c>
      <c r="B38" s="398" t="s">
        <v>15</v>
      </c>
      <c r="C38" s="401"/>
      <c r="D38" s="399"/>
      <c r="E38" s="398" t="s">
        <v>285</v>
      </c>
      <c r="F38" s="410"/>
      <c r="G38" s="410"/>
      <c r="H38" s="410"/>
      <c r="I38" s="410"/>
    </row>
    <row r="39" ht="19.5" customHeight="1" spans="1:9">
      <c r="A39" s="398" t="s">
        <v>109</v>
      </c>
      <c r="B39" s="398" t="s">
        <v>18</v>
      </c>
      <c r="C39" s="401">
        <v>464288069.36</v>
      </c>
      <c r="D39" s="398" t="s">
        <v>109</v>
      </c>
      <c r="E39" s="398" t="s">
        <v>286</v>
      </c>
      <c r="F39" s="401">
        <v>464288069.36</v>
      </c>
      <c r="G39" s="401">
        <v>75340378.04</v>
      </c>
      <c r="H39" s="401">
        <v>388947691.32</v>
      </c>
      <c r="I39" s="401"/>
    </row>
    <row r="40" ht="19.5" customHeight="1" spans="1:9">
      <c r="A40" s="399" t="s">
        <v>287</v>
      </c>
      <c r="B40" s="399"/>
      <c r="C40" s="399"/>
      <c r="D40" s="399"/>
      <c r="E40" s="399"/>
      <c r="F40" s="399"/>
      <c r="G40" s="399"/>
      <c r="H40" s="399"/>
      <c r="I40" s="39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64"/>
  <sheetViews>
    <sheetView workbookViewId="0">
      <pane xSplit="4" ySplit="9" topLeftCell="E10" activePane="bottomRight" state="frozen"/>
      <selection/>
      <selection pane="topRight"/>
      <selection pane="bottomLeft"/>
      <selection pane="bottomRight" activeCell="E19" sqref="E19"/>
    </sheetView>
  </sheetViews>
  <sheetFormatPr defaultColWidth="9" defaultRowHeight="13.5"/>
  <cols>
    <col min="1" max="3" width="2.75" customWidth="1"/>
    <col min="4" max="4" width="36.375" customWidth="1"/>
    <col min="5" max="6" width="14" customWidth="1"/>
    <col min="7" max="7" width="15" customWidth="1"/>
    <col min="8" max="8" width="15.625" customWidth="1"/>
    <col min="9" max="13" width="15" customWidth="1"/>
    <col min="14" max="14" width="14" customWidth="1"/>
    <col min="15" max="15" width="15" customWidth="1"/>
    <col min="16" max="17" width="14" customWidth="1"/>
    <col min="18" max="18" width="15" customWidth="1"/>
    <col min="19" max="20" width="14" customWidth="1"/>
  </cols>
  <sheetData>
    <row r="1" ht="27" spans="11:11">
      <c r="K1" s="406" t="s">
        <v>288</v>
      </c>
    </row>
    <row r="2" ht="14.25" spans="20:20">
      <c r="T2" s="397" t="s">
        <v>289</v>
      </c>
    </row>
    <row r="3" ht="14.25" spans="1:20">
      <c r="A3" s="397" t="s">
        <v>2</v>
      </c>
      <c r="T3" s="397" t="s">
        <v>3</v>
      </c>
    </row>
    <row r="4" ht="19.5" customHeight="1" spans="1:20">
      <c r="A4" s="404" t="s">
        <v>6</v>
      </c>
      <c r="B4" s="404"/>
      <c r="C4" s="404"/>
      <c r="D4" s="404"/>
      <c r="E4" s="404" t="s">
        <v>290</v>
      </c>
      <c r="F4" s="404"/>
      <c r="G4" s="404"/>
      <c r="H4" s="404" t="s">
        <v>291</v>
      </c>
      <c r="I4" s="404"/>
      <c r="J4" s="404"/>
      <c r="K4" s="404" t="s">
        <v>292</v>
      </c>
      <c r="L4" s="404"/>
      <c r="M4" s="404"/>
      <c r="N4" s="404"/>
      <c r="O4" s="404"/>
      <c r="P4" s="404" t="s">
        <v>107</v>
      </c>
      <c r="Q4" s="404"/>
      <c r="R4" s="404"/>
      <c r="S4" s="404"/>
      <c r="T4" s="404"/>
    </row>
    <row r="5" ht="19.5" customHeight="1" spans="1:20">
      <c r="A5" s="404" t="s">
        <v>122</v>
      </c>
      <c r="B5" s="404"/>
      <c r="C5" s="404"/>
      <c r="D5" s="404" t="s">
        <v>123</v>
      </c>
      <c r="E5" s="404" t="s">
        <v>129</v>
      </c>
      <c r="F5" s="404" t="s">
        <v>293</v>
      </c>
      <c r="G5" s="404" t="s">
        <v>294</v>
      </c>
      <c r="H5" s="404" t="s">
        <v>129</v>
      </c>
      <c r="I5" s="404" t="s">
        <v>233</v>
      </c>
      <c r="J5" s="404" t="s">
        <v>234</v>
      </c>
      <c r="K5" s="404" t="s">
        <v>129</v>
      </c>
      <c r="L5" s="404" t="s">
        <v>233</v>
      </c>
      <c r="M5" s="404"/>
      <c r="N5" s="404" t="s">
        <v>233</v>
      </c>
      <c r="O5" s="404" t="s">
        <v>234</v>
      </c>
      <c r="P5" s="404" t="s">
        <v>129</v>
      </c>
      <c r="Q5" s="404" t="s">
        <v>293</v>
      </c>
      <c r="R5" s="404" t="s">
        <v>294</v>
      </c>
      <c r="S5" s="404" t="s">
        <v>294</v>
      </c>
      <c r="T5" s="404"/>
    </row>
    <row r="6" ht="19.5" customHeight="1" spans="1:20">
      <c r="A6" s="404"/>
      <c r="B6" s="404"/>
      <c r="C6" s="404"/>
      <c r="D6" s="404"/>
      <c r="E6" s="404"/>
      <c r="F6" s="404"/>
      <c r="G6" s="404" t="s">
        <v>124</v>
      </c>
      <c r="H6" s="404"/>
      <c r="I6" s="404" t="s">
        <v>295</v>
      </c>
      <c r="J6" s="404" t="s">
        <v>124</v>
      </c>
      <c r="K6" s="404"/>
      <c r="L6" s="404" t="s">
        <v>124</v>
      </c>
      <c r="M6" s="404" t="s">
        <v>296</v>
      </c>
      <c r="N6" s="404" t="s">
        <v>295</v>
      </c>
      <c r="O6" s="404" t="s">
        <v>124</v>
      </c>
      <c r="P6" s="404"/>
      <c r="Q6" s="404"/>
      <c r="R6" s="404" t="s">
        <v>124</v>
      </c>
      <c r="S6" s="404" t="s">
        <v>297</v>
      </c>
      <c r="T6" s="404" t="s">
        <v>298</v>
      </c>
    </row>
    <row r="7" ht="19.5" customHeight="1" spans="1:20">
      <c r="A7" s="404"/>
      <c r="B7" s="404"/>
      <c r="C7" s="404"/>
      <c r="D7" s="404"/>
      <c r="E7" s="404"/>
      <c r="F7" s="404"/>
      <c r="G7" s="404"/>
      <c r="H7" s="404"/>
      <c r="I7" s="404"/>
      <c r="J7" s="404"/>
      <c r="K7" s="404"/>
      <c r="L7" s="404"/>
      <c r="M7" s="404"/>
      <c r="N7" s="404"/>
      <c r="O7" s="404"/>
      <c r="P7" s="404"/>
      <c r="Q7" s="404"/>
      <c r="R7" s="404"/>
      <c r="S7" s="404"/>
      <c r="T7" s="404"/>
    </row>
    <row r="8" ht="19.5" customHeight="1" spans="1:20">
      <c r="A8" s="404" t="s">
        <v>126</v>
      </c>
      <c r="B8" s="404" t="s">
        <v>127</v>
      </c>
      <c r="C8" s="404" t="s">
        <v>128</v>
      </c>
      <c r="D8" s="404" t="s">
        <v>10</v>
      </c>
      <c r="E8" s="398" t="s">
        <v>11</v>
      </c>
      <c r="F8" s="398" t="s">
        <v>12</v>
      </c>
      <c r="G8" s="398" t="s">
        <v>20</v>
      </c>
      <c r="H8" s="398" t="s">
        <v>24</v>
      </c>
      <c r="I8" s="398" t="s">
        <v>28</v>
      </c>
      <c r="J8" s="398" t="s">
        <v>32</v>
      </c>
      <c r="K8" s="398" t="s">
        <v>36</v>
      </c>
      <c r="L8" s="398" t="s">
        <v>40</v>
      </c>
      <c r="M8" s="398" t="s">
        <v>43</v>
      </c>
      <c r="N8" s="398" t="s">
        <v>46</v>
      </c>
      <c r="O8" s="398" t="s">
        <v>49</v>
      </c>
      <c r="P8" s="398" t="s">
        <v>52</v>
      </c>
      <c r="Q8" s="398" t="s">
        <v>55</v>
      </c>
      <c r="R8" s="398" t="s">
        <v>58</v>
      </c>
      <c r="S8" s="398" t="s">
        <v>61</v>
      </c>
      <c r="T8" s="398" t="s">
        <v>64</v>
      </c>
    </row>
    <row r="9" ht="19.5" customHeight="1" spans="1:20">
      <c r="A9" s="404"/>
      <c r="B9" s="404"/>
      <c r="C9" s="404"/>
      <c r="D9" s="404" t="s">
        <v>129</v>
      </c>
      <c r="E9" s="401">
        <v>17311435.9</v>
      </c>
      <c r="F9" s="401">
        <v>2433</v>
      </c>
      <c r="G9" s="401">
        <v>17309002.9</v>
      </c>
      <c r="H9" s="401">
        <v>58028942.14</v>
      </c>
      <c r="I9" s="401">
        <v>14252370.65</v>
      </c>
      <c r="J9" s="401">
        <v>43776571.49</v>
      </c>
      <c r="K9" s="401">
        <v>58449378.98</v>
      </c>
      <c r="L9" s="401">
        <v>14254803.65</v>
      </c>
      <c r="M9" s="401">
        <v>13635385.17</v>
      </c>
      <c r="N9" s="401">
        <v>619418.48</v>
      </c>
      <c r="O9" s="401">
        <v>44194575.33</v>
      </c>
      <c r="P9" s="401">
        <v>16890999.06</v>
      </c>
      <c r="Q9" s="401">
        <v>0</v>
      </c>
      <c r="R9" s="401">
        <v>16890999.06</v>
      </c>
      <c r="S9" s="401">
        <v>16890999.06</v>
      </c>
      <c r="T9" s="401">
        <v>0</v>
      </c>
    </row>
    <row r="10" ht="19.5" customHeight="1" spans="1:20">
      <c r="A10" s="399" t="s">
        <v>130</v>
      </c>
      <c r="B10" s="399"/>
      <c r="C10" s="399"/>
      <c r="D10" s="399" t="s">
        <v>131</v>
      </c>
      <c r="E10" s="401">
        <v>0</v>
      </c>
      <c r="F10" s="401">
        <v>0</v>
      </c>
      <c r="G10" s="401">
        <v>0</v>
      </c>
      <c r="H10" s="401">
        <v>100000</v>
      </c>
      <c r="I10" s="401"/>
      <c r="J10" s="401">
        <v>100000</v>
      </c>
      <c r="K10" s="401">
        <v>100000</v>
      </c>
      <c r="L10" s="401"/>
      <c r="M10" s="401"/>
      <c r="N10" s="401"/>
      <c r="O10" s="401">
        <v>100000</v>
      </c>
      <c r="P10" s="401">
        <v>0</v>
      </c>
      <c r="Q10" s="401">
        <v>0</v>
      </c>
      <c r="R10" s="401">
        <v>0</v>
      </c>
      <c r="S10" s="401">
        <v>0</v>
      </c>
      <c r="T10" s="401">
        <v>0</v>
      </c>
    </row>
    <row r="11" ht="19.5" customHeight="1" spans="1:20">
      <c r="A11" s="399" t="s">
        <v>132</v>
      </c>
      <c r="B11" s="399"/>
      <c r="C11" s="399"/>
      <c r="D11" s="399" t="s">
        <v>133</v>
      </c>
      <c r="E11" s="401">
        <v>0</v>
      </c>
      <c r="F11" s="401">
        <v>0</v>
      </c>
      <c r="G11" s="401">
        <v>0</v>
      </c>
      <c r="H11" s="401">
        <v>100000</v>
      </c>
      <c r="I11" s="401"/>
      <c r="J11" s="401">
        <v>100000</v>
      </c>
      <c r="K11" s="401">
        <v>100000</v>
      </c>
      <c r="L11" s="401"/>
      <c r="M11" s="401"/>
      <c r="N11" s="401"/>
      <c r="O11" s="401">
        <v>100000</v>
      </c>
      <c r="P11" s="401">
        <v>0</v>
      </c>
      <c r="Q11" s="401">
        <v>0</v>
      </c>
      <c r="R11" s="401">
        <v>0</v>
      </c>
      <c r="S11" s="401">
        <v>0</v>
      </c>
      <c r="T11" s="401">
        <v>0</v>
      </c>
    </row>
    <row r="12" ht="19.5" customHeight="1" spans="1:20">
      <c r="A12" s="399" t="s">
        <v>134</v>
      </c>
      <c r="B12" s="399"/>
      <c r="C12" s="399"/>
      <c r="D12" s="399" t="s">
        <v>135</v>
      </c>
      <c r="E12" s="401">
        <v>0</v>
      </c>
      <c r="F12" s="401">
        <v>0</v>
      </c>
      <c r="G12" s="401">
        <v>0</v>
      </c>
      <c r="H12" s="401">
        <v>100000</v>
      </c>
      <c r="I12" s="401"/>
      <c r="J12" s="401">
        <v>100000</v>
      </c>
      <c r="K12" s="401">
        <v>100000</v>
      </c>
      <c r="L12" s="401"/>
      <c r="M12" s="401"/>
      <c r="N12" s="401"/>
      <c r="O12" s="401">
        <v>100000</v>
      </c>
      <c r="P12" s="401">
        <v>0</v>
      </c>
      <c r="Q12" s="401">
        <v>0</v>
      </c>
      <c r="R12" s="401">
        <v>0</v>
      </c>
      <c r="S12" s="401">
        <v>0</v>
      </c>
      <c r="T12" s="401">
        <v>0</v>
      </c>
    </row>
    <row r="13" ht="19.5" customHeight="1" spans="1:20">
      <c r="A13" s="399" t="s">
        <v>299</v>
      </c>
      <c r="B13" s="399"/>
      <c r="C13" s="399"/>
      <c r="D13" s="399" t="s">
        <v>300</v>
      </c>
      <c r="E13" s="401">
        <v>0</v>
      </c>
      <c r="F13" s="401">
        <v>0</v>
      </c>
      <c r="G13" s="401">
        <v>0</v>
      </c>
      <c r="H13" s="401"/>
      <c r="I13" s="401"/>
      <c r="J13" s="401"/>
      <c r="K13" s="401"/>
      <c r="L13" s="401"/>
      <c r="M13" s="401"/>
      <c r="N13" s="401"/>
      <c r="O13" s="401"/>
      <c r="P13" s="401">
        <v>0</v>
      </c>
      <c r="Q13" s="401">
        <v>0</v>
      </c>
      <c r="R13" s="401"/>
      <c r="S13" s="401"/>
      <c r="T13" s="401"/>
    </row>
    <row r="14" ht="19.5" customHeight="1" spans="1:20">
      <c r="A14" s="399" t="s">
        <v>301</v>
      </c>
      <c r="B14" s="399"/>
      <c r="C14" s="399"/>
      <c r="D14" s="399" t="s">
        <v>302</v>
      </c>
      <c r="E14" s="401">
        <v>0</v>
      </c>
      <c r="F14" s="401">
        <v>0</v>
      </c>
      <c r="G14" s="401">
        <v>0</v>
      </c>
      <c r="H14" s="401"/>
      <c r="I14" s="401"/>
      <c r="J14" s="401"/>
      <c r="K14" s="401"/>
      <c r="L14" s="401"/>
      <c r="M14" s="401"/>
      <c r="N14" s="401"/>
      <c r="O14" s="401"/>
      <c r="P14" s="401">
        <v>0</v>
      </c>
      <c r="Q14" s="401">
        <v>0</v>
      </c>
      <c r="R14" s="401"/>
      <c r="S14" s="401"/>
      <c r="T14" s="401"/>
    </row>
    <row r="15" ht="19.5" customHeight="1" spans="1:20">
      <c r="A15" s="399" t="s">
        <v>136</v>
      </c>
      <c r="B15" s="399"/>
      <c r="C15" s="399"/>
      <c r="D15" s="399" t="s">
        <v>137</v>
      </c>
      <c r="E15" s="401">
        <v>0</v>
      </c>
      <c r="F15" s="401">
        <v>0</v>
      </c>
      <c r="G15" s="401">
        <v>0</v>
      </c>
      <c r="H15" s="401">
        <v>2016880.03</v>
      </c>
      <c r="I15" s="401">
        <v>2016880.03</v>
      </c>
      <c r="J15" s="401"/>
      <c r="K15" s="401">
        <v>2016880.03</v>
      </c>
      <c r="L15" s="401">
        <v>2016880.03</v>
      </c>
      <c r="M15" s="401">
        <v>2016880.03</v>
      </c>
      <c r="N15" s="401">
        <v>0</v>
      </c>
      <c r="O15" s="401"/>
      <c r="P15" s="401">
        <v>0</v>
      </c>
      <c r="Q15" s="401">
        <v>0</v>
      </c>
      <c r="R15" s="401">
        <v>0</v>
      </c>
      <c r="S15" s="401">
        <v>0</v>
      </c>
      <c r="T15" s="401">
        <v>0</v>
      </c>
    </row>
    <row r="16" ht="19.5" customHeight="1" spans="1:20">
      <c r="A16" s="399" t="s">
        <v>138</v>
      </c>
      <c r="B16" s="399"/>
      <c r="C16" s="399"/>
      <c r="D16" s="399" t="s">
        <v>139</v>
      </c>
      <c r="E16" s="401">
        <v>0</v>
      </c>
      <c r="F16" s="401">
        <v>0</v>
      </c>
      <c r="G16" s="401">
        <v>0</v>
      </c>
      <c r="H16" s="401">
        <v>1698543.83</v>
      </c>
      <c r="I16" s="401">
        <v>1698543.83</v>
      </c>
      <c r="J16" s="401"/>
      <c r="K16" s="401">
        <v>1698543.83</v>
      </c>
      <c r="L16" s="401">
        <v>1698543.83</v>
      </c>
      <c r="M16" s="401">
        <v>1698543.83</v>
      </c>
      <c r="N16" s="401">
        <v>0</v>
      </c>
      <c r="O16" s="401"/>
      <c r="P16" s="401">
        <v>0</v>
      </c>
      <c r="Q16" s="401">
        <v>0</v>
      </c>
      <c r="R16" s="401">
        <v>0</v>
      </c>
      <c r="S16" s="401">
        <v>0</v>
      </c>
      <c r="T16" s="401">
        <v>0</v>
      </c>
    </row>
    <row r="17" ht="19.5" customHeight="1" spans="1:20">
      <c r="A17" s="399" t="s">
        <v>140</v>
      </c>
      <c r="B17" s="399"/>
      <c r="C17" s="399"/>
      <c r="D17" s="399" t="s">
        <v>141</v>
      </c>
      <c r="E17" s="401">
        <v>0</v>
      </c>
      <c r="F17" s="401">
        <v>0</v>
      </c>
      <c r="G17" s="401">
        <v>0</v>
      </c>
      <c r="H17" s="401">
        <v>163184</v>
      </c>
      <c r="I17" s="401">
        <v>163184</v>
      </c>
      <c r="J17" s="401"/>
      <c r="K17" s="401">
        <v>163184</v>
      </c>
      <c r="L17" s="401">
        <v>163184</v>
      </c>
      <c r="M17" s="401">
        <v>163184</v>
      </c>
      <c r="N17" s="401">
        <v>0</v>
      </c>
      <c r="O17" s="401"/>
      <c r="P17" s="401">
        <v>0</v>
      </c>
      <c r="Q17" s="401">
        <v>0</v>
      </c>
      <c r="R17" s="401">
        <v>0</v>
      </c>
      <c r="S17" s="401">
        <v>0</v>
      </c>
      <c r="T17" s="401">
        <v>0</v>
      </c>
    </row>
    <row r="18" ht="19.5" customHeight="1" spans="1:20">
      <c r="A18" s="399" t="s">
        <v>142</v>
      </c>
      <c r="B18" s="399"/>
      <c r="C18" s="399"/>
      <c r="D18" s="399" t="s">
        <v>143</v>
      </c>
      <c r="E18" s="401">
        <v>0</v>
      </c>
      <c r="F18" s="401">
        <v>0</v>
      </c>
      <c r="G18" s="401">
        <v>0</v>
      </c>
      <c r="H18" s="401">
        <v>147818</v>
      </c>
      <c r="I18" s="401">
        <v>147818</v>
      </c>
      <c r="J18" s="401"/>
      <c r="K18" s="401">
        <v>147818</v>
      </c>
      <c r="L18" s="401">
        <v>147818</v>
      </c>
      <c r="M18" s="401">
        <v>147818</v>
      </c>
      <c r="N18" s="401">
        <v>0</v>
      </c>
      <c r="O18" s="401"/>
      <c r="P18" s="401">
        <v>0</v>
      </c>
      <c r="Q18" s="401">
        <v>0</v>
      </c>
      <c r="R18" s="401">
        <v>0</v>
      </c>
      <c r="S18" s="401">
        <v>0</v>
      </c>
      <c r="T18" s="401">
        <v>0</v>
      </c>
    </row>
    <row r="19" ht="19.5" customHeight="1" spans="1:20">
      <c r="A19" s="399" t="s">
        <v>144</v>
      </c>
      <c r="B19" s="399"/>
      <c r="C19" s="399"/>
      <c r="D19" s="399" t="s">
        <v>145</v>
      </c>
      <c r="E19" s="401">
        <v>0</v>
      </c>
      <c r="F19" s="401">
        <v>0</v>
      </c>
      <c r="G19" s="401">
        <v>0</v>
      </c>
      <c r="H19" s="401">
        <v>1307687.68</v>
      </c>
      <c r="I19" s="401">
        <v>1307687.68</v>
      </c>
      <c r="J19" s="401"/>
      <c r="K19" s="401">
        <v>1307687.68</v>
      </c>
      <c r="L19" s="401">
        <v>1307687.68</v>
      </c>
      <c r="M19" s="401">
        <v>1307687.68</v>
      </c>
      <c r="N19" s="401">
        <v>0</v>
      </c>
      <c r="O19" s="401"/>
      <c r="P19" s="401">
        <v>0</v>
      </c>
      <c r="Q19" s="401">
        <v>0</v>
      </c>
      <c r="R19" s="401">
        <v>0</v>
      </c>
      <c r="S19" s="401">
        <v>0</v>
      </c>
      <c r="T19" s="401">
        <v>0</v>
      </c>
    </row>
    <row r="20" ht="19.5" customHeight="1" spans="1:20">
      <c r="A20" s="399" t="s">
        <v>146</v>
      </c>
      <c r="B20" s="399"/>
      <c r="C20" s="399"/>
      <c r="D20" s="399" t="s">
        <v>147</v>
      </c>
      <c r="E20" s="401">
        <v>0</v>
      </c>
      <c r="F20" s="401">
        <v>0</v>
      </c>
      <c r="G20" s="401">
        <v>0</v>
      </c>
      <c r="H20" s="401">
        <v>79854.15</v>
      </c>
      <c r="I20" s="401">
        <v>79854.15</v>
      </c>
      <c r="J20" s="401"/>
      <c r="K20" s="401">
        <v>79854.15</v>
      </c>
      <c r="L20" s="401">
        <v>79854.15</v>
      </c>
      <c r="M20" s="401">
        <v>79854.15</v>
      </c>
      <c r="N20" s="401">
        <v>0</v>
      </c>
      <c r="O20" s="401"/>
      <c r="P20" s="401">
        <v>0</v>
      </c>
      <c r="Q20" s="401">
        <v>0</v>
      </c>
      <c r="R20" s="401">
        <v>0</v>
      </c>
      <c r="S20" s="401">
        <v>0</v>
      </c>
      <c r="T20" s="401">
        <v>0</v>
      </c>
    </row>
    <row r="21" ht="19.5" customHeight="1" spans="1:20">
      <c r="A21" s="399" t="s">
        <v>148</v>
      </c>
      <c r="B21" s="399"/>
      <c r="C21" s="399"/>
      <c r="D21" s="399" t="s">
        <v>149</v>
      </c>
      <c r="E21" s="401">
        <v>0</v>
      </c>
      <c r="F21" s="401">
        <v>0</v>
      </c>
      <c r="G21" s="401">
        <v>0</v>
      </c>
      <c r="H21" s="401">
        <v>318336.2</v>
      </c>
      <c r="I21" s="401">
        <v>318336.2</v>
      </c>
      <c r="J21" s="401"/>
      <c r="K21" s="401">
        <v>318336.2</v>
      </c>
      <c r="L21" s="401">
        <v>318336.2</v>
      </c>
      <c r="M21" s="401">
        <v>318336.2</v>
      </c>
      <c r="N21" s="401">
        <v>0</v>
      </c>
      <c r="O21" s="401"/>
      <c r="P21" s="401">
        <v>0</v>
      </c>
      <c r="Q21" s="401">
        <v>0</v>
      </c>
      <c r="R21" s="401">
        <v>0</v>
      </c>
      <c r="S21" s="401">
        <v>0</v>
      </c>
      <c r="T21" s="401">
        <v>0</v>
      </c>
    </row>
    <row r="22" ht="19.5" customHeight="1" spans="1:20">
      <c r="A22" s="399" t="s">
        <v>150</v>
      </c>
      <c r="B22" s="399"/>
      <c r="C22" s="399"/>
      <c r="D22" s="399" t="s">
        <v>151</v>
      </c>
      <c r="E22" s="401">
        <v>0</v>
      </c>
      <c r="F22" s="401">
        <v>0</v>
      </c>
      <c r="G22" s="401">
        <v>0</v>
      </c>
      <c r="H22" s="401">
        <v>318336.2</v>
      </c>
      <c r="I22" s="401">
        <v>318336.2</v>
      </c>
      <c r="J22" s="401"/>
      <c r="K22" s="401">
        <v>318336.2</v>
      </c>
      <c r="L22" s="401">
        <v>318336.2</v>
      </c>
      <c r="M22" s="401">
        <v>318336.2</v>
      </c>
      <c r="N22" s="401">
        <v>0</v>
      </c>
      <c r="O22" s="401"/>
      <c r="P22" s="401">
        <v>0</v>
      </c>
      <c r="Q22" s="401">
        <v>0</v>
      </c>
      <c r="R22" s="401">
        <v>0</v>
      </c>
      <c r="S22" s="401">
        <v>0</v>
      </c>
      <c r="T22" s="401">
        <v>0</v>
      </c>
    </row>
    <row r="23" ht="19.5" customHeight="1" spans="1:20">
      <c r="A23" s="399" t="s">
        <v>152</v>
      </c>
      <c r="B23" s="399"/>
      <c r="C23" s="399"/>
      <c r="D23" s="399" t="s">
        <v>153</v>
      </c>
      <c r="E23" s="401">
        <v>1687</v>
      </c>
      <c r="F23" s="401">
        <v>1687</v>
      </c>
      <c r="G23" s="401">
        <v>0</v>
      </c>
      <c r="H23" s="401">
        <v>1375351.58</v>
      </c>
      <c r="I23" s="401">
        <v>1375351.58</v>
      </c>
      <c r="J23" s="401"/>
      <c r="K23" s="401">
        <v>1377038.58</v>
      </c>
      <c r="L23" s="401">
        <v>1377038.58</v>
      </c>
      <c r="M23" s="401">
        <v>1377038.58</v>
      </c>
      <c r="N23" s="401">
        <v>0</v>
      </c>
      <c r="O23" s="401"/>
      <c r="P23" s="401">
        <v>0</v>
      </c>
      <c r="Q23" s="401">
        <v>0</v>
      </c>
      <c r="R23" s="401">
        <v>0</v>
      </c>
      <c r="S23" s="401">
        <v>0</v>
      </c>
      <c r="T23" s="401">
        <v>0</v>
      </c>
    </row>
    <row r="24" ht="19.5" customHeight="1" spans="1:20">
      <c r="A24" s="399" t="s">
        <v>154</v>
      </c>
      <c r="B24" s="399"/>
      <c r="C24" s="399"/>
      <c r="D24" s="399" t="s">
        <v>155</v>
      </c>
      <c r="E24" s="401">
        <v>1687</v>
      </c>
      <c r="F24" s="401">
        <v>1687</v>
      </c>
      <c r="G24" s="401">
        <v>0</v>
      </c>
      <c r="H24" s="401">
        <v>1375351.58</v>
      </c>
      <c r="I24" s="401">
        <v>1375351.58</v>
      </c>
      <c r="J24" s="401"/>
      <c r="K24" s="401">
        <v>1377038.58</v>
      </c>
      <c r="L24" s="401">
        <v>1377038.58</v>
      </c>
      <c r="M24" s="401">
        <v>1377038.58</v>
      </c>
      <c r="N24" s="401">
        <v>0</v>
      </c>
      <c r="O24" s="401"/>
      <c r="P24" s="401">
        <v>0</v>
      </c>
      <c r="Q24" s="401">
        <v>0</v>
      </c>
      <c r="R24" s="401">
        <v>0</v>
      </c>
      <c r="S24" s="401">
        <v>0</v>
      </c>
      <c r="T24" s="401">
        <v>0</v>
      </c>
    </row>
    <row r="25" ht="19.5" customHeight="1" spans="1:20">
      <c r="A25" s="399" t="s">
        <v>156</v>
      </c>
      <c r="B25" s="399"/>
      <c r="C25" s="399"/>
      <c r="D25" s="399" t="s">
        <v>157</v>
      </c>
      <c r="E25" s="401">
        <v>0</v>
      </c>
      <c r="F25" s="401">
        <v>0</v>
      </c>
      <c r="G25" s="401">
        <v>0</v>
      </c>
      <c r="H25" s="401">
        <v>215658.26</v>
      </c>
      <c r="I25" s="401">
        <v>215658.26</v>
      </c>
      <c r="J25" s="401"/>
      <c r="K25" s="401">
        <v>215658.26</v>
      </c>
      <c r="L25" s="401">
        <v>215658.26</v>
      </c>
      <c r="M25" s="401">
        <v>215658.26</v>
      </c>
      <c r="N25" s="401">
        <v>0</v>
      </c>
      <c r="O25" s="401"/>
      <c r="P25" s="401">
        <v>0</v>
      </c>
      <c r="Q25" s="401">
        <v>0</v>
      </c>
      <c r="R25" s="401">
        <v>0</v>
      </c>
      <c r="S25" s="401">
        <v>0</v>
      </c>
      <c r="T25" s="401">
        <v>0</v>
      </c>
    </row>
    <row r="26" ht="19.5" customHeight="1" spans="1:20">
      <c r="A26" s="399" t="s">
        <v>158</v>
      </c>
      <c r="B26" s="399"/>
      <c r="C26" s="399"/>
      <c r="D26" s="399" t="s">
        <v>159</v>
      </c>
      <c r="E26" s="401">
        <v>1146</v>
      </c>
      <c r="F26" s="401">
        <v>1146</v>
      </c>
      <c r="G26" s="401">
        <v>0</v>
      </c>
      <c r="H26" s="401">
        <v>429950.55</v>
      </c>
      <c r="I26" s="401">
        <v>429950.55</v>
      </c>
      <c r="J26" s="401"/>
      <c r="K26" s="401">
        <v>431096.55</v>
      </c>
      <c r="L26" s="401">
        <v>431096.55</v>
      </c>
      <c r="M26" s="401">
        <v>431096.55</v>
      </c>
      <c r="N26" s="401">
        <v>0</v>
      </c>
      <c r="O26" s="401"/>
      <c r="P26" s="401">
        <v>0</v>
      </c>
      <c r="Q26" s="401">
        <v>0</v>
      </c>
      <c r="R26" s="401">
        <v>0</v>
      </c>
      <c r="S26" s="401">
        <v>0</v>
      </c>
      <c r="T26" s="401">
        <v>0</v>
      </c>
    </row>
    <row r="27" ht="19.5" customHeight="1" spans="1:20">
      <c r="A27" s="399" t="s">
        <v>160</v>
      </c>
      <c r="B27" s="399"/>
      <c r="C27" s="399"/>
      <c r="D27" s="399" t="s">
        <v>161</v>
      </c>
      <c r="E27" s="401">
        <v>541</v>
      </c>
      <c r="F27" s="401">
        <v>541</v>
      </c>
      <c r="G27" s="401">
        <v>0</v>
      </c>
      <c r="H27" s="401">
        <v>647412.83</v>
      </c>
      <c r="I27" s="401">
        <v>647412.83</v>
      </c>
      <c r="J27" s="401"/>
      <c r="K27" s="401">
        <v>647953.83</v>
      </c>
      <c r="L27" s="401">
        <v>647953.83</v>
      </c>
      <c r="M27" s="401">
        <v>647953.83</v>
      </c>
      <c r="N27" s="401">
        <v>0</v>
      </c>
      <c r="O27" s="401"/>
      <c r="P27" s="401">
        <v>0</v>
      </c>
      <c r="Q27" s="401">
        <v>0</v>
      </c>
      <c r="R27" s="401">
        <v>0</v>
      </c>
      <c r="S27" s="401">
        <v>0</v>
      </c>
      <c r="T27" s="401">
        <v>0</v>
      </c>
    </row>
    <row r="28" ht="19.5" customHeight="1" spans="1:20">
      <c r="A28" s="399" t="s">
        <v>162</v>
      </c>
      <c r="B28" s="399"/>
      <c r="C28" s="399"/>
      <c r="D28" s="399" t="s">
        <v>163</v>
      </c>
      <c r="E28" s="401">
        <v>0</v>
      </c>
      <c r="F28" s="401">
        <v>0</v>
      </c>
      <c r="G28" s="401">
        <v>0</v>
      </c>
      <c r="H28" s="401">
        <v>82329.94</v>
      </c>
      <c r="I28" s="401">
        <v>82329.94</v>
      </c>
      <c r="J28" s="401"/>
      <c r="K28" s="401">
        <v>82329.94</v>
      </c>
      <c r="L28" s="401">
        <v>82329.94</v>
      </c>
      <c r="M28" s="401">
        <v>82329.94</v>
      </c>
      <c r="N28" s="401">
        <v>0</v>
      </c>
      <c r="O28" s="401"/>
      <c r="P28" s="401">
        <v>0</v>
      </c>
      <c r="Q28" s="401">
        <v>0</v>
      </c>
      <c r="R28" s="401">
        <v>0</v>
      </c>
      <c r="S28" s="401">
        <v>0</v>
      </c>
      <c r="T28" s="401">
        <v>0</v>
      </c>
    </row>
    <row r="29" ht="19.5" customHeight="1" spans="1:20">
      <c r="A29" s="399" t="s">
        <v>164</v>
      </c>
      <c r="B29" s="399"/>
      <c r="C29" s="399"/>
      <c r="D29" s="399" t="s">
        <v>165</v>
      </c>
      <c r="E29" s="401">
        <v>192772</v>
      </c>
      <c r="F29" s="401">
        <v>0</v>
      </c>
      <c r="G29" s="401">
        <v>192772</v>
      </c>
      <c r="H29" s="401">
        <v>50000</v>
      </c>
      <c r="I29" s="401"/>
      <c r="J29" s="401">
        <v>50000</v>
      </c>
      <c r="K29" s="401">
        <v>63307.94</v>
      </c>
      <c r="L29" s="401"/>
      <c r="M29" s="401"/>
      <c r="N29" s="401"/>
      <c r="O29" s="401">
        <v>63307.94</v>
      </c>
      <c r="P29" s="401">
        <v>179464.06</v>
      </c>
      <c r="Q29" s="401">
        <v>0</v>
      </c>
      <c r="R29" s="401">
        <v>179464.06</v>
      </c>
      <c r="S29" s="401">
        <v>179464.06</v>
      </c>
      <c r="T29" s="401">
        <v>0</v>
      </c>
    </row>
    <row r="30" ht="19.5" customHeight="1" spans="1:20">
      <c r="A30" s="399" t="s">
        <v>170</v>
      </c>
      <c r="B30" s="399"/>
      <c r="C30" s="399"/>
      <c r="D30" s="399" t="s">
        <v>171</v>
      </c>
      <c r="E30" s="401">
        <v>192772</v>
      </c>
      <c r="F30" s="401">
        <v>0</v>
      </c>
      <c r="G30" s="401">
        <v>192772</v>
      </c>
      <c r="H30" s="401">
        <v>50000</v>
      </c>
      <c r="I30" s="401"/>
      <c r="J30" s="401">
        <v>50000</v>
      </c>
      <c r="K30" s="401">
        <v>63307.94</v>
      </c>
      <c r="L30" s="401"/>
      <c r="M30" s="401"/>
      <c r="N30" s="401"/>
      <c r="O30" s="401">
        <v>63307.94</v>
      </c>
      <c r="P30" s="401">
        <v>179464.06</v>
      </c>
      <c r="Q30" s="401">
        <v>0</v>
      </c>
      <c r="R30" s="401">
        <v>179464.06</v>
      </c>
      <c r="S30" s="401">
        <v>179464.06</v>
      </c>
      <c r="T30" s="401">
        <v>0</v>
      </c>
    </row>
    <row r="31" ht="19.5" customHeight="1" spans="1:20">
      <c r="A31" s="399" t="s">
        <v>172</v>
      </c>
      <c r="B31" s="399"/>
      <c r="C31" s="399"/>
      <c r="D31" s="399" t="s">
        <v>171</v>
      </c>
      <c r="E31" s="401">
        <v>192772</v>
      </c>
      <c r="F31" s="401">
        <v>0</v>
      </c>
      <c r="G31" s="401">
        <v>192772</v>
      </c>
      <c r="H31" s="401">
        <v>50000</v>
      </c>
      <c r="I31" s="401"/>
      <c r="J31" s="401">
        <v>50000</v>
      </c>
      <c r="K31" s="401">
        <v>63307.94</v>
      </c>
      <c r="L31" s="401"/>
      <c r="M31" s="401"/>
      <c r="N31" s="401"/>
      <c r="O31" s="401">
        <v>63307.94</v>
      </c>
      <c r="P31" s="401">
        <v>179464.06</v>
      </c>
      <c r="Q31" s="401">
        <v>0</v>
      </c>
      <c r="R31" s="401">
        <v>179464.06</v>
      </c>
      <c r="S31" s="401">
        <v>179464.06</v>
      </c>
      <c r="T31" s="401">
        <v>0</v>
      </c>
    </row>
    <row r="32" ht="19.5" customHeight="1" spans="1:20">
      <c r="A32" s="399" t="s">
        <v>173</v>
      </c>
      <c r="B32" s="399"/>
      <c r="C32" s="399"/>
      <c r="D32" s="399" t="s">
        <v>174</v>
      </c>
      <c r="E32" s="401">
        <v>17116326.9</v>
      </c>
      <c r="F32" s="401">
        <v>96</v>
      </c>
      <c r="G32" s="401">
        <v>17116230.9</v>
      </c>
      <c r="H32" s="401">
        <v>50448109.53</v>
      </c>
      <c r="I32" s="401">
        <v>9821538.04</v>
      </c>
      <c r="J32" s="401">
        <v>40626571.49</v>
      </c>
      <c r="K32" s="401">
        <v>50852901.43</v>
      </c>
      <c r="L32" s="401">
        <v>9821634.04</v>
      </c>
      <c r="M32" s="401">
        <v>9202215.56</v>
      </c>
      <c r="N32" s="401">
        <v>619418.48</v>
      </c>
      <c r="O32" s="401">
        <v>41031267.39</v>
      </c>
      <c r="P32" s="401">
        <v>16711535</v>
      </c>
      <c r="Q32" s="401">
        <v>0</v>
      </c>
      <c r="R32" s="401">
        <v>16711535</v>
      </c>
      <c r="S32" s="401">
        <v>16711535</v>
      </c>
      <c r="T32" s="401">
        <v>0</v>
      </c>
    </row>
    <row r="33" ht="19.5" customHeight="1" spans="1:20">
      <c r="A33" s="399" t="s">
        <v>175</v>
      </c>
      <c r="B33" s="399"/>
      <c r="C33" s="399"/>
      <c r="D33" s="399" t="s">
        <v>176</v>
      </c>
      <c r="E33" s="401">
        <v>16973406.56</v>
      </c>
      <c r="F33" s="401">
        <v>96</v>
      </c>
      <c r="G33" s="401">
        <v>16973310.56</v>
      </c>
      <c r="H33" s="401">
        <v>37883341.85</v>
      </c>
      <c r="I33" s="401">
        <v>9821538.04</v>
      </c>
      <c r="J33" s="401">
        <v>28061803.81</v>
      </c>
      <c r="K33" s="401">
        <v>38288133.75</v>
      </c>
      <c r="L33" s="401">
        <v>9821634.04</v>
      </c>
      <c r="M33" s="401">
        <v>9202215.56</v>
      </c>
      <c r="N33" s="401">
        <v>619418.48</v>
      </c>
      <c r="O33" s="401">
        <v>28466499.71</v>
      </c>
      <c r="P33" s="401">
        <v>16568614.66</v>
      </c>
      <c r="Q33" s="401">
        <v>0</v>
      </c>
      <c r="R33" s="401">
        <v>16568614.66</v>
      </c>
      <c r="S33" s="401">
        <v>16568614.66</v>
      </c>
      <c r="T33" s="401">
        <v>0</v>
      </c>
    </row>
    <row r="34" ht="19.5" customHeight="1" spans="1:20">
      <c r="A34" s="399" t="s">
        <v>177</v>
      </c>
      <c r="B34" s="399"/>
      <c r="C34" s="399"/>
      <c r="D34" s="399" t="s">
        <v>178</v>
      </c>
      <c r="E34" s="401">
        <v>0</v>
      </c>
      <c r="F34" s="401">
        <v>0</v>
      </c>
      <c r="G34" s="401">
        <v>0</v>
      </c>
      <c r="H34" s="401">
        <v>3382053.41</v>
      </c>
      <c r="I34" s="401">
        <v>3382053.41</v>
      </c>
      <c r="J34" s="401"/>
      <c r="K34" s="401">
        <v>3382053.41</v>
      </c>
      <c r="L34" s="401">
        <v>3382053.41</v>
      </c>
      <c r="M34" s="401">
        <v>3044128.41</v>
      </c>
      <c r="N34" s="401">
        <v>337925</v>
      </c>
      <c r="O34" s="401"/>
      <c r="P34" s="401">
        <v>0</v>
      </c>
      <c r="Q34" s="401">
        <v>0</v>
      </c>
      <c r="R34" s="401">
        <v>0</v>
      </c>
      <c r="S34" s="401">
        <v>0</v>
      </c>
      <c r="T34" s="401">
        <v>0</v>
      </c>
    </row>
    <row r="35" ht="19.5" customHeight="1" spans="1:20">
      <c r="A35" s="399" t="s">
        <v>179</v>
      </c>
      <c r="B35" s="399"/>
      <c r="C35" s="399"/>
      <c r="D35" s="399" t="s">
        <v>180</v>
      </c>
      <c r="E35" s="401">
        <v>96</v>
      </c>
      <c r="F35" s="401">
        <v>96</v>
      </c>
      <c r="G35" s="401">
        <v>0</v>
      </c>
      <c r="H35" s="401">
        <v>6786320.95</v>
      </c>
      <c r="I35" s="401">
        <v>6439484.63</v>
      </c>
      <c r="J35" s="401">
        <v>346836.32</v>
      </c>
      <c r="K35" s="401">
        <v>6786416.95</v>
      </c>
      <c r="L35" s="401">
        <v>6439580.63</v>
      </c>
      <c r="M35" s="401">
        <v>6158087.15</v>
      </c>
      <c r="N35" s="401">
        <v>281493.48</v>
      </c>
      <c r="O35" s="401">
        <v>346836.32</v>
      </c>
      <c r="P35" s="401">
        <v>0</v>
      </c>
      <c r="Q35" s="401">
        <v>0</v>
      </c>
      <c r="R35" s="401">
        <v>0</v>
      </c>
      <c r="S35" s="401">
        <v>0</v>
      </c>
      <c r="T35" s="401">
        <v>0</v>
      </c>
    </row>
    <row r="36" ht="19.5" customHeight="1" spans="1:20">
      <c r="A36" s="399" t="s">
        <v>181</v>
      </c>
      <c r="B36" s="399"/>
      <c r="C36" s="399"/>
      <c r="D36" s="399" t="s">
        <v>182</v>
      </c>
      <c r="E36" s="401">
        <v>477900</v>
      </c>
      <c r="F36" s="401">
        <v>0</v>
      </c>
      <c r="G36" s="401">
        <v>477900</v>
      </c>
      <c r="H36" s="401">
        <v>1526951.5</v>
      </c>
      <c r="I36" s="401"/>
      <c r="J36" s="401">
        <v>1526951.5</v>
      </c>
      <c r="K36" s="401">
        <v>1536951.5</v>
      </c>
      <c r="L36" s="401"/>
      <c r="M36" s="401"/>
      <c r="N36" s="401"/>
      <c r="O36" s="401">
        <v>1536951.5</v>
      </c>
      <c r="P36" s="401">
        <v>467900</v>
      </c>
      <c r="Q36" s="401">
        <v>0</v>
      </c>
      <c r="R36" s="401">
        <v>467900</v>
      </c>
      <c r="S36" s="401">
        <v>467900</v>
      </c>
      <c r="T36" s="401">
        <v>0</v>
      </c>
    </row>
    <row r="37" ht="19.5" customHeight="1" spans="1:20">
      <c r="A37" s="399" t="s">
        <v>183</v>
      </c>
      <c r="B37" s="399"/>
      <c r="C37" s="399"/>
      <c r="D37" s="399" t="s">
        <v>184</v>
      </c>
      <c r="E37" s="401">
        <v>0</v>
      </c>
      <c r="F37" s="401">
        <v>0</v>
      </c>
      <c r="G37" s="401">
        <v>0</v>
      </c>
      <c r="H37" s="401">
        <v>1094707.13</v>
      </c>
      <c r="I37" s="401"/>
      <c r="J37" s="401">
        <v>1094707.13</v>
      </c>
      <c r="K37" s="401">
        <v>1094707.13</v>
      </c>
      <c r="L37" s="401"/>
      <c r="M37" s="401"/>
      <c r="N37" s="401"/>
      <c r="O37" s="401">
        <v>1094707.13</v>
      </c>
      <c r="P37" s="401">
        <v>0</v>
      </c>
      <c r="Q37" s="401">
        <v>0</v>
      </c>
      <c r="R37" s="401">
        <v>0</v>
      </c>
      <c r="S37" s="401">
        <v>0</v>
      </c>
      <c r="T37" s="401">
        <v>0</v>
      </c>
    </row>
    <row r="38" ht="19.5" customHeight="1" spans="1:20">
      <c r="A38" s="399" t="s">
        <v>185</v>
      </c>
      <c r="B38" s="399"/>
      <c r="C38" s="399"/>
      <c r="D38" s="399" t="s">
        <v>186</v>
      </c>
      <c r="E38" s="401">
        <v>45750</v>
      </c>
      <c r="F38" s="401">
        <v>0</v>
      </c>
      <c r="G38" s="401">
        <v>45750</v>
      </c>
      <c r="H38" s="401">
        <v>312652</v>
      </c>
      <c r="I38" s="401"/>
      <c r="J38" s="401">
        <v>312652</v>
      </c>
      <c r="K38" s="401">
        <v>318652</v>
      </c>
      <c r="L38" s="401"/>
      <c r="M38" s="401"/>
      <c r="N38" s="401"/>
      <c r="O38" s="401">
        <v>318652</v>
      </c>
      <c r="P38" s="401">
        <v>39750</v>
      </c>
      <c r="Q38" s="401">
        <v>0</v>
      </c>
      <c r="R38" s="401">
        <v>39750</v>
      </c>
      <c r="S38" s="401">
        <v>39750</v>
      </c>
      <c r="T38" s="401">
        <v>0</v>
      </c>
    </row>
    <row r="39" ht="19.5" customHeight="1" spans="1:20">
      <c r="A39" s="399" t="s">
        <v>250</v>
      </c>
      <c r="B39" s="399"/>
      <c r="C39" s="399"/>
      <c r="D39" s="399" t="s">
        <v>251</v>
      </c>
      <c r="E39" s="401">
        <v>5000</v>
      </c>
      <c r="F39" s="401">
        <v>0</v>
      </c>
      <c r="G39" s="401">
        <v>5000</v>
      </c>
      <c r="H39" s="401"/>
      <c r="I39" s="401"/>
      <c r="J39" s="401"/>
      <c r="K39" s="401">
        <v>1442</v>
      </c>
      <c r="L39" s="401"/>
      <c r="M39" s="401"/>
      <c r="N39" s="401"/>
      <c r="O39" s="401">
        <v>1442</v>
      </c>
      <c r="P39" s="401">
        <v>3558</v>
      </c>
      <c r="Q39" s="401">
        <v>0</v>
      </c>
      <c r="R39" s="401">
        <v>3558</v>
      </c>
      <c r="S39" s="401">
        <v>3558</v>
      </c>
      <c r="T39" s="401">
        <v>0</v>
      </c>
    </row>
    <row r="40" ht="19.5" customHeight="1" spans="1:20">
      <c r="A40" s="399" t="s">
        <v>187</v>
      </c>
      <c r="B40" s="399"/>
      <c r="C40" s="399"/>
      <c r="D40" s="399" t="s">
        <v>188</v>
      </c>
      <c r="E40" s="401">
        <v>80</v>
      </c>
      <c r="F40" s="401">
        <v>0</v>
      </c>
      <c r="G40" s="401">
        <v>80</v>
      </c>
      <c r="H40" s="401">
        <v>231000</v>
      </c>
      <c r="I40" s="401"/>
      <c r="J40" s="401">
        <v>231000</v>
      </c>
      <c r="K40" s="401">
        <v>231000</v>
      </c>
      <c r="L40" s="401"/>
      <c r="M40" s="401"/>
      <c r="N40" s="401"/>
      <c r="O40" s="401">
        <v>231000</v>
      </c>
      <c r="P40" s="401">
        <v>80</v>
      </c>
      <c r="Q40" s="401">
        <v>0</v>
      </c>
      <c r="R40" s="401">
        <v>80</v>
      </c>
      <c r="S40" s="401">
        <v>80</v>
      </c>
      <c r="T40" s="401">
        <v>0</v>
      </c>
    </row>
    <row r="41" ht="19.5" customHeight="1" spans="1:20">
      <c r="A41" s="399" t="s">
        <v>189</v>
      </c>
      <c r="B41" s="399"/>
      <c r="C41" s="399"/>
      <c r="D41" s="399" t="s">
        <v>190</v>
      </c>
      <c r="E41" s="401">
        <v>0</v>
      </c>
      <c r="F41" s="401">
        <v>0</v>
      </c>
      <c r="G41" s="401">
        <v>0</v>
      </c>
      <c r="H41" s="401">
        <v>789664.6</v>
      </c>
      <c r="I41" s="401"/>
      <c r="J41" s="401">
        <v>789664.6</v>
      </c>
      <c r="K41" s="401">
        <v>789664.6</v>
      </c>
      <c r="L41" s="401"/>
      <c r="M41" s="401"/>
      <c r="N41" s="401"/>
      <c r="O41" s="401">
        <v>789664.6</v>
      </c>
      <c r="P41" s="401">
        <v>0</v>
      </c>
      <c r="Q41" s="401">
        <v>0</v>
      </c>
      <c r="R41" s="401">
        <v>0</v>
      </c>
      <c r="S41" s="401">
        <v>0</v>
      </c>
      <c r="T41" s="401">
        <v>0</v>
      </c>
    </row>
    <row r="42" ht="19.5" customHeight="1" spans="1:20">
      <c r="A42" s="399" t="s">
        <v>191</v>
      </c>
      <c r="B42" s="399"/>
      <c r="C42" s="399"/>
      <c r="D42" s="399" t="s">
        <v>192</v>
      </c>
      <c r="E42" s="401">
        <v>877726.2</v>
      </c>
      <c r="F42" s="401">
        <v>0</v>
      </c>
      <c r="G42" s="401">
        <v>877726.2</v>
      </c>
      <c r="H42" s="401">
        <v>14261100.99</v>
      </c>
      <c r="I42" s="401">
        <v>0</v>
      </c>
      <c r="J42" s="401">
        <v>14261100.99</v>
      </c>
      <c r="K42" s="401">
        <v>14280957.99</v>
      </c>
      <c r="L42" s="401"/>
      <c r="M42" s="401"/>
      <c r="N42" s="401"/>
      <c r="O42" s="401">
        <v>14280957.99</v>
      </c>
      <c r="P42" s="401">
        <v>857869.2</v>
      </c>
      <c r="Q42" s="401">
        <v>0</v>
      </c>
      <c r="R42" s="401">
        <v>857869.2</v>
      </c>
      <c r="S42" s="401">
        <v>857869.2</v>
      </c>
      <c r="T42" s="401">
        <v>0</v>
      </c>
    </row>
    <row r="43" ht="19.5" customHeight="1" spans="1:20">
      <c r="A43" s="399" t="s">
        <v>193</v>
      </c>
      <c r="B43" s="399"/>
      <c r="C43" s="399"/>
      <c r="D43" s="399" t="s">
        <v>194</v>
      </c>
      <c r="E43" s="401">
        <v>204372</v>
      </c>
      <c r="F43" s="401">
        <v>0</v>
      </c>
      <c r="G43" s="401">
        <v>204372</v>
      </c>
      <c r="H43" s="401">
        <v>68202</v>
      </c>
      <c r="I43" s="401">
        <v>0</v>
      </c>
      <c r="J43" s="401">
        <v>68202</v>
      </c>
      <c r="K43" s="401">
        <v>218202</v>
      </c>
      <c r="L43" s="401"/>
      <c r="M43" s="401"/>
      <c r="N43" s="401"/>
      <c r="O43" s="401">
        <v>218202</v>
      </c>
      <c r="P43" s="401">
        <v>54372</v>
      </c>
      <c r="Q43" s="401">
        <v>0</v>
      </c>
      <c r="R43" s="401">
        <v>54372</v>
      </c>
      <c r="S43" s="401">
        <v>54372</v>
      </c>
      <c r="T43" s="401">
        <v>0</v>
      </c>
    </row>
    <row r="44" ht="19.5" customHeight="1" spans="1:20">
      <c r="A44" s="399" t="s">
        <v>252</v>
      </c>
      <c r="B44" s="399"/>
      <c r="C44" s="399"/>
      <c r="D44" s="399" t="s">
        <v>253</v>
      </c>
      <c r="E44" s="401">
        <v>66800</v>
      </c>
      <c r="F44" s="401">
        <v>0</v>
      </c>
      <c r="G44" s="401">
        <v>66800</v>
      </c>
      <c r="H44" s="401"/>
      <c r="I44" s="401"/>
      <c r="J44" s="401"/>
      <c r="K44" s="401">
        <v>36800</v>
      </c>
      <c r="L44" s="401"/>
      <c r="M44" s="401"/>
      <c r="N44" s="401"/>
      <c r="O44" s="401">
        <v>36800</v>
      </c>
      <c r="P44" s="401">
        <v>30000</v>
      </c>
      <c r="Q44" s="401">
        <v>0</v>
      </c>
      <c r="R44" s="401">
        <v>30000</v>
      </c>
      <c r="S44" s="401">
        <v>30000</v>
      </c>
      <c r="T44" s="401">
        <v>0</v>
      </c>
    </row>
    <row r="45" ht="19.5" customHeight="1" spans="1:20">
      <c r="A45" s="399" t="s">
        <v>254</v>
      </c>
      <c r="B45" s="399"/>
      <c r="C45" s="399"/>
      <c r="D45" s="399" t="s">
        <v>255</v>
      </c>
      <c r="E45" s="401">
        <v>607758</v>
      </c>
      <c r="F45" s="401">
        <v>0</v>
      </c>
      <c r="G45" s="401">
        <v>607758</v>
      </c>
      <c r="H45" s="401"/>
      <c r="I45" s="401"/>
      <c r="J45" s="401"/>
      <c r="K45" s="401"/>
      <c r="L45" s="401"/>
      <c r="M45" s="401"/>
      <c r="N45" s="401"/>
      <c r="O45" s="401"/>
      <c r="P45" s="401">
        <v>607758</v>
      </c>
      <c r="Q45" s="401">
        <v>0</v>
      </c>
      <c r="R45" s="401">
        <v>607758</v>
      </c>
      <c r="S45" s="401">
        <v>607758</v>
      </c>
      <c r="T45" s="401">
        <v>0</v>
      </c>
    </row>
    <row r="46" ht="19.5" customHeight="1" spans="1:20">
      <c r="A46" s="399" t="s">
        <v>195</v>
      </c>
      <c r="B46" s="399"/>
      <c r="C46" s="399"/>
      <c r="D46" s="399" t="s">
        <v>196</v>
      </c>
      <c r="E46" s="401">
        <v>5620000</v>
      </c>
      <c r="F46" s="401">
        <v>0</v>
      </c>
      <c r="G46" s="401">
        <v>5620000</v>
      </c>
      <c r="H46" s="401">
        <v>1470000</v>
      </c>
      <c r="I46" s="401"/>
      <c r="J46" s="401">
        <v>1470000</v>
      </c>
      <c r="K46" s="401">
        <v>1570000</v>
      </c>
      <c r="L46" s="401"/>
      <c r="M46" s="401"/>
      <c r="N46" s="401"/>
      <c r="O46" s="401">
        <v>1570000</v>
      </c>
      <c r="P46" s="401">
        <v>5520000</v>
      </c>
      <c r="Q46" s="401">
        <v>0</v>
      </c>
      <c r="R46" s="401">
        <v>5520000</v>
      </c>
      <c r="S46" s="401">
        <v>5520000</v>
      </c>
      <c r="T46" s="401">
        <v>0</v>
      </c>
    </row>
    <row r="47" ht="19.5" customHeight="1" spans="1:20">
      <c r="A47" s="399" t="s">
        <v>197</v>
      </c>
      <c r="B47" s="399"/>
      <c r="C47" s="399"/>
      <c r="D47" s="399" t="s">
        <v>198</v>
      </c>
      <c r="E47" s="401">
        <v>8563313.8</v>
      </c>
      <c r="F47" s="401">
        <v>0</v>
      </c>
      <c r="G47" s="401">
        <v>8563313.8</v>
      </c>
      <c r="H47" s="401">
        <v>7954701.27</v>
      </c>
      <c r="I47" s="401"/>
      <c r="J47" s="401">
        <v>7954701.27</v>
      </c>
      <c r="K47" s="401">
        <v>7954701.27</v>
      </c>
      <c r="L47" s="401"/>
      <c r="M47" s="401"/>
      <c r="N47" s="401"/>
      <c r="O47" s="401">
        <v>7954701.27</v>
      </c>
      <c r="P47" s="401">
        <v>8563313.8</v>
      </c>
      <c r="Q47" s="401">
        <v>0</v>
      </c>
      <c r="R47" s="401">
        <v>8563313.8</v>
      </c>
      <c r="S47" s="401">
        <v>8563313.8</v>
      </c>
      <c r="T47" s="401">
        <v>0</v>
      </c>
    </row>
    <row r="48" ht="19.5" customHeight="1" spans="1:20">
      <c r="A48" s="399" t="s">
        <v>199</v>
      </c>
      <c r="B48" s="399"/>
      <c r="C48" s="399"/>
      <c r="D48" s="399" t="s">
        <v>200</v>
      </c>
      <c r="E48" s="401">
        <v>504610.56</v>
      </c>
      <c r="F48" s="401">
        <v>0</v>
      </c>
      <c r="G48" s="401">
        <v>504610.56</v>
      </c>
      <c r="H48" s="401">
        <v>5988</v>
      </c>
      <c r="I48" s="401"/>
      <c r="J48" s="401">
        <v>5988</v>
      </c>
      <c r="K48" s="401">
        <v>86584.9</v>
      </c>
      <c r="L48" s="401"/>
      <c r="M48" s="401"/>
      <c r="N48" s="401"/>
      <c r="O48" s="401">
        <v>86584.9</v>
      </c>
      <c r="P48" s="401">
        <v>424013.66</v>
      </c>
      <c r="Q48" s="401">
        <v>0</v>
      </c>
      <c r="R48" s="401">
        <v>424013.66</v>
      </c>
      <c r="S48" s="401">
        <v>424013.66</v>
      </c>
      <c r="T48" s="401">
        <v>0</v>
      </c>
    </row>
    <row r="49" ht="19.5" customHeight="1" spans="1:20">
      <c r="A49" s="399" t="s">
        <v>201</v>
      </c>
      <c r="B49" s="399"/>
      <c r="C49" s="399"/>
      <c r="D49" s="399" t="s">
        <v>202</v>
      </c>
      <c r="E49" s="401">
        <v>0</v>
      </c>
      <c r="F49" s="401">
        <v>0</v>
      </c>
      <c r="G49" s="401">
        <v>0</v>
      </c>
      <c r="H49" s="401">
        <v>651911.87</v>
      </c>
      <c r="I49" s="401"/>
      <c r="J49" s="401">
        <v>651911.87</v>
      </c>
      <c r="K49" s="401">
        <v>651911.87</v>
      </c>
      <c r="L49" s="401"/>
      <c r="M49" s="401"/>
      <c r="N49" s="401"/>
      <c r="O49" s="401">
        <v>651911.87</v>
      </c>
      <c r="P49" s="401">
        <v>0</v>
      </c>
      <c r="Q49" s="401">
        <v>0</v>
      </c>
      <c r="R49" s="401">
        <v>0</v>
      </c>
      <c r="S49" s="401">
        <v>0</v>
      </c>
      <c r="T49" s="401">
        <v>0</v>
      </c>
    </row>
    <row r="50" ht="19.5" customHeight="1" spans="1:20">
      <c r="A50" s="399" t="s">
        <v>203</v>
      </c>
      <c r="B50" s="399"/>
      <c r="C50" s="399"/>
      <c r="D50" s="399" t="s">
        <v>204</v>
      </c>
      <c r="E50" s="401">
        <v>0</v>
      </c>
      <c r="F50" s="401">
        <v>0</v>
      </c>
      <c r="G50" s="401">
        <v>0</v>
      </c>
      <c r="H50" s="401">
        <v>44880</v>
      </c>
      <c r="I50" s="401"/>
      <c r="J50" s="401">
        <v>44880</v>
      </c>
      <c r="K50" s="401">
        <v>44880</v>
      </c>
      <c r="L50" s="401"/>
      <c r="M50" s="401"/>
      <c r="N50" s="401"/>
      <c r="O50" s="401">
        <v>44880</v>
      </c>
      <c r="P50" s="401">
        <v>0</v>
      </c>
      <c r="Q50" s="401">
        <v>0</v>
      </c>
      <c r="R50" s="401">
        <v>0</v>
      </c>
      <c r="S50" s="401">
        <v>0</v>
      </c>
      <c r="T50" s="401">
        <v>0</v>
      </c>
    </row>
    <row r="51" ht="19.5" customHeight="1" spans="1:20">
      <c r="A51" s="399" t="s">
        <v>205</v>
      </c>
      <c r="B51" s="399"/>
      <c r="C51" s="399"/>
      <c r="D51" s="399" t="s">
        <v>206</v>
      </c>
      <c r="E51" s="401">
        <v>0</v>
      </c>
      <c r="F51" s="401">
        <v>0</v>
      </c>
      <c r="G51" s="401">
        <v>0</v>
      </c>
      <c r="H51" s="401">
        <v>83800</v>
      </c>
      <c r="I51" s="401"/>
      <c r="J51" s="401">
        <v>83800</v>
      </c>
      <c r="K51" s="401">
        <v>83800</v>
      </c>
      <c r="L51" s="401"/>
      <c r="M51" s="401"/>
      <c r="N51" s="401"/>
      <c r="O51" s="401">
        <v>83800</v>
      </c>
      <c r="P51" s="401">
        <v>0</v>
      </c>
      <c r="Q51" s="401">
        <v>0</v>
      </c>
      <c r="R51" s="401">
        <v>0</v>
      </c>
      <c r="S51" s="401">
        <v>0</v>
      </c>
      <c r="T51" s="401">
        <v>0</v>
      </c>
    </row>
    <row r="52" ht="19.5" customHeight="1" spans="1:20">
      <c r="A52" s="399" t="s">
        <v>207</v>
      </c>
      <c r="B52" s="399"/>
      <c r="C52" s="399"/>
      <c r="D52" s="399" t="s">
        <v>208</v>
      </c>
      <c r="E52" s="401">
        <v>0</v>
      </c>
      <c r="F52" s="401">
        <v>0</v>
      </c>
      <c r="G52" s="401">
        <v>0</v>
      </c>
      <c r="H52" s="401">
        <v>156231.87</v>
      </c>
      <c r="I52" s="401"/>
      <c r="J52" s="401">
        <v>156231.87</v>
      </c>
      <c r="K52" s="401">
        <v>156231.87</v>
      </c>
      <c r="L52" s="401"/>
      <c r="M52" s="401"/>
      <c r="N52" s="401"/>
      <c r="O52" s="401">
        <v>156231.87</v>
      </c>
      <c r="P52" s="401">
        <v>0</v>
      </c>
      <c r="Q52" s="401">
        <v>0</v>
      </c>
      <c r="R52" s="401">
        <v>0</v>
      </c>
      <c r="S52" s="401">
        <v>0</v>
      </c>
      <c r="T52" s="401">
        <v>0</v>
      </c>
    </row>
    <row r="53" ht="19.5" customHeight="1" spans="1:20">
      <c r="A53" s="399" t="s">
        <v>209</v>
      </c>
      <c r="B53" s="399"/>
      <c r="C53" s="399"/>
      <c r="D53" s="399" t="s">
        <v>210</v>
      </c>
      <c r="E53" s="401">
        <v>0</v>
      </c>
      <c r="F53" s="401">
        <v>0</v>
      </c>
      <c r="G53" s="401">
        <v>0</v>
      </c>
      <c r="H53" s="401">
        <v>367000</v>
      </c>
      <c r="I53" s="401"/>
      <c r="J53" s="401">
        <v>367000</v>
      </c>
      <c r="K53" s="401">
        <v>367000</v>
      </c>
      <c r="L53" s="401"/>
      <c r="M53" s="401"/>
      <c r="N53" s="401"/>
      <c r="O53" s="401">
        <v>367000</v>
      </c>
      <c r="P53" s="401">
        <v>0</v>
      </c>
      <c r="Q53" s="401">
        <v>0</v>
      </c>
      <c r="R53" s="401">
        <v>0</v>
      </c>
      <c r="S53" s="401">
        <v>0</v>
      </c>
      <c r="T53" s="401">
        <v>0</v>
      </c>
    </row>
    <row r="54" ht="19.5" customHeight="1" spans="1:20">
      <c r="A54" s="399" t="s">
        <v>211</v>
      </c>
      <c r="B54" s="399"/>
      <c r="C54" s="399"/>
      <c r="D54" s="399" t="s">
        <v>212</v>
      </c>
      <c r="E54" s="401">
        <v>142920.34</v>
      </c>
      <c r="F54" s="401">
        <v>0</v>
      </c>
      <c r="G54" s="401">
        <v>142920.34</v>
      </c>
      <c r="H54" s="401">
        <v>11805055.81</v>
      </c>
      <c r="I54" s="401"/>
      <c r="J54" s="401">
        <v>11805055.81</v>
      </c>
      <c r="K54" s="401">
        <v>11805055.81</v>
      </c>
      <c r="L54" s="401"/>
      <c r="M54" s="401"/>
      <c r="N54" s="401"/>
      <c r="O54" s="401">
        <v>11805055.81</v>
      </c>
      <c r="P54" s="401">
        <v>142920.34</v>
      </c>
      <c r="Q54" s="401">
        <v>0</v>
      </c>
      <c r="R54" s="401">
        <v>142920.34</v>
      </c>
      <c r="S54" s="401">
        <v>142920.34</v>
      </c>
      <c r="T54" s="401">
        <v>0</v>
      </c>
    </row>
    <row r="55" ht="19.5" customHeight="1" spans="1:20">
      <c r="A55" s="399" t="s">
        <v>213</v>
      </c>
      <c r="B55" s="399"/>
      <c r="C55" s="399"/>
      <c r="D55" s="399" t="s">
        <v>214</v>
      </c>
      <c r="E55" s="401">
        <v>142920.34</v>
      </c>
      <c r="F55" s="401">
        <v>0</v>
      </c>
      <c r="G55" s="401">
        <v>142920.34</v>
      </c>
      <c r="H55" s="401">
        <v>11805055.81</v>
      </c>
      <c r="I55" s="401"/>
      <c r="J55" s="401">
        <v>11805055.81</v>
      </c>
      <c r="K55" s="401">
        <v>11805055.81</v>
      </c>
      <c r="L55" s="401"/>
      <c r="M55" s="401"/>
      <c r="N55" s="401"/>
      <c r="O55" s="401">
        <v>11805055.81</v>
      </c>
      <c r="P55" s="401">
        <v>142920.34</v>
      </c>
      <c r="Q55" s="401">
        <v>0</v>
      </c>
      <c r="R55" s="401">
        <v>142920.34</v>
      </c>
      <c r="S55" s="401">
        <v>142920.34</v>
      </c>
      <c r="T55" s="401">
        <v>0</v>
      </c>
    </row>
    <row r="56" ht="19.5" customHeight="1" spans="1:20">
      <c r="A56" s="399" t="s">
        <v>215</v>
      </c>
      <c r="B56" s="399"/>
      <c r="C56" s="399"/>
      <c r="D56" s="399" t="s">
        <v>216</v>
      </c>
      <c r="E56" s="401">
        <v>0</v>
      </c>
      <c r="F56" s="401">
        <v>0</v>
      </c>
      <c r="G56" s="401">
        <v>0</v>
      </c>
      <c r="H56" s="401">
        <v>107800</v>
      </c>
      <c r="I56" s="401"/>
      <c r="J56" s="401">
        <v>107800</v>
      </c>
      <c r="K56" s="401">
        <v>107800</v>
      </c>
      <c r="L56" s="401"/>
      <c r="M56" s="401"/>
      <c r="N56" s="401"/>
      <c r="O56" s="401">
        <v>107800</v>
      </c>
      <c r="P56" s="401">
        <v>0</v>
      </c>
      <c r="Q56" s="401">
        <v>0</v>
      </c>
      <c r="R56" s="401">
        <v>0</v>
      </c>
      <c r="S56" s="401">
        <v>0</v>
      </c>
      <c r="T56" s="401">
        <v>0</v>
      </c>
    </row>
    <row r="57" ht="19.5" customHeight="1" spans="1:20">
      <c r="A57" s="399" t="s">
        <v>217</v>
      </c>
      <c r="B57" s="399"/>
      <c r="C57" s="399"/>
      <c r="D57" s="399" t="s">
        <v>216</v>
      </c>
      <c r="E57" s="401">
        <v>0</v>
      </c>
      <c r="F57" s="401">
        <v>0</v>
      </c>
      <c r="G57" s="401">
        <v>0</v>
      </c>
      <c r="H57" s="401">
        <v>107800</v>
      </c>
      <c r="I57" s="401"/>
      <c r="J57" s="401">
        <v>107800</v>
      </c>
      <c r="K57" s="401">
        <v>107800</v>
      </c>
      <c r="L57" s="401"/>
      <c r="M57" s="401"/>
      <c r="N57" s="401"/>
      <c r="O57" s="401">
        <v>107800</v>
      </c>
      <c r="P57" s="401">
        <v>0</v>
      </c>
      <c r="Q57" s="401">
        <v>0</v>
      </c>
      <c r="R57" s="401">
        <v>0</v>
      </c>
      <c r="S57" s="401">
        <v>0</v>
      </c>
      <c r="T57" s="401">
        <v>0</v>
      </c>
    </row>
    <row r="58" ht="19.5" customHeight="1" spans="1:20">
      <c r="A58" s="399" t="s">
        <v>218</v>
      </c>
      <c r="B58" s="399"/>
      <c r="C58" s="399"/>
      <c r="D58" s="399" t="s">
        <v>219</v>
      </c>
      <c r="E58" s="401">
        <v>0</v>
      </c>
      <c r="F58" s="401">
        <v>0</v>
      </c>
      <c r="G58" s="401">
        <v>0</v>
      </c>
      <c r="H58" s="401">
        <v>3000000</v>
      </c>
      <c r="I58" s="401"/>
      <c r="J58" s="401">
        <v>3000000</v>
      </c>
      <c r="K58" s="401">
        <v>3000000</v>
      </c>
      <c r="L58" s="401"/>
      <c r="M58" s="401"/>
      <c r="N58" s="401"/>
      <c r="O58" s="401">
        <v>3000000</v>
      </c>
      <c r="P58" s="401">
        <v>0</v>
      </c>
      <c r="Q58" s="401">
        <v>0</v>
      </c>
      <c r="R58" s="401">
        <v>0</v>
      </c>
      <c r="S58" s="401">
        <v>0</v>
      </c>
      <c r="T58" s="401">
        <v>0</v>
      </c>
    </row>
    <row r="59" ht="19.5" customHeight="1" spans="1:20">
      <c r="A59" s="399" t="s">
        <v>220</v>
      </c>
      <c r="B59" s="399"/>
      <c r="C59" s="399"/>
      <c r="D59" s="399" t="s">
        <v>221</v>
      </c>
      <c r="E59" s="401">
        <v>0</v>
      </c>
      <c r="F59" s="401">
        <v>0</v>
      </c>
      <c r="G59" s="401">
        <v>0</v>
      </c>
      <c r="H59" s="401">
        <v>3000000</v>
      </c>
      <c r="I59" s="401"/>
      <c r="J59" s="401">
        <v>3000000</v>
      </c>
      <c r="K59" s="401">
        <v>3000000</v>
      </c>
      <c r="L59" s="401"/>
      <c r="M59" s="401"/>
      <c r="N59" s="401"/>
      <c r="O59" s="401">
        <v>3000000</v>
      </c>
      <c r="P59" s="401">
        <v>0</v>
      </c>
      <c r="Q59" s="401">
        <v>0</v>
      </c>
      <c r="R59" s="401">
        <v>0</v>
      </c>
      <c r="S59" s="401">
        <v>0</v>
      </c>
      <c r="T59" s="401">
        <v>0</v>
      </c>
    </row>
    <row r="60" ht="19.5" customHeight="1" spans="1:20">
      <c r="A60" s="399" t="s">
        <v>222</v>
      </c>
      <c r="B60" s="399"/>
      <c r="C60" s="399"/>
      <c r="D60" s="399" t="s">
        <v>223</v>
      </c>
      <c r="E60" s="401">
        <v>0</v>
      </c>
      <c r="F60" s="401">
        <v>0</v>
      </c>
      <c r="G60" s="401">
        <v>0</v>
      </c>
      <c r="H60" s="401">
        <v>3000000</v>
      </c>
      <c r="I60" s="401"/>
      <c r="J60" s="401">
        <v>3000000</v>
      </c>
      <c r="K60" s="401">
        <v>3000000</v>
      </c>
      <c r="L60" s="401"/>
      <c r="M60" s="401"/>
      <c r="N60" s="401"/>
      <c r="O60" s="401">
        <v>3000000</v>
      </c>
      <c r="P60" s="401">
        <v>0</v>
      </c>
      <c r="Q60" s="401">
        <v>0</v>
      </c>
      <c r="R60" s="401">
        <v>0</v>
      </c>
      <c r="S60" s="401">
        <v>0</v>
      </c>
      <c r="T60" s="401">
        <v>0</v>
      </c>
    </row>
    <row r="61" ht="19.5" customHeight="1" spans="1:20">
      <c r="A61" s="399" t="s">
        <v>224</v>
      </c>
      <c r="B61" s="399"/>
      <c r="C61" s="399"/>
      <c r="D61" s="399" t="s">
        <v>225</v>
      </c>
      <c r="E61" s="401">
        <v>650</v>
      </c>
      <c r="F61" s="401">
        <v>650</v>
      </c>
      <c r="G61" s="401">
        <v>0</v>
      </c>
      <c r="H61" s="401">
        <v>1038601</v>
      </c>
      <c r="I61" s="401">
        <v>1038601</v>
      </c>
      <c r="J61" s="401"/>
      <c r="K61" s="401">
        <v>1039251</v>
      </c>
      <c r="L61" s="401">
        <v>1039251</v>
      </c>
      <c r="M61" s="401">
        <v>1039251</v>
      </c>
      <c r="N61" s="401">
        <v>0</v>
      </c>
      <c r="O61" s="401"/>
      <c r="P61" s="401">
        <v>0</v>
      </c>
      <c r="Q61" s="401">
        <v>0</v>
      </c>
      <c r="R61" s="401">
        <v>0</v>
      </c>
      <c r="S61" s="401">
        <v>0</v>
      </c>
      <c r="T61" s="401">
        <v>0</v>
      </c>
    </row>
    <row r="62" ht="19.5" customHeight="1" spans="1:20">
      <c r="A62" s="399" t="s">
        <v>226</v>
      </c>
      <c r="B62" s="399"/>
      <c r="C62" s="399"/>
      <c r="D62" s="399" t="s">
        <v>227</v>
      </c>
      <c r="E62" s="401">
        <v>650</v>
      </c>
      <c r="F62" s="401">
        <v>650</v>
      </c>
      <c r="G62" s="401">
        <v>0</v>
      </c>
      <c r="H62" s="401">
        <v>1038601</v>
      </c>
      <c r="I62" s="401">
        <v>1038601</v>
      </c>
      <c r="J62" s="401"/>
      <c r="K62" s="401">
        <v>1039251</v>
      </c>
      <c r="L62" s="401">
        <v>1039251</v>
      </c>
      <c r="M62" s="401">
        <v>1039251</v>
      </c>
      <c r="N62" s="401">
        <v>0</v>
      </c>
      <c r="O62" s="401"/>
      <c r="P62" s="401">
        <v>0</v>
      </c>
      <c r="Q62" s="401">
        <v>0</v>
      </c>
      <c r="R62" s="401">
        <v>0</v>
      </c>
      <c r="S62" s="401">
        <v>0</v>
      </c>
      <c r="T62" s="401">
        <v>0</v>
      </c>
    </row>
    <row r="63" ht="19.5" customHeight="1" spans="1:20">
      <c r="A63" s="399" t="s">
        <v>228</v>
      </c>
      <c r="B63" s="399"/>
      <c r="C63" s="399"/>
      <c r="D63" s="399" t="s">
        <v>229</v>
      </c>
      <c r="E63" s="401">
        <v>650</v>
      </c>
      <c r="F63" s="401">
        <v>650</v>
      </c>
      <c r="G63" s="401">
        <v>0</v>
      </c>
      <c r="H63" s="401">
        <v>1038601</v>
      </c>
      <c r="I63" s="401">
        <v>1038601</v>
      </c>
      <c r="J63" s="401"/>
      <c r="K63" s="401">
        <v>1039251</v>
      </c>
      <c r="L63" s="401">
        <v>1039251</v>
      </c>
      <c r="M63" s="401">
        <v>1039251</v>
      </c>
      <c r="N63" s="401">
        <v>0</v>
      </c>
      <c r="O63" s="401"/>
      <c r="P63" s="401">
        <v>0</v>
      </c>
      <c r="Q63" s="401">
        <v>0</v>
      </c>
      <c r="R63" s="401">
        <v>0</v>
      </c>
      <c r="S63" s="401">
        <v>0</v>
      </c>
      <c r="T63" s="401">
        <v>0</v>
      </c>
    </row>
    <row r="64" ht="19.5" customHeight="1" spans="1:20">
      <c r="A64" s="399" t="s">
        <v>303</v>
      </c>
      <c r="B64" s="399"/>
      <c r="C64" s="399"/>
      <c r="D64" s="399"/>
      <c r="E64" s="399"/>
      <c r="F64" s="399"/>
      <c r="G64" s="399"/>
      <c r="H64" s="399"/>
      <c r="I64" s="399"/>
      <c r="J64" s="399"/>
      <c r="K64" s="399"/>
      <c r="L64" s="399"/>
      <c r="M64" s="399"/>
      <c r="N64" s="399"/>
      <c r="O64" s="399"/>
      <c r="P64" s="399"/>
      <c r="Q64" s="399"/>
      <c r="R64" s="399"/>
      <c r="S64" s="399"/>
      <c r="T64" s="399"/>
    </row>
  </sheetData>
  <mergeCells count="8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T6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4" workbookViewId="0">
      <selection activeCell="F27" sqref="F27"/>
    </sheetView>
  </sheetViews>
  <sheetFormatPr defaultColWidth="9" defaultRowHeight="13.5"/>
  <cols>
    <col min="1" max="1" width="6.125" customWidth="1"/>
    <col min="2" max="2" width="32.875" customWidth="1"/>
    <col min="3" max="3" width="17.125" customWidth="1"/>
    <col min="4" max="4" width="6.125" customWidth="1"/>
    <col min="5" max="5" width="22.75" customWidth="1"/>
    <col min="6" max="6" width="14.875" customWidth="1"/>
    <col min="7" max="7" width="6.125" customWidth="1"/>
    <col min="8" max="8" width="37.875" customWidth="1"/>
    <col min="9" max="9" width="14.375" customWidth="1"/>
  </cols>
  <sheetData>
    <row r="1" ht="27" spans="5:5">
      <c r="E1" s="406" t="s">
        <v>304</v>
      </c>
    </row>
    <row r="2" spans="9:9">
      <c r="I2" s="409" t="s">
        <v>305</v>
      </c>
    </row>
    <row r="3" spans="1:9">
      <c r="A3" s="409" t="s">
        <v>2</v>
      </c>
      <c r="I3" s="409" t="s">
        <v>3</v>
      </c>
    </row>
    <row r="4" ht="19.5" customHeight="1" spans="1:9">
      <c r="A4" s="404" t="s">
        <v>296</v>
      </c>
      <c r="B4" s="404"/>
      <c r="C4" s="404"/>
      <c r="D4" s="404" t="s">
        <v>295</v>
      </c>
      <c r="E4" s="404"/>
      <c r="F4" s="404"/>
      <c r="G4" s="404"/>
      <c r="H4" s="404"/>
      <c r="I4" s="404"/>
    </row>
    <row r="5" ht="19.5" customHeight="1" spans="1:9">
      <c r="A5" s="404" t="s">
        <v>306</v>
      </c>
      <c r="B5" s="404" t="s">
        <v>123</v>
      </c>
      <c r="C5" s="404" t="s">
        <v>8</v>
      </c>
      <c r="D5" s="404" t="s">
        <v>306</v>
      </c>
      <c r="E5" s="404" t="s">
        <v>123</v>
      </c>
      <c r="F5" s="404" t="s">
        <v>8</v>
      </c>
      <c r="G5" s="404" t="s">
        <v>306</v>
      </c>
      <c r="H5" s="404" t="s">
        <v>123</v>
      </c>
      <c r="I5" s="404" t="s">
        <v>8</v>
      </c>
    </row>
    <row r="6" ht="19.5" customHeight="1" spans="1:9">
      <c r="A6" s="404"/>
      <c r="B6" s="404"/>
      <c r="C6" s="404"/>
      <c r="D6" s="404"/>
      <c r="E6" s="404"/>
      <c r="F6" s="404"/>
      <c r="G6" s="404"/>
      <c r="H6" s="404"/>
      <c r="I6" s="404"/>
    </row>
    <row r="7" ht="19.5" customHeight="1" spans="1:9">
      <c r="A7" s="399" t="s">
        <v>307</v>
      </c>
      <c r="B7" s="399" t="s">
        <v>308</v>
      </c>
      <c r="C7" s="401">
        <v>12944246.97</v>
      </c>
      <c r="D7" s="399" t="s">
        <v>309</v>
      </c>
      <c r="E7" s="399" t="s">
        <v>310</v>
      </c>
      <c r="F7" s="401">
        <v>619418.48</v>
      </c>
      <c r="G7" s="399" t="s">
        <v>311</v>
      </c>
      <c r="H7" s="399" t="s">
        <v>312</v>
      </c>
      <c r="I7" s="401">
        <v>0</v>
      </c>
    </row>
    <row r="8" ht="19.5" customHeight="1" spans="1:9">
      <c r="A8" s="399" t="s">
        <v>313</v>
      </c>
      <c r="B8" s="399" t="s">
        <v>314</v>
      </c>
      <c r="C8" s="401">
        <v>3758533</v>
      </c>
      <c r="D8" s="399" t="s">
        <v>315</v>
      </c>
      <c r="E8" s="399" t="s">
        <v>316</v>
      </c>
      <c r="F8" s="401">
        <v>30563.08</v>
      </c>
      <c r="G8" s="399" t="s">
        <v>317</v>
      </c>
      <c r="H8" s="399" t="s">
        <v>318</v>
      </c>
      <c r="I8" s="401">
        <v>0</v>
      </c>
    </row>
    <row r="9" ht="19.5" customHeight="1" spans="1:9">
      <c r="A9" s="399" t="s">
        <v>319</v>
      </c>
      <c r="B9" s="399" t="s">
        <v>320</v>
      </c>
      <c r="C9" s="401">
        <v>1737306</v>
      </c>
      <c r="D9" s="399" t="s">
        <v>321</v>
      </c>
      <c r="E9" s="399" t="s">
        <v>322</v>
      </c>
      <c r="F9" s="401">
        <v>1130</v>
      </c>
      <c r="G9" s="399" t="s">
        <v>323</v>
      </c>
      <c r="H9" s="399" t="s">
        <v>324</v>
      </c>
      <c r="I9" s="401">
        <v>0</v>
      </c>
    </row>
    <row r="10" ht="19.5" customHeight="1" spans="1:9">
      <c r="A10" s="399" t="s">
        <v>325</v>
      </c>
      <c r="B10" s="399" t="s">
        <v>326</v>
      </c>
      <c r="C10" s="401">
        <v>474160</v>
      </c>
      <c r="D10" s="399" t="s">
        <v>327</v>
      </c>
      <c r="E10" s="399" t="s">
        <v>328</v>
      </c>
      <c r="F10" s="401">
        <v>0</v>
      </c>
      <c r="G10" s="399" t="s">
        <v>329</v>
      </c>
      <c r="H10" s="399" t="s">
        <v>330</v>
      </c>
      <c r="I10" s="401">
        <v>0</v>
      </c>
    </row>
    <row r="11" ht="19.5" customHeight="1" spans="1:9">
      <c r="A11" s="399" t="s">
        <v>331</v>
      </c>
      <c r="B11" s="399" t="s">
        <v>332</v>
      </c>
      <c r="C11" s="401">
        <v>0</v>
      </c>
      <c r="D11" s="399" t="s">
        <v>333</v>
      </c>
      <c r="E11" s="399" t="s">
        <v>334</v>
      </c>
      <c r="F11" s="401">
        <v>0</v>
      </c>
      <c r="G11" s="399" t="s">
        <v>335</v>
      </c>
      <c r="H11" s="399" t="s">
        <v>336</v>
      </c>
      <c r="I11" s="401">
        <v>0</v>
      </c>
    </row>
    <row r="12" ht="19.5" customHeight="1" spans="1:9">
      <c r="A12" s="399" t="s">
        <v>337</v>
      </c>
      <c r="B12" s="399" t="s">
        <v>338</v>
      </c>
      <c r="C12" s="401">
        <v>3008263.5</v>
      </c>
      <c r="D12" s="399" t="s">
        <v>339</v>
      </c>
      <c r="E12" s="399" t="s">
        <v>340</v>
      </c>
      <c r="F12" s="401">
        <v>9848.8</v>
      </c>
      <c r="G12" s="399" t="s">
        <v>341</v>
      </c>
      <c r="H12" s="399" t="s">
        <v>342</v>
      </c>
      <c r="I12" s="401">
        <v>0</v>
      </c>
    </row>
    <row r="13" ht="19.5" customHeight="1" spans="1:9">
      <c r="A13" s="399" t="s">
        <v>343</v>
      </c>
      <c r="B13" s="399" t="s">
        <v>344</v>
      </c>
      <c r="C13" s="401">
        <v>1307687.68</v>
      </c>
      <c r="D13" s="399" t="s">
        <v>345</v>
      </c>
      <c r="E13" s="399" t="s">
        <v>346</v>
      </c>
      <c r="F13" s="401">
        <v>15309.55</v>
      </c>
      <c r="G13" s="399" t="s">
        <v>347</v>
      </c>
      <c r="H13" s="399" t="s">
        <v>348</v>
      </c>
      <c r="I13" s="401">
        <v>0</v>
      </c>
    </row>
    <row r="14" ht="19.5" customHeight="1" spans="1:9">
      <c r="A14" s="399" t="s">
        <v>349</v>
      </c>
      <c r="B14" s="399" t="s">
        <v>350</v>
      </c>
      <c r="C14" s="401">
        <v>79854.15</v>
      </c>
      <c r="D14" s="399" t="s">
        <v>351</v>
      </c>
      <c r="E14" s="399" t="s">
        <v>352</v>
      </c>
      <c r="F14" s="401">
        <v>23659.85</v>
      </c>
      <c r="G14" s="399" t="s">
        <v>353</v>
      </c>
      <c r="H14" s="399" t="s">
        <v>354</v>
      </c>
      <c r="I14" s="401">
        <v>0</v>
      </c>
    </row>
    <row r="15" ht="19.5" customHeight="1" spans="1:9">
      <c r="A15" s="399" t="s">
        <v>355</v>
      </c>
      <c r="B15" s="399" t="s">
        <v>356</v>
      </c>
      <c r="C15" s="401">
        <v>646677.38</v>
      </c>
      <c r="D15" s="399" t="s">
        <v>357</v>
      </c>
      <c r="E15" s="399" t="s">
        <v>358</v>
      </c>
      <c r="F15" s="401">
        <v>0</v>
      </c>
      <c r="G15" s="399" t="s">
        <v>359</v>
      </c>
      <c r="H15" s="399" t="s">
        <v>360</v>
      </c>
      <c r="I15" s="401">
        <v>0</v>
      </c>
    </row>
    <row r="16" ht="19.5" customHeight="1" spans="1:9">
      <c r="A16" s="399" t="s">
        <v>361</v>
      </c>
      <c r="B16" s="399" t="s">
        <v>362</v>
      </c>
      <c r="C16" s="401">
        <v>647953.83</v>
      </c>
      <c r="D16" s="399" t="s">
        <v>363</v>
      </c>
      <c r="E16" s="399" t="s">
        <v>364</v>
      </c>
      <c r="F16" s="401">
        <v>0</v>
      </c>
      <c r="G16" s="399" t="s">
        <v>365</v>
      </c>
      <c r="H16" s="399" t="s">
        <v>366</v>
      </c>
      <c r="I16" s="401">
        <v>0</v>
      </c>
    </row>
    <row r="17" ht="19.5" customHeight="1" spans="1:9">
      <c r="A17" s="399" t="s">
        <v>367</v>
      </c>
      <c r="B17" s="399" t="s">
        <v>368</v>
      </c>
      <c r="C17" s="401">
        <v>213759.63</v>
      </c>
      <c r="D17" s="399" t="s">
        <v>369</v>
      </c>
      <c r="E17" s="399" t="s">
        <v>370</v>
      </c>
      <c r="F17" s="401">
        <v>1619.5</v>
      </c>
      <c r="G17" s="399" t="s">
        <v>371</v>
      </c>
      <c r="H17" s="399" t="s">
        <v>372</v>
      </c>
      <c r="I17" s="401">
        <v>0</v>
      </c>
    </row>
    <row r="18" ht="19.5" customHeight="1" spans="1:9">
      <c r="A18" s="399" t="s">
        <v>373</v>
      </c>
      <c r="B18" s="399" t="s">
        <v>374</v>
      </c>
      <c r="C18" s="401">
        <v>1039251</v>
      </c>
      <c r="D18" s="399" t="s">
        <v>375</v>
      </c>
      <c r="E18" s="399" t="s">
        <v>376</v>
      </c>
      <c r="F18" s="401">
        <v>0</v>
      </c>
      <c r="G18" s="399" t="s">
        <v>377</v>
      </c>
      <c r="H18" s="399" t="s">
        <v>378</v>
      </c>
      <c r="I18" s="401">
        <v>0</v>
      </c>
    </row>
    <row r="19" ht="19.5" customHeight="1" spans="1:9">
      <c r="A19" s="399" t="s">
        <v>379</v>
      </c>
      <c r="B19" s="399" t="s">
        <v>380</v>
      </c>
      <c r="C19" s="401">
        <v>0</v>
      </c>
      <c r="D19" s="399" t="s">
        <v>381</v>
      </c>
      <c r="E19" s="399" t="s">
        <v>382</v>
      </c>
      <c r="F19" s="401">
        <v>4921.2</v>
      </c>
      <c r="G19" s="399" t="s">
        <v>383</v>
      </c>
      <c r="H19" s="399" t="s">
        <v>384</v>
      </c>
      <c r="I19" s="401">
        <v>0</v>
      </c>
    </row>
    <row r="20" ht="19.5" customHeight="1" spans="1:9">
      <c r="A20" s="399" t="s">
        <v>385</v>
      </c>
      <c r="B20" s="399" t="s">
        <v>386</v>
      </c>
      <c r="C20" s="401">
        <v>30800.8</v>
      </c>
      <c r="D20" s="399" t="s">
        <v>387</v>
      </c>
      <c r="E20" s="399" t="s">
        <v>388</v>
      </c>
      <c r="F20" s="401">
        <v>0</v>
      </c>
      <c r="G20" s="399" t="s">
        <v>389</v>
      </c>
      <c r="H20" s="399" t="s">
        <v>390</v>
      </c>
      <c r="I20" s="401">
        <v>0</v>
      </c>
    </row>
    <row r="21" ht="19.5" customHeight="1" spans="1:9">
      <c r="A21" s="399" t="s">
        <v>391</v>
      </c>
      <c r="B21" s="399" t="s">
        <v>392</v>
      </c>
      <c r="C21" s="401">
        <v>691138.2</v>
      </c>
      <c r="D21" s="399" t="s">
        <v>393</v>
      </c>
      <c r="E21" s="399" t="s">
        <v>394</v>
      </c>
      <c r="F21" s="401">
        <v>0</v>
      </c>
      <c r="G21" s="399" t="s">
        <v>395</v>
      </c>
      <c r="H21" s="399" t="s">
        <v>396</v>
      </c>
      <c r="I21" s="401">
        <v>0</v>
      </c>
    </row>
    <row r="22" ht="19.5" customHeight="1" spans="1:9">
      <c r="A22" s="399" t="s">
        <v>397</v>
      </c>
      <c r="B22" s="399" t="s">
        <v>398</v>
      </c>
      <c r="C22" s="401">
        <v>311002</v>
      </c>
      <c r="D22" s="399" t="s">
        <v>399</v>
      </c>
      <c r="E22" s="399" t="s">
        <v>400</v>
      </c>
      <c r="F22" s="401">
        <v>0</v>
      </c>
      <c r="G22" s="399" t="s">
        <v>401</v>
      </c>
      <c r="H22" s="399" t="s">
        <v>402</v>
      </c>
      <c r="I22" s="401">
        <v>0</v>
      </c>
    </row>
    <row r="23" ht="19.5" customHeight="1" spans="1:9">
      <c r="A23" s="399" t="s">
        <v>403</v>
      </c>
      <c r="B23" s="399" t="s">
        <v>404</v>
      </c>
      <c r="C23" s="401">
        <v>0</v>
      </c>
      <c r="D23" s="399" t="s">
        <v>405</v>
      </c>
      <c r="E23" s="399" t="s">
        <v>406</v>
      </c>
      <c r="F23" s="401">
        <v>36138</v>
      </c>
      <c r="G23" s="399" t="s">
        <v>407</v>
      </c>
      <c r="H23" s="399" t="s">
        <v>408</v>
      </c>
      <c r="I23" s="401">
        <v>0</v>
      </c>
    </row>
    <row r="24" ht="19.5" customHeight="1" spans="1:9">
      <c r="A24" s="399" t="s">
        <v>409</v>
      </c>
      <c r="B24" s="399" t="s">
        <v>410</v>
      </c>
      <c r="C24" s="401">
        <v>0</v>
      </c>
      <c r="D24" s="399" t="s">
        <v>411</v>
      </c>
      <c r="E24" s="399" t="s">
        <v>412</v>
      </c>
      <c r="F24" s="401">
        <v>0</v>
      </c>
      <c r="G24" s="399" t="s">
        <v>413</v>
      </c>
      <c r="H24" s="399" t="s">
        <v>414</v>
      </c>
      <c r="I24" s="401">
        <v>0</v>
      </c>
    </row>
    <row r="25" ht="19.5" customHeight="1" spans="1:9">
      <c r="A25" s="399" t="s">
        <v>415</v>
      </c>
      <c r="B25" s="399" t="s">
        <v>416</v>
      </c>
      <c r="C25" s="401">
        <v>243677.2</v>
      </c>
      <c r="D25" s="399" t="s">
        <v>417</v>
      </c>
      <c r="E25" s="399" t="s">
        <v>418</v>
      </c>
      <c r="F25" s="401">
        <v>0</v>
      </c>
      <c r="G25" s="399" t="s">
        <v>419</v>
      </c>
      <c r="H25" s="399" t="s">
        <v>420</v>
      </c>
      <c r="I25" s="401">
        <v>0</v>
      </c>
    </row>
    <row r="26" ht="19.5" customHeight="1" spans="1:9">
      <c r="A26" s="399" t="s">
        <v>421</v>
      </c>
      <c r="B26" s="399" t="s">
        <v>422</v>
      </c>
      <c r="C26" s="401">
        <v>136459</v>
      </c>
      <c r="D26" s="399" t="s">
        <v>423</v>
      </c>
      <c r="E26" s="399" t="s">
        <v>424</v>
      </c>
      <c r="F26" s="401">
        <v>0</v>
      </c>
      <c r="G26" s="399" t="s">
        <v>425</v>
      </c>
      <c r="H26" s="399" t="s">
        <v>426</v>
      </c>
      <c r="I26" s="401">
        <v>0</v>
      </c>
    </row>
    <row r="27" ht="19.5" customHeight="1" spans="1:9">
      <c r="A27" s="399" t="s">
        <v>427</v>
      </c>
      <c r="B27" s="399" t="s">
        <v>428</v>
      </c>
      <c r="C27" s="401">
        <v>0</v>
      </c>
      <c r="D27" s="399" t="s">
        <v>429</v>
      </c>
      <c r="E27" s="399" t="s">
        <v>430</v>
      </c>
      <c r="F27" s="401">
        <v>2600</v>
      </c>
      <c r="G27" s="399" t="s">
        <v>431</v>
      </c>
      <c r="H27" s="399" t="s">
        <v>432</v>
      </c>
      <c r="I27" s="401">
        <v>0</v>
      </c>
    </row>
    <row r="28" ht="19.5" customHeight="1" spans="1:9">
      <c r="A28" s="399" t="s">
        <v>433</v>
      </c>
      <c r="B28" s="399" t="s">
        <v>434</v>
      </c>
      <c r="C28" s="401">
        <v>0</v>
      </c>
      <c r="D28" s="399" t="s">
        <v>435</v>
      </c>
      <c r="E28" s="399" t="s">
        <v>436</v>
      </c>
      <c r="F28" s="401">
        <v>1510</v>
      </c>
      <c r="G28" s="399" t="s">
        <v>437</v>
      </c>
      <c r="H28" s="399" t="s">
        <v>438</v>
      </c>
      <c r="I28" s="401">
        <v>0</v>
      </c>
    </row>
    <row r="29" ht="19.5" customHeight="1" spans="1:9">
      <c r="A29" s="399" t="s">
        <v>439</v>
      </c>
      <c r="B29" s="399" t="s">
        <v>440</v>
      </c>
      <c r="C29" s="401">
        <v>0</v>
      </c>
      <c r="D29" s="399" t="s">
        <v>441</v>
      </c>
      <c r="E29" s="399" t="s">
        <v>442</v>
      </c>
      <c r="F29" s="401">
        <v>151800</v>
      </c>
      <c r="G29" s="399" t="s">
        <v>443</v>
      </c>
      <c r="H29" s="399" t="s">
        <v>444</v>
      </c>
      <c r="I29" s="401">
        <v>0</v>
      </c>
    </row>
    <row r="30" ht="19.5" customHeight="1" spans="1:9">
      <c r="A30" s="399" t="s">
        <v>445</v>
      </c>
      <c r="B30" s="399" t="s">
        <v>446</v>
      </c>
      <c r="C30" s="401">
        <v>0</v>
      </c>
      <c r="D30" s="399" t="s">
        <v>447</v>
      </c>
      <c r="E30" s="399" t="s">
        <v>448</v>
      </c>
      <c r="F30" s="401">
        <v>0</v>
      </c>
      <c r="G30" s="399" t="s">
        <v>449</v>
      </c>
      <c r="H30" s="399" t="s">
        <v>261</v>
      </c>
      <c r="I30" s="401">
        <v>0</v>
      </c>
    </row>
    <row r="31" ht="19.5" customHeight="1" spans="1:9">
      <c r="A31" s="399" t="s">
        <v>450</v>
      </c>
      <c r="B31" s="399" t="s">
        <v>451</v>
      </c>
      <c r="C31" s="401">
        <v>0</v>
      </c>
      <c r="D31" s="399" t="s">
        <v>452</v>
      </c>
      <c r="E31" s="399" t="s">
        <v>453</v>
      </c>
      <c r="F31" s="401">
        <v>54400</v>
      </c>
      <c r="G31" s="399" t="s">
        <v>454</v>
      </c>
      <c r="H31" s="399" t="s">
        <v>455</v>
      </c>
      <c r="I31" s="401">
        <v>0</v>
      </c>
    </row>
    <row r="32" ht="19.5" customHeight="1" spans="1:9">
      <c r="A32" s="399" t="s">
        <v>456</v>
      </c>
      <c r="B32" s="399" t="s">
        <v>457</v>
      </c>
      <c r="C32" s="401">
        <v>0</v>
      </c>
      <c r="D32" s="399" t="s">
        <v>458</v>
      </c>
      <c r="E32" s="399" t="s">
        <v>459</v>
      </c>
      <c r="F32" s="401">
        <v>221250</v>
      </c>
      <c r="G32" s="399" t="s">
        <v>460</v>
      </c>
      <c r="H32" s="399" t="s">
        <v>461</v>
      </c>
      <c r="I32" s="401">
        <v>0</v>
      </c>
    </row>
    <row r="33" ht="19.5" customHeight="1" spans="1:9">
      <c r="A33" s="399" t="s">
        <v>462</v>
      </c>
      <c r="B33" s="399" t="s">
        <v>463</v>
      </c>
      <c r="C33" s="401">
        <v>0</v>
      </c>
      <c r="D33" s="399" t="s">
        <v>464</v>
      </c>
      <c r="E33" s="399" t="s">
        <v>465</v>
      </c>
      <c r="F33" s="401">
        <v>0</v>
      </c>
      <c r="G33" s="399" t="s">
        <v>466</v>
      </c>
      <c r="H33" s="399" t="s">
        <v>467</v>
      </c>
      <c r="I33" s="401">
        <v>0</v>
      </c>
    </row>
    <row r="34" ht="19.5" customHeight="1" spans="1:9">
      <c r="A34" s="399"/>
      <c r="B34" s="399"/>
      <c r="C34" s="410"/>
      <c r="D34" s="399" t="s">
        <v>468</v>
      </c>
      <c r="E34" s="399" t="s">
        <v>469</v>
      </c>
      <c r="F34" s="401">
        <v>64668.5</v>
      </c>
      <c r="G34" s="399" t="s">
        <v>470</v>
      </c>
      <c r="H34" s="399" t="s">
        <v>471</v>
      </c>
      <c r="I34" s="401">
        <v>0</v>
      </c>
    </row>
    <row r="35" ht="19.5" customHeight="1" spans="1:9">
      <c r="A35" s="399"/>
      <c r="B35" s="399"/>
      <c r="C35" s="410"/>
      <c r="D35" s="399" t="s">
        <v>472</v>
      </c>
      <c r="E35" s="399" t="s">
        <v>473</v>
      </c>
      <c r="F35" s="401">
        <v>0</v>
      </c>
      <c r="G35" s="399" t="s">
        <v>474</v>
      </c>
      <c r="H35" s="399" t="s">
        <v>475</v>
      </c>
      <c r="I35" s="401">
        <v>0</v>
      </c>
    </row>
    <row r="36" ht="19.5" customHeight="1" spans="1:9">
      <c r="A36" s="399"/>
      <c r="B36" s="399"/>
      <c r="C36" s="410"/>
      <c r="D36" s="399" t="s">
        <v>476</v>
      </c>
      <c r="E36" s="399" t="s">
        <v>477</v>
      </c>
      <c r="F36" s="401">
        <v>0</v>
      </c>
      <c r="G36" s="399"/>
      <c r="H36" s="399"/>
      <c r="I36" s="410"/>
    </row>
    <row r="37" ht="19.5" customHeight="1" spans="1:9">
      <c r="A37" s="399"/>
      <c r="B37" s="399"/>
      <c r="C37" s="410"/>
      <c r="D37" s="399" t="s">
        <v>478</v>
      </c>
      <c r="E37" s="399" t="s">
        <v>479</v>
      </c>
      <c r="F37" s="401">
        <v>0</v>
      </c>
      <c r="G37" s="399"/>
      <c r="H37" s="399"/>
      <c r="I37" s="410"/>
    </row>
    <row r="38" ht="19.5" customHeight="1" spans="1:9">
      <c r="A38" s="399"/>
      <c r="B38" s="399"/>
      <c r="C38" s="410"/>
      <c r="D38" s="399" t="s">
        <v>480</v>
      </c>
      <c r="E38" s="399" t="s">
        <v>481</v>
      </c>
      <c r="F38" s="401">
        <v>0</v>
      </c>
      <c r="G38" s="399"/>
      <c r="H38" s="399"/>
      <c r="I38" s="410"/>
    </row>
    <row r="39" ht="19.5" customHeight="1" spans="1:9">
      <c r="A39" s="399"/>
      <c r="B39" s="399"/>
      <c r="C39" s="410"/>
      <c r="D39" s="399" t="s">
        <v>482</v>
      </c>
      <c r="E39" s="399" t="s">
        <v>483</v>
      </c>
      <c r="F39" s="401">
        <v>0</v>
      </c>
      <c r="G39" s="399"/>
      <c r="H39" s="399"/>
      <c r="I39" s="410"/>
    </row>
    <row r="40" ht="19.5" customHeight="1" spans="1:9">
      <c r="A40" s="398" t="s">
        <v>484</v>
      </c>
      <c r="B40" s="398"/>
      <c r="C40" s="401">
        <v>13635385.17</v>
      </c>
      <c r="D40" s="398" t="s">
        <v>485</v>
      </c>
      <c r="E40" s="398"/>
      <c r="F40" s="398"/>
      <c r="G40" s="398"/>
      <c r="H40" s="398"/>
      <c r="I40" s="401">
        <v>619418.48</v>
      </c>
    </row>
    <row r="41" ht="19.5" customHeight="1" spans="1:9">
      <c r="A41" s="399" t="s">
        <v>486</v>
      </c>
      <c r="B41" s="399"/>
      <c r="C41" s="399"/>
      <c r="D41" s="399"/>
      <c r="E41" s="399"/>
      <c r="F41" s="399"/>
      <c r="G41" s="399"/>
      <c r="H41" s="399"/>
      <c r="I41" s="39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3" workbookViewId="0">
      <selection activeCell="A1" sqref="A1"/>
    </sheetView>
  </sheetViews>
  <sheetFormatPr defaultColWidth="9" defaultRowHeight="13.5"/>
  <cols>
    <col min="1" max="1" width="8.375" customWidth="1"/>
    <col min="2" max="2" width="31" customWidth="1"/>
    <col min="3" max="3" width="15.75" customWidth="1"/>
    <col min="4" max="4" width="8.375" customWidth="1"/>
    <col min="5" max="5" width="22.75" customWidth="1"/>
    <col min="6" max="6" width="15" customWidth="1"/>
    <col min="7" max="7" width="8.375" customWidth="1"/>
    <col min="8" max="8" width="25.5" customWidth="1"/>
    <col min="9" max="9" width="15" customWidth="1"/>
    <col min="10" max="10" width="8.375" customWidth="1"/>
    <col min="11" max="11" width="38.125" customWidth="1"/>
    <col min="12" max="12" width="15" customWidth="1"/>
  </cols>
  <sheetData>
    <row r="1" ht="27" spans="7:7">
      <c r="G1" s="408" t="s">
        <v>487</v>
      </c>
    </row>
    <row r="2" spans="12:12">
      <c r="L2" s="409" t="s">
        <v>488</v>
      </c>
    </row>
    <row r="3" spans="1:12">
      <c r="A3" s="409" t="s">
        <v>2</v>
      </c>
      <c r="L3" s="409" t="s">
        <v>3</v>
      </c>
    </row>
    <row r="4" ht="15" customHeight="1" spans="1:12">
      <c r="A4" s="398" t="s">
        <v>489</v>
      </c>
      <c r="B4" s="398"/>
      <c r="C4" s="398"/>
      <c r="D4" s="398"/>
      <c r="E4" s="398"/>
      <c r="F4" s="398"/>
      <c r="G4" s="398"/>
      <c r="H4" s="398"/>
      <c r="I4" s="398"/>
      <c r="J4" s="398"/>
      <c r="K4" s="398"/>
      <c r="L4" s="398"/>
    </row>
    <row r="5" ht="15" customHeight="1" spans="1:12">
      <c r="A5" s="398" t="s">
        <v>306</v>
      </c>
      <c r="B5" s="398" t="s">
        <v>123</v>
      </c>
      <c r="C5" s="398" t="s">
        <v>8</v>
      </c>
      <c r="D5" s="398" t="s">
        <v>306</v>
      </c>
      <c r="E5" s="398" t="s">
        <v>123</v>
      </c>
      <c r="F5" s="398" t="s">
        <v>8</v>
      </c>
      <c r="G5" s="398" t="s">
        <v>306</v>
      </c>
      <c r="H5" s="398" t="s">
        <v>123</v>
      </c>
      <c r="I5" s="398" t="s">
        <v>8</v>
      </c>
      <c r="J5" s="398" t="s">
        <v>306</v>
      </c>
      <c r="K5" s="398" t="s">
        <v>123</v>
      </c>
      <c r="L5" s="398" t="s">
        <v>8</v>
      </c>
    </row>
    <row r="6" ht="15" customHeight="1" spans="1:12">
      <c r="A6" s="399" t="s">
        <v>307</v>
      </c>
      <c r="B6" s="399" t="s">
        <v>308</v>
      </c>
      <c r="C6" s="401">
        <v>0</v>
      </c>
      <c r="D6" s="399" t="s">
        <v>309</v>
      </c>
      <c r="E6" s="399" t="s">
        <v>310</v>
      </c>
      <c r="F6" s="401">
        <v>6060899.4</v>
      </c>
      <c r="G6" s="399" t="s">
        <v>490</v>
      </c>
      <c r="H6" s="399" t="s">
        <v>491</v>
      </c>
      <c r="I6" s="401">
        <v>0</v>
      </c>
      <c r="J6" s="399" t="s">
        <v>492</v>
      </c>
      <c r="K6" s="399" t="s">
        <v>493</v>
      </c>
      <c r="L6" s="401">
        <v>0</v>
      </c>
    </row>
    <row r="7" ht="15" customHeight="1" spans="1:12">
      <c r="A7" s="399" t="s">
        <v>313</v>
      </c>
      <c r="B7" s="399" t="s">
        <v>314</v>
      </c>
      <c r="C7" s="401">
        <v>0</v>
      </c>
      <c r="D7" s="399" t="s">
        <v>315</v>
      </c>
      <c r="E7" s="399" t="s">
        <v>316</v>
      </c>
      <c r="F7" s="401">
        <v>39196.5</v>
      </c>
      <c r="G7" s="399" t="s">
        <v>494</v>
      </c>
      <c r="H7" s="399" t="s">
        <v>318</v>
      </c>
      <c r="I7" s="401">
        <v>0</v>
      </c>
      <c r="J7" s="399" t="s">
        <v>495</v>
      </c>
      <c r="K7" s="399" t="s">
        <v>420</v>
      </c>
      <c r="L7" s="401">
        <v>0</v>
      </c>
    </row>
    <row r="8" ht="15" customHeight="1" spans="1:12">
      <c r="A8" s="399" t="s">
        <v>319</v>
      </c>
      <c r="B8" s="399" t="s">
        <v>320</v>
      </c>
      <c r="C8" s="401">
        <v>0</v>
      </c>
      <c r="D8" s="399" t="s">
        <v>321</v>
      </c>
      <c r="E8" s="399" t="s">
        <v>322</v>
      </c>
      <c r="F8" s="401">
        <v>25543.94</v>
      </c>
      <c r="G8" s="399" t="s">
        <v>496</v>
      </c>
      <c r="H8" s="399" t="s">
        <v>324</v>
      </c>
      <c r="I8" s="401">
        <v>0</v>
      </c>
      <c r="J8" s="399" t="s">
        <v>497</v>
      </c>
      <c r="K8" s="399" t="s">
        <v>444</v>
      </c>
      <c r="L8" s="401">
        <v>0</v>
      </c>
    </row>
    <row r="9" ht="15" customHeight="1" spans="1:12">
      <c r="A9" s="399" t="s">
        <v>325</v>
      </c>
      <c r="B9" s="399" t="s">
        <v>326</v>
      </c>
      <c r="C9" s="401">
        <v>0</v>
      </c>
      <c r="D9" s="399" t="s">
        <v>327</v>
      </c>
      <c r="E9" s="399" t="s">
        <v>328</v>
      </c>
      <c r="F9" s="401">
        <v>0</v>
      </c>
      <c r="G9" s="399" t="s">
        <v>498</v>
      </c>
      <c r="H9" s="399" t="s">
        <v>330</v>
      </c>
      <c r="I9" s="401">
        <v>0</v>
      </c>
      <c r="J9" s="399" t="s">
        <v>413</v>
      </c>
      <c r="K9" s="399" t="s">
        <v>414</v>
      </c>
      <c r="L9" s="401">
        <v>3555000</v>
      </c>
    </row>
    <row r="10" ht="15" customHeight="1" spans="1:12">
      <c r="A10" s="399" t="s">
        <v>331</v>
      </c>
      <c r="B10" s="399" t="s">
        <v>332</v>
      </c>
      <c r="C10" s="401">
        <v>0</v>
      </c>
      <c r="D10" s="399" t="s">
        <v>333</v>
      </c>
      <c r="E10" s="399" t="s">
        <v>334</v>
      </c>
      <c r="F10" s="401">
        <v>0</v>
      </c>
      <c r="G10" s="399" t="s">
        <v>499</v>
      </c>
      <c r="H10" s="399" t="s">
        <v>336</v>
      </c>
      <c r="I10" s="401">
        <v>0</v>
      </c>
      <c r="J10" s="399" t="s">
        <v>419</v>
      </c>
      <c r="K10" s="399" t="s">
        <v>420</v>
      </c>
      <c r="L10" s="401">
        <v>0</v>
      </c>
    </row>
    <row r="11" ht="15" customHeight="1" spans="1:12">
      <c r="A11" s="399" t="s">
        <v>337</v>
      </c>
      <c r="B11" s="399" t="s">
        <v>338</v>
      </c>
      <c r="C11" s="401">
        <v>0</v>
      </c>
      <c r="D11" s="399" t="s">
        <v>339</v>
      </c>
      <c r="E11" s="399" t="s">
        <v>340</v>
      </c>
      <c r="F11" s="401">
        <v>0</v>
      </c>
      <c r="G11" s="399" t="s">
        <v>500</v>
      </c>
      <c r="H11" s="399" t="s">
        <v>342</v>
      </c>
      <c r="I11" s="401">
        <v>0</v>
      </c>
      <c r="J11" s="399" t="s">
        <v>425</v>
      </c>
      <c r="K11" s="399" t="s">
        <v>426</v>
      </c>
      <c r="L11" s="401">
        <v>0</v>
      </c>
    </row>
    <row r="12" ht="15" customHeight="1" spans="1:12">
      <c r="A12" s="399" t="s">
        <v>343</v>
      </c>
      <c r="B12" s="399" t="s">
        <v>344</v>
      </c>
      <c r="C12" s="401">
        <v>0</v>
      </c>
      <c r="D12" s="399" t="s">
        <v>345</v>
      </c>
      <c r="E12" s="399" t="s">
        <v>346</v>
      </c>
      <c r="F12" s="401">
        <v>0</v>
      </c>
      <c r="G12" s="399" t="s">
        <v>501</v>
      </c>
      <c r="H12" s="399" t="s">
        <v>348</v>
      </c>
      <c r="I12" s="401">
        <v>0</v>
      </c>
      <c r="J12" s="399" t="s">
        <v>431</v>
      </c>
      <c r="K12" s="399" t="s">
        <v>432</v>
      </c>
      <c r="L12" s="401">
        <v>555000</v>
      </c>
    </row>
    <row r="13" ht="15" customHeight="1" spans="1:12">
      <c r="A13" s="399" t="s">
        <v>349</v>
      </c>
      <c r="B13" s="399" t="s">
        <v>350</v>
      </c>
      <c r="C13" s="401">
        <v>0</v>
      </c>
      <c r="D13" s="399" t="s">
        <v>351</v>
      </c>
      <c r="E13" s="399" t="s">
        <v>352</v>
      </c>
      <c r="F13" s="401">
        <v>12000</v>
      </c>
      <c r="G13" s="399" t="s">
        <v>502</v>
      </c>
      <c r="H13" s="399" t="s">
        <v>354</v>
      </c>
      <c r="I13" s="401">
        <v>0</v>
      </c>
      <c r="J13" s="399" t="s">
        <v>437</v>
      </c>
      <c r="K13" s="399" t="s">
        <v>438</v>
      </c>
      <c r="L13" s="401">
        <v>0</v>
      </c>
    </row>
    <row r="14" ht="15" customHeight="1" spans="1:12">
      <c r="A14" s="399" t="s">
        <v>355</v>
      </c>
      <c r="B14" s="399" t="s">
        <v>356</v>
      </c>
      <c r="C14" s="401">
        <v>0</v>
      </c>
      <c r="D14" s="399" t="s">
        <v>357</v>
      </c>
      <c r="E14" s="399" t="s">
        <v>358</v>
      </c>
      <c r="F14" s="401">
        <v>0</v>
      </c>
      <c r="G14" s="399" t="s">
        <v>503</v>
      </c>
      <c r="H14" s="399" t="s">
        <v>384</v>
      </c>
      <c r="I14" s="401">
        <v>0</v>
      </c>
      <c r="J14" s="399" t="s">
        <v>443</v>
      </c>
      <c r="K14" s="399" t="s">
        <v>444</v>
      </c>
      <c r="L14" s="401">
        <v>3000000</v>
      </c>
    </row>
    <row r="15" ht="15" customHeight="1" spans="1:12">
      <c r="A15" s="399" t="s">
        <v>361</v>
      </c>
      <c r="B15" s="399" t="s">
        <v>362</v>
      </c>
      <c r="C15" s="401">
        <v>0</v>
      </c>
      <c r="D15" s="399" t="s">
        <v>363</v>
      </c>
      <c r="E15" s="399" t="s">
        <v>364</v>
      </c>
      <c r="F15" s="401">
        <v>0</v>
      </c>
      <c r="G15" s="399" t="s">
        <v>504</v>
      </c>
      <c r="H15" s="399" t="s">
        <v>390</v>
      </c>
      <c r="I15" s="401">
        <v>0</v>
      </c>
      <c r="J15" s="399" t="s">
        <v>505</v>
      </c>
      <c r="K15" s="399" t="s">
        <v>506</v>
      </c>
      <c r="L15" s="401">
        <v>0</v>
      </c>
    </row>
    <row r="16" ht="15" customHeight="1" spans="1:12">
      <c r="A16" s="399" t="s">
        <v>367</v>
      </c>
      <c r="B16" s="399" t="s">
        <v>368</v>
      </c>
      <c r="C16" s="401">
        <v>0</v>
      </c>
      <c r="D16" s="399" t="s">
        <v>369</v>
      </c>
      <c r="E16" s="399" t="s">
        <v>370</v>
      </c>
      <c r="F16" s="401">
        <v>8410.5</v>
      </c>
      <c r="G16" s="399" t="s">
        <v>507</v>
      </c>
      <c r="H16" s="399" t="s">
        <v>396</v>
      </c>
      <c r="I16" s="401">
        <v>0</v>
      </c>
      <c r="J16" s="399" t="s">
        <v>508</v>
      </c>
      <c r="K16" s="399" t="s">
        <v>509</v>
      </c>
      <c r="L16" s="401">
        <v>0</v>
      </c>
    </row>
    <row r="17" ht="15" customHeight="1" spans="1:12">
      <c r="A17" s="399" t="s">
        <v>373</v>
      </c>
      <c r="B17" s="399" t="s">
        <v>374</v>
      </c>
      <c r="C17" s="401">
        <v>0</v>
      </c>
      <c r="D17" s="399" t="s">
        <v>375</v>
      </c>
      <c r="E17" s="399" t="s">
        <v>376</v>
      </c>
      <c r="F17" s="401">
        <v>0</v>
      </c>
      <c r="G17" s="399" t="s">
        <v>510</v>
      </c>
      <c r="H17" s="399" t="s">
        <v>402</v>
      </c>
      <c r="I17" s="401">
        <v>0</v>
      </c>
      <c r="J17" s="399" t="s">
        <v>511</v>
      </c>
      <c r="K17" s="399" t="s">
        <v>512</v>
      </c>
      <c r="L17" s="401">
        <v>0</v>
      </c>
    </row>
    <row r="18" ht="15" customHeight="1" spans="1:12">
      <c r="A18" s="399" t="s">
        <v>379</v>
      </c>
      <c r="B18" s="399" t="s">
        <v>380</v>
      </c>
      <c r="C18" s="401">
        <v>0</v>
      </c>
      <c r="D18" s="399" t="s">
        <v>381</v>
      </c>
      <c r="E18" s="399" t="s">
        <v>382</v>
      </c>
      <c r="F18" s="401">
        <v>20602</v>
      </c>
      <c r="G18" s="399" t="s">
        <v>513</v>
      </c>
      <c r="H18" s="399" t="s">
        <v>514</v>
      </c>
      <c r="I18" s="401">
        <v>0</v>
      </c>
      <c r="J18" s="399" t="s">
        <v>515</v>
      </c>
      <c r="K18" s="399" t="s">
        <v>516</v>
      </c>
      <c r="L18" s="401">
        <v>0</v>
      </c>
    </row>
    <row r="19" ht="15" customHeight="1" spans="1:12">
      <c r="A19" s="399" t="s">
        <v>385</v>
      </c>
      <c r="B19" s="399" t="s">
        <v>386</v>
      </c>
      <c r="C19" s="401">
        <v>0</v>
      </c>
      <c r="D19" s="399" t="s">
        <v>387</v>
      </c>
      <c r="E19" s="399" t="s">
        <v>388</v>
      </c>
      <c r="F19" s="401">
        <v>0</v>
      </c>
      <c r="G19" s="399" t="s">
        <v>311</v>
      </c>
      <c r="H19" s="399" t="s">
        <v>312</v>
      </c>
      <c r="I19" s="401">
        <v>6855930.66</v>
      </c>
      <c r="J19" s="399" t="s">
        <v>449</v>
      </c>
      <c r="K19" s="399" t="s">
        <v>261</v>
      </c>
      <c r="L19" s="401">
        <v>0</v>
      </c>
    </row>
    <row r="20" ht="15" customHeight="1" spans="1:12">
      <c r="A20" s="399" t="s">
        <v>391</v>
      </c>
      <c r="B20" s="399" t="s">
        <v>392</v>
      </c>
      <c r="C20" s="401">
        <v>27722745.27</v>
      </c>
      <c r="D20" s="399" t="s">
        <v>393</v>
      </c>
      <c r="E20" s="399" t="s">
        <v>394</v>
      </c>
      <c r="F20" s="401">
        <v>116050.4</v>
      </c>
      <c r="G20" s="399" t="s">
        <v>317</v>
      </c>
      <c r="H20" s="399" t="s">
        <v>318</v>
      </c>
      <c r="I20" s="401">
        <v>0</v>
      </c>
      <c r="J20" s="399" t="s">
        <v>454</v>
      </c>
      <c r="K20" s="399" t="s">
        <v>455</v>
      </c>
      <c r="L20" s="401">
        <v>0</v>
      </c>
    </row>
    <row r="21" ht="15" customHeight="1" spans="1:12">
      <c r="A21" s="399" t="s">
        <v>397</v>
      </c>
      <c r="B21" s="399" t="s">
        <v>398</v>
      </c>
      <c r="C21" s="401">
        <v>0</v>
      </c>
      <c r="D21" s="399" t="s">
        <v>399</v>
      </c>
      <c r="E21" s="399" t="s">
        <v>400</v>
      </c>
      <c r="F21" s="401">
        <v>1313515.5</v>
      </c>
      <c r="G21" s="399" t="s">
        <v>323</v>
      </c>
      <c r="H21" s="399" t="s">
        <v>324</v>
      </c>
      <c r="I21" s="401">
        <v>50000</v>
      </c>
      <c r="J21" s="399" t="s">
        <v>460</v>
      </c>
      <c r="K21" s="399" t="s">
        <v>461</v>
      </c>
      <c r="L21" s="401">
        <v>0</v>
      </c>
    </row>
    <row r="22" ht="15" customHeight="1" spans="1:12">
      <c r="A22" s="399" t="s">
        <v>403</v>
      </c>
      <c r="B22" s="399" t="s">
        <v>404</v>
      </c>
      <c r="C22" s="401">
        <v>0</v>
      </c>
      <c r="D22" s="399" t="s">
        <v>405</v>
      </c>
      <c r="E22" s="399" t="s">
        <v>406</v>
      </c>
      <c r="F22" s="401">
        <v>13326</v>
      </c>
      <c r="G22" s="399" t="s">
        <v>329</v>
      </c>
      <c r="H22" s="399" t="s">
        <v>330</v>
      </c>
      <c r="I22" s="401">
        <v>0</v>
      </c>
      <c r="J22" s="399" t="s">
        <v>466</v>
      </c>
      <c r="K22" s="399" t="s">
        <v>467</v>
      </c>
      <c r="L22" s="401">
        <v>0</v>
      </c>
    </row>
    <row r="23" ht="15" customHeight="1" spans="1:12">
      <c r="A23" s="399" t="s">
        <v>409</v>
      </c>
      <c r="B23" s="399" t="s">
        <v>410</v>
      </c>
      <c r="C23" s="401">
        <v>0</v>
      </c>
      <c r="D23" s="399" t="s">
        <v>411</v>
      </c>
      <c r="E23" s="399" t="s">
        <v>412</v>
      </c>
      <c r="F23" s="401">
        <v>2845988.5</v>
      </c>
      <c r="G23" s="399" t="s">
        <v>335</v>
      </c>
      <c r="H23" s="399" t="s">
        <v>336</v>
      </c>
      <c r="I23" s="401">
        <v>6805930.66</v>
      </c>
      <c r="J23" s="399" t="s">
        <v>470</v>
      </c>
      <c r="K23" s="399" t="s">
        <v>471</v>
      </c>
      <c r="L23" s="401">
        <v>0</v>
      </c>
    </row>
    <row r="24" ht="15" customHeight="1" spans="1:12">
      <c r="A24" s="399" t="s">
        <v>415</v>
      </c>
      <c r="B24" s="399" t="s">
        <v>416</v>
      </c>
      <c r="C24" s="401">
        <v>0</v>
      </c>
      <c r="D24" s="399" t="s">
        <v>417</v>
      </c>
      <c r="E24" s="399" t="s">
        <v>418</v>
      </c>
      <c r="F24" s="401">
        <v>0</v>
      </c>
      <c r="G24" s="399" t="s">
        <v>341</v>
      </c>
      <c r="H24" s="399" t="s">
        <v>342</v>
      </c>
      <c r="I24" s="401">
        <v>0</v>
      </c>
      <c r="J24" s="399" t="s">
        <v>474</v>
      </c>
      <c r="K24" s="399" t="s">
        <v>475</v>
      </c>
      <c r="L24" s="401">
        <v>0</v>
      </c>
    </row>
    <row r="25" ht="15" customHeight="1" spans="1:12">
      <c r="A25" s="399" t="s">
        <v>421</v>
      </c>
      <c r="B25" s="399" t="s">
        <v>422</v>
      </c>
      <c r="C25" s="401">
        <v>81000</v>
      </c>
      <c r="D25" s="399" t="s">
        <v>423</v>
      </c>
      <c r="E25" s="399" t="s">
        <v>424</v>
      </c>
      <c r="F25" s="401">
        <v>0</v>
      </c>
      <c r="G25" s="399" t="s">
        <v>347</v>
      </c>
      <c r="H25" s="399" t="s">
        <v>348</v>
      </c>
      <c r="I25" s="401">
        <v>0</v>
      </c>
      <c r="J25" s="399"/>
      <c r="K25" s="399"/>
      <c r="L25" s="398"/>
    </row>
    <row r="26" ht="15" customHeight="1" spans="1:12">
      <c r="A26" s="399" t="s">
        <v>427</v>
      </c>
      <c r="B26" s="399" t="s">
        <v>428</v>
      </c>
      <c r="C26" s="401">
        <v>0</v>
      </c>
      <c r="D26" s="399" t="s">
        <v>429</v>
      </c>
      <c r="E26" s="399" t="s">
        <v>430</v>
      </c>
      <c r="F26" s="401">
        <v>542336.32</v>
      </c>
      <c r="G26" s="399" t="s">
        <v>353</v>
      </c>
      <c r="H26" s="399" t="s">
        <v>354</v>
      </c>
      <c r="I26" s="401">
        <v>0</v>
      </c>
      <c r="J26" s="399"/>
      <c r="K26" s="399"/>
      <c r="L26" s="398"/>
    </row>
    <row r="27" ht="15" customHeight="1" spans="1:12">
      <c r="A27" s="399" t="s">
        <v>433</v>
      </c>
      <c r="B27" s="399" t="s">
        <v>434</v>
      </c>
      <c r="C27" s="401">
        <v>0</v>
      </c>
      <c r="D27" s="399" t="s">
        <v>435</v>
      </c>
      <c r="E27" s="399" t="s">
        <v>436</v>
      </c>
      <c r="F27" s="401">
        <v>1088828.61</v>
      </c>
      <c r="G27" s="399" t="s">
        <v>359</v>
      </c>
      <c r="H27" s="399" t="s">
        <v>360</v>
      </c>
      <c r="I27" s="401">
        <v>0</v>
      </c>
      <c r="J27" s="399"/>
      <c r="K27" s="399"/>
      <c r="L27" s="398"/>
    </row>
    <row r="28" ht="15" customHeight="1" spans="1:12">
      <c r="A28" s="399" t="s">
        <v>439</v>
      </c>
      <c r="B28" s="399" t="s">
        <v>440</v>
      </c>
      <c r="C28" s="401">
        <v>286000</v>
      </c>
      <c r="D28" s="399" t="s">
        <v>441</v>
      </c>
      <c r="E28" s="399" t="s">
        <v>442</v>
      </c>
      <c r="F28" s="401">
        <v>0</v>
      </c>
      <c r="G28" s="399" t="s">
        <v>365</v>
      </c>
      <c r="H28" s="399" t="s">
        <v>366</v>
      </c>
      <c r="I28" s="401">
        <v>0</v>
      </c>
      <c r="J28" s="399"/>
      <c r="K28" s="399"/>
      <c r="L28" s="398"/>
    </row>
    <row r="29" ht="15" customHeight="1" spans="1:12">
      <c r="A29" s="399" t="s">
        <v>445</v>
      </c>
      <c r="B29" s="399" t="s">
        <v>446</v>
      </c>
      <c r="C29" s="401">
        <v>0</v>
      </c>
      <c r="D29" s="399" t="s">
        <v>447</v>
      </c>
      <c r="E29" s="399" t="s">
        <v>448</v>
      </c>
      <c r="F29" s="401">
        <v>0</v>
      </c>
      <c r="G29" s="399" t="s">
        <v>371</v>
      </c>
      <c r="H29" s="399" t="s">
        <v>372</v>
      </c>
      <c r="I29" s="401">
        <v>0</v>
      </c>
      <c r="J29" s="399"/>
      <c r="K29" s="399"/>
      <c r="L29" s="398"/>
    </row>
    <row r="30" ht="15" customHeight="1" spans="1:12">
      <c r="A30" s="399" t="s">
        <v>450</v>
      </c>
      <c r="B30" s="399" t="s">
        <v>451</v>
      </c>
      <c r="C30" s="401">
        <v>27355745.27</v>
      </c>
      <c r="D30" s="399" t="s">
        <v>452</v>
      </c>
      <c r="E30" s="399" t="s">
        <v>453</v>
      </c>
      <c r="F30" s="401">
        <v>32701.13</v>
      </c>
      <c r="G30" s="399" t="s">
        <v>377</v>
      </c>
      <c r="H30" s="399" t="s">
        <v>378</v>
      </c>
      <c r="I30" s="401">
        <v>0</v>
      </c>
      <c r="J30" s="399"/>
      <c r="K30" s="399"/>
      <c r="L30" s="398"/>
    </row>
    <row r="31" ht="15" customHeight="1" spans="1:12">
      <c r="A31" s="399" t="s">
        <v>456</v>
      </c>
      <c r="B31" s="399" t="s">
        <v>457</v>
      </c>
      <c r="C31" s="401">
        <v>0</v>
      </c>
      <c r="D31" s="399" t="s">
        <v>458</v>
      </c>
      <c r="E31" s="399" t="s">
        <v>459</v>
      </c>
      <c r="F31" s="401">
        <v>0</v>
      </c>
      <c r="G31" s="399" t="s">
        <v>383</v>
      </c>
      <c r="H31" s="399" t="s">
        <v>384</v>
      </c>
      <c r="I31" s="401">
        <v>0</v>
      </c>
      <c r="J31" s="399"/>
      <c r="K31" s="399"/>
      <c r="L31" s="398"/>
    </row>
    <row r="32" ht="15" customHeight="1" spans="1:12">
      <c r="A32" s="399" t="s">
        <v>462</v>
      </c>
      <c r="B32" s="399" t="s">
        <v>517</v>
      </c>
      <c r="C32" s="401">
        <v>0</v>
      </c>
      <c r="D32" s="399" t="s">
        <v>464</v>
      </c>
      <c r="E32" s="399" t="s">
        <v>465</v>
      </c>
      <c r="F32" s="401">
        <v>0</v>
      </c>
      <c r="G32" s="399" t="s">
        <v>389</v>
      </c>
      <c r="H32" s="399" t="s">
        <v>390</v>
      </c>
      <c r="I32" s="401">
        <v>0</v>
      </c>
      <c r="J32" s="399"/>
      <c r="K32" s="399"/>
      <c r="L32" s="398"/>
    </row>
    <row r="33" ht="15" customHeight="1" spans="1:12">
      <c r="A33" s="399"/>
      <c r="B33" s="399"/>
      <c r="C33" s="398"/>
      <c r="D33" s="399" t="s">
        <v>468</v>
      </c>
      <c r="E33" s="399" t="s">
        <v>469</v>
      </c>
      <c r="F33" s="401">
        <v>2400</v>
      </c>
      <c r="G33" s="399" t="s">
        <v>395</v>
      </c>
      <c r="H33" s="399" t="s">
        <v>396</v>
      </c>
      <c r="I33" s="401">
        <v>0</v>
      </c>
      <c r="J33" s="399"/>
      <c r="K33" s="399"/>
      <c r="L33" s="398"/>
    </row>
    <row r="34" ht="15" customHeight="1" spans="1:12">
      <c r="A34" s="399"/>
      <c r="B34" s="399"/>
      <c r="C34" s="398"/>
      <c r="D34" s="399" t="s">
        <v>472</v>
      </c>
      <c r="E34" s="399" t="s">
        <v>473</v>
      </c>
      <c r="F34" s="401">
        <v>0</v>
      </c>
      <c r="G34" s="399" t="s">
        <v>401</v>
      </c>
      <c r="H34" s="399" t="s">
        <v>402</v>
      </c>
      <c r="I34" s="401">
        <v>0</v>
      </c>
      <c r="J34" s="399"/>
      <c r="K34" s="399"/>
      <c r="L34" s="398"/>
    </row>
    <row r="35" ht="15" customHeight="1" spans="1:12">
      <c r="A35" s="399"/>
      <c r="B35" s="399"/>
      <c r="C35" s="398"/>
      <c r="D35" s="399" t="s">
        <v>476</v>
      </c>
      <c r="E35" s="399" t="s">
        <v>477</v>
      </c>
      <c r="F35" s="401">
        <v>0</v>
      </c>
      <c r="G35" s="399" t="s">
        <v>407</v>
      </c>
      <c r="H35" s="399" t="s">
        <v>408</v>
      </c>
      <c r="I35" s="401">
        <v>0</v>
      </c>
      <c r="J35" s="399"/>
      <c r="K35" s="399"/>
      <c r="L35" s="398"/>
    </row>
    <row r="36" ht="15" customHeight="1" spans="1:12">
      <c r="A36" s="399"/>
      <c r="B36" s="399"/>
      <c r="C36" s="398"/>
      <c r="D36" s="399" t="s">
        <v>478</v>
      </c>
      <c r="E36" s="399" t="s">
        <v>479</v>
      </c>
      <c r="F36" s="401">
        <v>0</v>
      </c>
      <c r="G36" s="399"/>
      <c r="H36" s="399"/>
      <c r="I36" s="398"/>
      <c r="J36" s="399"/>
      <c r="K36" s="399"/>
      <c r="L36" s="398"/>
    </row>
    <row r="37" ht="15" customHeight="1" spans="1:12">
      <c r="A37" s="399"/>
      <c r="B37" s="399"/>
      <c r="C37" s="398"/>
      <c r="D37" s="399" t="s">
        <v>480</v>
      </c>
      <c r="E37" s="399" t="s">
        <v>481</v>
      </c>
      <c r="F37" s="401">
        <v>0</v>
      </c>
      <c r="G37" s="399"/>
      <c r="H37" s="399"/>
      <c r="I37" s="398"/>
      <c r="J37" s="399"/>
      <c r="K37" s="399"/>
      <c r="L37" s="398"/>
    </row>
    <row r="38" ht="15" customHeight="1" spans="1:12">
      <c r="A38" s="399"/>
      <c r="B38" s="399"/>
      <c r="C38" s="398"/>
      <c r="D38" s="399" t="s">
        <v>482</v>
      </c>
      <c r="E38" s="399" t="s">
        <v>483</v>
      </c>
      <c r="F38" s="401">
        <v>0</v>
      </c>
      <c r="G38" s="399"/>
      <c r="H38" s="399"/>
      <c r="I38" s="398"/>
      <c r="J38" s="399"/>
      <c r="K38" s="399"/>
      <c r="L38" s="398"/>
    </row>
    <row r="39" ht="15" customHeight="1" spans="1:12">
      <c r="A39" s="399" t="s">
        <v>518</v>
      </c>
      <c r="B39" s="399"/>
      <c r="C39" s="399"/>
      <c r="D39" s="399"/>
      <c r="E39" s="399"/>
      <c r="F39" s="399"/>
      <c r="G39" s="399"/>
      <c r="H39" s="399"/>
      <c r="I39" s="399"/>
      <c r="J39" s="399"/>
      <c r="K39" s="399"/>
      <c r="L39" s="39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7"/>
  <sheetViews>
    <sheetView workbookViewId="0">
      <pane xSplit="4" ySplit="9" topLeftCell="E10" activePane="bottomRight" state="frozen"/>
      <selection/>
      <selection pane="topRight"/>
      <selection pane="bottomLeft"/>
      <selection pane="bottomRight" activeCell="I32" sqref="I32"/>
    </sheetView>
  </sheetViews>
  <sheetFormatPr defaultColWidth="9" defaultRowHeight="13.5"/>
  <cols>
    <col min="1" max="3" width="2.75" customWidth="1"/>
    <col min="4" max="4" width="45.125" customWidth="1"/>
    <col min="5" max="5" width="16.625" customWidth="1"/>
    <col min="6" max="6" width="8.625" customWidth="1"/>
    <col min="7" max="7" width="16.75" customWidth="1"/>
    <col min="8" max="8" width="12.75" customWidth="1"/>
    <col min="9" max="9" width="9.75" customWidth="1"/>
    <col min="10" max="10" width="11.75" customWidth="1"/>
    <col min="11" max="11" width="14.625" customWidth="1"/>
    <col min="12" max="12" width="8.875" customWidth="1"/>
    <col min="13" max="13" width="10.125" customWidth="1"/>
    <col min="14" max="14" width="9.375" customWidth="1"/>
    <col min="15" max="15" width="15" customWidth="1"/>
    <col min="16" max="16" width="16.5" customWidth="1"/>
    <col min="17" max="17" width="9" customWidth="1"/>
    <col min="18" max="18" width="16.625" customWidth="1"/>
    <col min="19" max="19" width="15.875" customWidth="1"/>
    <col min="20" max="20" width="10.625" customWidth="1"/>
  </cols>
  <sheetData>
    <row r="1" ht="27" spans="11:11">
      <c r="K1" s="406" t="s">
        <v>519</v>
      </c>
    </row>
    <row r="2" ht="14.25" spans="19:20">
      <c r="S2" s="407" t="s">
        <v>520</v>
      </c>
      <c r="T2" s="407"/>
    </row>
    <row r="3" ht="14.25" spans="1:20">
      <c r="A3" s="397" t="s">
        <v>2</v>
      </c>
      <c r="S3" s="407" t="s">
        <v>3</v>
      </c>
      <c r="T3" s="407"/>
    </row>
    <row r="4" ht="19.5" customHeight="1" spans="1:20">
      <c r="A4" s="404" t="s">
        <v>6</v>
      </c>
      <c r="B4" s="404"/>
      <c r="C4" s="404"/>
      <c r="D4" s="404"/>
      <c r="E4" s="404" t="s">
        <v>290</v>
      </c>
      <c r="F4" s="404"/>
      <c r="G4" s="404"/>
      <c r="H4" s="404" t="s">
        <v>291</v>
      </c>
      <c r="I4" s="404"/>
      <c r="J4" s="404"/>
      <c r="K4" s="404" t="s">
        <v>292</v>
      </c>
      <c r="L4" s="404"/>
      <c r="M4" s="404"/>
      <c r="N4" s="404"/>
      <c r="O4" s="404"/>
      <c r="P4" s="404" t="s">
        <v>107</v>
      </c>
      <c r="Q4" s="404"/>
      <c r="R4" s="404"/>
      <c r="S4" s="404"/>
      <c r="T4" s="404"/>
    </row>
    <row r="5" ht="19.5" customHeight="1" spans="1:20">
      <c r="A5" s="404" t="s">
        <v>122</v>
      </c>
      <c r="B5" s="404"/>
      <c r="C5" s="404"/>
      <c r="D5" s="404" t="s">
        <v>123</v>
      </c>
      <c r="E5" s="404" t="s">
        <v>129</v>
      </c>
      <c r="F5" s="404" t="s">
        <v>293</v>
      </c>
      <c r="G5" s="404" t="s">
        <v>294</v>
      </c>
      <c r="H5" s="404" t="s">
        <v>129</v>
      </c>
      <c r="I5" s="404" t="s">
        <v>233</v>
      </c>
      <c r="J5" s="404" t="s">
        <v>234</v>
      </c>
      <c r="K5" s="404" t="s">
        <v>129</v>
      </c>
      <c r="L5" s="404" t="s">
        <v>233</v>
      </c>
      <c r="M5" s="404"/>
      <c r="N5" s="404" t="s">
        <v>233</v>
      </c>
      <c r="O5" s="404" t="s">
        <v>234</v>
      </c>
      <c r="P5" s="404" t="s">
        <v>129</v>
      </c>
      <c r="Q5" s="404" t="s">
        <v>293</v>
      </c>
      <c r="R5" s="404" t="s">
        <v>294</v>
      </c>
      <c r="S5" s="404" t="s">
        <v>294</v>
      </c>
      <c r="T5" s="404"/>
    </row>
    <row r="6" ht="19.5" customHeight="1" spans="1:20">
      <c r="A6" s="404"/>
      <c r="B6" s="404"/>
      <c r="C6" s="404"/>
      <c r="D6" s="404"/>
      <c r="E6" s="404"/>
      <c r="F6" s="404"/>
      <c r="G6" s="404" t="s">
        <v>124</v>
      </c>
      <c r="H6" s="404"/>
      <c r="I6" s="404"/>
      <c r="J6" s="404" t="s">
        <v>124</v>
      </c>
      <c r="K6" s="404"/>
      <c r="L6" s="404" t="s">
        <v>124</v>
      </c>
      <c r="M6" s="404" t="s">
        <v>296</v>
      </c>
      <c r="N6" s="404" t="s">
        <v>295</v>
      </c>
      <c r="O6" s="404" t="s">
        <v>124</v>
      </c>
      <c r="P6" s="404"/>
      <c r="Q6" s="404"/>
      <c r="R6" s="404" t="s">
        <v>124</v>
      </c>
      <c r="S6" s="404" t="s">
        <v>297</v>
      </c>
      <c r="T6" s="404" t="s">
        <v>298</v>
      </c>
    </row>
    <row r="7" ht="19.5" customHeight="1" spans="1:20">
      <c r="A7" s="404"/>
      <c r="B7" s="404"/>
      <c r="C7" s="404"/>
      <c r="D7" s="404"/>
      <c r="E7" s="404"/>
      <c r="F7" s="404"/>
      <c r="G7" s="404"/>
      <c r="H7" s="404"/>
      <c r="I7" s="404"/>
      <c r="J7" s="404"/>
      <c r="K7" s="404"/>
      <c r="L7" s="404"/>
      <c r="M7" s="404"/>
      <c r="N7" s="404"/>
      <c r="O7" s="404"/>
      <c r="P7" s="404"/>
      <c r="Q7" s="404"/>
      <c r="R7" s="404"/>
      <c r="S7" s="404"/>
      <c r="T7" s="404"/>
    </row>
    <row r="8" ht="19.5" customHeight="1" spans="1:20">
      <c r="A8" s="404" t="s">
        <v>126</v>
      </c>
      <c r="B8" s="404" t="s">
        <v>127</v>
      </c>
      <c r="C8" s="404" t="s">
        <v>128</v>
      </c>
      <c r="D8" s="404" t="s">
        <v>10</v>
      </c>
      <c r="E8" s="398" t="s">
        <v>11</v>
      </c>
      <c r="F8" s="398" t="s">
        <v>12</v>
      </c>
      <c r="G8" s="398" t="s">
        <v>20</v>
      </c>
      <c r="H8" s="398" t="s">
        <v>24</v>
      </c>
      <c r="I8" s="398" t="s">
        <v>28</v>
      </c>
      <c r="J8" s="398" t="s">
        <v>32</v>
      </c>
      <c r="K8" s="398" t="s">
        <v>36</v>
      </c>
      <c r="L8" s="398" t="s">
        <v>40</v>
      </c>
      <c r="M8" s="398" t="s">
        <v>43</v>
      </c>
      <c r="N8" s="398" t="s">
        <v>46</v>
      </c>
      <c r="O8" s="398" t="s">
        <v>49</v>
      </c>
      <c r="P8" s="398" t="s">
        <v>52</v>
      </c>
      <c r="Q8" s="398" t="s">
        <v>55</v>
      </c>
      <c r="R8" s="398" t="s">
        <v>58</v>
      </c>
      <c r="S8" s="398" t="s">
        <v>61</v>
      </c>
      <c r="T8" s="398" t="s">
        <v>64</v>
      </c>
    </row>
    <row r="9" ht="19.5" customHeight="1" spans="1:20">
      <c r="A9" s="404"/>
      <c r="B9" s="404"/>
      <c r="C9" s="404"/>
      <c r="D9" s="404" t="s">
        <v>129</v>
      </c>
      <c r="E9" s="401">
        <v>388615951.32</v>
      </c>
      <c r="F9" s="401">
        <v>0</v>
      </c>
      <c r="G9" s="401">
        <v>388615951.32</v>
      </c>
      <c r="H9" s="401">
        <v>331740</v>
      </c>
      <c r="I9" s="401"/>
      <c r="J9" s="401">
        <v>331740</v>
      </c>
      <c r="K9" s="401">
        <v>47336740</v>
      </c>
      <c r="L9" s="401"/>
      <c r="M9" s="401"/>
      <c r="N9" s="401"/>
      <c r="O9" s="401">
        <v>47336740</v>
      </c>
      <c r="P9" s="401">
        <v>341610951.32</v>
      </c>
      <c r="Q9" s="401">
        <v>0</v>
      </c>
      <c r="R9" s="401">
        <v>341610951.32</v>
      </c>
      <c r="S9" s="401">
        <v>341610951.32</v>
      </c>
      <c r="T9" s="401">
        <v>0</v>
      </c>
    </row>
    <row r="10" ht="19.5" customHeight="1" spans="1:20">
      <c r="A10" s="399" t="s">
        <v>164</v>
      </c>
      <c r="B10" s="399"/>
      <c r="C10" s="399"/>
      <c r="D10" s="399" t="s">
        <v>165</v>
      </c>
      <c r="E10" s="401">
        <v>3441482</v>
      </c>
      <c r="F10" s="401">
        <v>0</v>
      </c>
      <c r="G10" s="401">
        <v>3441482</v>
      </c>
      <c r="H10" s="401">
        <v>331740</v>
      </c>
      <c r="I10" s="401"/>
      <c r="J10" s="401">
        <v>331740</v>
      </c>
      <c r="K10" s="401">
        <v>336740</v>
      </c>
      <c r="L10" s="401"/>
      <c r="M10" s="401"/>
      <c r="N10" s="401"/>
      <c r="O10" s="401">
        <v>336740</v>
      </c>
      <c r="P10" s="401">
        <v>3436482</v>
      </c>
      <c r="Q10" s="401">
        <v>0</v>
      </c>
      <c r="R10" s="401">
        <v>3436482</v>
      </c>
      <c r="S10" s="401">
        <v>3436482</v>
      </c>
      <c r="T10" s="401">
        <v>0</v>
      </c>
    </row>
    <row r="11" ht="19.5" customHeight="1" spans="1:20">
      <c r="A11" s="399" t="s">
        <v>166</v>
      </c>
      <c r="B11" s="399"/>
      <c r="C11" s="399"/>
      <c r="D11" s="399" t="s">
        <v>167</v>
      </c>
      <c r="E11" s="401">
        <v>3441482</v>
      </c>
      <c r="F11" s="401">
        <v>0</v>
      </c>
      <c r="G11" s="401">
        <v>3441482</v>
      </c>
      <c r="H11" s="401">
        <v>331740</v>
      </c>
      <c r="I11" s="401"/>
      <c r="J11" s="401">
        <v>331740</v>
      </c>
      <c r="K11" s="401">
        <v>336740</v>
      </c>
      <c r="L11" s="401"/>
      <c r="M11" s="401"/>
      <c r="N11" s="401"/>
      <c r="O11" s="401">
        <v>336740</v>
      </c>
      <c r="P11" s="401">
        <v>3436482</v>
      </c>
      <c r="Q11" s="401">
        <v>0</v>
      </c>
      <c r="R11" s="401">
        <v>3436482</v>
      </c>
      <c r="S11" s="401">
        <v>3436482</v>
      </c>
      <c r="T11" s="401">
        <v>0</v>
      </c>
    </row>
    <row r="12" ht="19.5" customHeight="1" spans="1:20">
      <c r="A12" s="399" t="s">
        <v>168</v>
      </c>
      <c r="B12" s="399"/>
      <c r="C12" s="399"/>
      <c r="D12" s="399" t="s">
        <v>169</v>
      </c>
      <c r="E12" s="401">
        <v>0</v>
      </c>
      <c r="F12" s="401">
        <v>0</v>
      </c>
      <c r="G12" s="401">
        <v>0</v>
      </c>
      <c r="H12" s="401">
        <v>331740</v>
      </c>
      <c r="I12" s="401"/>
      <c r="J12" s="401">
        <v>331740</v>
      </c>
      <c r="K12" s="401">
        <v>331740</v>
      </c>
      <c r="L12" s="401"/>
      <c r="M12" s="401"/>
      <c r="N12" s="401"/>
      <c r="O12" s="401">
        <v>331740</v>
      </c>
      <c r="P12" s="401">
        <v>0</v>
      </c>
      <c r="Q12" s="401">
        <v>0</v>
      </c>
      <c r="R12" s="401">
        <v>0</v>
      </c>
      <c r="S12" s="401"/>
      <c r="T12" s="401">
        <v>0</v>
      </c>
    </row>
    <row r="13" ht="19.5" customHeight="1" spans="1:20">
      <c r="A13" s="399" t="s">
        <v>246</v>
      </c>
      <c r="B13" s="399"/>
      <c r="C13" s="399"/>
      <c r="D13" s="399" t="s">
        <v>247</v>
      </c>
      <c r="E13" s="401">
        <v>3441482</v>
      </c>
      <c r="F13" s="401">
        <v>0</v>
      </c>
      <c r="G13" s="401">
        <v>3441482</v>
      </c>
      <c r="H13" s="401"/>
      <c r="I13" s="401"/>
      <c r="J13" s="401"/>
      <c r="K13" s="401">
        <v>5000</v>
      </c>
      <c r="L13" s="401"/>
      <c r="M13" s="401"/>
      <c r="N13" s="401"/>
      <c r="O13" s="401">
        <v>5000</v>
      </c>
      <c r="P13" s="401">
        <v>3436482</v>
      </c>
      <c r="Q13" s="401">
        <v>0</v>
      </c>
      <c r="R13" s="401">
        <v>3436482</v>
      </c>
      <c r="S13" s="401">
        <v>3436482</v>
      </c>
      <c r="T13" s="401">
        <v>0</v>
      </c>
    </row>
    <row r="14" ht="19.5" customHeight="1" spans="1:20">
      <c r="A14" s="399" t="s">
        <v>260</v>
      </c>
      <c r="B14" s="399"/>
      <c r="C14" s="399"/>
      <c r="D14" s="399" t="s">
        <v>261</v>
      </c>
      <c r="E14" s="401">
        <v>385174469.32</v>
      </c>
      <c r="F14" s="401">
        <v>0</v>
      </c>
      <c r="G14" s="401">
        <v>385174469.32</v>
      </c>
      <c r="H14" s="401"/>
      <c r="I14" s="401"/>
      <c r="J14" s="401"/>
      <c r="K14" s="401">
        <v>47000000</v>
      </c>
      <c r="L14" s="401"/>
      <c r="M14" s="401"/>
      <c r="N14" s="401"/>
      <c r="O14" s="401">
        <v>47000000</v>
      </c>
      <c r="P14" s="401">
        <v>338174469.32</v>
      </c>
      <c r="Q14" s="401">
        <v>0</v>
      </c>
      <c r="R14" s="401">
        <v>338174469.32</v>
      </c>
      <c r="S14" s="401">
        <v>338174469.32</v>
      </c>
      <c r="T14" s="401">
        <v>0</v>
      </c>
    </row>
    <row r="15" ht="19.5" customHeight="1" spans="1:20">
      <c r="A15" s="399" t="s">
        <v>262</v>
      </c>
      <c r="B15" s="399"/>
      <c r="C15" s="399"/>
      <c r="D15" s="399" t="s">
        <v>263</v>
      </c>
      <c r="E15" s="401">
        <v>385174469.32</v>
      </c>
      <c r="F15" s="401">
        <v>0</v>
      </c>
      <c r="G15" s="401">
        <v>385174469.32</v>
      </c>
      <c r="H15" s="401"/>
      <c r="I15" s="401"/>
      <c r="J15" s="401"/>
      <c r="K15" s="401">
        <v>47000000</v>
      </c>
      <c r="L15" s="401"/>
      <c r="M15" s="401"/>
      <c r="N15" s="401"/>
      <c r="O15" s="401">
        <v>47000000</v>
      </c>
      <c r="P15" s="401">
        <v>338174469.32</v>
      </c>
      <c r="Q15" s="401">
        <v>0</v>
      </c>
      <c r="R15" s="401">
        <v>338174469.32</v>
      </c>
      <c r="S15" s="401">
        <v>338174469.32</v>
      </c>
      <c r="T15" s="401">
        <v>0</v>
      </c>
    </row>
    <row r="16" ht="19.5" customHeight="1" spans="1:20">
      <c r="A16" s="399" t="s">
        <v>264</v>
      </c>
      <c r="B16" s="399"/>
      <c r="C16" s="399"/>
      <c r="D16" s="399" t="s">
        <v>265</v>
      </c>
      <c r="E16" s="401">
        <v>385174469.32</v>
      </c>
      <c r="F16" s="401">
        <v>0</v>
      </c>
      <c r="G16" s="401">
        <v>385174469.32</v>
      </c>
      <c r="H16" s="401"/>
      <c r="I16" s="401"/>
      <c r="J16" s="401"/>
      <c r="K16" s="401">
        <v>47000000</v>
      </c>
      <c r="L16" s="401"/>
      <c r="M16" s="401"/>
      <c r="N16" s="401"/>
      <c r="O16" s="401">
        <v>47000000</v>
      </c>
      <c r="P16" s="401">
        <v>338174469.32</v>
      </c>
      <c r="Q16" s="401">
        <v>0</v>
      </c>
      <c r="R16" s="401">
        <v>338174469.32</v>
      </c>
      <c r="S16" s="401">
        <v>338174469.32</v>
      </c>
      <c r="T16" s="401">
        <v>0</v>
      </c>
    </row>
    <row r="17" ht="19.5" customHeight="1" spans="1:20">
      <c r="A17" s="399" t="s">
        <v>521</v>
      </c>
      <c r="B17" s="399"/>
      <c r="C17" s="399"/>
      <c r="D17" s="399"/>
      <c r="E17" s="399"/>
      <c r="F17" s="399"/>
      <c r="G17" s="399"/>
      <c r="H17" s="399"/>
      <c r="I17" s="399"/>
      <c r="J17" s="399"/>
      <c r="K17" s="399"/>
      <c r="L17" s="399"/>
      <c r="M17" s="399"/>
      <c r="N17" s="399"/>
      <c r="O17" s="399"/>
      <c r="P17" s="399"/>
      <c r="Q17" s="399"/>
      <c r="R17" s="399"/>
      <c r="S17" s="399"/>
      <c r="T17" s="399"/>
    </row>
  </sheetData>
  <mergeCells count="38">
    <mergeCell ref="S2:T2"/>
    <mergeCell ref="S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T1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tabSelected="1" workbookViewId="0">
      <pane xSplit="4" ySplit="9" topLeftCell="E10" activePane="bottomRight" state="frozen"/>
      <selection/>
      <selection pane="topRight"/>
      <selection pane="bottomLeft"/>
      <selection pane="bottomRight" activeCell="I18" sqref="I1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406" t="s">
        <v>522</v>
      </c>
    </row>
    <row r="2" ht="14.25" spans="12:12">
      <c r="L2" s="397" t="s">
        <v>523</v>
      </c>
    </row>
    <row r="3" ht="14.25" spans="1:12">
      <c r="A3" s="397" t="s">
        <v>2</v>
      </c>
      <c r="L3" s="397" t="s">
        <v>3</v>
      </c>
    </row>
    <row r="4" ht="19.5" customHeight="1" spans="1:12">
      <c r="A4" s="404" t="s">
        <v>6</v>
      </c>
      <c r="B4" s="404"/>
      <c r="C4" s="404"/>
      <c r="D4" s="404"/>
      <c r="E4" s="404" t="s">
        <v>290</v>
      </c>
      <c r="F4" s="404"/>
      <c r="G4" s="404"/>
      <c r="H4" s="404" t="s">
        <v>291</v>
      </c>
      <c r="I4" s="404" t="s">
        <v>292</v>
      </c>
      <c r="J4" s="404" t="s">
        <v>107</v>
      </c>
      <c r="K4" s="404"/>
      <c r="L4" s="404"/>
    </row>
    <row r="5" ht="19.5" customHeight="1" spans="1:12">
      <c r="A5" s="404" t="s">
        <v>122</v>
      </c>
      <c r="B5" s="404"/>
      <c r="C5" s="404"/>
      <c r="D5" s="404" t="s">
        <v>123</v>
      </c>
      <c r="E5" s="404" t="s">
        <v>129</v>
      </c>
      <c r="F5" s="404" t="s">
        <v>524</v>
      </c>
      <c r="G5" s="404" t="s">
        <v>525</v>
      </c>
      <c r="H5" s="404"/>
      <c r="I5" s="404"/>
      <c r="J5" s="404" t="s">
        <v>129</v>
      </c>
      <c r="K5" s="404" t="s">
        <v>524</v>
      </c>
      <c r="L5" s="398" t="s">
        <v>525</v>
      </c>
    </row>
    <row r="6" ht="19.5" customHeight="1" spans="1:12">
      <c r="A6" s="404"/>
      <c r="B6" s="404"/>
      <c r="C6" s="404"/>
      <c r="D6" s="404"/>
      <c r="E6" s="404"/>
      <c r="F6" s="404"/>
      <c r="G6" s="404"/>
      <c r="H6" s="404"/>
      <c r="I6" s="404"/>
      <c r="J6" s="404"/>
      <c r="K6" s="404"/>
      <c r="L6" s="398" t="s">
        <v>297</v>
      </c>
    </row>
    <row r="7" ht="19.5" customHeight="1" spans="1:12">
      <c r="A7" s="404"/>
      <c r="B7" s="404"/>
      <c r="C7" s="404"/>
      <c r="D7" s="404"/>
      <c r="E7" s="404"/>
      <c r="F7" s="404"/>
      <c r="G7" s="404"/>
      <c r="H7" s="404"/>
      <c r="I7" s="404"/>
      <c r="J7" s="404"/>
      <c r="K7" s="404"/>
      <c r="L7" s="398"/>
    </row>
    <row r="8" ht="19.5" customHeight="1" spans="1:12">
      <c r="A8" s="404" t="s">
        <v>126</v>
      </c>
      <c r="B8" s="404" t="s">
        <v>127</v>
      </c>
      <c r="C8" s="404" t="s">
        <v>128</v>
      </c>
      <c r="D8" s="404" t="s">
        <v>10</v>
      </c>
      <c r="E8" s="398" t="s">
        <v>11</v>
      </c>
      <c r="F8" s="398" t="s">
        <v>12</v>
      </c>
      <c r="G8" s="398" t="s">
        <v>20</v>
      </c>
      <c r="H8" s="398" t="s">
        <v>24</v>
      </c>
      <c r="I8" s="398" t="s">
        <v>28</v>
      </c>
      <c r="J8" s="398" t="s">
        <v>32</v>
      </c>
      <c r="K8" s="398" t="s">
        <v>36</v>
      </c>
      <c r="L8" s="398" t="s">
        <v>40</v>
      </c>
    </row>
    <row r="9" ht="19.5" customHeight="1" spans="1:12">
      <c r="A9" s="404"/>
      <c r="B9" s="404"/>
      <c r="C9" s="404"/>
      <c r="D9" s="404" t="s">
        <v>129</v>
      </c>
      <c r="E9" s="401"/>
      <c r="F9" s="401"/>
      <c r="G9" s="401"/>
      <c r="H9" s="401"/>
      <c r="I9" s="401"/>
      <c r="J9" s="401"/>
      <c r="K9" s="401"/>
      <c r="L9" s="401"/>
    </row>
    <row r="10" ht="19.5" customHeight="1" spans="1:12">
      <c r="A10" s="399"/>
      <c r="B10" s="399"/>
      <c r="C10" s="399"/>
      <c r="D10" s="399"/>
      <c r="E10" s="401"/>
      <c r="F10" s="401"/>
      <c r="G10" s="401"/>
      <c r="H10" s="401"/>
      <c r="I10" s="401"/>
      <c r="J10" s="401"/>
      <c r="K10" s="401"/>
      <c r="L10" s="401"/>
    </row>
    <row r="11" ht="19.5" customHeight="1" spans="1:12">
      <c r="A11" s="399" t="s">
        <v>526</v>
      </c>
      <c r="B11" s="399"/>
      <c r="C11" s="399"/>
      <c r="D11" s="399"/>
      <c r="E11" s="399"/>
      <c r="F11" s="399"/>
      <c r="G11" s="399"/>
      <c r="H11" s="399"/>
      <c r="I11" s="399"/>
      <c r="J11" s="399"/>
      <c r="K11" s="399"/>
      <c r="L11" s="399"/>
    </row>
    <row r="12" spans="1:1">
      <c r="A12" t="s">
        <v>527</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7" sqref="C7:D12"/>
    </sheetView>
  </sheetViews>
  <sheetFormatPr defaultColWidth="9" defaultRowHeight="13.5" outlineLevelCol="4"/>
  <cols>
    <col min="1" max="1" width="41.25" customWidth="1"/>
    <col min="2" max="2" width="10" customWidth="1"/>
    <col min="3" max="5" width="27.125" customWidth="1"/>
  </cols>
  <sheetData>
    <row r="1" ht="25.5" spans="3:3">
      <c r="C1" s="396" t="s">
        <v>528</v>
      </c>
    </row>
    <row r="2" ht="14.25" spans="5:5">
      <c r="E2" s="397" t="s">
        <v>529</v>
      </c>
    </row>
    <row r="3" ht="14.25" spans="1:5">
      <c r="A3" s="397" t="s">
        <v>2</v>
      </c>
      <c r="E3" s="397" t="s">
        <v>530</v>
      </c>
    </row>
    <row r="4" ht="15" customHeight="1" spans="1:5">
      <c r="A4" s="404" t="s">
        <v>531</v>
      </c>
      <c r="B4" s="404" t="s">
        <v>7</v>
      </c>
      <c r="C4" s="404" t="s">
        <v>532</v>
      </c>
      <c r="D4" s="404" t="s">
        <v>533</v>
      </c>
      <c r="E4" s="404" t="s">
        <v>534</v>
      </c>
    </row>
    <row r="5" ht="15" customHeight="1" spans="1:5">
      <c r="A5" s="404" t="s">
        <v>535</v>
      </c>
      <c r="B5" s="404"/>
      <c r="C5" s="404" t="s">
        <v>11</v>
      </c>
      <c r="D5" s="404" t="s">
        <v>12</v>
      </c>
      <c r="E5" s="404" t="s">
        <v>20</v>
      </c>
    </row>
    <row r="6" ht="15" customHeight="1" spans="1:5">
      <c r="A6" s="405" t="s">
        <v>536</v>
      </c>
      <c r="B6" s="404" t="s">
        <v>11</v>
      </c>
      <c r="C6" s="404" t="s">
        <v>537</v>
      </c>
      <c r="D6" s="404" t="s">
        <v>537</v>
      </c>
      <c r="E6" s="404" t="s">
        <v>537</v>
      </c>
    </row>
    <row r="7" ht="15" customHeight="1" spans="1:5">
      <c r="A7" s="402" t="s">
        <v>538</v>
      </c>
      <c r="B7" s="404" t="s">
        <v>12</v>
      </c>
      <c r="C7" s="400">
        <v>114400</v>
      </c>
      <c r="D7" s="400">
        <v>136565.13</v>
      </c>
      <c r="E7" s="400">
        <v>136565.13</v>
      </c>
    </row>
    <row r="8" ht="15" customHeight="1" spans="1:5">
      <c r="A8" s="402" t="s">
        <v>539</v>
      </c>
      <c r="B8" s="404" t="s">
        <v>20</v>
      </c>
      <c r="C8" s="400"/>
      <c r="D8" s="400"/>
      <c r="E8" s="400"/>
    </row>
    <row r="9" ht="15" customHeight="1" spans="1:5">
      <c r="A9" s="402" t="s">
        <v>540</v>
      </c>
      <c r="B9" s="404" t="s">
        <v>24</v>
      </c>
      <c r="C9" s="400">
        <v>54400</v>
      </c>
      <c r="D9" s="400">
        <v>87101.13</v>
      </c>
      <c r="E9" s="400">
        <v>87101.13</v>
      </c>
    </row>
    <row r="10" ht="15" customHeight="1" spans="1:5">
      <c r="A10" s="402" t="s">
        <v>541</v>
      </c>
      <c r="B10" s="404" t="s">
        <v>28</v>
      </c>
      <c r="C10" s="400"/>
      <c r="D10" s="400"/>
      <c r="E10" s="400"/>
    </row>
    <row r="11" ht="15" customHeight="1" spans="1:5">
      <c r="A11" s="402" t="s">
        <v>542</v>
      </c>
      <c r="B11" s="404" t="s">
        <v>32</v>
      </c>
      <c r="C11" s="400">
        <v>54400</v>
      </c>
      <c r="D11" s="400">
        <v>87101.13</v>
      </c>
      <c r="E11" s="400">
        <v>87101.13</v>
      </c>
    </row>
    <row r="12" ht="15" customHeight="1" spans="1:5">
      <c r="A12" s="402" t="s">
        <v>543</v>
      </c>
      <c r="B12" s="404" t="s">
        <v>36</v>
      </c>
      <c r="C12" s="400">
        <v>60000</v>
      </c>
      <c r="D12" s="400">
        <v>49464</v>
      </c>
      <c r="E12" s="400">
        <v>49464</v>
      </c>
    </row>
    <row r="13" ht="15" customHeight="1" spans="1:5">
      <c r="A13" s="402" t="s">
        <v>544</v>
      </c>
      <c r="B13" s="404" t="s">
        <v>40</v>
      </c>
      <c r="C13" s="404" t="s">
        <v>537</v>
      </c>
      <c r="D13" s="404" t="s">
        <v>537</v>
      </c>
      <c r="E13" s="400">
        <v>49464</v>
      </c>
    </row>
    <row r="14" ht="15" customHeight="1" spans="1:5">
      <c r="A14" s="402" t="s">
        <v>545</v>
      </c>
      <c r="B14" s="404" t="s">
        <v>43</v>
      </c>
      <c r="C14" s="404" t="s">
        <v>537</v>
      </c>
      <c r="D14" s="404" t="s">
        <v>537</v>
      </c>
      <c r="E14" s="400"/>
    </row>
    <row r="15" ht="15" customHeight="1" spans="1:5">
      <c r="A15" s="402" t="s">
        <v>546</v>
      </c>
      <c r="B15" s="404" t="s">
        <v>46</v>
      </c>
      <c r="C15" s="404" t="s">
        <v>537</v>
      </c>
      <c r="D15" s="404" t="s">
        <v>537</v>
      </c>
      <c r="E15" s="400"/>
    </row>
    <row r="16" ht="15" customHeight="1" spans="1:5">
      <c r="A16" s="402" t="s">
        <v>547</v>
      </c>
      <c r="B16" s="404" t="s">
        <v>49</v>
      </c>
      <c r="C16" s="404" t="s">
        <v>537</v>
      </c>
      <c r="D16" s="404" t="s">
        <v>537</v>
      </c>
      <c r="E16" s="404" t="s">
        <v>537</v>
      </c>
    </row>
    <row r="17" ht="15" customHeight="1" spans="1:5">
      <c r="A17" s="402" t="s">
        <v>548</v>
      </c>
      <c r="B17" s="404" t="s">
        <v>52</v>
      </c>
      <c r="C17" s="404" t="s">
        <v>537</v>
      </c>
      <c r="D17" s="404" t="s">
        <v>537</v>
      </c>
      <c r="E17" s="400"/>
    </row>
    <row r="18" ht="15" customHeight="1" spans="1:5">
      <c r="A18" s="402" t="s">
        <v>549</v>
      </c>
      <c r="B18" s="404" t="s">
        <v>55</v>
      </c>
      <c r="C18" s="404" t="s">
        <v>537</v>
      </c>
      <c r="D18" s="404" t="s">
        <v>537</v>
      </c>
      <c r="E18" s="400"/>
    </row>
    <row r="19" ht="15" customHeight="1" spans="1:5">
      <c r="A19" s="402" t="s">
        <v>550</v>
      </c>
      <c r="B19" s="404" t="s">
        <v>58</v>
      </c>
      <c r="C19" s="404" t="s">
        <v>537</v>
      </c>
      <c r="D19" s="404" t="s">
        <v>537</v>
      </c>
      <c r="E19" s="400"/>
    </row>
    <row r="20" ht="15" customHeight="1" spans="1:5">
      <c r="A20" s="402" t="s">
        <v>551</v>
      </c>
      <c r="B20" s="404" t="s">
        <v>61</v>
      </c>
      <c r="C20" s="404" t="s">
        <v>537</v>
      </c>
      <c r="D20" s="404" t="s">
        <v>537</v>
      </c>
      <c r="E20" s="400">
        <v>9</v>
      </c>
    </row>
    <row r="21" ht="15" customHeight="1" spans="1:5">
      <c r="A21" s="402" t="s">
        <v>552</v>
      </c>
      <c r="B21" s="404" t="s">
        <v>64</v>
      </c>
      <c r="C21" s="404" t="s">
        <v>537</v>
      </c>
      <c r="D21" s="404" t="s">
        <v>537</v>
      </c>
      <c r="E21" s="400">
        <v>72</v>
      </c>
    </row>
    <row r="22" ht="15" customHeight="1" spans="1:5">
      <c r="A22" s="402" t="s">
        <v>553</v>
      </c>
      <c r="B22" s="404" t="s">
        <v>67</v>
      </c>
      <c r="C22" s="404" t="s">
        <v>537</v>
      </c>
      <c r="D22" s="404" t="s">
        <v>537</v>
      </c>
      <c r="E22" s="400"/>
    </row>
    <row r="23" ht="15" customHeight="1" spans="1:5">
      <c r="A23" s="402" t="s">
        <v>554</v>
      </c>
      <c r="B23" s="404" t="s">
        <v>70</v>
      </c>
      <c r="C23" s="404" t="s">
        <v>537</v>
      </c>
      <c r="D23" s="404" t="s">
        <v>537</v>
      </c>
      <c r="E23" s="400">
        <v>967</v>
      </c>
    </row>
    <row r="24" ht="15" customHeight="1" spans="1:5">
      <c r="A24" s="402" t="s">
        <v>555</v>
      </c>
      <c r="B24" s="404" t="s">
        <v>73</v>
      </c>
      <c r="C24" s="404" t="s">
        <v>537</v>
      </c>
      <c r="D24" s="404" t="s">
        <v>537</v>
      </c>
      <c r="E24" s="400"/>
    </row>
    <row r="25" ht="15" customHeight="1" spans="1:5">
      <c r="A25" s="402" t="s">
        <v>556</v>
      </c>
      <c r="B25" s="404" t="s">
        <v>76</v>
      </c>
      <c r="C25" s="404" t="s">
        <v>537</v>
      </c>
      <c r="D25" s="404" t="s">
        <v>537</v>
      </c>
      <c r="E25" s="400"/>
    </row>
    <row r="26" ht="15" customHeight="1" spans="1:5">
      <c r="A26" s="402" t="s">
        <v>557</v>
      </c>
      <c r="B26" s="404" t="s">
        <v>79</v>
      </c>
      <c r="C26" s="404" t="s">
        <v>537</v>
      </c>
      <c r="D26" s="404" t="s">
        <v>537</v>
      </c>
      <c r="E26" s="400"/>
    </row>
    <row r="27" ht="15" customHeight="1" spans="1:5">
      <c r="A27" s="405" t="s">
        <v>558</v>
      </c>
      <c r="B27" s="404" t="s">
        <v>82</v>
      </c>
      <c r="C27" s="404" t="s">
        <v>537</v>
      </c>
      <c r="D27" s="404" t="s">
        <v>537</v>
      </c>
      <c r="E27" s="400">
        <v>266575</v>
      </c>
    </row>
    <row r="28" ht="15" customHeight="1" spans="1:5">
      <c r="A28" s="402" t="s">
        <v>559</v>
      </c>
      <c r="B28" s="404" t="s">
        <v>85</v>
      </c>
      <c r="C28" s="404" t="s">
        <v>537</v>
      </c>
      <c r="D28" s="404" t="s">
        <v>537</v>
      </c>
      <c r="E28" s="400">
        <v>260675</v>
      </c>
    </row>
    <row r="29" ht="15" customHeight="1" spans="1:5">
      <c r="A29" s="402" t="s">
        <v>560</v>
      </c>
      <c r="B29" s="404" t="s">
        <v>88</v>
      </c>
      <c r="C29" s="404" t="s">
        <v>537</v>
      </c>
      <c r="D29" s="404" t="s">
        <v>537</v>
      </c>
      <c r="E29" s="400">
        <v>5900</v>
      </c>
    </row>
    <row r="30" ht="41.25" customHeight="1" spans="1:5">
      <c r="A30" s="402" t="s">
        <v>561</v>
      </c>
      <c r="B30" s="402"/>
      <c r="C30" s="402"/>
      <c r="D30" s="402"/>
      <c r="E30" s="402"/>
    </row>
    <row r="31" ht="21" customHeight="1" spans="1:5">
      <c r="A31" s="402" t="s">
        <v>562</v>
      </c>
      <c r="B31" s="402"/>
      <c r="C31" s="402"/>
      <c r="D31" s="402"/>
      <c r="E31" s="402"/>
    </row>
    <row r="33" spans="3:3">
      <c r="C33" s="403" t="s">
        <v>563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27" sqref="C27"/>
    </sheetView>
  </sheetViews>
  <sheetFormatPr defaultColWidth="9" defaultRowHeight="13.5" outlineLevelCol="4"/>
  <cols>
    <col min="1" max="1" width="43.75" customWidth="1"/>
    <col min="2" max="2" width="11" customWidth="1"/>
    <col min="3" max="5" width="16.25" customWidth="1"/>
  </cols>
  <sheetData>
    <row r="1" ht="25.5" spans="2:2">
      <c r="B1" s="396" t="s">
        <v>564</v>
      </c>
    </row>
    <row r="2" ht="14.25" spans="5:5">
      <c r="E2" s="397" t="s">
        <v>565</v>
      </c>
    </row>
    <row r="3" ht="14.25" spans="1:5">
      <c r="A3" s="397" t="s">
        <v>2</v>
      </c>
      <c r="E3" s="397" t="s">
        <v>3</v>
      </c>
    </row>
    <row r="4" ht="15" customHeight="1" spans="1:5">
      <c r="A4" s="398" t="s">
        <v>531</v>
      </c>
      <c r="B4" s="398" t="s">
        <v>7</v>
      </c>
      <c r="C4" s="398" t="s">
        <v>532</v>
      </c>
      <c r="D4" s="398" t="s">
        <v>533</v>
      </c>
      <c r="E4" s="398" t="s">
        <v>534</v>
      </c>
    </row>
    <row r="5" ht="15" customHeight="1" spans="1:5">
      <c r="A5" s="399" t="s">
        <v>535</v>
      </c>
      <c r="B5" s="398"/>
      <c r="C5" s="398" t="s">
        <v>11</v>
      </c>
      <c r="D5" s="398" t="s">
        <v>12</v>
      </c>
      <c r="E5" s="398" t="s">
        <v>20</v>
      </c>
    </row>
    <row r="6" ht="15" customHeight="1" spans="1:5">
      <c r="A6" s="399" t="s">
        <v>566</v>
      </c>
      <c r="B6" s="398" t="s">
        <v>11</v>
      </c>
      <c r="C6" s="398" t="s">
        <v>537</v>
      </c>
      <c r="D6" s="398" t="s">
        <v>537</v>
      </c>
      <c r="E6" s="398" t="s">
        <v>537</v>
      </c>
    </row>
    <row r="7" ht="15" customHeight="1" spans="1:5">
      <c r="A7" s="399" t="s">
        <v>538</v>
      </c>
      <c r="B7" s="398" t="s">
        <v>12</v>
      </c>
      <c r="C7" s="400">
        <v>114400</v>
      </c>
      <c r="D7" s="400">
        <v>136565.13</v>
      </c>
      <c r="E7" s="401">
        <v>136565.13</v>
      </c>
    </row>
    <row r="8" ht="15" customHeight="1" spans="1:5">
      <c r="A8" s="399" t="s">
        <v>539</v>
      </c>
      <c r="B8" s="398" t="s">
        <v>20</v>
      </c>
      <c r="C8" s="400"/>
      <c r="D8" s="400"/>
      <c r="E8" s="401">
        <v>0</v>
      </c>
    </row>
    <row r="9" ht="15" customHeight="1" spans="1:5">
      <c r="A9" s="399" t="s">
        <v>540</v>
      </c>
      <c r="B9" s="398" t="s">
        <v>24</v>
      </c>
      <c r="C9" s="400">
        <v>54400</v>
      </c>
      <c r="D9" s="400">
        <v>87101.13</v>
      </c>
      <c r="E9" s="401">
        <v>87101.13</v>
      </c>
    </row>
    <row r="10" ht="15" customHeight="1" spans="1:5">
      <c r="A10" s="399" t="s">
        <v>541</v>
      </c>
      <c r="B10" s="398" t="s">
        <v>28</v>
      </c>
      <c r="C10" s="400"/>
      <c r="D10" s="400"/>
      <c r="E10" s="401">
        <v>0</v>
      </c>
    </row>
    <row r="11" ht="15" customHeight="1" spans="1:5">
      <c r="A11" s="399" t="s">
        <v>542</v>
      </c>
      <c r="B11" s="398" t="s">
        <v>32</v>
      </c>
      <c r="C11" s="400">
        <v>54400</v>
      </c>
      <c r="D11" s="400">
        <v>87101.13</v>
      </c>
      <c r="E11" s="401">
        <v>87101.13</v>
      </c>
    </row>
    <row r="12" ht="15" customHeight="1" spans="1:5">
      <c r="A12" s="399" t="s">
        <v>543</v>
      </c>
      <c r="B12" s="398" t="s">
        <v>36</v>
      </c>
      <c r="C12" s="400">
        <v>60000</v>
      </c>
      <c r="D12" s="400">
        <v>49464</v>
      </c>
      <c r="E12" s="401">
        <v>49464</v>
      </c>
    </row>
    <row r="13" ht="15" customHeight="1" spans="1:5">
      <c r="A13" s="399" t="s">
        <v>544</v>
      </c>
      <c r="B13" s="398" t="s">
        <v>40</v>
      </c>
      <c r="C13" s="398" t="s">
        <v>537</v>
      </c>
      <c r="D13" s="398" t="s">
        <v>537</v>
      </c>
      <c r="E13" s="401"/>
    </row>
    <row r="14" ht="15" customHeight="1" spans="1:5">
      <c r="A14" s="399" t="s">
        <v>545</v>
      </c>
      <c r="B14" s="398" t="s">
        <v>43</v>
      </c>
      <c r="C14" s="398" t="s">
        <v>537</v>
      </c>
      <c r="D14" s="398" t="s">
        <v>537</v>
      </c>
      <c r="E14" s="401"/>
    </row>
    <row r="15" ht="15" customHeight="1" spans="1:5">
      <c r="A15" s="399" t="s">
        <v>546</v>
      </c>
      <c r="B15" s="398" t="s">
        <v>46</v>
      </c>
      <c r="C15" s="398" t="s">
        <v>537</v>
      </c>
      <c r="D15" s="398" t="s">
        <v>537</v>
      </c>
      <c r="E15" s="401"/>
    </row>
    <row r="16" ht="48" customHeight="1" spans="1:5">
      <c r="A16" s="402" t="s">
        <v>567</v>
      </c>
      <c r="B16" s="402"/>
      <c r="C16" s="402"/>
      <c r="D16" s="402"/>
      <c r="E16" s="402"/>
    </row>
    <row r="18" spans="2:2">
      <c r="B18" s="403" t="s">
        <v>563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opLeftCell="A2" workbookViewId="0">
      <selection activeCell="K15" sqref="K15"/>
    </sheetView>
  </sheetViews>
  <sheetFormatPr defaultColWidth="9" defaultRowHeight="14.25"/>
  <cols>
    <col min="1" max="1" width="6.25" style="363" customWidth="1"/>
    <col min="2" max="2" width="5.125" style="363" customWidth="1"/>
    <col min="3" max="3" width="12.5" style="363" customWidth="1"/>
    <col min="4" max="4" width="12.75" style="363" customWidth="1"/>
    <col min="5" max="5" width="13.375" style="363" customWidth="1"/>
    <col min="6" max="6" width="10.25" style="363" customWidth="1"/>
    <col min="7" max="8" width="10.75" style="363" customWidth="1"/>
    <col min="9" max="10" width="10.875" style="363" customWidth="1"/>
    <col min="11" max="11" width="9.5" style="363" customWidth="1"/>
    <col min="12" max="12" width="7.875" style="363" customWidth="1"/>
    <col min="13" max="14" width="12.25" style="364" customWidth="1"/>
    <col min="15" max="16" width="13.75" style="363" customWidth="1"/>
    <col min="17" max="17" width="9" style="363"/>
    <col min="18" max="18" width="12.625" style="363"/>
    <col min="19" max="19" width="11.5" style="363"/>
    <col min="20" max="16384" width="9" style="363"/>
  </cols>
  <sheetData>
    <row r="1" s="361" customFormat="1" ht="36" customHeight="1" spans="1:21">
      <c r="A1" s="365" t="s">
        <v>568</v>
      </c>
      <c r="B1" s="365"/>
      <c r="C1" s="365"/>
      <c r="D1" s="365"/>
      <c r="E1" s="365"/>
      <c r="F1" s="365"/>
      <c r="G1" s="365"/>
      <c r="H1" s="365"/>
      <c r="I1" s="365"/>
      <c r="J1" s="365"/>
      <c r="K1" s="365"/>
      <c r="L1" s="365"/>
      <c r="M1" s="379"/>
      <c r="N1" s="379"/>
      <c r="O1" s="365"/>
      <c r="P1" s="365"/>
      <c r="Q1" s="365"/>
      <c r="R1" s="365"/>
      <c r="S1" s="365"/>
      <c r="T1" s="365"/>
      <c r="U1" s="365"/>
    </row>
    <row r="2" s="361" customFormat="1" ht="18" customHeight="1" spans="1:21">
      <c r="A2" s="366"/>
      <c r="B2" s="366"/>
      <c r="C2" s="366"/>
      <c r="D2" s="366"/>
      <c r="E2" s="366"/>
      <c r="F2" s="366"/>
      <c r="G2" s="366"/>
      <c r="H2" s="366"/>
      <c r="I2" s="366"/>
      <c r="J2" s="366"/>
      <c r="K2" s="366"/>
      <c r="L2" s="366"/>
      <c r="M2" s="380"/>
      <c r="N2" s="380"/>
      <c r="U2" s="390" t="s">
        <v>569</v>
      </c>
    </row>
    <row r="3" s="361" customFormat="1" ht="18" customHeight="1" spans="1:21">
      <c r="A3" s="282" t="s">
        <v>2</v>
      </c>
      <c r="B3" s="366"/>
      <c r="C3" s="366"/>
      <c r="D3" s="366"/>
      <c r="E3" s="283"/>
      <c r="F3" s="283"/>
      <c r="G3" s="366"/>
      <c r="H3" s="366"/>
      <c r="I3" s="366"/>
      <c r="J3" s="366"/>
      <c r="K3" s="366"/>
      <c r="L3" s="366"/>
      <c r="M3" s="380"/>
      <c r="N3" s="380"/>
      <c r="U3" s="390" t="s">
        <v>3</v>
      </c>
    </row>
    <row r="4" s="361" customFormat="1" ht="24" customHeight="1" spans="1:21">
      <c r="A4" s="367" t="s">
        <v>6</v>
      </c>
      <c r="B4" s="367" t="s">
        <v>7</v>
      </c>
      <c r="C4" s="368" t="s">
        <v>570</v>
      </c>
      <c r="D4" s="367" t="s">
        <v>571</v>
      </c>
      <c r="E4" s="367" t="s">
        <v>572</v>
      </c>
      <c r="F4" s="369" t="s">
        <v>573</v>
      </c>
      <c r="G4" s="370"/>
      <c r="H4" s="370"/>
      <c r="I4" s="370"/>
      <c r="J4" s="370"/>
      <c r="K4" s="370"/>
      <c r="L4" s="370"/>
      <c r="M4" s="381"/>
      <c r="N4" s="381"/>
      <c r="O4" s="382"/>
      <c r="P4" s="367" t="s">
        <v>574</v>
      </c>
      <c r="Q4" s="367" t="s">
        <v>575</v>
      </c>
      <c r="R4" s="368" t="s">
        <v>576</v>
      </c>
      <c r="S4" s="391"/>
      <c r="T4" s="392" t="s">
        <v>577</v>
      </c>
      <c r="U4" s="391"/>
    </row>
    <row r="5" s="361" customFormat="1" ht="45.75" customHeight="1" spans="1:21">
      <c r="A5" s="367"/>
      <c r="B5" s="367"/>
      <c r="C5" s="371"/>
      <c r="D5" s="367"/>
      <c r="E5" s="367"/>
      <c r="F5" s="372" t="s">
        <v>124</v>
      </c>
      <c r="G5" s="372"/>
      <c r="H5" s="373" t="s">
        <v>578</v>
      </c>
      <c r="I5" s="383"/>
      <c r="J5" s="373" t="s">
        <v>579</v>
      </c>
      <c r="K5" s="383"/>
      <c r="L5" s="384" t="s">
        <v>580</v>
      </c>
      <c r="M5" s="385"/>
      <c r="N5" s="386" t="s">
        <v>581</v>
      </c>
      <c r="O5" s="387"/>
      <c r="P5" s="367"/>
      <c r="Q5" s="367"/>
      <c r="R5" s="374"/>
      <c r="S5" s="393"/>
      <c r="T5" s="394"/>
      <c r="U5" s="393"/>
    </row>
    <row r="6" s="361" customFormat="1" ht="24" customHeight="1" spans="1:21">
      <c r="A6" s="367"/>
      <c r="B6" s="367"/>
      <c r="C6" s="374"/>
      <c r="D6" s="367"/>
      <c r="E6" s="367"/>
      <c r="F6" s="372" t="s">
        <v>582</v>
      </c>
      <c r="G6" s="375" t="s">
        <v>583</v>
      </c>
      <c r="H6" s="372" t="s">
        <v>582</v>
      </c>
      <c r="I6" s="375" t="s">
        <v>583</v>
      </c>
      <c r="J6" s="372" t="s">
        <v>582</v>
      </c>
      <c r="K6" s="375" t="s">
        <v>583</v>
      </c>
      <c r="L6" s="372" t="s">
        <v>582</v>
      </c>
      <c r="M6" s="375" t="s">
        <v>583</v>
      </c>
      <c r="N6" s="372" t="s">
        <v>582</v>
      </c>
      <c r="O6" s="375" t="s">
        <v>583</v>
      </c>
      <c r="P6" s="367"/>
      <c r="Q6" s="367"/>
      <c r="R6" s="372" t="s">
        <v>582</v>
      </c>
      <c r="S6" s="395" t="s">
        <v>583</v>
      </c>
      <c r="T6" s="372" t="s">
        <v>582</v>
      </c>
      <c r="U6" s="375" t="s">
        <v>583</v>
      </c>
    </row>
    <row r="7" s="361" customFormat="1" ht="24" customHeight="1" spans="1:21">
      <c r="A7" s="367" t="s">
        <v>10</v>
      </c>
      <c r="B7" s="367"/>
      <c r="C7" s="367">
        <v>1</v>
      </c>
      <c r="D7" s="375" t="s">
        <v>12</v>
      </c>
      <c r="E7" s="367">
        <v>3</v>
      </c>
      <c r="F7" s="375" t="s">
        <v>24</v>
      </c>
      <c r="G7" s="367">
        <v>5</v>
      </c>
      <c r="H7" s="367">
        <v>6</v>
      </c>
      <c r="I7" s="367">
        <v>7</v>
      </c>
      <c r="J7" s="367">
        <v>8</v>
      </c>
      <c r="K7" s="367">
        <v>9</v>
      </c>
      <c r="L7" s="367">
        <v>10</v>
      </c>
      <c r="M7" s="367">
        <v>11</v>
      </c>
      <c r="N7" s="367">
        <v>12</v>
      </c>
      <c r="O7" s="367">
        <v>13</v>
      </c>
      <c r="P7" s="367">
        <v>14</v>
      </c>
      <c r="Q7" s="367">
        <v>15</v>
      </c>
      <c r="R7" s="367">
        <v>16</v>
      </c>
      <c r="S7" s="367">
        <v>17</v>
      </c>
      <c r="T7" s="367">
        <v>18</v>
      </c>
      <c r="U7" s="367">
        <v>19</v>
      </c>
    </row>
    <row r="8" s="362" customFormat="1" ht="24" customHeight="1" spans="1:21">
      <c r="A8" s="376" t="s">
        <v>129</v>
      </c>
      <c r="B8" s="376">
        <v>1</v>
      </c>
      <c r="C8" s="376">
        <v>367647595.12</v>
      </c>
      <c r="D8" s="377">
        <f>E8+F8+R8</f>
        <v>373451004.74</v>
      </c>
      <c r="E8" s="377">
        <v>366975121.77</v>
      </c>
      <c r="F8" s="377">
        <v>6213527.97</v>
      </c>
      <c r="G8" s="377">
        <v>622058.01</v>
      </c>
      <c r="H8" s="377">
        <v>688699.9</v>
      </c>
      <c r="I8" s="377">
        <v>100373.33</v>
      </c>
      <c r="J8" s="377">
        <v>1530735.47</v>
      </c>
      <c r="K8" s="377">
        <v>13355.01</v>
      </c>
      <c r="L8" s="377"/>
      <c r="M8" s="388"/>
      <c r="N8" s="388">
        <f>F8-H8-J8</f>
        <v>3994092.6</v>
      </c>
      <c r="O8" s="389">
        <f>G8-I8-K8</f>
        <v>508329.67</v>
      </c>
      <c r="P8" s="389"/>
      <c r="Q8" s="389"/>
      <c r="R8" s="389">
        <v>262355</v>
      </c>
      <c r="S8" s="389">
        <v>50415.34</v>
      </c>
      <c r="T8" s="389"/>
      <c r="U8" s="389"/>
    </row>
    <row r="9" s="361" customFormat="1" ht="48.95" customHeight="1" spans="1:21">
      <c r="A9" s="378" t="s">
        <v>584</v>
      </c>
      <c r="B9" s="378"/>
      <c r="C9" s="378"/>
      <c r="D9" s="378"/>
      <c r="E9" s="378"/>
      <c r="F9" s="378"/>
      <c r="G9" s="378"/>
      <c r="H9" s="378"/>
      <c r="I9" s="378"/>
      <c r="J9" s="378"/>
      <c r="K9" s="378"/>
      <c r="L9" s="378"/>
      <c r="M9" s="378"/>
      <c r="N9" s="378"/>
      <c r="O9" s="378"/>
      <c r="P9" s="378"/>
      <c r="Q9" s="378"/>
      <c r="R9" s="378"/>
      <c r="S9" s="378"/>
      <c r="T9" s="378"/>
      <c r="U9" s="378"/>
    </row>
    <row r="10" s="363" customFormat="1" ht="26.25" customHeight="1" spans="13:14">
      <c r="M10" s="364"/>
      <c r="N10" s="364"/>
    </row>
    <row r="11" s="363" customFormat="1" ht="26.25" customHeight="1" spans="13:14">
      <c r="M11" s="364"/>
      <c r="N11" s="364"/>
    </row>
    <row r="12" s="363" customFormat="1" ht="26.25" customHeight="1" spans="13:14">
      <c r="M12" s="364"/>
      <c r="N12" s="364"/>
    </row>
    <row r="13" s="363" customFormat="1" ht="26.25" customHeight="1" spans="13:14">
      <c r="M13" s="364"/>
      <c r="N13" s="364"/>
    </row>
    <row r="14" s="363" customFormat="1" ht="26.25" customHeight="1" spans="13:14">
      <c r="M14" s="364"/>
      <c r="N14" s="364"/>
    </row>
    <row r="15" s="363" customFormat="1" ht="26.25" customHeight="1" spans="13:14">
      <c r="M15" s="364"/>
      <c r="N15" s="364"/>
    </row>
    <row r="16" s="363" customFormat="1" ht="26.25" customHeight="1" spans="13:14">
      <c r="M16" s="364"/>
      <c r="N16" s="364"/>
    </row>
    <row r="17" s="363" customFormat="1" ht="26.25" customHeight="1" spans="13:14">
      <c r="M17" s="364"/>
      <c r="N17" s="364"/>
    </row>
    <row r="18" s="363" customFormat="1" ht="26.25" customHeight="1" spans="13:14">
      <c r="M18" s="364"/>
      <c r="N18" s="364"/>
    </row>
    <row r="19" s="363" customFormat="1" ht="26.25" customHeight="1" spans="13:14">
      <c r="M19" s="364"/>
      <c r="N19" s="364"/>
    </row>
    <row r="20" s="363" customFormat="1" ht="26.25" customHeight="1" spans="13:14">
      <c r="M20" s="364"/>
      <c r="N20" s="364"/>
    </row>
    <row r="21" s="363" customFormat="1" ht="26.25" customHeight="1" spans="13:14">
      <c r="M21" s="364"/>
      <c r="N21" s="364"/>
    </row>
    <row r="22" s="363" customFormat="1" ht="26.25" customHeight="1" spans="13:14">
      <c r="M22" s="364"/>
      <c r="N22" s="364"/>
    </row>
    <row r="23" s="363" customFormat="1" ht="26.25" customHeight="1" spans="13:14">
      <c r="M23" s="364"/>
      <c r="N23" s="364"/>
    </row>
    <row r="24" s="363" customFormat="1" ht="26.25" customHeight="1" spans="13:14">
      <c r="M24" s="364"/>
      <c r="N24" s="364"/>
    </row>
    <row r="25" s="363" customFormat="1" ht="26.25" customHeight="1" spans="13:14">
      <c r="M25" s="364"/>
      <c r="N25" s="364"/>
    </row>
    <row r="26" s="363" customFormat="1" ht="26.25" customHeight="1" spans="13:14">
      <c r="M26" s="364"/>
      <c r="N26" s="364"/>
    </row>
    <row r="27" s="363" customFormat="1" ht="26.25" customHeight="1" spans="13:14">
      <c r="M27" s="364"/>
      <c r="N27" s="364"/>
    </row>
    <row r="28" s="363" customFormat="1" ht="26.25" customHeight="1" spans="13:14">
      <c r="M28" s="364"/>
      <c r="N28" s="364"/>
    </row>
    <row r="29" s="363" customFormat="1" ht="26.25" customHeight="1" spans="13:14">
      <c r="M29" s="364"/>
      <c r="N29" s="364"/>
    </row>
    <row r="30" s="363" customFormat="1" ht="26.25" customHeight="1" spans="13:14">
      <c r="M30" s="364"/>
      <c r="N30" s="364"/>
    </row>
    <row r="31" s="363" customFormat="1" ht="26.25" customHeight="1" spans="13:14">
      <c r="M31" s="364"/>
      <c r="N31" s="364"/>
    </row>
    <row r="32" s="363" customFormat="1" ht="26.25" customHeight="1" spans="13:14">
      <c r="M32" s="364"/>
      <c r="N32" s="364"/>
    </row>
    <row r="33" s="363" customFormat="1" ht="26.25" customHeight="1" spans="13:14">
      <c r="M33" s="364"/>
      <c r="N33" s="364"/>
    </row>
    <row r="34" s="363" customFormat="1" ht="26.25" customHeight="1" spans="13:14">
      <c r="M34" s="364"/>
      <c r="N34" s="364"/>
    </row>
    <row r="35" s="363" customFormat="1" ht="26.25" customHeight="1" spans="13:14">
      <c r="M35" s="364"/>
      <c r="N35" s="364"/>
    </row>
    <row r="36" s="363" customFormat="1" ht="26.25" customHeight="1" spans="13:14">
      <c r="M36" s="364"/>
      <c r="N36" s="364"/>
    </row>
    <row r="37" s="363" customFormat="1" ht="26.25" customHeight="1" spans="13:14">
      <c r="M37" s="364"/>
      <c r="N37" s="364"/>
    </row>
    <row r="38" s="363" customFormat="1" ht="26.25" customHeight="1" spans="13:14">
      <c r="M38" s="364"/>
      <c r="N38" s="364"/>
    </row>
    <row r="39" s="363" customFormat="1" ht="26.25" customHeight="1" spans="13:14">
      <c r="M39" s="364"/>
      <c r="N39" s="364"/>
    </row>
    <row r="40" s="363" customFormat="1" ht="26.25" customHeight="1" spans="13:14">
      <c r="M40" s="364"/>
      <c r="N40" s="364"/>
    </row>
    <row r="41" s="363" customFormat="1" ht="26.25" customHeight="1" spans="13:14">
      <c r="M41" s="364"/>
      <c r="N41" s="364"/>
    </row>
    <row r="42" s="363" customFormat="1" ht="26.25" customHeight="1" spans="13:14">
      <c r="M42" s="364"/>
      <c r="N42" s="364"/>
    </row>
    <row r="43" s="363" customFormat="1" ht="26.25" customHeight="1" spans="13:14">
      <c r="M43" s="364"/>
      <c r="N43" s="364"/>
    </row>
    <row r="44" s="363" customFormat="1" ht="26.25" customHeight="1" spans="13:14">
      <c r="M44" s="364"/>
      <c r="N44" s="364"/>
    </row>
    <row r="45" s="363" customFormat="1" ht="26.25" customHeight="1" spans="13:14">
      <c r="M45" s="364"/>
      <c r="N45" s="364"/>
    </row>
    <row r="46" s="363" customFormat="1" ht="26.25" customHeight="1" spans="13:14">
      <c r="M46" s="364"/>
      <c r="N46" s="364"/>
    </row>
    <row r="47" s="363" customFormat="1" ht="26.25" customHeight="1" spans="13:14">
      <c r="M47" s="364"/>
      <c r="N47" s="364"/>
    </row>
    <row r="48" s="363" customFormat="1" ht="26.25" customHeight="1" spans="13:14">
      <c r="M48" s="364"/>
      <c r="N48" s="364"/>
    </row>
    <row r="49" s="363" customFormat="1" ht="26.25" customHeight="1" spans="13:14">
      <c r="M49" s="364"/>
      <c r="N49" s="364"/>
    </row>
    <row r="50" s="363" customFormat="1" ht="26.25" customHeight="1" spans="13:14">
      <c r="M50" s="364"/>
      <c r="N50" s="364"/>
    </row>
    <row r="51" s="363" customFormat="1" ht="26.25" customHeight="1" spans="13:14">
      <c r="M51" s="364"/>
      <c r="N51" s="364"/>
    </row>
    <row r="52" s="363" customFormat="1" ht="26.25" customHeight="1" spans="13:14">
      <c r="M52" s="364"/>
      <c r="N52" s="364"/>
    </row>
    <row r="53" s="363" customFormat="1" ht="26.25" customHeight="1" spans="13:14">
      <c r="M53" s="364"/>
      <c r="N53" s="364"/>
    </row>
    <row r="54" s="363" customFormat="1" ht="26.25" customHeight="1" spans="13:14">
      <c r="M54" s="364"/>
      <c r="N54" s="364"/>
    </row>
    <row r="55" s="363" customFormat="1" ht="26.25" customHeight="1" spans="13:14">
      <c r="M55" s="364"/>
      <c r="N55" s="364"/>
    </row>
    <row r="56" s="363" customFormat="1" ht="26.25" customHeight="1" spans="13:14">
      <c r="M56" s="364"/>
      <c r="N56" s="364"/>
    </row>
    <row r="57" s="363" customFormat="1" ht="26.25" customHeight="1" spans="13:14">
      <c r="M57" s="364"/>
      <c r="N57" s="364"/>
    </row>
    <row r="58" s="363" customFormat="1" ht="26.25" customHeight="1" spans="13:14">
      <c r="M58" s="364"/>
      <c r="N58" s="364"/>
    </row>
    <row r="59" s="363" customFormat="1" ht="26.25" customHeight="1" spans="13:14">
      <c r="M59" s="364"/>
      <c r="N59" s="364"/>
    </row>
    <row r="60" s="363" customFormat="1" ht="26.25" customHeight="1" spans="13:14">
      <c r="M60" s="364"/>
      <c r="N60" s="364"/>
    </row>
    <row r="61" s="363" customFormat="1" ht="26.25" customHeight="1" spans="13:14">
      <c r="M61" s="364"/>
      <c r="N61" s="364"/>
    </row>
    <row r="62" s="363" customFormat="1" ht="26.25" customHeight="1" spans="13:14">
      <c r="M62" s="364"/>
      <c r="N62" s="364"/>
    </row>
    <row r="63" s="363" customFormat="1" ht="26.25" customHeight="1" spans="13:14">
      <c r="M63" s="364"/>
      <c r="N63" s="364"/>
    </row>
    <row r="64" s="363" customFormat="1" ht="26.25" customHeight="1" spans="13:14">
      <c r="M64" s="364"/>
      <c r="N64" s="364"/>
    </row>
    <row r="65" s="363" customFormat="1" ht="26.25" customHeight="1" spans="13:14">
      <c r="M65" s="364"/>
      <c r="N65" s="364"/>
    </row>
    <row r="66" s="363" customFormat="1" ht="26.25" customHeight="1" spans="13:14">
      <c r="M66" s="364"/>
      <c r="N66" s="364"/>
    </row>
    <row r="67" s="363" customFormat="1" ht="26.25" customHeight="1" spans="13:14">
      <c r="M67" s="364"/>
      <c r="N67" s="364"/>
    </row>
    <row r="68" s="363" customFormat="1" ht="26.25" customHeight="1" spans="13:14">
      <c r="M68" s="364"/>
      <c r="N68" s="364"/>
    </row>
    <row r="69" s="363" customFormat="1" ht="26.25" customHeight="1" spans="13:14">
      <c r="M69" s="364"/>
      <c r="N69" s="364"/>
    </row>
    <row r="70" s="363" customFormat="1" ht="26.25" customHeight="1" spans="13:14">
      <c r="M70" s="364"/>
      <c r="N70" s="364"/>
    </row>
    <row r="71" s="363" customFormat="1" ht="26.25" customHeight="1" spans="13:14">
      <c r="M71" s="364"/>
      <c r="N71" s="364"/>
    </row>
    <row r="72" s="363" customFormat="1" ht="26.25" customHeight="1" spans="13:14">
      <c r="M72" s="364"/>
      <c r="N72" s="364"/>
    </row>
    <row r="73" s="363" customFormat="1" ht="26.25" customHeight="1" spans="13:14">
      <c r="M73" s="364"/>
      <c r="N73" s="364"/>
    </row>
    <row r="74" s="363" customFormat="1" ht="26.25" customHeight="1" spans="13:14">
      <c r="M74" s="364"/>
      <c r="N74" s="364"/>
    </row>
    <row r="75" s="363" customFormat="1" ht="26.25" customHeight="1" spans="13:14">
      <c r="M75" s="364"/>
      <c r="N75" s="364"/>
    </row>
    <row r="76" s="363" customFormat="1" ht="26.25" customHeight="1" spans="13:14">
      <c r="M76" s="364"/>
      <c r="N76" s="364"/>
    </row>
    <row r="77" s="363" customFormat="1" ht="26.25" customHeight="1" spans="13:14">
      <c r="M77" s="364"/>
      <c r="N77" s="364"/>
    </row>
    <row r="78" s="363" customFormat="1" ht="26.25" customHeight="1" spans="13:14">
      <c r="M78" s="364"/>
      <c r="N78" s="364"/>
    </row>
    <row r="79" s="363" customFormat="1" ht="26.25" customHeight="1" spans="13:14">
      <c r="M79" s="364"/>
      <c r="N79" s="364"/>
    </row>
    <row r="80" s="363" customFormat="1" ht="26.25" customHeight="1" spans="13:14">
      <c r="M80" s="364"/>
      <c r="N80" s="364"/>
    </row>
    <row r="81" s="363" customFormat="1" ht="26.25" customHeight="1" spans="13:14">
      <c r="M81" s="364"/>
      <c r="N81" s="364"/>
    </row>
    <row r="82" s="363" customFormat="1" ht="26.25" customHeight="1" spans="13:14">
      <c r="M82" s="364"/>
      <c r="N82" s="364"/>
    </row>
    <row r="83" s="363" customFormat="1" ht="26.25" customHeight="1" spans="13:14">
      <c r="M83" s="364"/>
      <c r="N83" s="364"/>
    </row>
    <row r="84" s="363" customFormat="1" ht="26.25" customHeight="1" spans="13:14">
      <c r="M84" s="364"/>
      <c r="N84" s="364"/>
    </row>
    <row r="85" s="363" customFormat="1" ht="26.25" customHeight="1" spans="13:14">
      <c r="M85" s="364"/>
      <c r="N85" s="364"/>
    </row>
    <row r="86" s="363" customFormat="1" ht="26.25" customHeight="1" spans="13:14">
      <c r="M86" s="364"/>
      <c r="N86" s="364"/>
    </row>
    <row r="87" s="363" customFormat="1" ht="26.25" customHeight="1" spans="13:14">
      <c r="M87" s="364"/>
      <c r="N87" s="364"/>
    </row>
    <row r="88" s="363" customFormat="1" ht="26.25" customHeight="1" spans="13:14">
      <c r="M88" s="364"/>
      <c r="N88" s="364"/>
    </row>
    <row r="89" s="363" customFormat="1" ht="26.25" customHeight="1" spans="13:14">
      <c r="M89" s="364"/>
      <c r="N89" s="364"/>
    </row>
    <row r="90" s="363" customFormat="1" ht="26.25" customHeight="1" spans="13:14">
      <c r="M90" s="364"/>
      <c r="N90" s="364"/>
    </row>
    <row r="91" s="363" customFormat="1" ht="26.25" customHeight="1" spans="13:14">
      <c r="M91" s="364"/>
      <c r="N91" s="364"/>
    </row>
    <row r="92" s="363" customFormat="1" ht="26.25" customHeight="1" spans="13:14">
      <c r="M92" s="364"/>
      <c r="N92" s="364"/>
    </row>
    <row r="93" s="363" customFormat="1" ht="26.25" customHeight="1" spans="13:14">
      <c r="M93" s="364"/>
      <c r="N93" s="364"/>
    </row>
    <row r="94" s="363" customFormat="1" ht="26.25" customHeight="1" spans="13:14">
      <c r="M94" s="364"/>
      <c r="N94" s="364"/>
    </row>
    <row r="95" s="363" customFormat="1" ht="26.25" customHeight="1" spans="13:14">
      <c r="M95" s="364"/>
      <c r="N95" s="364"/>
    </row>
    <row r="96" s="363" customFormat="1" ht="26.25" customHeight="1" spans="13:14">
      <c r="M96" s="364"/>
      <c r="N96" s="364"/>
    </row>
    <row r="97" s="363" customFormat="1" ht="26.25" customHeight="1" spans="13:14">
      <c r="M97" s="364"/>
      <c r="N97" s="364"/>
    </row>
    <row r="98" s="363" customFormat="1" ht="26.25" customHeight="1" spans="13:14">
      <c r="M98" s="364"/>
      <c r="N98" s="364"/>
    </row>
    <row r="99" s="363" customFormat="1" ht="26.25" customHeight="1" spans="13:14">
      <c r="M99" s="364"/>
      <c r="N99" s="364"/>
    </row>
    <row r="100" s="363" customFormat="1" ht="26.25" customHeight="1" spans="13:14">
      <c r="M100" s="364"/>
      <c r="N100" s="364"/>
    </row>
    <row r="101" s="363" customFormat="1" ht="26.25" customHeight="1" spans="13:14">
      <c r="M101" s="364"/>
      <c r="N101" s="364"/>
    </row>
    <row r="102" s="363" customFormat="1" ht="26.25" customHeight="1" spans="13:14">
      <c r="M102" s="364"/>
      <c r="N102" s="364"/>
    </row>
    <row r="103" s="363" customFormat="1" ht="26.25" customHeight="1" spans="13:14">
      <c r="M103" s="364"/>
      <c r="N103" s="364"/>
    </row>
    <row r="104" s="363" customFormat="1" ht="26.25" customHeight="1" spans="13:14">
      <c r="M104" s="364"/>
      <c r="N104" s="364"/>
    </row>
    <row r="105" s="363" customFormat="1" ht="26.25" customHeight="1" spans="13:14">
      <c r="M105" s="364"/>
      <c r="N105" s="364"/>
    </row>
    <row r="106" s="363" customFormat="1" ht="26.25" customHeight="1" spans="13:14">
      <c r="M106" s="364"/>
      <c r="N106" s="364"/>
    </row>
    <row r="107" s="363" customFormat="1" ht="26.25" customHeight="1" spans="13:14">
      <c r="M107" s="364"/>
      <c r="N107" s="364"/>
    </row>
    <row r="108" s="363" customFormat="1" ht="26.25" customHeight="1" spans="13:14">
      <c r="M108" s="364"/>
      <c r="N108" s="364"/>
    </row>
    <row r="109" s="363" customFormat="1" ht="26.25" customHeight="1" spans="13:14">
      <c r="M109" s="364"/>
      <c r="N109" s="364"/>
    </row>
    <row r="110" s="363" customFormat="1" ht="26.25" customHeight="1" spans="13:14">
      <c r="M110" s="364"/>
      <c r="N110" s="364"/>
    </row>
    <row r="111" s="363" customFormat="1" ht="26.25" customHeight="1" spans="13:14">
      <c r="M111" s="364"/>
      <c r="N111" s="364"/>
    </row>
    <row r="112" s="363" customFormat="1" ht="26.25" customHeight="1" spans="13:14">
      <c r="M112" s="364"/>
      <c r="N112" s="364"/>
    </row>
    <row r="113" s="363" customFormat="1" ht="26.25" customHeight="1" spans="13:14">
      <c r="M113" s="364"/>
      <c r="N113" s="364"/>
    </row>
    <row r="114" s="363" customFormat="1" ht="26.25" customHeight="1" spans="13:14">
      <c r="M114" s="364"/>
      <c r="N114" s="364"/>
    </row>
    <row r="115" s="363" customFormat="1" ht="26.25" customHeight="1" spans="13:14">
      <c r="M115" s="364"/>
      <c r="N115" s="364"/>
    </row>
    <row r="116" s="363" customFormat="1" ht="26.25" customHeight="1" spans="13:14">
      <c r="M116" s="364"/>
      <c r="N116" s="364"/>
    </row>
    <row r="117" s="363" customFormat="1" ht="26.25" customHeight="1" spans="13:14">
      <c r="M117" s="364"/>
      <c r="N117" s="364"/>
    </row>
    <row r="118" s="363" customFormat="1" ht="26.25" customHeight="1" spans="13:14">
      <c r="M118" s="364"/>
      <c r="N118" s="364"/>
    </row>
    <row r="119" s="363" customFormat="1" ht="26.25" customHeight="1" spans="13:14">
      <c r="M119" s="364"/>
      <c r="N119" s="364"/>
    </row>
    <row r="120" s="363" customFormat="1" ht="26.25" customHeight="1" spans="13:14">
      <c r="M120" s="364"/>
      <c r="N120" s="364"/>
    </row>
    <row r="121" s="363" customFormat="1" ht="26.25" customHeight="1" spans="13:14">
      <c r="M121" s="364"/>
      <c r="N121" s="364"/>
    </row>
    <row r="122" s="363" customFormat="1" ht="26.25" customHeight="1" spans="13:14">
      <c r="M122" s="364"/>
      <c r="N122" s="364"/>
    </row>
    <row r="123" s="363" customFormat="1" ht="26.25" customHeight="1" spans="13:14">
      <c r="M123" s="364"/>
      <c r="N123" s="364"/>
    </row>
    <row r="124" s="363" customFormat="1" ht="26.25" customHeight="1" spans="13:14">
      <c r="M124" s="364"/>
      <c r="N124" s="364"/>
    </row>
    <row r="125" s="363" customFormat="1" ht="26.25" customHeight="1" spans="13:14">
      <c r="M125" s="364"/>
      <c r="N125" s="364"/>
    </row>
    <row r="126" s="363" customFormat="1" ht="26.25" customHeight="1" spans="13:14">
      <c r="M126" s="364"/>
      <c r="N126" s="364"/>
    </row>
    <row r="127" s="363" customFormat="1" ht="26.25" customHeight="1" spans="13:14">
      <c r="M127" s="364"/>
      <c r="N127" s="364"/>
    </row>
    <row r="128" s="363" customFormat="1" ht="26.25" customHeight="1" spans="13:14">
      <c r="M128" s="364"/>
      <c r="N128" s="364"/>
    </row>
    <row r="129" s="363" customFormat="1" ht="26.25" customHeight="1" spans="13:14">
      <c r="M129" s="364"/>
      <c r="N129" s="364"/>
    </row>
    <row r="130" s="363" customFormat="1" ht="26.25" customHeight="1" spans="13:14">
      <c r="M130" s="364"/>
      <c r="N130" s="364"/>
    </row>
    <row r="131" s="363" customFormat="1" ht="26.25" customHeight="1" spans="13:14">
      <c r="M131" s="364"/>
      <c r="N131" s="364"/>
    </row>
    <row r="132" s="363" customFormat="1" ht="26.25" customHeight="1" spans="13:14">
      <c r="M132" s="364"/>
      <c r="N132" s="364"/>
    </row>
    <row r="133" s="363" customFormat="1" ht="26.25" customHeight="1" spans="13:14">
      <c r="M133" s="364"/>
      <c r="N133" s="364"/>
    </row>
    <row r="134" s="363" customFormat="1" ht="26.25" customHeight="1" spans="13:14">
      <c r="M134" s="364"/>
      <c r="N134" s="364"/>
    </row>
    <row r="135" s="363" customFormat="1" ht="26.25" customHeight="1" spans="13:14">
      <c r="M135" s="364"/>
      <c r="N135" s="364"/>
    </row>
    <row r="136" s="363" customFormat="1" ht="26.25" customHeight="1" spans="13:14">
      <c r="M136" s="364"/>
      <c r="N136" s="364"/>
    </row>
    <row r="137" s="363" customFormat="1" ht="26.25" customHeight="1" spans="13:14">
      <c r="M137" s="364"/>
      <c r="N137" s="364"/>
    </row>
    <row r="138" s="363" customFormat="1" ht="26.25" customHeight="1" spans="13:14">
      <c r="M138" s="364"/>
      <c r="N138" s="364"/>
    </row>
    <row r="139" s="363" customFormat="1" ht="26.25" customHeight="1" spans="13:14">
      <c r="M139" s="364"/>
      <c r="N139" s="364"/>
    </row>
    <row r="140" s="363" customFormat="1" ht="26.25" customHeight="1" spans="13:14">
      <c r="M140" s="364"/>
      <c r="N140" s="364"/>
    </row>
    <row r="141" s="363" customFormat="1" ht="26.25" customHeight="1" spans="13:14">
      <c r="M141" s="364"/>
      <c r="N141" s="364"/>
    </row>
    <row r="142" s="363" customFormat="1" ht="26.25" customHeight="1" spans="13:14">
      <c r="M142" s="364"/>
      <c r="N142" s="364"/>
    </row>
    <row r="143" s="363" customFormat="1" ht="26.25" customHeight="1" spans="13:14">
      <c r="M143" s="364"/>
      <c r="N143" s="364"/>
    </row>
    <row r="144" s="363" customFormat="1" ht="26.25" customHeight="1" spans="13:14">
      <c r="M144" s="364"/>
      <c r="N144" s="364"/>
    </row>
    <row r="145" s="363" customFormat="1" ht="26.25" customHeight="1" spans="13:14">
      <c r="M145" s="364"/>
      <c r="N145" s="364"/>
    </row>
    <row r="146" s="363" customFormat="1" ht="26.25" customHeight="1" spans="13:14">
      <c r="M146" s="364"/>
      <c r="N146" s="364"/>
    </row>
    <row r="147" s="363" customFormat="1" ht="26.25" customHeight="1" spans="13:14">
      <c r="M147" s="364"/>
      <c r="N147" s="364"/>
    </row>
    <row r="148" s="363" customFormat="1" ht="26.25" customHeight="1" spans="13:14">
      <c r="M148" s="364"/>
      <c r="N148" s="364"/>
    </row>
    <row r="149" s="363" customFormat="1" ht="26.25" customHeight="1" spans="13:14">
      <c r="M149" s="364"/>
      <c r="N149" s="364"/>
    </row>
    <row r="150" s="363" customFormat="1" ht="26.25" customHeight="1" spans="13:14">
      <c r="M150" s="364"/>
      <c r="N150" s="364"/>
    </row>
    <row r="151" s="363" customFormat="1" ht="26.25" customHeight="1" spans="13:14">
      <c r="M151" s="364"/>
      <c r="N151" s="364"/>
    </row>
    <row r="152" s="363" customFormat="1" ht="19.9" customHeight="1" spans="13:14">
      <c r="M152" s="364"/>
      <c r="N152" s="364"/>
    </row>
    <row r="153" s="363" customFormat="1" ht="19.9" customHeight="1" spans="13:14">
      <c r="M153" s="364"/>
      <c r="N153" s="364"/>
    </row>
    <row r="154" s="363" customFormat="1" ht="19.9" customHeight="1" spans="13:14">
      <c r="M154" s="364"/>
      <c r="N154" s="364"/>
    </row>
    <row r="155" s="363" customFormat="1" ht="19.9" customHeight="1" spans="13:14">
      <c r="M155" s="364"/>
      <c r="N155" s="36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9" workbookViewId="0">
      <selection activeCell="D6" sqref="D6"/>
    </sheetView>
  </sheetViews>
  <sheetFormatPr defaultColWidth="9" defaultRowHeight="87" customHeight="1" outlineLevelCol="6"/>
  <cols>
    <col min="1" max="3" width="20.625" style="277" customWidth="1"/>
    <col min="4" max="4" width="59.625" style="277" customWidth="1"/>
    <col min="5" max="16384" width="9" style="277"/>
  </cols>
  <sheetData>
    <row r="1" s="277" customFormat="1" ht="28" customHeight="1" spans="1:1">
      <c r="A1" s="277" t="s">
        <v>585</v>
      </c>
    </row>
    <row r="2" s="277" customFormat="1" ht="29" customHeight="1" spans="1:4">
      <c r="A2" s="351" t="s">
        <v>586</v>
      </c>
      <c r="B2" s="352"/>
      <c r="C2" s="352"/>
      <c r="D2" s="352"/>
    </row>
    <row r="3" s="278" customFormat="1" ht="31" customHeight="1" spans="1:7">
      <c r="A3" s="285" t="s">
        <v>2</v>
      </c>
      <c r="B3" s="285"/>
      <c r="C3" s="286"/>
      <c r="D3" s="287"/>
      <c r="E3" s="286"/>
      <c r="F3" s="286"/>
      <c r="G3" s="353"/>
    </row>
    <row r="4" s="277" customFormat="1" ht="135" customHeight="1" spans="1:4">
      <c r="A4" s="354" t="s">
        <v>587</v>
      </c>
      <c r="B4" s="355" t="s">
        <v>588</v>
      </c>
      <c r="C4" s="356"/>
      <c r="D4" s="294" t="s">
        <v>589</v>
      </c>
    </row>
    <row r="5" s="277" customFormat="1" ht="37" customHeight="1" spans="1:4">
      <c r="A5" s="357"/>
      <c r="B5" s="355" t="s">
        <v>590</v>
      </c>
      <c r="C5" s="356"/>
      <c r="D5" s="294" t="s">
        <v>591</v>
      </c>
    </row>
    <row r="6" s="277" customFormat="1" ht="75" customHeight="1" spans="1:4">
      <c r="A6" s="357"/>
      <c r="B6" s="355" t="s">
        <v>592</v>
      </c>
      <c r="C6" s="356"/>
      <c r="D6" s="294" t="s">
        <v>593</v>
      </c>
    </row>
    <row r="7" s="277" customFormat="1" ht="57" customHeight="1" spans="1:4">
      <c r="A7" s="357"/>
      <c r="B7" s="355" t="s">
        <v>594</v>
      </c>
      <c r="C7" s="356"/>
      <c r="D7" s="294" t="s">
        <v>595</v>
      </c>
    </row>
    <row r="8" s="277" customFormat="1" ht="35" customHeight="1" spans="1:4">
      <c r="A8" s="358"/>
      <c r="B8" s="355" t="s">
        <v>596</v>
      </c>
      <c r="C8" s="356"/>
      <c r="D8" s="294" t="s">
        <v>597</v>
      </c>
    </row>
    <row r="9" s="277" customFormat="1" ht="56" customHeight="1" spans="1:4">
      <c r="A9" s="354" t="s">
        <v>598</v>
      </c>
      <c r="B9" s="355" t="s">
        <v>599</v>
      </c>
      <c r="C9" s="356"/>
      <c r="D9" s="294" t="s">
        <v>600</v>
      </c>
    </row>
    <row r="10" s="277" customFormat="1" ht="48" customHeight="1" spans="1:4">
      <c r="A10" s="357"/>
      <c r="B10" s="354" t="s">
        <v>601</v>
      </c>
      <c r="C10" s="289" t="s">
        <v>602</v>
      </c>
      <c r="D10" s="294" t="s">
        <v>603</v>
      </c>
    </row>
    <row r="11" s="277" customFormat="1" ht="41" customHeight="1" spans="1:4">
      <c r="A11" s="358"/>
      <c r="B11" s="358"/>
      <c r="C11" s="289" t="s">
        <v>604</v>
      </c>
      <c r="D11" s="294" t="s">
        <v>605</v>
      </c>
    </row>
    <row r="12" s="277" customFormat="1" ht="33" customHeight="1" spans="1:4">
      <c r="A12" s="355" t="s">
        <v>606</v>
      </c>
      <c r="B12" s="359"/>
      <c r="C12" s="356"/>
      <c r="D12" s="294" t="s">
        <v>607</v>
      </c>
    </row>
    <row r="13" s="277" customFormat="1" ht="63" customHeight="1" spans="1:4">
      <c r="A13" s="355" t="s">
        <v>608</v>
      </c>
      <c r="B13" s="359"/>
      <c r="C13" s="356"/>
      <c r="D13" s="294" t="s">
        <v>609</v>
      </c>
    </row>
    <row r="14" s="277" customFormat="1" ht="54" customHeight="1" spans="1:4">
      <c r="A14" s="355" t="s">
        <v>610</v>
      </c>
      <c r="B14" s="359"/>
      <c r="C14" s="356"/>
      <c r="D14" s="294" t="s">
        <v>611</v>
      </c>
    </row>
    <row r="15" s="277" customFormat="1" ht="62" customHeight="1" spans="1:4">
      <c r="A15" s="355" t="s">
        <v>612</v>
      </c>
      <c r="B15" s="359"/>
      <c r="C15" s="356"/>
      <c r="D15" s="294" t="s">
        <v>613</v>
      </c>
    </row>
    <row r="16" s="277" customFormat="1" ht="52" customHeight="1" spans="1:4">
      <c r="A16" s="355" t="s">
        <v>614</v>
      </c>
      <c r="B16" s="359"/>
      <c r="C16" s="356"/>
      <c r="D16" s="294" t="s">
        <v>615</v>
      </c>
    </row>
    <row r="18" s="277" customFormat="1" customHeight="1" spans="1:4">
      <c r="A18" s="360" t="s">
        <v>616</v>
      </c>
      <c r="B18" s="360"/>
      <c r="C18" s="360"/>
      <c r="D18" s="360"/>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topLeftCell="A9" workbookViewId="0">
      <selection activeCell="H28" sqref="H28:J28"/>
    </sheetView>
  </sheetViews>
  <sheetFormatPr defaultColWidth="9" defaultRowHeight="13.5"/>
  <cols>
    <col min="1" max="1" width="22.4916666666667" style="277" customWidth="1"/>
    <col min="2" max="2" width="15.5" style="277" customWidth="1"/>
    <col min="3" max="3" width="13.5" style="277" customWidth="1"/>
    <col min="4" max="4" width="12.125" style="277" customWidth="1"/>
    <col min="5" max="5" width="16.0666666666667" style="281" customWidth="1"/>
    <col min="6" max="6" width="14.4583333333333" style="281" customWidth="1"/>
    <col min="7" max="7" width="14.375" style="281" customWidth="1"/>
    <col min="8" max="8" width="16.6" style="277" customWidth="1"/>
    <col min="9" max="9" width="20.175" style="277" customWidth="1"/>
    <col min="10" max="10" width="18.75" style="277" customWidth="1"/>
    <col min="11" max="16384" width="9" style="277"/>
  </cols>
  <sheetData>
    <row r="1" s="277" customFormat="1" spans="1:10">
      <c r="A1" s="282" t="s">
        <v>617</v>
      </c>
      <c r="B1" s="282"/>
      <c r="C1" s="282"/>
      <c r="D1" s="282"/>
      <c r="E1" s="283"/>
      <c r="F1" s="283"/>
      <c r="G1" s="283"/>
      <c r="H1" s="282"/>
      <c r="I1" s="282"/>
      <c r="J1" s="282"/>
    </row>
    <row r="2" s="277" customFormat="1" ht="33" customHeight="1" spans="1:10">
      <c r="A2" s="284" t="s">
        <v>618</v>
      </c>
      <c r="B2" s="284"/>
      <c r="C2" s="284"/>
      <c r="D2" s="284"/>
      <c r="E2" s="284"/>
      <c r="F2" s="284"/>
      <c r="G2" s="284"/>
      <c r="H2" s="284"/>
      <c r="I2" s="284"/>
      <c r="J2" s="284"/>
    </row>
    <row r="3" s="278" customFormat="1" ht="12" spans="1:10">
      <c r="A3" s="285"/>
      <c r="B3" s="285"/>
      <c r="C3" s="286"/>
      <c r="D3" s="287"/>
      <c r="E3" s="286"/>
      <c r="F3" s="286"/>
      <c r="G3" s="288"/>
      <c r="J3" s="39"/>
    </row>
    <row r="4" s="277" customFormat="1" ht="30" customHeight="1" spans="1:10">
      <c r="A4" s="289" t="s">
        <v>619</v>
      </c>
      <c r="B4" s="290" t="s">
        <v>620</v>
      </c>
      <c r="C4" s="291"/>
      <c r="D4" s="291"/>
      <c r="E4" s="292"/>
      <c r="F4" s="292"/>
      <c r="G4" s="292"/>
      <c r="H4" s="291"/>
      <c r="I4" s="291"/>
      <c r="J4" s="291"/>
    </row>
    <row r="5" s="277" customFormat="1" ht="32.1" customHeight="1" spans="1:10">
      <c r="A5" s="289" t="s">
        <v>621</v>
      </c>
      <c r="B5" s="289"/>
      <c r="C5" s="289"/>
      <c r="D5" s="289"/>
      <c r="E5" s="289"/>
      <c r="F5" s="289"/>
      <c r="G5" s="289"/>
      <c r="H5" s="289"/>
      <c r="I5" s="289"/>
      <c r="J5" s="289" t="s">
        <v>622</v>
      </c>
    </row>
    <row r="6" s="277" customFormat="1" ht="85" customHeight="1" spans="1:10">
      <c r="A6" s="289" t="s">
        <v>623</v>
      </c>
      <c r="B6" s="293" t="s">
        <v>624</v>
      </c>
      <c r="C6" s="294" t="s">
        <v>625</v>
      </c>
      <c r="D6" s="294"/>
      <c r="E6" s="295"/>
      <c r="F6" s="295"/>
      <c r="G6" s="295"/>
      <c r="H6" s="294"/>
      <c r="I6" s="294"/>
      <c r="J6" s="293" t="s">
        <v>626</v>
      </c>
    </row>
    <row r="7" s="277" customFormat="1" ht="201" customHeight="1" spans="1:10">
      <c r="A7" s="289"/>
      <c r="B7" s="293" t="s">
        <v>627</v>
      </c>
      <c r="C7" s="294" t="s">
        <v>628</v>
      </c>
      <c r="D7" s="294"/>
      <c r="E7" s="295"/>
      <c r="F7" s="295"/>
      <c r="G7" s="295"/>
      <c r="H7" s="294"/>
      <c r="I7" s="294"/>
      <c r="J7" s="293" t="s">
        <v>629</v>
      </c>
    </row>
    <row r="8" s="277" customFormat="1" ht="32.1" customHeight="1" spans="1:10">
      <c r="A8" s="291" t="s">
        <v>630</v>
      </c>
      <c r="B8" s="291"/>
      <c r="C8" s="291"/>
      <c r="D8" s="291"/>
      <c r="E8" s="292"/>
      <c r="F8" s="292"/>
      <c r="G8" s="292"/>
      <c r="H8" s="291"/>
      <c r="I8" s="291"/>
      <c r="J8" s="291"/>
    </row>
    <row r="9" s="277" customFormat="1" ht="32.1" customHeight="1" spans="1:10">
      <c r="A9" s="295" t="s">
        <v>631</v>
      </c>
      <c r="B9" s="296" t="s">
        <v>632</v>
      </c>
      <c r="C9" s="296"/>
      <c r="D9" s="296"/>
      <c r="E9" s="296"/>
      <c r="F9" s="296"/>
      <c r="G9" s="297" t="s">
        <v>633</v>
      </c>
      <c r="H9" s="297"/>
      <c r="I9" s="297"/>
      <c r="J9" s="297"/>
    </row>
    <row r="10" s="277" customFormat="1" ht="75" customHeight="1" spans="1:10">
      <c r="A10" s="298" t="s">
        <v>634</v>
      </c>
      <c r="B10" s="299" t="s">
        <v>635</v>
      </c>
      <c r="C10" s="300"/>
      <c r="D10" s="300"/>
      <c r="E10" s="301"/>
      <c r="F10" s="302"/>
      <c r="G10" s="303" t="s">
        <v>636</v>
      </c>
      <c r="H10" s="300"/>
      <c r="I10" s="300"/>
      <c r="J10" s="340"/>
    </row>
    <row r="11" s="277" customFormat="1" ht="75" customHeight="1" spans="1:10">
      <c r="A11" s="298" t="s">
        <v>637</v>
      </c>
      <c r="B11" s="303" t="s">
        <v>638</v>
      </c>
      <c r="C11" s="301"/>
      <c r="D11" s="301"/>
      <c r="E11" s="301"/>
      <c r="F11" s="302"/>
      <c r="G11" s="411" t="s">
        <v>639</v>
      </c>
      <c r="H11" s="301"/>
      <c r="I11" s="301"/>
      <c r="J11" s="302"/>
    </row>
    <row r="12" s="277" customFormat="1" ht="75" customHeight="1" spans="1:10">
      <c r="A12" s="298" t="s">
        <v>640</v>
      </c>
      <c r="B12" s="303" t="s">
        <v>641</v>
      </c>
      <c r="C12" s="301"/>
      <c r="D12" s="301"/>
      <c r="E12" s="301"/>
      <c r="F12" s="302"/>
      <c r="G12" s="411" t="s">
        <v>639</v>
      </c>
      <c r="H12" s="301"/>
      <c r="I12" s="301"/>
      <c r="J12" s="302"/>
    </row>
    <row r="13" s="277" customFormat="1" ht="32.1" customHeight="1" spans="1:10">
      <c r="A13" s="304" t="s">
        <v>642</v>
      </c>
      <c r="B13" s="304"/>
      <c r="C13" s="304"/>
      <c r="D13" s="304"/>
      <c r="E13" s="305"/>
      <c r="F13" s="305"/>
      <c r="G13" s="305"/>
      <c r="H13" s="304"/>
      <c r="I13" s="304"/>
      <c r="J13" s="304"/>
    </row>
    <row r="14" s="277" customFormat="1" ht="32.1" customHeight="1" spans="1:10">
      <c r="A14" s="306" t="s">
        <v>643</v>
      </c>
      <c r="B14" s="306" t="s">
        <v>644</v>
      </c>
      <c r="C14" s="307" t="s">
        <v>645</v>
      </c>
      <c r="D14" s="308"/>
      <c r="E14" s="309" t="s">
        <v>646</v>
      </c>
      <c r="F14" s="310"/>
      <c r="G14" s="311"/>
      <c r="H14" s="312" t="s">
        <v>647</v>
      </c>
      <c r="I14" s="341" t="s">
        <v>648</v>
      </c>
      <c r="J14" s="312" t="s">
        <v>649</v>
      </c>
    </row>
    <row r="15" s="277" customFormat="1" ht="32.1" customHeight="1" spans="1:10">
      <c r="A15" s="306"/>
      <c r="B15" s="306"/>
      <c r="C15" s="313"/>
      <c r="D15" s="314"/>
      <c r="E15" s="306" t="s">
        <v>650</v>
      </c>
      <c r="F15" s="306" t="s">
        <v>651</v>
      </c>
      <c r="G15" s="306" t="s">
        <v>652</v>
      </c>
      <c r="H15" s="315"/>
      <c r="I15" s="315"/>
      <c r="J15" s="342"/>
    </row>
    <row r="16" s="277" customFormat="1" ht="51" customHeight="1" spans="1:10">
      <c r="A16" s="316" t="s">
        <v>653</v>
      </c>
      <c r="B16" s="317" t="s">
        <v>654</v>
      </c>
      <c r="C16" s="318" t="s">
        <v>655</v>
      </c>
      <c r="D16" s="319"/>
      <c r="E16" s="320">
        <v>12940655.32</v>
      </c>
      <c r="F16" s="320">
        <v>12940655.32</v>
      </c>
      <c r="G16" s="320"/>
      <c r="H16" s="321">
        <v>15475099.57</v>
      </c>
      <c r="I16" s="343">
        <f>H16/F16</f>
        <v>1.19585130639273</v>
      </c>
      <c r="J16" s="325"/>
    </row>
    <row r="17" s="277" customFormat="1" ht="87" customHeight="1" spans="1:10">
      <c r="A17" s="322"/>
      <c r="B17" s="323"/>
      <c r="C17" s="318" t="s">
        <v>656</v>
      </c>
      <c r="D17" s="319"/>
      <c r="E17" s="320">
        <v>28237720.61</v>
      </c>
      <c r="F17" s="320">
        <v>28237720.61</v>
      </c>
      <c r="G17" s="320"/>
      <c r="H17" s="321">
        <v>93668047.84</v>
      </c>
      <c r="I17" s="343">
        <f>H17/F17</f>
        <v>3.31712495968349</v>
      </c>
      <c r="J17" s="325"/>
    </row>
    <row r="18" s="277" customFormat="1" ht="27.95" customHeight="1" spans="1:10">
      <c r="A18" s="306"/>
      <c r="B18" s="324"/>
      <c r="C18" s="318"/>
      <c r="D18" s="319"/>
      <c r="E18" s="320"/>
      <c r="F18" s="320"/>
      <c r="G18" s="320"/>
      <c r="H18" s="325"/>
      <c r="I18" s="325"/>
      <c r="J18" s="325"/>
    </row>
    <row r="19" s="277" customFormat="1" ht="32.1" customHeight="1" spans="1:10">
      <c r="A19" s="304" t="s">
        <v>657</v>
      </c>
      <c r="B19" s="304"/>
      <c r="C19" s="304"/>
      <c r="D19" s="304"/>
      <c r="E19" s="305"/>
      <c r="F19" s="305"/>
      <c r="G19" s="305"/>
      <c r="H19" s="304"/>
      <c r="I19" s="304"/>
      <c r="J19" s="304"/>
    </row>
    <row r="20" s="279" customFormat="1" ht="32.1" customHeight="1" spans="1:10">
      <c r="A20" s="326" t="s">
        <v>658</v>
      </c>
      <c r="B20" s="327" t="s">
        <v>659</v>
      </c>
      <c r="C20" s="327" t="s">
        <v>660</v>
      </c>
      <c r="D20" s="326" t="s">
        <v>661</v>
      </c>
      <c r="E20" s="328" t="s">
        <v>662</v>
      </c>
      <c r="F20" s="328" t="s">
        <v>663</v>
      </c>
      <c r="G20" s="328" t="s">
        <v>664</v>
      </c>
      <c r="H20" s="329" t="s">
        <v>665</v>
      </c>
      <c r="I20" s="344"/>
      <c r="J20" s="345"/>
    </row>
    <row r="21" s="279" customFormat="1" ht="32.1" customHeight="1" spans="1:10">
      <c r="A21" s="73" t="s">
        <v>666</v>
      </c>
      <c r="B21" s="74" t="s">
        <v>667</v>
      </c>
      <c r="C21" s="75" t="s">
        <v>668</v>
      </c>
      <c r="D21" s="412" t="s">
        <v>669</v>
      </c>
      <c r="E21" s="328" t="s">
        <v>670</v>
      </c>
      <c r="F21" s="328" t="s">
        <v>671</v>
      </c>
      <c r="G21" s="328" t="s">
        <v>672</v>
      </c>
      <c r="H21" s="330"/>
      <c r="I21" s="346"/>
      <c r="J21" s="347"/>
    </row>
    <row r="22" s="279" customFormat="1" ht="32.1" customHeight="1" spans="1:10">
      <c r="A22" s="73"/>
      <c r="B22" s="74"/>
      <c r="C22" s="75" t="s">
        <v>673</v>
      </c>
      <c r="D22" s="79"/>
      <c r="E22" s="328" t="s">
        <v>674</v>
      </c>
      <c r="F22" s="328" t="s">
        <v>671</v>
      </c>
      <c r="G22" s="328" t="s">
        <v>675</v>
      </c>
      <c r="H22" s="330"/>
      <c r="I22" s="346"/>
      <c r="J22" s="347"/>
    </row>
    <row r="23" s="279" customFormat="1" ht="32.1" customHeight="1" spans="1:10">
      <c r="A23" s="73"/>
      <c r="B23" s="74"/>
      <c r="C23" s="75" t="s">
        <v>676</v>
      </c>
      <c r="D23" s="79"/>
      <c r="E23" s="328" t="s">
        <v>110</v>
      </c>
      <c r="F23" s="328" t="s">
        <v>677</v>
      </c>
      <c r="G23" s="328" t="s">
        <v>678</v>
      </c>
      <c r="H23" s="330"/>
      <c r="I23" s="346"/>
      <c r="J23" s="347"/>
    </row>
    <row r="24" s="279" customFormat="1" ht="32.1" customHeight="1" spans="1:10">
      <c r="A24" s="73"/>
      <c r="B24" s="74"/>
      <c r="C24" s="75" t="s">
        <v>679</v>
      </c>
      <c r="D24" s="79"/>
      <c r="E24" s="328" t="s">
        <v>12</v>
      </c>
      <c r="F24" s="328" t="s">
        <v>677</v>
      </c>
      <c r="G24" s="328" t="s">
        <v>680</v>
      </c>
      <c r="H24" s="330"/>
      <c r="I24" s="346"/>
      <c r="J24" s="347"/>
    </row>
    <row r="25" s="279" customFormat="1" ht="32.1" customHeight="1" spans="1:10">
      <c r="A25" s="73"/>
      <c r="B25" s="74"/>
      <c r="C25" s="75" t="s">
        <v>681</v>
      </c>
      <c r="D25" s="79"/>
      <c r="E25" s="328" t="s">
        <v>682</v>
      </c>
      <c r="F25" s="328" t="s">
        <v>671</v>
      </c>
      <c r="G25" s="328" t="s">
        <v>683</v>
      </c>
      <c r="H25" s="329" t="s">
        <v>684</v>
      </c>
      <c r="I25" s="344"/>
      <c r="J25" s="345"/>
    </row>
    <row r="26" s="279" customFormat="1" ht="32.1" customHeight="1" spans="1:10">
      <c r="A26" s="73"/>
      <c r="B26" s="74" t="s">
        <v>685</v>
      </c>
      <c r="C26" s="75" t="s">
        <v>686</v>
      </c>
      <c r="D26" s="78"/>
      <c r="E26" s="328" t="s">
        <v>687</v>
      </c>
      <c r="F26" s="328" t="s">
        <v>688</v>
      </c>
      <c r="G26" s="328" t="s">
        <v>689</v>
      </c>
      <c r="H26" s="330"/>
      <c r="I26" s="346"/>
      <c r="J26" s="347"/>
    </row>
    <row r="27" s="279" customFormat="1" ht="32.1" customHeight="1" spans="1:10">
      <c r="A27" s="73"/>
      <c r="B27" s="74"/>
      <c r="C27" s="75" t="s">
        <v>690</v>
      </c>
      <c r="D27" s="78"/>
      <c r="E27" s="328" t="s">
        <v>691</v>
      </c>
      <c r="F27" s="328" t="s">
        <v>688</v>
      </c>
      <c r="G27" s="328" t="s">
        <v>692</v>
      </c>
      <c r="H27" s="330"/>
      <c r="I27" s="346"/>
      <c r="J27" s="347"/>
    </row>
    <row r="28" s="280" customFormat="1" ht="32.1" customHeight="1" spans="1:10">
      <c r="A28" s="73"/>
      <c r="B28" s="74" t="s">
        <v>693</v>
      </c>
      <c r="C28" s="75" t="s">
        <v>694</v>
      </c>
      <c r="D28" s="78"/>
      <c r="E28" s="331">
        <v>45291</v>
      </c>
      <c r="F28" s="188" t="s">
        <v>695</v>
      </c>
      <c r="G28" s="188" t="s">
        <v>696</v>
      </c>
      <c r="H28" s="332"/>
      <c r="I28" s="348"/>
      <c r="J28" s="349"/>
    </row>
    <row r="29" s="280" customFormat="1" ht="32.1" customHeight="1" spans="1:10">
      <c r="A29" s="73"/>
      <c r="B29" s="73" t="s">
        <v>697</v>
      </c>
      <c r="C29" s="75"/>
      <c r="D29" s="78"/>
      <c r="E29" s="188"/>
      <c r="F29" s="188"/>
      <c r="G29" s="188"/>
      <c r="H29" s="332"/>
      <c r="I29" s="348"/>
      <c r="J29" s="349"/>
    </row>
    <row r="30" s="280" customFormat="1" ht="32.1" customHeight="1" spans="1:10">
      <c r="A30" s="73" t="s">
        <v>698</v>
      </c>
      <c r="B30" s="73" t="s">
        <v>699</v>
      </c>
      <c r="C30" s="75" t="s">
        <v>700</v>
      </c>
      <c r="D30" s="78"/>
      <c r="E30" s="188">
        <v>6</v>
      </c>
      <c r="F30" s="188" t="s">
        <v>688</v>
      </c>
      <c r="G30" s="333">
        <v>0.043</v>
      </c>
      <c r="H30" s="334"/>
      <c r="I30" s="336"/>
      <c r="J30" s="350"/>
    </row>
    <row r="31" s="280" customFormat="1" ht="32.1" customHeight="1" spans="1:10">
      <c r="A31" s="73"/>
      <c r="B31" s="73" t="s">
        <v>701</v>
      </c>
      <c r="C31" s="75" t="s">
        <v>702</v>
      </c>
      <c r="D31" s="78"/>
      <c r="E31" s="188">
        <v>9.8</v>
      </c>
      <c r="F31" s="188" t="s">
        <v>688</v>
      </c>
      <c r="G31" s="335">
        <v>0.069</v>
      </c>
      <c r="H31" s="334"/>
      <c r="I31" s="336"/>
      <c r="J31" s="350"/>
    </row>
    <row r="32" s="280" customFormat="1" ht="32.1" customHeight="1" spans="1:10">
      <c r="A32" s="73"/>
      <c r="B32" s="73" t="s">
        <v>703</v>
      </c>
      <c r="C32" s="75" t="s">
        <v>704</v>
      </c>
      <c r="D32" s="78"/>
      <c r="E32" s="188" t="s">
        <v>705</v>
      </c>
      <c r="F32" s="188"/>
      <c r="G32" s="188" t="s">
        <v>705</v>
      </c>
      <c r="H32" s="332"/>
      <c r="I32" s="348"/>
      <c r="J32" s="349"/>
    </row>
    <row r="33" s="280" customFormat="1" ht="32.1" customHeight="1" spans="1:10">
      <c r="A33" s="73"/>
      <c r="B33" s="81" t="s">
        <v>706</v>
      </c>
      <c r="C33" s="75" t="s">
        <v>707</v>
      </c>
      <c r="D33" s="78"/>
      <c r="E33" s="188" t="s">
        <v>705</v>
      </c>
      <c r="F33" s="188"/>
      <c r="G33" s="188" t="s">
        <v>705</v>
      </c>
      <c r="H33" s="332"/>
      <c r="I33" s="348"/>
      <c r="J33" s="349"/>
    </row>
    <row r="34" s="280" customFormat="1" ht="32.1" customHeight="1" spans="1:10">
      <c r="A34" s="82"/>
      <c r="B34" s="83"/>
      <c r="C34" s="75" t="s">
        <v>708</v>
      </c>
      <c r="D34" s="78"/>
      <c r="E34" s="188">
        <v>95</v>
      </c>
      <c r="F34" s="188" t="s">
        <v>688</v>
      </c>
      <c r="G34" s="335">
        <v>0.95</v>
      </c>
      <c r="H34" s="332"/>
      <c r="I34" s="348"/>
      <c r="J34" s="349"/>
    </row>
    <row r="35" s="280" customFormat="1" ht="32.1" customHeight="1" spans="1:10">
      <c r="A35" s="82" t="s">
        <v>709</v>
      </c>
      <c r="B35" s="83" t="s">
        <v>710</v>
      </c>
      <c r="C35" s="75" t="s">
        <v>711</v>
      </c>
      <c r="D35" s="78"/>
      <c r="E35" s="188">
        <v>90</v>
      </c>
      <c r="F35" s="188" t="s">
        <v>688</v>
      </c>
      <c r="G35" s="335">
        <v>0.9</v>
      </c>
      <c r="H35" s="332"/>
      <c r="I35" s="348"/>
      <c r="J35" s="349"/>
    </row>
    <row r="36" s="277" customFormat="1" ht="52.5" customHeight="1" spans="1:10">
      <c r="A36" s="188" t="s">
        <v>712</v>
      </c>
      <c r="B36" s="334" t="s">
        <v>615</v>
      </c>
      <c r="C36" s="336"/>
      <c r="D36" s="336"/>
      <c r="E36" s="336"/>
      <c r="F36" s="336"/>
      <c r="G36" s="336"/>
      <c r="H36" s="336"/>
      <c r="I36" s="336"/>
      <c r="J36" s="350"/>
    </row>
    <row r="37" s="277" customFormat="1" spans="1:10">
      <c r="A37" s="337"/>
      <c r="B37" s="337"/>
      <c r="C37" s="337"/>
      <c r="D37" s="337"/>
      <c r="E37" s="338"/>
      <c r="F37" s="338"/>
      <c r="G37" s="338"/>
      <c r="H37" s="337"/>
      <c r="I37" s="337"/>
      <c r="J37" s="337"/>
    </row>
    <row r="38" s="277" customFormat="1" ht="26.1" customHeight="1" spans="1:10">
      <c r="A38" s="89" t="s">
        <v>713</v>
      </c>
      <c r="B38" s="88"/>
      <c r="C38" s="88"/>
      <c r="D38" s="88"/>
      <c r="E38" s="88"/>
      <c r="F38" s="88"/>
      <c r="G38" s="88"/>
      <c r="H38" s="88"/>
      <c r="I38" s="88"/>
      <c r="J38" s="92"/>
    </row>
    <row r="39" s="277" customFormat="1" ht="26.1" customHeight="1" spans="1:10">
      <c r="A39" s="89" t="s">
        <v>714</v>
      </c>
      <c r="B39" s="89"/>
      <c r="C39" s="89"/>
      <c r="D39" s="89"/>
      <c r="E39" s="339"/>
      <c r="F39" s="339"/>
      <c r="G39" s="339"/>
      <c r="H39" s="89"/>
      <c r="I39" s="89"/>
      <c r="J39" s="89"/>
    </row>
    <row r="40" s="277" customFormat="1" ht="26.1" customHeight="1" spans="1:10">
      <c r="A40" s="89" t="s">
        <v>715</v>
      </c>
      <c r="B40" s="89"/>
      <c r="C40" s="89"/>
      <c r="D40" s="89"/>
      <c r="E40" s="339"/>
      <c r="F40" s="339"/>
      <c r="G40" s="339"/>
      <c r="H40" s="89"/>
      <c r="I40" s="89"/>
      <c r="J40" s="89"/>
    </row>
    <row r="41" s="277" customFormat="1" ht="21" customHeight="1" spans="1:10">
      <c r="A41" s="89" t="s">
        <v>716</v>
      </c>
      <c r="B41" s="89"/>
      <c r="C41" s="89"/>
      <c r="D41" s="89"/>
      <c r="E41" s="339"/>
      <c r="F41" s="339"/>
      <c r="G41" s="339"/>
      <c r="H41" s="89"/>
      <c r="I41" s="89"/>
      <c r="J41" s="89"/>
    </row>
  </sheetData>
  <mergeCells count="47">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5:J25"/>
    <mergeCell ref="H26:J26"/>
    <mergeCell ref="H28:J28"/>
    <mergeCell ref="H30:J30"/>
    <mergeCell ref="H31:J31"/>
    <mergeCell ref="H32:J32"/>
    <mergeCell ref="H33:J33"/>
    <mergeCell ref="H35:J35"/>
    <mergeCell ref="B36:J36"/>
    <mergeCell ref="A39:J39"/>
    <mergeCell ref="A40:J40"/>
    <mergeCell ref="A41:J41"/>
    <mergeCell ref="A6:A7"/>
    <mergeCell ref="A14:A15"/>
    <mergeCell ref="A16:A17"/>
    <mergeCell ref="A21:A29"/>
    <mergeCell ref="A30:A33"/>
    <mergeCell ref="B14:B15"/>
    <mergeCell ref="B16:B17"/>
    <mergeCell ref="D21:D35"/>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8"/>
  <sheetViews>
    <sheetView workbookViewId="0">
      <selection activeCell="I8" sqref="I8:J8"/>
    </sheetView>
  </sheetViews>
  <sheetFormatPr defaultColWidth="9" defaultRowHeight="13.5"/>
  <cols>
    <col min="1" max="1" width="10.875" style="212" customWidth="1"/>
    <col min="2" max="2" width="11.125" style="212" customWidth="1"/>
    <col min="3" max="3" width="25.375" style="212" customWidth="1"/>
    <col min="4" max="6" width="11.25" style="212" customWidth="1"/>
    <col min="7" max="7" width="10" style="212" customWidth="1"/>
    <col min="8" max="8" width="9" style="212"/>
    <col min="9" max="9" width="8.625" style="212" customWidth="1"/>
    <col min="10" max="10" width="11.5" style="212" customWidth="1"/>
    <col min="11" max="16384" width="9" style="212"/>
  </cols>
  <sheetData>
    <row r="1" s="212" customFormat="1" spans="1:1">
      <c r="A1" s="212" t="s">
        <v>717</v>
      </c>
    </row>
    <row r="2" s="212" customFormat="1" ht="26.1" customHeight="1" spans="1:10">
      <c r="A2" s="214" t="s">
        <v>718</v>
      </c>
      <c r="B2" s="214"/>
      <c r="C2" s="214"/>
      <c r="D2" s="214"/>
      <c r="E2" s="214"/>
      <c r="F2" s="214"/>
      <c r="G2" s="214"/>
      <c r="H2" s="214"/>
      <c r="I2" s="214"/>
      <c r="J2" s="214"/>
    </row>
    <row r="3" s="213" customFormat="1" ht="12.95" customHeight="1" spans="1:10">
      <c r="A3" s="215"/>
      <c r="B3" s="215"/>
      <c r="C3" s="215"/>
      <c r="D3" s="215"/>
      <c r="E3" s="215"/>
      <c r="F3" s="215"/>
      <c r="G3" s="215"/>
      <c r="H3" s="215"/>
      <c r="I3" s="215"/>
      <c r="J3" s="39"/>
    </row>
    <row r="4" s="202" customFormat="1" ht="18" customHeight="1" spans="1:256">
      <c r="A4" s="52" t="s">
        <v>719</v>
      </c>
      <c r="B4" s="52"/>
      <c r="C4" s="53" t="s">
        <v>720</v>
      </c>
      <c r="D4" s="53"/>
      <c r="E4" s="53"/>
      <c r="F4" s="53"/>
      <c r="G4" s="53"/>
      <c r="H4" s="53"/>
      <c r="I4" s="53"/>
      <c r="J4" s="53"/>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2"/>
      <c r="BA4" s="212"/>
      <c r="BB4" s="212"/>
      <c r="BC4" s="212"/>
      <c r="BD4" s="212"/>
      <c r="BE4" s="212"/>
      <c r="BF4" s="212"/>
      <c r="BG4" s="212"/>
      <c r="BH4" s="212"/>
      <c r="BI4" s="212"/>
      <c r="BJ4" s="212"/>
      <c r="BK4" s="212"/>
      <c r="BL4" s="212"/>
      <c r="BM4" s="212"/>
      <c r="BN4" s="212"/>
      <c r="BO4" s="212"/>
      <c r="BP4" s="212"/>
      <c r="BQ4" s="212"/>
      <c r="BR4" s="212"/>
      <c r="BS4" s="212"/>
      <c r="BT4" s="212"/>
      <c r="BU4" s="212"/>
      <c r="BV4" s="212"/>
      <c r="BW4" s="212"/>
      <c r="BX4" s="212"/>
      <c r="BY4" s="212"/>
      <c r="BZ4" s="212"/>
      <c r="CA4" s="212"/>
      <c r="CB4" s="212"/>
      <c r="CC4" s="212"/>
      <c r="CD4" s="212"/>
      <c r="CE4" s="212"/>
      <c r="CF4" s="212"/>
      <c r="CG4" s="212"/>
      <c r="CH4" s="212"/>
      <c r="CI4" s="212"/>
      <c r="CJ4" s="212"/>
      <c r="CK4" s="212"/>
      <c r="CL4" s="212"/>
      <c r="CM4" s="212"/>
      <c r="CN4" s="212"/>
      <c r="CO4" s="212"/>
      <c r="CP4" s="212"/>
      <c r="CQ4" s="212"/>
      <c r="CR4" s="212"/>
      <c r="CS4" s="212"/>
      <c r="CT4" s="212"/>
      <c r="CU4" s="212"/>
      <c r="CV4" s="212"/>
      <c r="CW4" s="212"/>
      <c r="CX4" s="212"/>
      <c r="CY4" s="212"/>
      <c r="CZ4" s="212"/>
      <c r="DA4" s="212"/>
      <c r="DB4" s="212"/>
      <c r="DC4" s="212"/>
      <c r="DD4" s="212"/>
      <c r="DE4" s="212"/>
      <c r="DF4" s="212"/>
      <c r="DG4" s="212"/>
      <c r="DH4" s="212"/>
      <c r="DI4" s="212"/>
      <c r="DJ4" s="212"/>
      <c r="DK4" s="212"/>
      <c r="DL4" s="212"/>
      <c r="DM4" s="212"/>
      <c r="DN4" s="212"/>
      <c r="DO4" s="212"/>
      <c r="DP4" s="212"/>
      <c r="DQ4" s="212"/>
      <c r="DR4" s="212"/>
      <c r="DS4" s="212"/>
      <c r="DT4" s="212"/>
      <c r="DU4" s="212"/>
      <c r="DV4" s="212"/>
      <c r="DW4" s="212"/>
      <c r="DX4" s="212"/>
      <c r="DY4" s="212"/>
      <c r="DZ4" s="212"/>
      <c r="EA4" s="212"/>
      <c r="EB4" s="212"/>
      <c r="EC4" s="212"/>
      <c r="ED4" s="212"/>
      <c r="EE4" s="212"/>
      <c r="EF4" s="212"/>
      <c r="EG4" s="212"/>
      <c r="EH4" s="212"/>
      <c r="EI4" s="212"/>
      <c r="EJ4" s="212"/>
      <c r="EK4" s="212"/>
      <c r="EL4" s="212"/>
      <c r="EM4" s="212"/>
      <c r="EN4" s="212"/>
      <c r="EO4" s="212"/>
      <c r="EP4" s="212"/>
      <c r="EQ4" s="212"/>
      <c r="ER4" s="212"/>
      <c r="ES4" s="212"/>
      <c r="ET4" s="212"/>
      <c r="EU4" s="212"/>
      <c r="EV4" s="212"/>
      <c r="EW4" s="212"/>
      <c r="EX4" s="212"/>
      <c r="EY4" s="212"/>
      <c r="EZ4" s="212"/>
      <c r="FA4" s="212"/>
      <c r="FB4" s="212"/>
      <c r="FC4" s="212"/>
      <c r="FD4" s="212"/>
      <c r="FE4" s="212"/>
      <c r="FF4" s="212"/>
      <c r="FG4" s="212"/>
      <c r="FH4" s="212"/>
      <c r="FI4" s="212"/>
      <c r="FJ4" s="212"/>
      <c r="FK4" s="212"/>
      <c r="FL4" s="212"/>
      <c r="FM4" s="212"/>
      <c r="FN4" s="212"/>
      <c r="FO4" s="212"/>
      <c r="FP4" s="212"/>
      <c r="FQ4" s="212"/>
      <c r="FR4" s="212"/>
      <c r="FS4" s="212"/>
      <c r="FT4" s="212"/>
      <c r="FU4" s="212"/>
      <c r="FV4" s="212"/>
      <c r="FW4" s="212"/>
      <c r="FX4" s="212"/>
      <c r="FY4" s="212"/>
      <c r="FZ4" s="212"/>
      <c r="GA4" s="212"/>
      <c r="GB4" s="212"/>
      <c r="GC4" s="212"/>
      <c r="GD4" s="212"/>
      <c r="GE4" s="212"/>
      <c r="GF4" s="212"/>
      <c r="GG4" s="212"/>
      <c r="GH4" s="212"/>
      <c r="GI4" s="212"/>
      <c r="GJ4" s="212"/>
      <c r="GK4" s="212"/>
      <c r="GL4" s="212"/>
      <c r="GM4" s="212"/>
      <c r="GN4" s="212"/>
      <c r="GO4" s="212"/>
      <c r="GP4" s="212"/>
      <c r="GQ4" s="212"/>
      <c r="GR4" s="212"/>
      <c r="GS4" s="212"/>
      <c r="GT4" s="212"/>
      <c r="GU4" s="212"/>
      <c r="GV4" s="212"/>
      <c r="GW4" s="212"/>
      <c r="GX4" s="212"/>
      <c r="GY4" s="212"/>
      <c r="GZ4" s="212"/>
      <c r="HA4" s="212"/>
      <c r="HB4" s="212"/>
      <c r="HC4" s="212"/>
      <c r="HD4" s="212"/>
      <c r="HE4" s="212"/>
      <c r="HF4" s="212"/>
      <c r="HG4" s="212"/>
      <c r="HH4" s="212"/>
      <c r="HI4" s="212"/>
      <c r="HJ4" s="212"/>
      <c r="HK4" s="212"/>
      <c r="HL4" s="212"/>
      <c r="HM4" s="212"/>
      <c r="HN4" s="212"/>
      <c r="HO4" s="212"/>
      <c r="HP4" s="212"/>
      <c r="HQ4" s="212"/>
      <c r="HR4" s="212"/>
      <c r="HS4" s="212"/>
      <c r="HT4" s="212"/>
      <c r="HU4" s="212"/>
      <c r="HV4" s="212"/>
      <c r="HW4" s="212"/>
      <c r="HX4" s="212"/>
      <c r="HY4" s="212"/>
      <c r="HZ4" s="212"/>
      <c r="IA4" s="212"/>
      <c r="IB4" s="212"/>
      <c r="IC4" s="212"/>
      <c r="ID4" s="212"/>
      <c r="IE4" s="212"/>
      <c r="IF4" s="212"/>
      <c r="IG4" s="212"/>
      <c r="IH4" s="212"/>
      <c r="II4" s="212"/>
      <c r="IJ4" s="212"/>
      <c r="IK4" s="212"/>
      <c r="IL4" s="212"/>
      <c r="IM4" s="212"/>
      <c r="IN4" s="212"/>
      <c r="IO4" s="212"/>
      <c r="IP4" s="212"/>
      <c r="IQ4" s="212"/>
      <c r="IR4" s="212"/>
      <c r="IS4" s="212"/>
      <c r="IT4" s="212"/>
      <c r="IU4" s="212"/>
      <c r="IV4" s="212"/>
    </row>
    <row r="5" s="203" customFormat="1" ht="18" customHeight="1" spans="1:256">
      <c r="A5" s="52" t="s">
        <v>721</v>
      </c>
      <c r="B5" s="52"/>
      <c r="C5" s="54" t="s">
        <v>620</v>
      </c>
      <c r="D5" s="54"/>
      <c r="E5" s="54"/>
      <c r="F5" s="52" t="s">
        <v>722</v>
      </c>
      <c r="G5" s="53" t="s">
        <v>620</v>
      </c>
      <c r="H5" s="53"/>
      <c r="I5" s="53"/>
      <c r="J5" s="53"/>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c r="AW5" s="212"/>
      <c r="AX5" s="212"/>
      <c r="AY5" s="212"/>
      <c r="AZ5" s="212"/>
      <c r="BA5" s="212"/>
      <c r="BB5" s="212"/>
      <c r="BC5" s="212"/>
      <c r="BD5" s="212"/>
      <c r="BE5" s="212"/>
      <c r="BF5" s="212"/>
      <c r="BG5" s="212"/>
      <c r="BH5" s="212"/>
      <c r="BI5" s="212"/>
      <c r="BJ5" s="212"/>
      <c r="BK5" s="212"/>
      <c r="BL5" s="212"/>
      <c r="BM5" s="212"/>
      <c r="BN5" s="212"/>
      <c r="BO5" s="212"/>
      <c r="BP5" s="212"/>
      <c r="BQ5" s="212"/>
      <c r="BR5" s="212"/>
      <c r="BS5" s="212"/>
      <c r="BT5" s="212"/>
      <c r="BU5" s="212"/>
      <c r="BV5" s="212"/>
      <c r="BW5" s="212"/>
      <c r="BX5" s="212"/>
      <c r="BY5" s="212"/>
      <c r="BZ5" s="212"/>
      <c r="CA5" s="212"/>
      <c r="CB5" s="212"/>
      <c r="CC5" s="212"/>
      <c r="CD5" s="212"/>
      <c r="CE5" s="212"/>
      <c r="CF5" s="212"/>
      <c r="CG5" s="212"/>
      <c r="CH5" s="212"/>
      <c r="CI5" s="212"/>
      <c r="CJ5" s="212"/>
      <c r="CK5" s="212"/>
      <c r="CL5" s="212"/>
      <c r="CM5" s="212"/>
      <c r="CN5" s="212"/>
      <c r="CO5" s="212"/>
      <c r="CP5" s="212"/>
      <c r="CQ5" s="212"/>
      <c r="CR5" s="212"/>
      <c r="CS5" s="212"/>
      <c r="CT5" s="212"/>
      <c r="CU5" s="212"/>
      <c r="CV5" s="212"/>
      <c r="CW5" s="212"/>
      <c r="CX5" s="212"/>
      <c r="CY5" s="212"/>
      <c r="CZ5" s="212"/>
      <c r="DA5" s="212"/>
      <c r="DB5" s="212"/>
      <c r="DC5" s="212"/>
      <c r="DD5" s="212"/>
      <c r="DE5" s="212"/>
      <c r="DF5" s="212"/>
      <c r="DG5" s="212"/>
      <c r="DH5" s="212"/>
      <c r="DI5" s="212"/>
      <c r="DJ5" s="212"/>
      <c r="DK5" s="212"/>
      <c r="DL5" s="212"/>
      <c r="DM5" s="212"/>
      <c r="DN5" s="212"/>
      <c r="DO5" s="212"/>
      <c r="DP5" s="212"/>
      <c r="DQ5" s="212"/>
      <c r="DR5" s="212"/>
      <c r="DS5" s="212"/>
      <c r="DT5" s="212"/>
      <c r="DU5" s="212"/>
      <c r="DV5" s="212"/>
      <c r="DW5" s="212"/>
      <c r="DX5" s="212"/>
      <c r="DY5" s="212"/>
      <c r="DZ5" s="212"/>
      <c r="EA5" s="212"/>
      <c r="EB5" s="212"/>
      <c r="EC5" s="212"/>
      <c r="ED5" s="212"/>
      <c r="EE5" s="212"/>
      <c r="EF5" s="212"/>
      <c r="EG5" s="212"/>
      <c r="EH5" s="212"/>
      <c r="EI5" s="212"/>
      <c r="EJ5" s="212"/>
      <c r="EK5" s="212"/>
      <c r="EL5" s="212"/>
      <c r="EM5" s="212"/>
      <c r="EN5" s="212"/>
      <c r="EO5" s="212"/>
      <c r="EP5" s="212"/>
      <c r="EQ5" s="212"/>
      <c r="ER5" s="212"/>
      <c r="ES5" s="212"/>
      <c r="ET5" s="212"/>
      <c r="EU5" s="212"/>
      <c r="EV5" s="212"/>
      <c r="EW5" s="212"/>
      <c r="EX5" s="212"/>
      <c r="EY5" s="212"/>
      <c r="EZ5" s="212"/>
      <c r="FA5" s="212"/>
      <c r="FB5" s="212"/>
      <c r="FC5" s="212"/>
      <c r="FD5" s="212"/>
      <c r="FE5" s="212"/>
      <c r="FF5" s="212"/>
      <c r="FG5" s="212"/>
      <c r="FH5" s="212"/>
      <c r="FI5" s="212"/>
      <c r="FJ5" s="212"/>
      <c r="FK5" s="212"/>
      <c r="FL5" s="212"/>
      <c r="FM5" s="212"/>
      <c r="FN5" s="212"/>
      <c r="FO5" s="212"/>
      <c r="FP5" s="212"/>
      <c r="FQ5" s="212"/>
      <c r="FR5" s="212"/>
      <c r="FS5" s="212"/>
      <c r="FT5" s="212"/>
      <c r="FU5" s="212"/>
      <c r="FV5" s="212"/>
      <c r="FW5" s="212"/>
      <c r="FX5" s="212"/>
      <c r="FY5" s="212"/>
      <c r="FZ5" s="212"/>
      <c r="GA5" s="212"/>
      <c r="GB5" s="212"/>
      <c r="GC5" s="212"/>
      <c r="GD5" s="212"/>
      <c r="GE5" s="212"/>
      <c r="GF5" s="212"/>
      <c r="GG5" s="212"/>
      <c r="GH5" s="212"/>
      <c r="GI5" s="212"/>
      <c r="GJ5" s="212"/>
      <c r="GK5" s="212"/>
      <c r="GL5" s="212"/>
      <c r="GM5" s="212"/>
      <c r="GN5" s="212"/>
      <c r="GO5" s="212"/>
      <c r="GP5" s="212"/>
      <c r="GQ5" s="212"/>
      <c r="GR5" s="212"/>
      <c r="GS5" s="212"/>
      <c r="GT5" s="212"/>
      <c r="GU5" s="212"/>
      <c r="GV5" s="212"/>
      <c r="GW5" s="212"/>
      <c r="GX5" s="212"/>
      <c r="GY5" s="212"/>
      <c r="GZ5" s="212"/>
      <c r="HA5" s="212"/>
      <c r="HB5" s="212"/>
      <c r="HC5" s="212"/>
      <c r="HD5" s="212"/>
      <c r="HE5" s="212"/>
      <c r="HF5" s="212"/>
      <c r="HG5" s="212"/>
      <c r="HH5" s="212"/>
      <c r="HI5" s="212"/>
      <c r="HJ5" s="212"/>
      <c r="HK5" s="212"/>
      <c r="HL5" s="212"/>
      <c r="HM5" s="212"/>
      <c r="HN5" s="212"/>
      <c r="HO5" s="212"/>
      <c r="HP5" s="212"/>
      <c r="HQ5" s="212"/>
      <c r="HR5" s="212"/>
      <c r="HS5" s="212"/>
      <c r="HT5" s="212"/>
      <c r="HU5" s="212"/>
      <c r="HV5" s="212"/>
      <c r="HW5" s="212"/>
      <c r="HX5" s="212"/>
      <c r="HY5" s="212"/>
      <c r="HZ5" s="212"/>
      <c r="IA5" s="212"/>
      <c r="IB5" s="212"/>
      <c r="IC5" s="212"/>
      <c r="ID5" s="212"/>
      <c r="IE5" s="212"/>
      <c r="IF5" s="212"/>
      <c r="IG5" s="212"/>
      <c r="IH5" s="212"/>
      <c r="II5" s="212"/>
      <c r="IJ5" s="212"/>
      <c r="IK5" s="212"/>
      <c r="IL5" s="212"/>
      <c r="IM5" s="212"/>
      <c r="IN5" s="212"/>
      <c r="IO5" s="212"/>
      <c r="IP5" s="212"/>
      <c r="IQ5" s="212"/>
      <c r="IR5" s="212"/>
      <c r="IS5" s="212"/>
      <c r="IT5" s="212"/>
      <c r="IU5" s="212"/>
      <c r="IV5" s="212"/>
    </row>
    <row r="6" s="203" customFormat="1" ht="36" customHeight="1" spans="1:256">
      <c r="A6" s="52" t="s">
        <v>723</v>
      </c>
      <c r="B6" s="52"/>
      <c r="C6" s="52"/>
      <c r="D6" s="52" t="s">
        <v>724</v>
      </c>
      <c r="E6" s="52" t="s">
        <v>533</v>
      </c>
      <c r="F6" s="52" t="s">
        <v>725</v>
      </c>
      <c r="G6" s="52" t="s">
        <v>726</v>
      </c>
      <c r="H6" s="52" t="s">
        <v>727</v>
      </c>
      <c r="I6" s="52" t="s">
        <v>728</v>
      </c>
      <c r="J6" s="5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P6" s="212"/>
      <c r="AQ6" s="212"/>
      <c r="AR6" s="212"/>
      <c r="AS6" s="212"/>
      <c r="AT6" s="212"/>
      <c r="AU6" s="212"/>
      <c r="AV6" s="212"/>
      <c r="AW6" s="212"/>
      <c r="AX6" s="212"/>
      <c r="AY6" s="212"/>
      <c r="AZ6" s="212"/>
      <c r="BA6" s="212"/>
      <c r="BB6" s="212"/>
      <c r="BC6" s="212"/>
      <c r="BD6" s="212"/>
      <c r="BE6" s="212"/>
      <c r="BF6" s="212"/>
      <c r="BG6" s="212"/>
      <c r="BH6" s="212"/>
      <c r="BI6" s="212"/>
      <c r="BJ6" s="212"/>
      <c r="BK6" s="212"/>
      <c r="BL6" s="212"/>
      <c r="BM6" s="212"/>
      <c r="BN6" s="212"/>
      <c r="BO6" s="212"/>
      <c r="BP6" s="212"/>
      <c r="BQ6" s="212"/>
      <c r="BR6" s="212"/>
      <c r="BS6" s="212"/>
      <c r="BT6" s="212"/>
      <c r="BU6" s="212"/>
      <c r="BV6" s="212"/>
      <c r="BW6" s="212"/>
      <c r="BX6" s="212"/>
      <c r="BY6" s="212"/>
      <c r="BZ6" s="212"/>
      <c r="CA6" s="212"/>
      <c r="CB6" s="212"/>
      <c r="CC6" s="212"/>
      <c r="CD6" s="212"/>
      <c r="CE6" s="212"/>
      <c r="CF6" s="212"/>
      <c r="CG6" s="212"/>
      <c r="CH6" s="212"/>
      <c r="CI6" s="212"/>
      <c r="CJ6" s="212"/>
      <c r="CK6" s="212"/>
      <c r="CL6" s="212"/>
      <c r="CM6" s="212"/>
      <c r="CN6" s="212"/>
      <c r="CO6" s="212"/>
      <c r="CP6" s="212"/>
      <c r="CQ6" s="212"/>
      <c r="CR6" s="212"/>
      <c r="CS6" s="212"/>
      <c r="CT6" s="212"/>
      <c r="CU6" s="212"/>
      <c r="CV6" s="212"/>
      <c r="CW6" s="212"/>
      <c r="CX6" s="212"/>
      <c r="CY6" s="212"/>
      <c r="CZ6" s="212"/>
      <c r="DA6" s="212"/>
      <c r="DB6" s="212"/>
      <c r="DC6" s="212"/>
      <c r="DD6" s="212"/>
      <c r="DE6" s="212"/>
      <c r="DF6" s="212"/>
      <c r="DG6" s="212"/>
      <c r="DH6" s="212"/>
      <c r="DI6" s="212"/>
      <c r="DJ6" s="212"/>
      <c r="DK6" s="212"/>
      <c r="DL6" s="212"/>
      <c r="DM6" s="212"/>
      <c r="DN6" s="212"/>
      <c r="DO6" s="212"/>
      <c r="DP6" s="212"/>
      <c r="DQ6" s="212"/>
      <c r="DR6" s="212"/>
      <c r="DS6" s="212"/>
      <c r="DT6" s="212"/>
      <c r="DU6" s="212"/>
      <c r="DV6" s="212"/>
      <c r="DW6" s="212"/>
      <c r="DX6" s="212"/>
      <c r="DY6" s="212"/>
      <c r="DZ6" s="212"/>
      <c r="EA6" s="212"/>
      <c r="EB6" s="212"/>
      <c r="EC6" s="212"/>
      <c r="ED6" s="212"/>
      <c r="EE6" s="212"/>
      <c r="EF6" s="212"/>
      <c r="EG6" s="212"/>
      <c r="EH6" s="212"/>
      <c r="EI6" s="212"/>
      <c r="EJ6" s="212"/>
      <c r="EK6" s="212"/>
      <c r="EL6" s="212"/>
      <c r="EM6" s="212"/>
      <c r="EN6" s="212"/>
      <c r="EO6" s="212"/>
      <c r="EP6" s="212"/>
      <c r="EQ6" s="212"/>
      <c r="ER6" s="212"/>
      <c r="ES6" s="212"/>
      <c r="ET6" s="212"/>
      <c r="EU6" s="212"/>
      <c r="EV6" s="212"/>
      <c r="EW6" s="212"/>
      <c r="EX6" s="212"/>
      <c r="EY6" s="212"/>
      <c r="EZ6" s="212"/>
      <c r="FA6" s="212"/>
      <c r="FB6" s="212"/>
      <c r="FC6" s="212"/>
      <c r="FD6" s="212"/>
      <c r="FE6" s="212"/>
      <c r="FF6" s="212"/>
      <c r="FG6" s="212"/>
      <c r="FH6" s="212"/>
      <c r="FI6" s="212"/>
      <c r="FJ6" s="212"/>
      <c r="FK6" s="212"/>
      <c r="FL6" s="212"/>
      <c r="FM6" s="212"/>
      <c r="FN6" s="212"/>
      <c r="FO6" s="212"/>
      <c r="FP6" s="212"/>
      <c r="FQ6" s="212"/>
      <c r="FR6" s="212"/>
      <c r="FS6" s="212"/>
      <c r="FT6" s="212"/>
      <c r="FU6" s="212"/>
      <c r="FV6" s="212"/>
      <c r="FW6" s="212"/>
      <c r="FX6" s="212"/>
      <c r="FY6" s="212"/>
      <c r="FZ6" s="212"/>
      <c r="GA6" s="212"/>
      <c r="GB6" s="212"/>
      <c r="GC6" s="212"/>
      <c r="GD6" s="212"/>
      <c r="GE6" s="212"/>
      <c r="GF6" s="212"/>
      <c r="GG6" s="212"/>
      <c r="GH6" s="212"/>
      <c r="GI6" s="212"/>
      <c r="GJ6" s="212"/>
      <c r="GK6" s="212"/>
      <c r="GL6" s="212"/>
      <c r="GM6" s="212"/>
      <c r="GN6" s="212"/>
      <c r="GO6" s="212"/>
      <c r="GP6" s="212"/>
      <c r="GQ6" s="212"/>
      <c r="GR6" s="212"/>
      <c r="GS6" s="212"/>
      <c r="GT6" s="212"/>
      <c r="GU6" s="212"/>
      <c r="GV6" s="212"/>
      <c r="GW6" s="212"/>
      <c r="GX6" s="212"/>
      <c r="GY6" s="212"/>
      <c r="GZ6" s="212"/>
      <c r="HA6" s="212"/>
      <c r="HB6" s="212"/>
      <c r="HC6" s="212"/>
      <c r="HD6" s="212"/>
      <c r="HE6" s="212"/>
      <c r="HF6" s="212"/>
      <c r="HG6" s="212"/>
      <c r="HH6" s="212"/>
      <c r="HI6" s="212"/>
      <c r="HJ6" s="212"/>
      <c r="HK6" s="212"/>
      <c r="HL6" s="212"/>
      <c r="HM6" s="212"/>
      <c r="HN6" s="212"/>
      <c r="HO6" s="212"/>
      <c r="HP6" s="212"/>
      <c r="HQ6" s="212"/>
      <c r="HR6" s="212"/>
      <c r="HS6" s="212"/>
      <c r="HT6" s="212"/>
      <c r="HU6" s="212"/>
      <c r="HV6" s="212"/>
      <c r="HW6" s="212"/>
      <c r="HX6" s="212"/>
      <c r="HY6" s="212"/>
      <c r="HZ6" s="212"/>
      <c r="IA6" s="212"/>
      <c r="IB6" s="212"/>
      <c r="IC6" s="212"/>
      <c r="ID6" s="212"/>
      <c r="IE6" s="212"/>
      <c r="IF6" s="212"/>
      <c r="IG6" s="212"/>
      <c r="IH6" s="212"/>
      <c r="II6" s="212"/>
      <c r="IJ6" s="212"/>
      <c r="IK6" s="212"/>
      <c r="IL6" s="212"/>
      <c r="IM6" s="212"/>
      <c r="IN6" s="212"/>
      <c r="IO6" s="212"/>
      <c r="IP6" s="212"/>
      <c r="IQ6" s="212"/>
      <c r="IR6" s="212"/>
      <c r="IS6" s="212"/>
      <c r="IT6" s="212"/>
      <c r="IU6" s="212"/>
      <c r="IV6" s="212"/>
    </row>
    <row r="7" s="203" customFormat="1" ht="36" customHeight="1" spans="1:256">
      <c r="A7" s="52"/>
      <c r="B7" s="52"/>
      <c r="C7" s="55" t="s">
        <v>729</v>
      </c>
      <c r="D7" s="56">
        <v>1306.15</v>
      </c>
      <c r="E7" s="56">
        <v>1306.15</v>
      </c>
      <c r="F7" s="56">
        <v>893.8</v>
      </c>
      <c r="G7" s="52">
        <v>10</v>
      </c>
      <c r="H7" s="167">
        <v>0.6843</v>
      </c>
      <c r="I7" s="62">
        <v>6</v>
      </c>
      <c r="J7" s="6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212"/>
      <c r="AZ7" s="212"/>
      <c r="BA7" s="212"/>
      <c r="BB7" s="212"/>
      <c r="BC7" s="212"/>
      <c r="BD7" s="212"/>
      <c r="BE7" s="212"/>
      <c r="BF7" s="212"/>
      <c r="BG7" s="212"/>
      <c r="BH7" s="212"/>
      <c r="BI7" s="212"/>
      <c r="BJ7" s="212"/>
      <c r="BK7" s="212"/>
      <c r="BL7" s="212"/>
      <c r="BM7" s="212"/>
      <c r="BN7" s="212"/>
      <c r="BO7" s="212"/>
      <c r="BP7" s="212"/>
      <c r="BQ7" s="212"/>
      <c r="BR7" s="212"/>
      <c r="BS7" s="212"/>
      <c r="BT7" s="212"/>
      <c r="BU7" s="212"/>
      <c r="BV7" s="212"/>
      <c r="BW7" s="212"/>
      <c r="BX7" s="212"/>
      <c r="BY7" s="212"/>
      <c r="BZ7" s="212"/>
      <c r="CA7" s="212"/>
      <c r="CB7" s="212"/>
      <c r="CC7" s="212"/>
      <c r="CD7" s="212"/>
      <c r="CE7" s="212"/>
      <c r="CF7" s="212"/>
      <c r="CG7" s="212"/>
      <c r="CH7" s="212"/>
      <c r="CI7" s="212"/>
      <c r="CJ7" s="212"/>
      <c r="CK7" s="212"/>
      <c r="CL7" s="212"/>
      <c r="CM7" s="212"/>
      <c r="CN7" s="212"/>
      <c r="CO7" s="212"/>
      <c r="CP7" s="212"/>
      <c r="CQ7" s="212"/>
      <c r="CR7" s="212"/>
      <c r="CS7" s="212"/>
      <c r="CT7" s="212"/>
      <c r="CU7" s="212"/>
      <c r="CV7" s="212"/>
      <c r="CW7" s="212"/>
      <c r="CX7" s="212"/>
      <c r="CY7" s="212"/>
      <c r="CZ7" s="212"/>
      <c r="DA7" s="212"/>
      <c r="DB7" s="212"/>
      <c r="DC7" s="212"/>
      <c r="DD7" s="212"/>
      <c r="DE7" s="212"/>
      <c r="DF7" s="212"/>
      <c r="DG7" s="212"/>
      <c r="DH7" s="212"/>
      <c r="DI7" s="212"/>
      <c r="DJ7" s="212"/>
      <c r="DK7" s="212"/>
      <c r="DL7" s="212"/>
      <c r="DM7" s="212"/>
      <c r="DN7" s="212"/>
      <c r="DO7" s="212"/>
      <c r="DP7" s="212"/>
      <c r="DQ7" s="212"/>
      <c r="DR7" s="212"/>
      <c r="DS7" s="212"/>
      <c r="DT7" s="212"/>
      <c r="DU7" s="212"/>
      <c r="DV7" s="212"/>
      <c r="DW7" s="212"/>
      <c r="DX7" s="212"/>
      <c r="DY7" s="212"/>
      <c r="DZ7" s="212"/>
      <c r="EA7" s="212"/>
      <c r="EB7" s="212"/>
      <c r="EC7" s="212"/>
      <c r="ED7" s="212"/>
      <c r="EE7" s="212"/>
      <c r="EF7" s="212"/>
      <c r="EG7" s="212"/>
      <c r="EH7" s="212"/>
      <c r="EI7" s="212"/>
      <c r="EJ7" s="212"/>
      <c r="EK7" s="212"/>
      <c r="EL7" s="212"/>
      <c r="EM7" s="212"/>
      <c r="EN7" s="212"/>
      <c r="EO7" s="212"/>
      <c r="EP7" s="212"/>
      <c r="EQ7" s="212"/>
      <c r="ER7" s="212"/>
      <c r="ES7" s="212"/>
      <c r="ET7" s="212"/>
      <c r="EU7" s="212"/>
      <c r="EV7" s="212"/>
      <c r="EW7" s="212"/>
      <c r="EX7" s="212"/>
      <c r="EY7" s="212"/>
      <c r="EZ7" s="212"/>
      <c r="FA7" s="212"/>
      <c r="FB7" s="212"/>
      <c r="FC7" s="212"/>
      <c r="FD7" s="212"/>
      <c r="FE7" s="212"/>
      <c r="FF7" s="212"/>
      <c r="FG7" s="212"/>
      <c r="FH7" s="212"/>
      <c r="FI7" s="212"/>
      <c r="FJ7" s="212"/>
      <c r="FK7" s="212"/>
      <c r="FL7" s="212"/>
      <c r="FM7" s="212"/>
      <c r="FN7" s="212"/>
      <c r="FO7" s="212"/>
      <c r="FP7" s="212"/>
      <c r="FQ7" s="212"/>
      <c r="FR7" s="212"/>
      <c r="FS7" s="212"/>
      <c r="FT7" s="212"/>
      <c r="FU7" s="212"/>
      <c r="FV7" s="212"/>
      <c r="FW7" s="212"/>
      <c r="FX7" s="212"/>
      <c r="FY7" s="212"/>
      <c r="FZ7" s="212"/>
      <c r="GA7" s="212"/>
      <c r="GB7" s="212"/>
      <c r="GC7" s="212"/>
      <c r="GD7" s="212"/>
      <c r="GE7" s="212"/>
      <c r="GF7" s="212"/>
      <c r="GG7" s="212"/>
      <c r="GH7" s="212"/>
      <c r="GI7" s="212"/>
      <c r="GJ7" s="212"/>
      <c r="GK7" s="212"/>
      <c r="GL7" s="212"/>
      <c r="GM7" s="212"/>
      <c r="GN7" s="212"/>
      <c r="GO7" s="212"/>
      <c r="GP7" s="212"/>
      <c r="GQ7" s="212"/>
      <c r="GR7" s="212"/>
      <c r="GS7" s="212"/>
      <c r="GT7" s="212"/>
      <c r="GU7" s="212"/>
      <c r="GV7" s="212"/>
      <c r="GW7" s="212"/>
      <c r="GX7" s="212"/>
      <c r="GY7" s="212"/>
      <c r="GZ7" s="212"/>
      <c r="HA7" s="212"/>
      <c r="HB7" s="212"/>
      <c r="HC7" s="212"/>
      <c r="HD7" s="212"/>
      <c r="HE7" s="212"/>
      <c r="HF7" s="212"/>
      <c r="HG7" s="212"/>
      <c r="HH7" s="212"/>
      <c r="HI7" s="212"/>
      <c r="HJ7" s="212"/>
      <c r="HK7" s="212"/>
      <c r="HL7" s="212"/>
      <c r="HM7" s="212"/>
      <c r="HN7" s="212"/>
      <c r="HO7" s="212"/>
      <c r="HP7" s="212"/>
      <c r="HQ7" s="212"/>
      <c r="HR7" s="212"/>
      <c r="HS7" s="212"/>
      <c r="HT7" s="212"/>
      <c r="HU7" s="212"/>
      <c r="HV7" s="212"/>
      <c r="HW7" s="212"/>
      <c r="HX7" s="212"/>
      <c r="HY7" s="212"/>
      <c r="HZ7" s="212"/>
      <c r="IA7" s="212"/>
      <c r="IB7" s="212"/>
      <c r="IC7" s="212"/>
      <c r="ID7" s="212"/>
      <c r="IE7" s="212"/>
      <c r="IF7" s="212"/>
      <c r="IG7" s="212"/>
      <c r="IH7" s="212"/>
      <c r="II7" s="212"/>
      <c r="IJ7" s="212"/>
      <c r="IK7" s="212"/>
      <c r="IL7" s="212"/>
      <c r="IM7" s="212"/>
      <c r="IN7" s="212"/>
      <c r="IO7" s="212"/>
      <c r="IP7" s="212"/>
      <c r="IQ7" s="212"/>
      <c r="IR7" s="212"/>
      <c r="IS7" s="212"/>
      <c r="IT7" s="212"/>
      <c r="IU7" s="212"/>
      <c r="IV7" s="212"/>
    </row>
    <row r="8" s="203" customFormat="1" ht="36" customHeight="1" spans="1:256">
      <c r="A8" s="52"/>
      <c r="B8" s="52"/>
      <c r="C8" s="55" t="s">
        <v>730</v>
      </c>
      <c r="D8" s="56"/>
      <c r="E8" s="56"/>
      <c r="F8" s="56"/>
      <c r="G8" s="52" t="s">
        <v>537</v>
      </c>
      <c r="H8" s="56"/>
      <c r="I8" s="62" t="s">
        <v>537</v>
      </c>
      <c r="J8" s="6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2"/>
      <c r="AY8" s="212"/>
      <c r="AZ8" s="212"/>
      <c r="BA8" s="212"/>
      <c r="BB8" s="212"/>
      <c r="BC8" s="212"/>
      <c r="BD8" s="212"/>
      <c r="BE8" s="212"/>
      <c r="BF8" s="212"/>
      <c r="BG8" s="212"/>
      <c r="BH8" s="212"/>
      <c r="BI8" s="212"/>
      <c r="BJ8" s="212"/>
      <c r="BK8" s="212"/>
      <c r="BL8" s="212"/>
      <c r="BM8" s="212"/>
      <c r="BN8" s="212"/>
      <c r="BO8" s="212"/>
      <c r="BP8" s="212"/>
      <c r="BQ8" s="212"/>
      <c r="BR8" s="212"/>
      <c r="BS8" s="212"/>
      <c r="BT8" s="212"/>
      <c r="BU8" s="212"/>
      <c r="BV8" s="212"/>
      <c r="BW8" s="212"/>
      <c r="BX8" s="212"/>
      <c r="BY8" s="212"/>
      <c r="BZ8" s="212"/>
      <c r="CA8" s="212"/>
      <c r="CB8" s="212"/>
      <c r="CC8" s="212"/>
      <c r="CD8" s="212"/>
      <c r="CE8" s="212"/>
      <c r="CF8" s="212"/>
      <c r="CG8" s="212"/>
      <c r="CH8" s="212"/>
      <c r="CI8" s="212"/>
      <c r="CJ8" s="212"/>
      <c r="CK8" s="212"/>
      <c r="CL8" s="212"/>
      <c r="CM8" s="212"/>
      <c r="CN8" s="212"/>
      <c r="CO8" s="212"/>
      <c r="CP8" s="212"/>
      <c r="CQ8" s="212"/>
      <c r="CR8" s="212"/>
      <c r="CS8" s="212"/>
      <c r="CT8" s="212"/>
      <c r="CU8" s="212"/>
      <c r="CV8" s="212"/>
      <c r="CW8" s="212"/>
      <c r="CX8" s="212"/>
      <c r="CY8" s="212"/>
      <c r="CZ8" s="212"/>
      <c r="DA8" s="212"/>
      <c r="DB8" s="212"/>
      <c r="DC8" s="212"/>
      <c r="DD8" s="212"/>
      <c r="DE8" s="212"/>
      <c r="DF8" s="212"/>
      <c r="DG8" s="212"/>
      <c r="DH8" s="212"/>
      <c r="DI8" s="212"/>
      <c r="DJ8" s="212"/>
      <c r="DK8" s="212"/>
      <c r="DL8" s="212"/>
      <c r="DM8" s="212"/>
      <c r="DN8" s="212"/>
      <c r="DO8" s="212"/>
      <c r="DP8" s="212"/>
      <c r="DQ8" s="212"/>
      <c r="DR8" s="212"/>
      <c r="DS8" s="212"/>
      <c r="DT8" s="212"/>
      <c r="DU8" s="212"/>
      <c r="DV8" s="212"/>
      <c r="DW8" s="212"/>
      <c r="DX8" s="212"/>
      <c r="DY8" s="212"/>
      <c r="DZ8" s="212"/>
      <c r="EA8" s="212"/>
      <c r="EB8" s="212"/>
      <c r="EC8" s="212"/>
      <c r="ED8" s="212"/>
      <c r="EE8" s="212"/>
      <c r="EF8" s="212"/>
      <c r="EG8" s="212"/>
      <c r="EH8" s="212"/>
      <c r="EI8" s="212"/>
      <c r="EJ8" s="212"/>
      <c r="EK8" s="212"/>
      <c r="EL8" s="212"/>
      <c r="EM8" s="212"/>
      <c r="EN8" s="212"/>
      <c r="EO8" s="212"/>
      <c r="EP8" s="212"/>
      <c r="EQ8" s="212"/>
      <c r="ER8" s="212"/>
      <c r="ES8" s="212"/>
      <c r="ET8" s="212"/>
      <c r="EU8" s="212"/>
      <c r="EV8" s="212"/>
      <c r="EW8" s="212"/>
      <c r="EX8" s="212"/>
      <c r="EY8" s="212"/>
      <c r="EZ8" s="212"/>
      <c r="FA8" s="212"/>
      <c r="FB8" s="212"/>
      <c r="FC8" s="212"/>
      <c r="FD8" s="212"/>
      <c r="FE8" s="212"/>
      <c r="FF8" s="212"/>
      <c r="FG8" s="212"/>
      <c r="FH8" s="212"/>
      <c r="FI8" s="212"/>
      <c r="FJ8" s="212"/>
      <c r="FK8" s="212"/>
      <c r="FL8" s="212"/>
      <c r="FM8" s="212"/>
      <c r="FN8" s="212"/>
      <c r="FO8" s="212"/>
      <c r="FP8" s="212"/>
      <c r="FQ8" s="212"/>
      <c r="FR8" s="212"/>
      <c r="FS8" s="212"/>
      <c r="FT8" s="212"/>
      <c r="FU8" s="212"/>
      <c r="FV8" s="212"/>
      <c r="FW8" s="212"/>
      <c r="FX8" s="212"/>
      <c r="FY8" s="212"/>
      <c r="FZ8" s="212"/>
      <c r="GA8" s="212"/>
      <c r="GB8" s="212"/>
      <c r="GC8" s="212"/>
      <c r="GD8" s="212"/>
      <c r="GE8" s="212"/>
      <c r="GF8" s="212"/>
      <c r="GG8" s="212"/>
      <c r="GH8" s="212"/>
      <c r="GI8" s="212"/>
      <c r="GJ8" s="212"/>
      <c r="GK8" s="212"/>
      <c r="GL8" s="212"/>
      <c r="GM8" s="212"/>
      <c r="GN8" s="212"/>
      <c r="GO8" s="212"/>
      <c r="GP8" s="212"/>
      <c r="GQ8" s="212"/>
      <c r="GR8" s="212"/>
      <c r="GS8" s="212"/>
      <c r="GT8" s="212"/>
      <c r="GU8" s="212"/>
      <c r="GV8" s="212"/>
      <c r="GW8" s="212"/>
      <c r="GX8" s="212"/>
      <c r="GY8" s="212"/>
      <c r="GZ8" s="212"/>
      <c r="HA8" s="212"/>
      <c r="HB8" s="212"/>
      <c r="HC8" s="212"/>
      <c r="HD8" s="212"/>
      <c r="HE8" s="212"/>
      <c r="HF8" s="212"/>
      <c r="HG8" s="212"/>
      <c r="HH8" s="212"/>
      <c r="HI8" s="212"/>
      <c r="HJ8" s="212"/>
      <c r="HK8" s="212"/>
      <c r="HL8" s="212"/>
      <c r="HM8" s="212"/>
      <c r="HN8" s="212"/>
      <c r="HO8" s="212"/>
      <c r="HP8" s="212"/>
      <c r="HQ8" s="212"/>
      <c r="HR8" s="212"/>
      <c r="HS8" s="212"/>
      <c r="HT8" s="212"/>
      <c r="HU8" s="212"/>
      <c r="HV8" s="212"/>
      <c r="HW8" s="212"/>
      <c r="HX8" s="212"/>
      <c r="HY8" s="212"/>
      <c r="HZ8" s="212"/>
      <c r="IA8" s="212"/>
      <c r="IB8" s="212"/>
      <c r="IC8" s="212"/>
      <c r="ID8" s="212"/>
      <c r="IE8" s="212"/>
      <c r="IF8" s="212"/>
      <c r="IG8" s="212"/>
      <c r="IH8" s="212"/>
      <c r="II8" s="212"/>
      <c r="IJ8" s="212"/>
      <c r="IK8" s="212"/>
      <c r="IL8" s="212"/>
      <c r="IM8" s="212"/>
      <c r="IN8" s="212"/>
      <c r="IO8" s="212"/>
      <c r="IP8" s="212"/>
      <c r="IQ8" s="212"/>
      <c r="IR8" s="212"/>
      <c r="IS8" s="212"/>
      <c r="IT8" s="212"/>
      <c r="IU8" s="212"/>
      <c r="IV8" s="212"/>
    </row>
    <row r="9" s="203" customFormat="1" ht="36" customHeight="1" spans="1:256">
      <c r="A9" s="52"/>
      <c r="B9" s="52"/>
      <c r="C9" s="55" t="s">
        <v>731</v>
      </c>
      <c r="D9" s="56"/>
      <c r="E9" s="56"/>
      <c r="F9" s="56"/>
      <c r="G9" s="52" t="s">
        <v>537</v>
      </c>
      <c r="H9" s="56"/>
      <c r="I9" s="62" t="s">
        <v>537</v>
      </c>
      <c r="J9" s="6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c r="BI9" s="212"/>
      <c r="BJ9" s="212"/>
      <c r="BK9" s="212"/>
      <c r="BL9" s="212"/>
      <c r="BM9" s="212"/>
      <c r="BN9" s="212"/>
      <c r="BO9" s="212"/>
      <c r="BP9" s="212"/>
      <c r="BQ9" s="212"/>
      <c r="BR9" s="212"/>
      <c r="BS9" s="212"/>
      <c r="BT9" s="212"/>
      <c r="BU9" s="212"/>
      <c r="BV9" s="212"/>
      <c r="BW9" s="212"/>
      <c r="BX9" s="212"/>
      <c r="BY9" s="212"/>
      <c r="BZ9" s="212"/>
      <c r="CA9" s="212"/>
      <c r="CB9" s="212"/>
      <c r="CC9" s="212"/>
      <c r="CD9" s="212"/>
      <c r="CE9" s="212"/>
      <c r="CF9" s="212"/>
      <c r="CG9" s="212"/>
      <c r="CH9" s="212"/>
      <c r="CI9" s="212"/>
      <c r="CJ9" s="212"/>
      <c r="CK9" s="212"/>
      <c r="CL9" s="212"/>
      <c r="CM9" s="212"/>
      <c r="CN9" s="212"/>
      <c r="CO9" s="212"/>
      <c r="CP9" s="212"/>
      <c r="CQ9" s="212"/>
      <c r="CR9" s="212"/>
      <c r="CS9" s="212"/>
      <c r="CT9" s="212"/>
      <c r="CU9" s="212"/>
      <c r="CV9" s="212"/>
      <c r="CW9" s="212"/>
      <c r="CX9" s="212"/>
      <c r="CY9" s="212"/>
      <c r="CZ9" s="212"/>
      <c r="DA9" s="212"/>
      <c r="DB9" s="212"/>
      <c r="DC9" s="212"/>
      <c r="DD9" s="212"/>
      <c r="DE9" s="212"/>
      <c r="DF9" s="212"/>
      <c r="DG9" s="212"/>
      <c r="DH9" s="212"/>
      <c r="DI9" s="212"/>
      <c r="DJ9" s="212"/>
      <c r="DK9" s="212"/>
      <c r="DL9" s="212"/>
      <c r="DM9" s="212"/>
      <c r="DN9" s="212"/>
      <c r="DO9" s="212"/>
      <c r="DP9" s="212"/>
      <c r="DQ9" s="212"/>
      <c r="DR9" s="212"/>
      <c r="DS9" s="212"/>
      <c r="DT9" s="212"/>
      <c r="DU9" s="212"/>
      <c r="DV9" s="212"/>
      <c r="DW9" s="212"/>
      <c r="DX9" s="212"/>
      <c r="DY9" s="212"/>
      <c r="DZ9" s="212"/>
      <c r="EA9" s="212"/>
      <c r="EB9" s="212"/>
      <c r="EC9" s="212"/>
      <c r="ED9" s="212"/>
      <c r="EE9" s="212"/>
      <c r="EF9" s="212"/>
      <c r="EG9" s="212"/>
      <c r="EH9" s="212"/>
      <c r="EI9" s="212"/>
      <c r="EJ9" s="212"/>
      <c r="EK9" s="212"/>
      <c r="EL9" s="212"/>
      <c r="EM9" s="212"/>
      <c r="EN9" s="212"/>
      <c r="EO9" s="212"/>
      <c r="EP9" s="212"/>
      <c r="EQ9" s="212"/>
      <c r="ER9" s="212"/>
      <c r="ES9" s="212"/>
      <c r="ET9" s="212"/>
      <c r="EU9" s="212"/>
      <c r="EV9" s="212"/>
      <c r="EW9" s="212"/>
      <c r="EX9" s="212"/>
      <c r="EY9" s="212"/>
      <c r="EZ9" s="212"/>
      <c r="FA9" s="212"/>
      <c r="FB9" s="212"/>
      <c r="FC9" s="212"/>
      <c r="FD9" s="212"/>
      <c r="FE9" s="212"/>
      <c r="FF9" s="212"/>
      <c r="FG9" s="212"/>
      <c r="FH9" s="212"/>
      <c r="FI9" s="212"/>
      <c r="FJ9" s="212"/>
      <c r="FK9" s="212"/>
      <c r="FL9" s="212"/>
      <c r="FM9" s="212"/>
      <c r="FN9" s="212"/>
      <c r="FO9" s="212"/>
      <c r="FP9" s="212"/>
      <c r="FQ9" s="212"/>
      <c r="FR9" s="212"/>
      <c r="FS9" s="212"/>
      <c r="FT9" s="212"/>
      <c r="FU9" s="212"/>
      <c r="FV9" s="212"/>
      <c r="FW9" s="212"/>
      <c r="FX9" s="212"/>
      <c r="FY9" s="212"/>
      <c r="FZ9" s="212"/>
      <c r="GA9" s="212"/>
      <c r="GB9" s="212"/>
      <c r="GC9" s="212"/>
      <c r="GD9" s="212"/>
      <c r="GE9" s="212"/>
      <c r="GF9" s="212"/>
      <c r="GG9" s="212"/>
      <c r="GH9" s="212"/>
      <c r="GI9" s="212"/>
      <c r="GJ9" s="212"/>
      <c r="GK9" s="212"/>
      <c r="GL9" s="212"/>
      <c r="GM9" s="212"/>
      <c r="GN9" s="212"/>
      <c r="GO9" s="212"/>
      <c r="GP9" s="212"/>
      <c r="GQ9" s="212"/>
      <c r="GR9" s="212"/>
      <c r="GS9" s="212"/>
      <c r="GT9" s="212"/>
      <c r="GU9" s="212"/>
      <c r="GV9" s="212"/>
      <c r="GW9" s="212"/>
      <c r="GX9" s="212"/>
      <c r="GY9" s="212"/>
      <c r="GZ9" s="212"/>
      <c r="HA9" s="212"/>
      <c r="HB9" s="212"/>
      <c r="HC9" s="212"/>
      <c r="HD9" s="212"/>
      <c r="HE9" s="212"/>
      <c r="HF9" s="212"/>
      <c r="HG9" s="212"/>
      <c r="HH9" s="212"/>
      <c r="HI9" s="212"/>
      <c r="HJ9" s="212"/>
      <c r="HK9" s="212"/>
      <c r="HL9" s="212"/>
      <c r="HM9" s="212"/>
      <c r="HN9" s="212"/>
      <c r="HO9" s="212"/>
      <c r="HP9" s="212"/>
      <c r="HQ9" s="212"/>
      <c r="HR9" s="212"/>
      <c r="HS9" s="212"/>
      <c r="HT9" s="212"/>
      <c r="HU9" s="212"/>
      <c r="HV9" s="212"/>
      <c r="HW9" s="212"/>
      <c r="HX9" s="212"/>
      <c r="HY9" s="212"/>
      <c r="HZ9" s="212"/>
      <c r="IA9" s="212"/>
      <c r="IB9" s="212"/>
      <c r="IC9" s="212"/>
      <c r="ID9" s="212"/>
      <c r="IE9" s="212"/>
      <c r="IF9" s="212"/>
      <c r="IG9" s="212"/>
      <c r="IH9" s="212"/>
      <c r="II9" s="212"/>
      <c r="IJ9" s="212"/>
      <c r="IK9" s="212"/>
      <c r="IL9" s="212"/>
      <c r="IM9" s="212"/>
      <c r="IN9" s="212"/>
      <c r="IO9" s="212"/>
      <c r="IP9" s="212"/>
      <c r="IQ9" s="212"/>
      <c r="IR9" s="212"/>
      <c r="IS9" s="212"/>
      <c r="IT9" s="212"/>
      <c r="IU9" s="212"/>
      <c r="IV9" s="212"/>
    </row>
    <row r="10" s="212" customFormat="1" ht="36" customHeight="1" spans="1:10">
      <c r="A10" s="52"/>
      <c r="B10" s="52"/>
      <c r="C10" s="58" t="s">
        <v>732</v>
      </c>
      <c r="D10" s="59" t="s">
        <v>537</v>
      </c>
      <c r="E10" s="59" t="s">
        <v>537</v>
      </c>
      <c r="F10" s="59" t="s">
        <v>537</v>
      </c>
      <c r="G10" s="60" t="s">
        <v>537</v>
      </c>
      <c r="H10" s="61"/>
      <c r="I10" s="59" t="s">
        <v>537</v>
      </c>
      <c r="J10" s="59"/>
    </row>
    <row r="11" s="212" customFormat="1" ht="18" customHeight="1" spans="1:10">
      <c r="A11" s="52" t="s">
        <v>733</v>
      </c>
      <c r="B11" s="52" t="s">
        <v>734</v>
      </c>
      <c r="C11" s="52"/>
      <c r="D11" s="52"/>
      <c r="E11" s="52"/>
      <c r="F11" s="62" t="s">
        <v>633</v>
      </c>
      <c r="G11" s="62"/>
      <c r="H11" s="62"/>
      <c r="I11" s="62"/>
      <c r="J11" s="62"/>
    </row>
    <row r="12" s="212" customFormat="1" ht="45.95" customHeight="1" spans="1:10">
      <c r="A12" s="52"/>
      <c r="B12" s="218" t="s">
        <v>735</v>
      </c>
      <c r="C12" s="219"/>
      <c r="D12" s="219"/>
      <c r="E12" s="220"/>
      <c r="F12" s="62" t="s">
        <v>736</v>
      </c>
      <c r="G12" s="62"/>
      <c r="H12" s="62"/>
      <c r="I12" s="62"/>
      <c r="J12" s="62"/>
    </row>
    <row r="13" s="212" customFormat="1" ht="36" customHeight="1" spans="1:10">
      <c r="A13" s="66" t="s">
        <v>737</v>
      </c>
      <c r="B13" s="67"/>
      <c r="C13" s="68"/>
      <c r="D13" s="66" t="s">
        <v>738</v>
      </c>
      <c r="E13" s="67"/>
      <c r="F13" s="68"/>
      <c r="G13" s="69" t="s">
        <v>664</v>
      </c>
      <c r="H13" s="69" t="s">
        <v>726</v>
      </c>
      <c r="I13" s="69" t="s">
        <v>728</v>
      </c>
      <c r="J13" s="69" t="s">
        <v>665</v>
      </c>
    </row>
    <row r="14" s="212" customFormat="1" ht="36" customHeight="1" spans="1:10">
      <c r="A14" s="70" t="s">
        <v>658</v>
      </c>
      <c r="B14" s="52" t="s">
        <v>659</v>
      </c>
      <c r="C14" s="52" t="s">
        <v>660</v>
      </c>
      <c r="D14" s="52" t="s">
        <v>661</v>
      </c>
      <c r="E14" s="52" t="s">
        <v>662</v>
      </c>
      <c r="F14" s="71" t="s">
        <v>663</v>
      </c>
      <c r="G14" s="72"/>
      <c r="H14" s="72"/>
      <c r="I14" s="72"/>
      <c r="J14" s="72"/>
    </row>
    <row r="15" s="212" customFormat="1" ht="18" customHeight="1" spans="1:10">
      <c r="A15" s="73" t="s">
        <v>666</v>
      </c>
      <c r="B15" s="74" t="s">
        <v>667</v>
      </c>
      <c r="C15" s="75" t="s">
        <v>739</v>
      </c>
      <c r="D15" s="412" t="s">
        <v>669</v>
      </c>
      <c r="E15" s="60">
        <v>5900</v>
      </c>
      <c r="F15" s="76" t="s">
        <v>671</v>
      </c>
      <c r="G15" s="77" t="s">
        <v>740</v>
      </c>
      <c r="H15" s="77">
        <v>10</v>
      </c>
      <c r="I15" s="77">
        <v>10</v>
      </c>
      <c r="J15" s="77"/>
    </row>
    <row r="16" s="212" customFormat="1" ht="18" customHeight="1" spans="1:10">
      <c r="A16" s="73"/>
      <c r="B16" s="78"/>
      <c r="C16" s="75" t="s">
        <v>741</v>
      </c>
      <c r="D16" s="78"/>
      <c r="E16" s="60">
        <v>1200</v>
      </c>
      <c r="F16" s="76" t="s">
        <v>671</v>
      </c>
      <c r="G16" s="77" t="s">
        <v>740</v>
      </c>
      <c r="H16" s="77">
        <v>5</v>
      </c>
      <c r="I16" s="77">
        <v>5</v>
      </c>
      <c r="J16" s="77"/>
    </row>
    <row r="17" s="212" customFormat="1" ht="18" customHeight="1" spans="1:10">
      <c r="A17" s="73"/>
      <c r="B17" s="78"/>
      <c r="C17" s="75" t="s">
        <v>742</v>
      </c>
      <c r="D17" s="78"/>
      <c r="E17" s="60">
        <v>900</v>
      </c>
      <c r="F17" s="76" t="s">
        <v>671</v>
      </c>
      <c r="G17" s="77" t="s">
        <v>740</v>
      </c>
      <c r="H17" s="77">
        <v>5</v>
      </c>
      <c r="I17" s="77">
        <v>5</v>
      </c>
      <c r="J17" s="77"/>
    </row>
    <row r="18" s="212" customFormat="1" ht="18" customHeight="1" spans="1:10">
      <c r="A18" s="73"/>
      <c r="B18" s="74" t="s">
        <v>685</v>
      </c>
      <c r="C18" s="75" t="s">
        <v>743</v>
      </c>
      <c r="D18" s="78"/>
      <c r="E18" s="60">
        <v>95</v>
      </c>
      <c r="F18" s="76" t="s">
        <v>688</v>
      </c>
      <c r="G18" s="77" t="s">
        <v>740</v>
      </c>
      <c r="H18" s="77">
        <v>10</v>
      </c>
      <c r="I18" s="77">
        <v>10</v>
      </c>
      <c r="J18" s="77"/>
    </row>
    <row r="19" s="212" customFormat="1" ht="18" customHeight="1" spans="1:10">
      <c r="A19" s="73"/>
      <c r="B19" s="78"/>
      <c r="C19" s="75" t="s">
        <v>744</v>
      </c>
      <c r="D19" s="78"/>
      <c r="E19" s="60" t="s">
        <v>745</v>
      </c>
      <c r="F19" s="76" t="s">
        <v>688</v>
      </c>
      <c r="G19" s="77" t="s">
        <v>740</v>
      </c>
      <c r="H19" s="77">
        <v>10</v>
      </c>
      <c r="I19" s="77">
        <v>10</v>
      </c>
      <c r="J19" s="77"/>
    </row>
    <row r="20" s="212" customFormat="1" ht="18" customHeight="1" spans="1:10">
      <c r="A20" s="73"/>
      <c r="B20" s="74" t="s">
        <v>693</v>
      </c>
      <c r="C20" s="75"/>
      <c r="D20" s="78"/>
      <c r="E20" s="60"/>
      <c r="F20" s="76"/>
      <c r="G20" s="77"/>
      <c r="H20" s="77"/>
      <c r="I20" s="77"/>
      <c r="J20" s="77"/>
    </row>
    <row r="21" s="212" customFormat="1" ht="18" customHeight="1" spans="1:10">
      <c r="A21" s="73"/>
      <c r="B21" s="73" t="s">
        <v>697</v>
      </c>
      <c r="C21" s="75"/>
      <c r="D21" s="78"/>
      <c r="E21" s="60"/>
      <c r="F21" s="76"/>
      <c r="G21" s="77"/>
      <c r="H21" s="77"/>
      <c r="I21" s="77"/>
      <c r="J21" s="77"/>
    </row>
    <row r="22" s="212" customFormat="1" ht="30" customHeight="1" spans="1:10">
      <c r="A22" s="73" t="s">
        <v>698</v>
      </c>
      <c r="B22" s="73" t="s">
        <v>699</v>
      </c>
      <c r="C22" s="75"/>
      <c r="D22" s="78"/>
      <c r="E22" s="60"/>
      <c r="F22" s="76"/>
      <c r="G22" s="77"/>
      <c r="H22" s="77"/>
      <c r="I22" s="77"/>
      <c r="J22" s="77"/>
    </row>
    <row r="23" s="212" customFormat="1" ht="30" customHeight="1" spans="1:10">
      <c r="A23" s="73"/>
      <c r="B23" s="74" t="s">
        <v>701</v>
      </c>
      <c r="C23" s="75" t="s">
        <v>746</v>
      </c>
      <c r="D23" s="78"/>
      <c r="E23" s="60" t="s">
        <v>747</v>
      </c>
      <c r="F23" s="76" t="s">
        <v>688</v>
      </c>
      <c r="G23" s="77" t="s">
        <v>740</v>
      </c>
      <c r="H23" s="77">
        <v>10</v>
      </c>
      <c r="I23" s="77">
        <v>10</v>
      </c>
      <c r="J23" s="77"/>
    </row>
    <row r="24" s="212" customFormat="1" ht="30" customHeight="1" spans="1:10">
      <c r="A24" s="73"/>
      <c r="B24" s="78"/>
      <c r="C24" s="75" t="s">
        <v>748</v>
      </c>
      <c r="D24" s="78"/>
      <c r="E24" s="60" t="s">
        <v>615</v>
      </c>
      <c r="F24" s="76" t="s">
        <v>688</v>
      </c>
      <c r="G24" s="77" t="s">
        <v>740</v>
      </c>
      <c r="H24" s="77">
        <v>10</v>
      </c>
      <c r="I24" s="77">
        <v>10</v>
      </c>
      <c r="J24" s="77"/>
    </row>
    <row r="25" s="212" customFormat="1" ht="30" customHeight="1" spans="1:10">
      <c r="A25" s="73"/>
      <c r="B25" s="276"/>
      <c r="C25" s="75" t="s">
        <v>749</v>
      </c>
      <c r="D25" s="78"/>
      <c r="E25" s="60">
        <v>90</v>
      </c>
      <c r="F25" s="76" t="s">
        <v>688</v>
      </c>
      <c r="G25" s="77" t="s">
        <v>740</v>
      </c>
      <c r="H25" s="77">
        <v>10</v>
      </c>
      <c r="I25" s="77">
        <v>10</v>
      </c>
      <c r="J25" s="77"/>
    </row>
    <row r="26" s="212" customFormat="1" ht="30" customHeight="1" spans="1:10">
      <c r="A26" s="73"/>
      <c r="B26" s="73" t="s">
        <v>703</v>
      </c>
      <c r="C26" s="75"/>
      <c r="D26" s="78"/>
      <c r="E26" s="60"/>
      <c r="F26" s="76"/>
      <c r="G26" s="77"/>
      <c r="H26" s="77"/>
      <c r="I26" s="77"/>
      <c r="J26" s="77"/>
    </row>
    <row r="27" s="212" customFormat="1" ht="30" customHeight="1" spans="1:10">
      <c r="A27" s="73"/>
      <c r="B27" s="81" t="s">
        <v>706</v>
      </c>
      <c r="C27" s="75" t="s">
        <v>750</v>
      </c>
      <c r="D27" s="78"/>
      <c r="E27" s="60" t="s">
        <v>745</v>
      </c>
      <c r="F27" s="76" t="s">
        <v>688</v>
      </c>
      <c r="G27" s="77" t="s">
        <v>740</v>
      </c>
      <c r="H27" s="77">
        <v>10</v>
      </c>
      <c r="I27" s="77">
        <v>10</v>
      </c>
      <c r="J27" s="77"/>
    </row>
    <row r="28" s="212" customFormat="1" ht="30" customHeight="1" spans="1:10">
      <c r="A28" s="82" t="s">
        <v>709</v>
      </c>
      <c r="B28" s="83" t="s">
        <v>710</v>
      </c>
      <c r="C28" s="75" t="s">
        <v>751</v>
      </c>
      <c r="D28" s="78"/>
      <c r="E28" s="84" t="s">
        <v>752</v>
      </c>
      <c r="F28" s="76" t="s">
        <v>688</v>
      </c>
      <c r="G28" s="77" t="s">
        <v>740</v>
      </c>
      <c r="H28" s="85">
        <v>10</v>
      </c>
      <c r="I28" s="85">
        <v>10</v>
      </c>
      <c r="J28" s="90" t="s">
        <v>753</v>
      </c>
    </row>
    <row r="29" s="212" customFormat="1" ht="42" customHeight="1" spans="1:10">
      <c r="A29" s="60" t="s">
        <v>754</v>
      </c>
      <c r="B29" s="60"/>
      <c r="C29" s="60"/>
      <c r="D29" s="60" t="s">
        <v>615</v>
      </c>
      <c r="E29" s="60"/>
      <c r="F29" s="60"/>
      <c r="G29" s="60"/>
      <c r="H29" s="60"/>
      <c r="I29" s="60"/>
      <c r="J29" s="60"/>
    </row>
    <row r="30" s="212" customFormat="1" ht="25.5" customHeight="1" spans="1:10">
      <c r="A30" s="60" t="s">
        <v>755</v>
      </c>
      <c r="B30" s="60"/>
      <c r="C30" s="60"/>
      <c r="D30" s="60"/>
      <c r="E30" s="60"/>
      <c r="F30" s="60"/>
      <c r="G30" s="60"/>
      <c r="H30" s="60">
        <v>100</v>
      </c>
      <c r="I30" s="60">
        <v>94</v>
      </c>
      <c r="J30" s="228" t="s">
        <v>756</v>
      </c>
    </row>
    <row r="31" s="212" customFormat="1" ht="17.1" customHeight="1" spans="1:10">
      <c r="A31" s="224"/>
      <c r="B31" s="224"/>
      <c r="C31" s="224"/>
      <c r="D31" s="224"/>
      <c r="E31" s="224"/>
      <c r="F31" s="224"/>
      <c r="G31" s="224"/>
      <c r="H31" s="224"/>
      <c r="I31" s="224"/>
      <c r="J31" s="229"/>
    </row>
    <row r="32" s="212" customFormat="1" ht="29.1" customHeight="1" spans="1:10">
      <c r="A32" s="225" t="s">
        <v>713</v>
      </c>
      <c r="B32" s="224"/>
      <c r="C32" s="224"/>
      <c r="D32" s="224"/>
      <c r="E32" s="224"/>
      <c r="F32" s="224"/>
      <c r="G32" s="224"/>
      <c r="H32" s="224"/>
      <c r="I32" s="224"/>
      <c r="J32" s="229"/>
    </row>
    <row r="33" s="212" customFormat="1" ht="27" customHeight="1" spans="1:10">
      <c r="A33" s="225" t="s">
        <v>714</v>
      </c>
      <c r="B33" s="225"/>
      <c r="C33" s="225"/>
      <c r="D33" s="225"/>
      <c r="E33" s="225"/>
      <c r="F33" s="225"/>
      <c r="G33" s="225"/>
      <c r="H33" s="225"/>
      <c r="I33" s="225"/>
      <c r="J33" s="225"/>
    </row>
    <row r="34" s="212" customFormat="1" ht="18.95" customHeight="1" spans="1:10">
      <c r="A34" s="225" t="s">
        <v>715</v>
      </c>
      <c r="B34" s="225"/>
      <c r="C34" s="225"/>
      <c r="D34" s="225"/>
      <c r="E34" s="225"/>
      <c r="F34" s="225"/>
      <c r="G34" s="225"/>
      <c r="H34" s="225"/>
      <c r="I34" s="225"/>
      <c r="J34" s="225"/>
    </row>
    <row r="35" s="212" customFormat="1" ht="18" customHeight="1" spans="1:10">
      <c r="A35" s="225" t="s">
        <v>757</v>
      </c>
      <c r="B35" s="225"/>
      <c r="C35" s="225"/>
      <c r="D35" s="225"/>
      <c r="E35" s="225"/>
      <c r="F35" s="225"/>
      <c r="G35" s="225"/>
      <c r="H35" s="225"/>
      <c r="I35" s="225"/>
      <c r="J35" s="225"/>
    </row>
    <row r="36" s="212" customFormat="1" ht="18" customHeight="1" spans="1:10">
      <c r="A36" s="225" t="s">
        <v>758</v>
      </c>
      <c r="B36" s="225"/>
      <c r="C36" s="225"/>
      <c r="D36" s="225"/>
      <c r="E36" s="225"/>
      <c r="F36" s="225"/>
      <c r="G36" s="225"/>
      <c r="H36" s="225"/>
      <c r="I36" s="225"/>
      <c r="J36" s="225"/>
    </row>
    <row r="37" s="212" customFormat="1" ht="18" customHeight="1" spans="1:10">
      <c r="A37" s="225" t="s">
        <v>759</v>
      </c>
      <c r="B37" s="225"/>
      <c r="C37" s="225"/>
      <c r="D37" s="225"/>
      <c r="E37" s="225"/>
      <c r="F37" s="225"/>
      <c r="G37" s="225"/>
      <c r="H37" s="225"/>
      <c r="I37" s="225"/>
      <c r="J37" s="225"/>
    </row>
    <row r="38" s="212" customFormat="1" ht="24" customHeight="1" spans="1:10">
      <c r="A38" s="225" t="s">
        <v>760</v>
      </c>
      <c r="B38" s="225"/>
      <c r="C38" s="225"/>
      <c r="D38" s="225"/>
      <c r="E38" s="225"/>
      <c r="F38" s="225"/>
      <c r="G38" s="225"/>
      <c r="H38" s="225"/>
      <c r="I38" s="225"/>
      <c r="J38" s="225"/>
    </row>
  </sheetData>
  <mergeCells count="3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9:C29"/>
    <mergeCell ref="D29:J29"/>
    <mergeCell ref="A30:G30"/>
    <mergeCell ref="A33:J33"/>
    <mergeCell ref="A34:J34"/>
    <mergeCell ref="A35:J35"/>
    <mergeCell ref="A36:J36"/>
    <mergeCell ref="A37:J37"/>
    <mergeCell ref="A38:J38"/>
    <mergeCell ref="A11:A12"/>
    <mergeCell ref="A15:A21"/>
    <mergeCell ref="A22:A27"/>
    <mergeCell ref="B15:B17"/>
    <mergeCell ref="B18:B19"/>
    <mergeCell ref="B23:B25"/>
    <mergeCell ref="D15:D28"/>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1"/>
  <sheetViews>
    <sheetView workbookViewId="0">
      <selection activeCell="F7" sqref="F7"/>
    </sheetView>
  </sheetViews>
  <sheetFormatPr defaultColWidth="9" defaultRowHeight="13.5"/>
  <cols>
    <col min="1" max="1" width="10.875" style="212" customWidth="1"/>
    <col min="2" max="2" width="11.125" style="212" customWidth="1"/>
    <col min="3" max="3" width="26.875" style="212" customWidth="1"/>
    <col min="4" max="6" width="11.25" style="212" customWidth="1"/>
    <col min="7" max="7" width="10" style="212" customWidth="1"/>
    <col min="8" max="8" width="9" style="212"/>
    <col min="9" max="9" width="8.625" style="212" customWidth="1"/>
    <col min="10" max="10" width="13" style="212" customWidth="1"/>
    <col min="11" max="16384" width="9" style="212"/>
  </cols>
  <sheetData>
    <row r="1" s="212" customFormat="1" spans="1:1">
      <c r="A1" s="212" t="s">
        <v>717</v>
      </c>
    </row>
    <row r="2" s="212" customFormat="1" ht="26.1" customHeight="1" spans="1:10">
      <c r="A2" s="214" t="s">
        <v>718</v>
      </c>
      <c r="B2" s="214"/>
      <c r="C2" s="214"/>
      <c r="D2" s="214"/>
      <c r="E2" s="214"/>
      <c r="F2" s="214"/>
      <c r="G2" s="214"/>
      <c r="H2" s="214"/>
      <c r="I2" s="214"/>
      <c r="J2" s="214"/>
    </row>
    <row r="3" s="213" customFormat="1" ht="12.95" customHeight="1" spans="1:10">
      <c r="A3" s="215"/>
      <c r="B3" s="215"/>
      <c r="C3" s="215"/>
      <c r="D3" s="215"/>
      <c r="E3" s="215"/>
      <c r="F3" s="215"/>
      <c r="G3" s="215"/>
      <c r="H3" s="215"/>
      <c r="I3" s="215"/>
      <c r="J3" s="39"/>
    </row>
    <row r="4" s="202" customFormat="1" ht="18" customHeight="1" spans="1:256">
      <c r="A4" s="52" t="s">
        <v>719</v>
      </c>
      <c r="B4" s="52"/>
      <c r="C4" s="53" t="s">
        <v>761</v>
      </c>
      <c r="D4" s="53"/>
      <c r="E4" s="53"/>
      <c r="F4" s="53"/>
      <c r="G4" s="53"/>
      <c r="H4" s="53"/>
      <c r="I4" s="53"/>
      <c r="J4" s="53"/>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2"/>
      <c r="BA4" s="212"/>
      <c r="BB4" s="212"/>
      <c r="BC4" s="212"/>
      <c r="BD4" s="212"/>
      <c r="BE4" s="212"/>
      <c r="BF4" s="212"/>
      <c r="BG4" s="212"/>
      <c r="BH4" s="212"/>
      <c r="BI4" s="212"/>
      <c r="BJ4" s="212"/>
      <c r="BK4" s="212"/>
      <c r="BL4" s="212"/>
      <c r="BM4" s="212"/>
      <c r="BN4" s="212"/>
      <c r="BO4" s="212"/>
      <c r="BP4" s="212"/>
      <c r="BQ4" s="212"/>
      <c r="BR4" s="212"/>
      <c r="BS4" s="212"/>
      <c r="BT4" s="212"/>
      <c r="BU4" s="212"/>
      <c r="BV4" s="212"/>
      <c r="BW4" s="212"/>
      <c r="BX4" s="212"/>
      <c r="BY4" s="212"/>
      <c r="BZ4" s="212"/>
      <c r="CA4" s="212"/>
      <c r="CB4" s="212"/>
      <c r="CC4" s="212"/>
      <c r="CD4" s="212"/>
      <c r="CE4" s="212"/>
      <c r="CF4" s="212"/>
      <c r="CG4" s="212"/>
      <c r="CH4" s="212"/>
      <c r="CI4" s="212"/>
      <c r="CJ4" s="212"/>
      <c r="CK4" s="212"/>
      <c r="CL4" s="212"/>
      <c r="CM4" s="212"/>
      <c r="CN4" s="212"/>
      <c r="CO4" s="212"/>
      <c r="CP4" s="212"/>
      <c r="CQ4" s="212"/>
      <c r="CR4" s="212"/>
      <c r="CS4" s="212"/>
      <c r="CT4" s="212"/>
      <c r="CU4" s="212"/>
      <c r="CV4" s="212"/>
      <c r="CW4" s="212"/>
      <c r="CX4" s="212"/>
      <c r="CY4" s="212"/>
      <c r="CZ4" s="212"/>
      <c r="DA4" s="212"/>
      <c r="DB4" s="212"/>
      <c r="DC4" s="212"/>
      <c r="DD4" s="212"/>
      <c r="DE4" s="212"/>
      <c r="DF4" s="212"/>
      <c r="DG4" s="212"/>
      <c r="DH4" s="212"/>
      <c r="DI4" s="212"/>
      <c r="DJ4" s="212"/>
      <c r="DK4" s="212"/>
      <c r="DL4" s="212"/>
      <c r="DM4" s="212"/>
      <c r="DN4" s="212"/>
      <c r="DO4" s="212"/>
      <c r="DP4" s="212"/>
      <c r="DQ4" s="212"/>
      <c r="DR4" s="212"/>
      <c r="DS4" s="212"/>
      <c r="DT4" s="212"/>
      <c r="DU4" s="212"/>
      <c r="DV4" s="212"/>
      <c r="DW4" s="212"/>
      <c r="DX4" s="212"/>
      <c r="DY4" s="212"/>
      <c r="DZ4" s="212"/>
      <c r="EA4" s="212"/>
      <c r="EB4" s="212"/>
      <c r="EC4" s="212"/>
      <c r="ED4" s="212"/>
      <c r="EE4" s="212"/>
      <c r="EF4" s="212"/>
      <c r="EG4" s="212"/>
      <c r="EH4" s="212"/>
      <c r="EI4" s="212"/>
      <c r="EJ4" s="212"/>
      <c r="EK4" s="212"/>
      <c r="EL4" s="212"/>
      <c r="EM4" s="212"/>
      <c r="EN4" s="212"/>
      <c r="EO4" s="212"/>
      <c r="EP4" s="212"/>
      <c r="EQ4" s="212"/>
      <c r="ER4" s="212"/>
      <c r="ES4" s="212"/>
      <c r="ET4" s="212"/>
      <c r="EU4" s="212"/>
      <c r="EV4" s="212"/>
      <c r="EW4" s="212"/>
      <c r="EX4" s="212"/>
      <c r="EY4" s="212"/>
      <c r="EZ4" s="212"/>
      <c r="FA4" s="212"/>
      <c r="FB4" s="212"/>
      <c r="FC4" s="212"/>
      <c r="FD4" s="212"/>
      <c r="FE4" s="212"/>
      <c r="FF4" s="212"/>
      <c r="FG4" s="212"/>
      <c r="FH4" s="212"/>
      <c r="FI4" s="212"/>
      <c r="FJ4" s="212"/>
      <c r="FK4" s="212"/>
      <c r="FL4" s="212"/>
      <c r="FM4" s="212"/>
      <c r="FN4" s="212"/>
      <c r="FO4" s="212"/>
      <c r="FP4" s="212"/>
      <c r="FQ4" s="212"/>
      <c r="FR4" s="212"/>
      <c r="FS4" s="212"/>
      <c r="FT4" s="212"/>
      <c r="FU4" s="212"/>
      <c r="FV4" s="212"/>
      <c r="FW4" s="212"/>
      <c r="FX4" s="212"/>
      <c r="FY4" s="212"/>
      <c r="FZ4" s="212"/>
      <c r="GA4" s="212"/>
      <c r="GB4" s="212"/>
      <c r="GC4" s="212"/>
      <c r="GD4" s="212"/>
      <c r="GE4" s="212"/>
      <c r="GF4" s="212"/>
      <c r="GG4" s="212"/>
      <c r="GH4" s="212"/>
      <c r="GI4" s="212"/>
      <c r="GJ4" s="212"/>
      <c r="GK4" s="212"/>
      <c r="GL4" s="212"/>
      <c r="GM4" s="212"/>
      <c r="GN4" s="212"/>
      <c r="GO4" s="212"/>
      <c r="GP4" s="212"/>
      <c r="GQ4" s="212"/>
      <c r="GR4" s="212"/>
      <c r="GS4" s="212"/>
      <c r="GT4" s="212"/>
      <c r="GU4" s="212"/>
      <c r="GV4" s="212"/>
      <c r="GW4" s="212"/>
      <c r="GX4" s="212"/>
      <c r="GY4" s="212"/>
      <c r="GZ4" s="212"/>
      <c r="HA4" s="212"/>
      <c r="HB4" s="212"/>
      <c r="HC4" s="212"/>
      <c r="HD4" s="212"/>
      <c r="HE4" s="212"/>
      <c r="HF4" s="212"/>
      <c r="HG4" s="212"/>
      <c r="HH4" s="212"/>
      <c r="HI4" s="212"/>
      <c r="HJ4" s="212"/>
      <c r="HK4" s="212"/>
      <c r="HL4" s="212"/>
      <c r="HM4" s="212"/>
      <c r="HN4" s="212"/>
      <c r="HO4" s="212"/>
      <c r="HP4" s="212"/>
      <c r="HQ4" s="212"/>
      <c r="HR4" s="212"/>
      <c r="HS4" s="212"/>
      <c r="HT4" s="212"/>
      <c r="HU4" s="212"/>
      <c r="HV4" s="212"/>
      <c r="HW4" s="212"/>
      <c r="HX4" s="212"/>
      <c r="HY4" s="212"/>
      <c r="HZ4" s="212"/>
      <c r="IA4" s="212"/>
      <c r="IB4" s="212"/>
      <c r="IC4" s="212"/>
      <c r="ID4" s="212"/>
      <c r="IE4" s="212"/>
      <c r="IF4" s="212"/>
      <c r="IG4" s="212"/>
      <c r="IH4" s="212"/>
      <c r="II4" s="212"/>
      <c r="IJ4" s="212"/>
      <c r="IK4" s="212"/>
      <c r="IL4" s="212"/>
      <c r="IM4" s="212"/>
      <c r="IN4" s="212"/>
      <c r="IO4" s="212"/>
      <c r="IP4" s="212"/>
      <c r="IQ4" s="212"/>
      <c r="IR4" s="212"/>
      <c r="IS4" s="212"/>
      <c r="IT4" s="212"/>
      <c r="IU4" s="212"/>
      <c r="IV4" s="212"/>
    </row>
    <row r="5" s="203" customFormat="1" ht="18" customHeight="1" spans="1:256">
      <c r="A5" s="52" t="s">
        <v>721</v>
      </c>
      <c r="B5" s="52"/>
      <c r="C5" s="54" t="s">
        <v>620</v>
      </c>
      <c r="D5" s="54"/>
      <c r="E5" s="54"/>
      <c r="F5" s="52" t="s">
        <v>722</v>
      </c>
      <c r="G5" s="53" t="s">
        <v>620</v>
      </c>
      <c r="H5" s="53"/>
      <c r="I5" s="53"/>
      <c r="J5" s="53"/>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c r="AW5" s="212"/>
      <c r="AX5" s="212"/>
      <c r="AY5" s="212"/>
      <c r="AZ5" s="212"/>
      <c r="BA5" s="212"/>
      <c r="BB5" s="212"/>
      <c r="BC5" s="212"/>
      <c r="BD5" s="212"/>
      <c r="BE5" s="212"/>
      <c r="BF5" s="212"/>
      <c r="BG5" s="212"/>
      <c r="BH5" s="212"/>
      <c r="BI5" s="212"/>
      <c r="BJ5" s="212"/>
      <c r="BK5" s="212"/>
      <c r="BL5" s="212"/>
      <c r="BM5" s="212"/>
      <c r="BN5" s="212"/>
      <c r="BO5" s="212"/>
      <c r="BP5" s="212"/>
      <c r="BQ5" s="212"/>
      <c r="BR5" s="212"/>
      <c r="BS5" s="212"/>
      <c r="BT5" s="212"/>
      <c r="BU5" s="212"/>
      <c r="BV5" s="212"/>
      <c r="BW5" s="212"/>
      <c r="BX5" s="212"/>
      <c r="BY5" s="212"/>
      <c r="BZ5" s="212"/>
      <c r="CA5" s="212"/>
      <c r="CB5" s="212"/>
      <c r="CC5" s="212"/>
      <c r="CD5" s="212"/>
      <c r="CE5" s="212"/>
      <c r="CF5" s="212"/>
      <c r="CG5" s="212"/>
      <c r="CH5" s="212"/>
      <c r="CI5" s="212"/>
      <c r="CJ5" s="212"/>
      <c r="CK5" s="212"/>
      <c r="CL5" s="212"/>
      <c r="CM5" s="212"/>
      <c r="CN5" s="212"/>
      <c r="CO5" s="212"/>
      <c r="CP5" s="212"/>
      <c r="CQ5" s="212"/>
      <c r="CR5" s="212"/>
      <c r="CS5" s="212"/>
      <c r="CT5" s="212"/>
      <c r="CU5" s="212"/>
      <c r="CV5" s="212"/>
      <c r="CW5" s="212"/>
      <c r="CX5" s="212"/>
      <c r="CY5" s="212"/>
      <c r="CZ5" s="212"/>
      <c r="DA5" s="212"/>
      <c r="DB5" s="212"/>
      <c r="DC5" s="212"/>
      <c r="DD5" s="212"/>
      <c r="DE5" s="212"/>
      <c r="DF5" s="212"/>
      <c r="DG5" s="212"/>
      <c r="DH5" s="212"/>
      <c r="DI5" s="212"/>
      <c r="DJ5" s="212"/>
      <c r="DK5" s="212"/>
      <c r="DL5" s="212"/>
      <c r="DM5" s="212"/>
      <c r="DN5" s="212"/>
      <c r="DO5" s="212"/>
      <c r="DP5" s="212"/>
      <c r="DQ5" s="212"/>
      <c r="DR5" s="212"/>
      <c r="DS5" s="212"/>
      <c r="DT5" s="212"/>
      <c r="DU5" s="212"/>
      <c r="DV5" s="212"/>
      <c r="DW5" s="212"/>
      <c r="DX5" s="212"/>
      <c r="DY5" s="212"/>
      <c r="DZ5" s="212"/>
      <c r="EA5" s="212"/>
      <c r="EB5" s="212"/>
      <c r="EC5" s="212"/>
      <c r="ED5" s="212"/>
      <c r="EE5" s="212"/>
      <c r="EF5" s="212"/>
      <c r="EG5" s="212"/>
      <c r="EH5" s="212"/>
      <c r="EI5" s="212"/>
      <c r="EJ5" s="212"/>
      <c r="EK5" s="212"/>
      <c r="EL5" s="212"/>
      <c r="EM5" s="212"/>
      <c r="EN5" s="212"/>
      <c r="EO5" s="212"/>
      <c r="EP5" s="212"/>
      <c r="EQ5" s="212"/>
      <c r="ER5" s="212"/>
      <c r="ES5" s="212"/>
      <c r="ET5" s="212"/>
      <c r="EU5" s="212"/>
      <c r="EV5" s="212"/>
      <c r="EW5" s="212"/>
      <c r="EX5" s="212"/>
      <c r="EY5" s="212"/>
      <c r="EZ5" s="212"/>
      <c r="FA5" s="212"/>
      <c r="FB5" s="212"/>
      <c r="FC5" s="212"/>
      <c r="FD5" s="212"/>
      <c r="FE5" s="212"/>
      <c r="FF5" s="212"/>
      <c r="FG5" s="212"/>
      <c r="FH5" s="212"/>
      <c r="FI5" s="212"/>
      <c r="FJ5" s="212"/>
      <c r="FK5" s="212"/>
      <c r="FL5" s="212"/>
      <c r="FM5" s="212"/>
      <c r="FN5" s="212"/>
      <c r="FO5" s="212"/>
      <c r="FP5" s="212"/>
      <c r="FQ5" s="212"/>
      <c r="FR5" s="212"/>
      <c r="FS5" s="212"/>
      <c r="FT5" s="212"/>
      <c r="FU5" s="212"/>
      <c r="FV5" s="212"/>
      <c r="FW5" s="212"/>
      <c r="FX5" s="212"/>
      <c r="FY5" s="212"/>
      <c r="FZ5" s="212"/>
      <c r="GA5" s="212"/>
      <c r="GB5" s="212"/>
      <c r="GC5" s="212"/>
      <c r="GD5" s="212"/>
      <c r="GE5" s="212"/>
      <c r="GF5" s="212"/>
      <c r="GG5" s="212"/>
      <c r="GH5" s="212"/>
      <c r="GI5" s="212"/>
      <c r="GJ5" s="212"/>
      <c r="GK5" s="212"/>
      <c r="GL5" s="212"/>
      <c r="GM5" s="212"/>
      <c r="GN5" s="212"/>
      <c r="GO5" s="212"/>
      <c r="GP5" s="212"/>
      <c r="GQ5" s="212"/>
      <c r="GR5" s="212"/>
      <c r="GS5" s="212"/>
      <c r="GT5" s="212"/>
      <c r="GU5" s="212"/>
      <c r="GV5" s="212"/>
      <c r="GW5" s="212"/>
      <c r="GX5" s="212"/>
      <c r="GY5" s="212"/>
      <c r="GZ5" s="212"/>
      <c r="HA5" s="212"/>
      <c r="HB5" s="212"/>
      <c r="HC5" s="212"/>
      <c r="HD5" s="212"/>
      <c r="HE5" s="212"/>
      <c r="HF5" s="212"/>
      <c r="HG5" s="212"/>
      <c r="HH5" s="212"/>
      <c r="HI5" s="212"/>
      <c r="HJ5" s="212"/>
      <c r="HK5" s="212"/>
      <c r="HL5" s="212"/>
      <c r="HM5" s="212"/>
      <c r="HN5" s="212"/>
      <c r="HO5" s="212"/>
      <c r="HP5" s="212"/>
      <c r="HQ5" s="212"/>
      <c r="HR5" s="212"/>
      <c r="HS5" s="212"/>
      <c r="HT5" s="212"/>
      <c r="HU5" s="212"/>
      <c r="HV5" s="212"/>
      <c r="HW5" s="212"/>
      <c r="HX5" s="212"/>
      <c r="HY5" s="212"/>
      <c r="HZ5" s="212"/>
      <c r="IA5" s="212"/>
      <c r="IB5" s="212"/>
      <c r="IC5" s="212"/>
      <c r="ID5" s="212"/>
      <c r="IE5" s="212"/>
      <c r="IF5" s="212"/>
      <c r="IG5" s="212"/>
      <c r="IH5" s="212"/>
      <c r="II5" s="212"/>
      <c r="IJ5" s="212"/>
      <c r="IK5" s="212"/>
      <c r="IL5" s="212"/>
      <c r="IM5" s="212"/>
      <c r="IN5" s="212"/>
      <c r="IO5" s="212"/>
      <c r="IP5" s="212"/>
      <c r="IQ5" s="212"/>
      <c r="IR5" s="212"/>
      <c r="IS5" s="212"/>
      <c r="IT5" s="212"/>
      <c r="IU5" s="212"/>
      <c r="IV5" s="212"/>
    </row>
    <row r="6" s="203" customFormat="1" ht="36" customHeight="1" spans="1:256">
      <c r="A6" s="52" t="s">
        <v>723</v>
      </c>
      <c r="B6" s="52"/>
      <c r="C6" s="52"/>
      <c r="D6" s="52" t="s">
        <v>724</v>
      </c>
      <c r="E6" s="52" t="s">
        <v>533</v>
      </c>
      <c r="F6" s="52" t="s">
        <v>725</v>
      </c>
      <c r="G6" s="52" t="s">
        <v>726</v>
      </c>
      <c r="H6" s="52" t="s">
        <v>727</v>
      </c>
      <c r="I6" s="52" t="s">
        <v>728</v>
      </c>
      <c r="J6" s="5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P6" s="212"/>
      <c r="AQ6" s="212"/>
      <c r="AR6" s="212"/>
      <c r="AS6" s="212"/>
      <c r="AT6" s="212"/>
      <c r="AU6" s="212"/>
      <c r="AV6" s="212"/>
      <c r="AW6" s="212"/>
      <c r="AX6" s="212"/>
      <c r="AY6" s="212"/>
      <c r="AZ6" s="212"/>
      <c r="BA6" s="212"/>
      <c r="BB6" s="212"/>
      <c r="BC6" s="212"/>
      <c r="BD6" s="212"/>
      <c r="BE6" s="212"/>
      <c r="BF6" s="212"/>
      <c r="BG6" s="212"/>
      <c r="BH6" s="212"/>
      <c r="BI6" s="212"/>
      <c r="BJ6" s="212"/>
      <c r="BK6" s="212"/>
      <c r="BL6" s="212"/>
      <c r="BM6" s="212"/>
      <c r="BN6" s="212"/>
      <c r="BO6" s="212"/>
      <c r="BP6" s="212"/>
      <c r="BQ6" s="212"/>
      <c r="BR6" s="212"/>
      <c r="BS6" s="212"/>
      <c r="BT6" s="212"/>
      <c r="BU6" s="212"/>
      <c r="BV6" s="212"/>
      <c r="BW6" s="212"/>
      <c r="BX6" s="212"/>
      <c r="BY6" s="212"/>
      <c r="BZ6" s="212"/>
      <c r="CA6" s="212"/>
      <c r="CB6" s="212"/>
      <c r="CC6" s="212"/>
      <c r="CD6" s="212"/>
      <c r="CE6" s="212"/>
      <c r="CF6" s="212"/>
      <c r="CG6" s="212"/>
      <c r="CH6" s="212"/>
      <c r="CI6" s="212"/>
      <c r="CJ6" s="212"/>
      <c r="CK6" s="212"/>
      <c r="CL6" s="212"/>
      <c r="CM6" s="212"/>
      <c r="CN6" s="212"/>
      <c r="CO6" s="212"/>
      <c r="CP6" s="212"/>
      <c r="CQ6" s="212"/>
      <c r="CR6" s="212"/>
      <c r="CS6" s="212"/>
      <c r="CT6" s="212"/>
      <c r="CU6" s="212"/>
      <c r="CV6" s="212"/>
      <c r="CW6" s="212"/>
      <c r="CX6" s="212"/>
      <c r="CY6" s="212"/>
      <c r="CZ6" s="212"/>
      <c r="DA6" s="212"/>
      <c r="DB6" s="212"/>
      <c r="DC6" s="212"/>
      <c r="DD6" s="212"/>
      <c r="DE6" s="212"/>
      <c r="DF6" s="212"/>
      <c r="DG6" s="212"/>
      <c r="DH6" s="212"/>
      <c r="DI6" s="212"/>
      <c r="DJ6" s="212"/>
      <c r="DK6" s="212"/>
      <c r="DL6" s="212"/>
      <c r="DM6" s="212"/>
      <c r="DN6" s="212"/>
      <c r="DO6" s="212"/>
      <c r="DP6" s="212"/>
      <c r="DQ6" s="212"/>
      <c r="DR6" s="212"/>
      <c r="DS6" s="212"/>
      <c r="DT6" s="212"/>
      <c r="DU6" s="212"/>
      <c r="DV6" s="212"/>
      <c r="DW6" s="212"/>
      <c r="DX6" s="212"/>
      <c r="DY6" s="212"/>
      <c r="DZ6" s="212"/>
      <c r="EA6" s="212"/>
      <c r="EB6" s="212"/>
      <c r="EC6" s="212"/>
      <c r="ED6" s="212"/>
      <c r="EE6" s="212"/>
      <c r="EF6" s="212"/>
      <c r="EG6" s="212"/>
      <c r="EH6" s="212"/>
      <c r="EI6" s="212"/>
      <c r="EJ6" s="212"/>
      <c r="EK6" s="212"/>
      <c r="EL6" s="212"/>
      <c r="EM6" s="212"/>
      <c r="EN6" s="212"/>
      <c r="EO6" s="212"/>
      <c r="EP6" s="212"/>
      <c r="EQ6" s="212"/>
      <c r="ER6" s="212"/>
      <c r="ES6" s="212"/>
      <c r="ET6" s="212"/>
      <c r="EU6" s="212"/>
      <c r="EV6" s="212"/>
      <c r="EW6" s="212"/>
      <c r="EX6" s="212"/>
      <c r="EY6" s="212"/>
      <c r="EZ6" s="212"/>
      <c r="FA6" s="212"/>
      <c r="FB6" s="212"/>
      <c r="FC6" s="212"/>
      <c r="FD6" s="212"/>
      <c r="FE6" s="212"/>
      <c r="FF6" s="212"/>
      <c r="FG6" s="212"/>
      <c r="FH6" s="212"/>
      <c r="FI6" s="212"/>
      <c r="FJ6" s="212"/>
      <c r="FK6" s="212"/>
      <c r="FL6" s="212"/>
      <c r="FM6" s="212"/>
      <c r="FN6" s="212"/>
      <c r="FO6" s="212"/>
      <c r="FP6" s="212"/>
      <c r="FQ6" s="212"/>
      <c r="FR6" s="212"/>
      <c r="FS6" s="212"/>
      <c r="FT6" s="212"/>
      <c r="FU6" s="212"/>
      <c r="FV6" s="212"/>
      <c r="FW6" s="212"/>
      <c r="FX6" s="212"/>
      <c r="FY6" s="212"/>
      <c r="FZ6" s="212"/>
      <c r="GA6" s="212"/>
      <c r="GB6" s="212"/>
      <c r="GC6" s="212"/>
      <c r="GD6" s="212"/>
      <c r="GE6" s="212"/>
      <c r="GF6" s="212"/>
      <c r="GG6" s="212"/>
      <c r="GH6" s="212"/>
      <c r="GI6" s="212"/>
      <c r="GJ6" s="212"/>
      <c r="GK6" s="212"/>
      <c r="GL6" s="212"/>
      <c r="GM6" s="212"/>
      <c r="GN6" s="212"/>
      <c r="GO6" s="212"/>
      <c r="GP6" s="212"/>
      <c r="GQ6" s="212"/>
      <c r="GR6" s="212"/>
      <c r="GS6" s="212"/>
      <c r="GT6" s="212"/>
      <c r="GU6" s="212"/>
      <c r="GV6" s="212"/>
      <c r="GW6" s="212"/>
      <c r="GX6" s="212"/>
      <c r="GY6" s="212"/>
      <c r="GZ6" s="212"/>
      <c r="HA6" s="212"/>
      <c r="HB6" s="212"/>
      <c r="HC6" s="212"/>
      <c r="HD6" s="212"/>
      <c r="HE6" s="212"/>
      <c r="HF6" s="212"/>
      <c r="HG6" s="212"/>
      <c r="HH6" s="212"/>
      <c r="HI6" s="212"/>
      <c r="HJ6" s="212"/>
      <c r="HK6" s="212"/>
      <c r="HL6" s="212"/>
      <c r="HM6" s="212"/>
      <c r="HN6" s="212"/>
      <c r="HO6" s="212"/>
      <c r="HP6" s="212"/>
      <c r="HQ6" s="212"/>
      <c r="HR6" s="212"/>
      <c r="HS6" s="212"/>
      <c r="HT6" s="212"/>
      <c r="HU6" s="212"/>
      <c r="HV6" s="212"/>
      <c r="HW6" s="212"/>
      <c r="HX6" s="212"/>
      <c r="HY6" s="212"/>
      <c r="HZ6" s="212"/>
      <c r="IA6" s="212"/>
      <c r="IB6" s="212"/>
      <c r="IC6" s="212"/>
      <c r="ID6" s="212"/>
      <c r="IE6" s="212"/>
      <c r="IF6" s="212"/>
      <c r="IG6" s="212"/>
      <c r="IH6" s="212"/>
      <c r="II6" s="212"/>
      <c r="IJ6" s="212"/>
      <c r="IK6" s="212"/>
      <c r="IL6" s="212"/>
      <c r="IM6" s="212"/>
      <c r="IN6" s="212"/>
      <c r="IO6" s="212"/>
      <c r="IP6" s="212"/>
      <c r="IQ6" s="212"/>
      <c r="IR6" s="212"/>
      <c r="IS6" s="212"/>
      <c r="IT6" s="212"/>
      <c r="IU6" s="212"/>
      <c r="IV6" s="212"/>
    </row>
    <row r="7" s="203" customFormat="1" ht="36" customHeight="1" spans="1:256">
      <c r="A7" s="52"/>
      <c r="B7" s="52"/>
      <c r="C7" s="55" t="s">
        <v>729</v>
      </c>
      <c r="D7" s="56">
        <v>1551.17</v>
      </c>
      <c r="E7" s="56">
        <v>1551.17</v>
      </c>
      <c r="F7" s="56">
        <v>1180.52</v>
      </c>
      <c r="G7" s="52">
        <v>10</v>
      </c>
      <c r="H7" s="167">
        <f>F7/D7</f>
        <v>0.761051335443568</v>
      </c>
      <c r="I7" s="62">
        <v>8</v>
      </c>
      <c r="J7" s="6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212"/>
      <c r="AZ7" s="212"/>
      <c r="BA7" s="212"/>
      <c r="BB7" s="212"/>
      <c r="BC7" s="212"/>
      <c r="BD7" s="212"/>
      <c r="BE7" s="212"/>
      <c r="BF7" s="212"/>
      <c r="BG7" s="212"/>
      <c r="BH7" s="212"/>
      <c r="BI7" s="212"/>
      <c r="BJ7" s="212"/>
      <c r="BK7" s="212"/>
      <c r="BL7" s="212"/>
      <c r="BM7" s="212"/>
      <c r="BN7" s="212"/>
      <c r="BO7" s="212"/>
      <c r="BP7" s="212"/>
      <c r="BQ7" s="212"/>
      <c r="BR7" s="212"/>
      <c r="BS7" s="212"/>
      <c r="BT7" s="212"/>
      <c r="BU7" s="212"/>
      <c r="BV7" s="212"/>
      <c r="BW7" s="212"/>
      <c r="BX7" s="212"/>
      <c r="BY7" s="212"/>
      <c r="BZ7" s="212"/>
      <c r="CA7" s="212"/>
      <c r="CB7" s="212"/>
      <c r="CC7" s="212"/>
      <c r="CD7" s="212"/>
      <c r="CE7" s="212"/>
      <c r="CF7" s="212"/>
      <c r="CG7" s="212"/>
      <c r="CH7" s="212"/>
      <c r="CI7" s="212"/>
      <c r="CJ7" s="212"/>
      <c r="CK7" s="212"/>
      <c r="CL7" s="212"/>
      <c r="CM7" s="212"/>
      <c r="CN7" s="212"/>
      <c r="CO7" s="212"/>
      <c r="CP7" s="212"/>
      <c r="CQ7" s="212"/>
      <c r="CR7" s="212"/>
      <c r="CS7" s="212"/>
      <c r="CT7" s="212"/>
      <c r="CU7" s="212"/>
      <c r="CV7" s="212"/>
      <c r="CW7" s="212"/>
      <c r="CX7" s="212"/>
      <c r="CY7" s="212"/>
      <c r="CZ7" s="212"/>
      <c r="DA7" s="212"/>
      <c r="DB7" s="212"/>
      <c r="DC7" s="212"/>
      <c r="DD7" s="212"/>
      <c r="DE7" s="212"/>
      <c r="DF7" s="212"/>
      <c r="DG7" s="212"/>
      <c r="DH7" s="212"/>
      <c r="DI7" s="212"/>
      <c r="DJ7" s="212"/>
      <c r="DK7" s="212"/>
      <c r="DL7" s="212"/>
      <c r="DM7" s="212"/>
      <c r="DN7" s="212"/>
      <c r="DO7" s="212"/>
      <c r="DP7" s="212"/>
      <c r="DQ7" s="212"/>
      <c r="DR7" s="212"/>
      <c r="DS7" s="212"/>
      <c r="DT7" s="212"/>
      <c r="DU7" s="212"/>
      <c r="DV7" s="212"/>
      <c r="DW7" s="212"/>
      <c r="DX7" s="212"/>
      <c r="DY7" s="212"/>
      <c r="DZ7" s="212"/>
      <c r="EA7" s="212"/>
      <c r="EB7" s="212"/>
      <c r="EC7" s="212"/>
      <c r="ED7" s="212"/>
      <c r="EE7" s="212"/>
      <c r="EF7" s="212"/>
      <c r="EG7" s="212"/>
      <c r="EH7" s="212"/>
      <c r="EI7" s="212"/>
      <c r="EJ7" s="212"/>
      <c r="EK7" s="212"/>
      <c r="EL7" s="212"/>
      <c r="EM7" s="212"/>
      <c r="EN7" s="212"/>
      <c r="EO7" s="212"/>
      <c r="EP7" s="212"/>
      <c r="EQ7" s="212"/>
      <c r="ER7" s="212"/>
      <c r="ES7" s="212"/>
      <c r="ET7" s="212"/>
      <c r="EU7" s="212"/>
      <c r="EV7" s="212"/>
      <c r="EW7" s="212"/>
      <c r="EX7" s="212"/>
      <c r="EY7" s="212"/>
      <c r="EZ7" s="212"/>
      <c r="FA7" s="212"/>
      <c r="FB7" s="212"/>
      <c r="FC7" s="212"/>
      <c r="FD7" s="212"/>
      <c r="FE7" s="212"/>
      <c r="FF7" s="212"/>
      <c r="FG7" s="212"/>
      <c r="FH7" s="212"/>
      <c r="FI7" s="212"/>
      <c r="FJ7" s="212"/>
      <c r="FK7" s="212"/>
      <c r="FL7" s="212"/>
      <c r="FM7" s="212"/>
      <c r="FN7" s="212"/>
      <c r="FO7" s="212"/>
      <c r="FP7" s="212"/>
      <c r="FQ7" s="212"/>
      <c r="FR7" s="212"/>
      <c r="FS7" s="212"/>
      <c r="FT7" s="212"/>
      <c r="FU7" s="212"/>
      <c r="FV7" s="212"/>
      <c r="FW7" s="212"/>
      <c r="FX7" s="212"/>
      <c r="FY7" s="212"/>
      <c r="FZ7" s="212"/>
      <c r="GA7" s="212"/>
      <c r="GB7" s="212"/>
      <c r="GC7" s="212"/>
      <c r="GD7" s="212"/>
      <c r="GE7" s="212"/>
      <c r="GF7" s="212"/>
      <c r="GG7" s="212"/>
      <c r="GH7" s="212"/>
      <c r="GI7" s="212"/>
      <c r="GJ7" s="212"/>
      <c r="GK7" s="212"/>
      <c r="GL7" s="212"/>
      <c r="GM7" s="212"/>
      <c r="GN7" s="212"/>
      <c r="GO7" s="212"/>
      <c r="GP7" s="212"/>
      <c r="GQ7" s="212"/>
      <c r="GR7" s="212"/>
      <c r="GS7" s="212"/>
      <c r="GT7" s="212"/>
      <c r="GU7" s="212"/>
      <c r="GV7" s="212"/>
      <c r="GW7" s="212"/>
      <c r="GX7" s="212"/>
      <c r="GY7" s="212"/>
      <c r="GZ7" s="212"/>
      <c r="HA7" s="212"/>
      <c r="HB7" s="212"/>
      <c r="HC7" s="212"/>
      <c r="HD7" s="212"/>
      <c r="HE7" s="212"/>
      <c r="HF7" s="212"/>
      <c r="HG7" s="212"/>
      <c r="HH7" s="212"/>
      <c r="HI7" s="212"/>
      <c r="HJ7" s="212"/>
      <c r="HK7" s="212"/>
      <c r="HL7" s="212"/>
      <c r="HM7" s="212"/>
      <c r="HN7" s="212"/>
      <c r="HO7" s="212"/>
      <c r="HP7" s="212"/>
      <c r="HQ7" s="212"/>
      <c r="HR7" s="212"/>
      <c r="HS7" s="212"/>
      <c r="HT7" s="212"/>
      <c r="HU7" s="212"/>
      <c r="HV7" s="212"/>
      <c r="HW7" s="212"/>
      <c r="HX7" s="212"/>
      <c r="HY7" s="212"/>
      <c r="HZ7" s="212"/>
      <c r="IA7" s="212"/>
      <c r="IB7" s="212"/>
      <c r="IC7" s="212"/>
      <c r="ID7" s="212"/>
      <c r="IE7" s="212"/>
      <c r="IF7" s="212"/>
      <c r="IG7" s="212"/>
      <c r="IH7" s="212"/>
      <c r="II7" s="212"/>
      <c r="IJ7" s="212"/>
      <c r="IK7" s="212"/>
      <c r="IL7" s="212"/>
      <c r="IM7" s="212"/>
      <c r="IN7" s="212"/>
      <c r="IO7" s="212"/>
      <c r="IP7" s="212"/>
      <c r="IQ7" s="212"/>
      <c r="IR7" s="212"/>
      <c r="IS7" s="212"/>
      <c r="IT7" s="212"/>
      <c r="IU7" s="212"/>
      <c r="IV7" s="212"/>
    </row>
    <row r="8" s="203" customFormat="1" ht="36" customHeight="1" spans="1:256">
      <c r="A8" s="52"/>
      <c r="B8" s="52"/>
      <c r="C8" s="55" t="s">
        <v>730</v>
      </c>
      <c r="D8" s="56"/>
      <c r="E8" s="56"/>
      <c r="F8" s="56"/>
      <c r="G8" s="52" t="s">
        <v>537</v>
      </c>
      <c r="H8" s="56"/>
      <c r="I8" s="62" t="s">
        <v>537</v>
      </c>
      <c r="J8" s="6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2"/>
      <c r="AY8" s="212"/>
      <c r="AZ8" s="212"/>
      <c r="BA8" s="212"/>
      <c r="BB8" s="212"/>
      <c r="BC8" s="212"/>
      <c r="BD8" s="212"/>
      <c r="BE8" s="212"/>
      <c r="BF8" s="212"/>
      <c r="BG8" s="212"/>
      <c r="BH8" s="212"/>
      <c r="BI8" s="212"/>
      <c r="BJ8" s="212"/>
      <c r="BK8" s="212"/>
      <c r="BL8" s="212"/>
      <c r="BM8" s="212"/>
      <c r="BN8" s="212"/>
      <c r="BO8" s="212"/>
      <c r="BP8" s="212"/>
      <c r="BQ8" s="212"/>
      <c r="BR8" s="212"/>
      <c r="BS8" s="212"/>
      <c r="BT8" s="212"/>
      <c r="BU8" s="212"/>
      <c r="BV8" s="212"/>
      <c r="BW8" s="212"/>
      <c r="BX8" s="212"/>
      <c r="BY8" s="212"/>
      <c r="BZ8" s="212"/>
      <c r="CA8" s="212"/>
      <c r="CB8" s="212"/>
      <c r="CC8" s="212"/>
      <c r="CD8" s="212"/>
      <c r="CE8" s="212"/>
      <c r="CF8" s="212"/>
      <c r="CG8" s="212"/>
      <c r="CH8" s="212"/>
      <c r="CI8" s="212"/>
      <c r="CJ8" s="212"/>
      <c r="CK8" s="212"/>
      <c r="CL8" s="212"/>
      <c r="CM8" s="212"/>
      <c r="CN8" s="212"/>
      <c r="CO8" s="212"/>
      <c r="CP8" s="212"/>
      <c r="CQ8" s="212"/>
      <c r="CR8" s="212"/>
      <c r="CS8" s="212"/>
      <c r="CT8" s="212"/>
      <c r="CU8" s="212"/>
      <c r="CV8" s="212"/>
      <c r="CW8" s="212"/>
      <c r="CX8" s="212"/>
      <c r="CY8" s="212"/>
      <c r="CZ8" s="212"/>
      <c r="DA8" s="212"/>
      <c r="DB8" s="212"/>
      <c r="DC8" s="212"/>
      <c r="DD8" s="212"/>
      <c r="DE8" s="212"/>
      <c r="DF8" s="212"/>
      <c r="DG8" s="212"/>
      <c r="DH8" s="212"/>
      <c r="DI8" s="212"/>
      <c r="DJ8" s="212"/>
      <c r="DK8" s="212"/>
      <c r="DL8" s="212"/>
      <c r="DM8" s="212"/>
      <c r="DN8" s="212"/>
      <c r="DO8" s="212"/>
      <c r="DP8" s="212"/>
      <c r="DQ8" s="212"/>
      <c r="DR8" s="212"/>
      <c r="DS8" s="212"/>
      <c r="DT8" s="212"/>
      <c r="DU8" s="212"/>
      <c r="DV8" s="212"/>
      <c r="DW8" s="212"/>
      <c r="DX8" s="212"/>
      <c r="DY8" s="212"/>
      <c r="DZ8" s="212"/>
      <c r="EA8" s="212"/>
      <c r="EB8" s="212"/>
      <c r="EC8" s="212"/>
      <c r="ED8" s="212"/>
      <c r="EE8" s="212"/>
      <c r="EF8" s="212"/>
      <c r="EG8" s="212"/>
      <c r="EH8" s="212"/>
      <c r="EI8" s="212"/>
      <c r="EJ8" s="212"/>
      <c r="EK8" s="212"/>
      <c r="EL8" s="212"/>
      <c r="EM8" s="212"/>
      <c r="EN8" s="212"/>
      <c r="EO8" s="212"/>
      <c r="EP8" s="212"/>
      <c r="EQ8" s="212"/>
      <c r="ER8" s="212"/>
      <c r="ES8" s="212"/>
      <c r="ET8" s="212"/>
      <c r="EU8" s="212"/>
      <c r="EV8" s="212"/>
      <c r="EW8" s="212"/>
      <c r="EX8" s="212"/>
      <c r="EY8" s="212"/>
      <c r="EZ8" s="212"/>
      <c r="FA8" s="212"/>
      <c r="FB8" s="212"/>
      <c r="FC8" s="212"/>
      <c r="FD8" s="212"/>
      <c r="FE8" s="212"/>
      <c r="FF8" s="212"/>
      <c r="FG8" s="212"/>
      <c r="FH8" s="212"/>
      <c r="FI8" s="212"/>
      <c r="FJ8" s="212"/>
      <c r="FK8" s="212"/>
      <c r="FL8" s="212"/>
      <c r="FM8" s="212"/>
      <c r="FN8" s="212"/>
      <c r="FO8" s="212"/>
      <c r="FP8" s="212"/>
      <c r="FQ8" s="212"/>
      <c r="FR8" s="212"/>
      <c r="FS8" s="212"/>
      <c r="FT8" s="212"/>
      <c r="FU8" s="212"/>
      <c r="FV8" s="212"/>
      <c r="FW8" s="212"/>
      <c r="FX8" s="212"/>
      <c r="FY8" s="212"/>
      <c r="FZ8" s="212"/>
      <c r="GA8" s="212"/>
      <c r="GB8" s="212"/>
      <c r="GC8" s="212"/>
      <c r="GD8" s="212"/>
      <c r="GE8" s="212"/>
      <c r="GF8" s="212"/>
      <c r="GG8" s="212"/>
      <c r="GH8" s="212"/>
      <c r="GI8" s="212"/>
      <c r="GJ8" s="212"/>
      <c r="GK8" s="212"/>
      <c r="GL8" s="212"/>
      <c r="GM8" s="212"/>
      <c r="GN8" s="212"/>
      <c r="GO8" s="212"/>
      <c r="GP8" s="212"/>
      <c r="GQ8" s="212"/>
      <c r="GR8" s="212"/>
      <c r="GS8" s="212"/>
      <c r="GT8" s="212"/>
      <c r="GU8" s="212"/>
      <c r="GV8" s="212"/>
      <c r="GW8" s="212"/>
      <c r="GX8" s="212"/>
      <c r="GY8" s="212"/>
      <c r="GZ8" s="212"/>
      <c r="HA8" s="212"/>
      <c r="HB8" s="212"/>
      <c r="HC8" s="212"/>
      <c r="HD8" s="212"/>
      <c r="HE8" s="212"/>
      <c r="HF8" s="212"/>
      <c r="HG8" s="212"/>
      <c r="HH8" s="212"/>
      <c r="HI8" s="212"/>
      <c r="HJ8" s="212"/>
      <c r="HK8" s="212"/>
      <c r="HL8" s="212"/>
      <c r="HM8" s="212"/>
      <c r="HN8" s="212"/>
      <c r="HO8" s="212"/>
      <c r="HP8" s="212"/>
      <c r="HQ8" s="212"/>
      <c r="HR8" s="212"/>
      <c r="HS8" s="212"/>
      <c r="HT8" s="212"/>
      <c r="HU8" s="212"/>
      <c r="HV8" s="212"/>
      <c r="HW8" s="212"/>
      <c r="HX8" s="212"/>
      <c r="HY8" s="212"/>
      <c r="HZ8" s="212"/>
      <c r="IA8" s="212"/>
      <c r="IB8" s="212"/>
      <c r="IC8" s="212"/>
      <c r="ID8" s="212"/>
      <c r="IE8" s="212"/>
      <c r="IF8" s="212"/>
      <c r="IG8" s="212"/>
      <c r="IH8" s="212"/>
      <c r="II8" s="212"/>
      <c r="IJ8" s="212"/>
      <c r="IK8" s="212"/>
      <c r="IL8" s="212"/>
      <c r="IM8" s="212"/>
      <c r="IN8" s="212"/>
      <c r="IO8" s="212"/>
      <c r="IP8" s="212"/>
      <c r="IQ8" s="212"/>
      <c r="IR8" s="212"/>
      <c r="IS8" s="212"/>
      <c r="IT8" s="212"/>
      <c r="IU8" s="212"/>
      <c r="IV8" s="212"/>
    </row>
    <row r="9" s="203" customFormat="1" ht="36" customHeight="1" spans="1:256">
      <c r="A9" s="52"/>
      <c r="B9" s="52"/>
      <c r="C9" s="55" t="s">
        <v>731</v>
      </c>
      <c r="D9" s="56"/>
      <c r="E9" s="56"/>
      <c r="F9" s="56"/>
      <c r="G9" s="52" t="s">
        <v>537</v>
      </c>
      <c r="H9" s="56"/>
      <c r="I9" s="62" t="s">
        <v>537</v>
      </c>
      <c r="J9" s="6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c r="BI9" s="212"/>
      <c r="BJ9" s="212"/>
      <c r="BK9" s="212"/>
      <c r="BL9" s="212"/>
      <c r="BM9" s="212"/>
      <c r="BN9" s="212"/>
      <c r="BO9" s="212"/>
      <c r="BP9" s="212"/>
      <c r="BQ9" s="212"/>
      <c r="BR9" s="212"/>
      <c r="BS9" s="212"/>
      <c r="BT9" s="212"/>
      <c r="BU9" s="212"/>
      <c r="BV9" s="212"/>
      <c r="BW9" s="212"/>
      <c r="BX9" s="212"/>
      <c r="BY9" s="212"/>
      <c r="BZ9" s="212"/>
      <c r="CA9" s="212"/>
      <c r="CB9" s="212"/>
      <c r="CC9" s="212"/>
      <c r="CD9" s="212"/>
      <c r="CE9" s="212"/>
      <c r="CF9" s="212"/>
      <c r="CG9" s="212"/>
      <c r="CH9" s="212"/>
      <c r="CI9" s="212"/>
      <c r="CJ9" s="212"/>
      <c r="CK9" s="212"/>
      <c r="CL9" s="212"/>
      <c r="CM9" s="212"/>
      <c r="CN9" s="212"/>
      <c r="CO9" s="212"/>
      <c r="CP9" s="212"/>
      <c r="CQ9" s="212"/>
      <c r="CR9" s="212"/>
      <c r="CS9" s="212"/>
      <c r="CT9" s="212"/>
      <c r="CU9" s="212"/>
      <c r="CV9" s="212"/>
      <c r="CW9" s="212"/>
      <c r="CX9" s="212"/>
      <c r="CY9" s="212"/>
      <c r="CZ9" s="212"/>
      <c r="DA9" s="212"/>
      <c r="DB9" s="212"/>
      <c r="DC9" s="212"/>
      <c r="DD9" s="212"/>
      <c r="DE9" s="212"/>
      <c r="DF9" s="212"/>
      <c r="DG9" s="212"/>
      <c r="DH9" s="212"/>
      <c r="DI9" s="212"/>
      <c r="DJ9" s="212"/>
      <c r="DK9" s="212"/>
      <c r="DL9" s="212"/>
      <c r="DM9" s="212"/>
      <c r="DN9" s="212"/>
      <c r="DO9" s="212"/>
      <c r="DP9" s="212"/>
      <c r="DQ9" s="212"/>
      <c r="DR9" s="212"/>
      <c r="DS9" s="212"/>
      <c r="DT9" s="212"/>
      <c r="DU9" s="212"/>
      <c r="DV9" s="212"/>
      <c r="DW9" s="212"/>
      <c r="DX9" s="212"/>
      <c r="DY9" s="212"/>
      <c r="DZ9" s="212"/>
      <c r="EA9" s="212"/>
      <c r="EB9" s="212"/>
      <c r="EC9" s="212"/>
      <c r="ED9" s="212"/>
      <c r="EE9" s="212"/>
      <c r="EF9" s="212"/>
      <c r="EG9" s="212"/>
      <c r="EH9" s="212"/>
      <c r="EI9" s="212"/>
      <c r="EJ9" s="212"/>
      <c r="EK9" s="212"/>
      <c r="EL9" s="212"/>
      <c r="EM9" s="212"/>
      <c r="EN9" s="212"/>
      <c r="EO9" s="212"/>
      <c r="EP9" s="212"/>
      <c r="EQ9" s="212"/>
      <c r="ER9" s="212"/>
      <c r="ES9" s="212"/>
      <c r="ET9" s="212"/>
      <c r="EU9" s="212"/>
      <c r="EV9" s="212"/>
      <c r="EW9" s="212"/>
      <c r="EX9" s="212"/>
      <c r="EY9" s="212"/>
      <c r="EZ9" s="212"/>
      <c r="FA9" s="212"/>
      <c r="FB9" s="212"/>
      <c r="FC9" s="212"/>
      <c r="FD9" s="212"/>
      <c r="FE9" s="212"/>
      <c r="FF9" s="212"/>
      <c r="FG9" s="212"/>
      <c r="FH9" s="212"/>
      <c r="FI9" s="212"/>
      <c r="FJ9" s="212"/>
      <c r="FK9" s="212"/>
      <c r="FL9" s="212"/>
      <c r="FM9" s="212"/>
      <c r="FN9" s="212"/>
      <c r="FO9" s="212"/>
      <c r="FP9" s="212"/>
      <c r="FQ9" s="212"/>
      <c r="FR9" s="212"/>
      <c r="FS9" s="212"/>
      <c r="FT9" s="212"/>
      <c r="FU9" s="212"/>
      <c r="FV9" s="212"/>
      <c r="FW9" s="212"/>
      <c r="FX9" s="212"/>
      <c r="FY9" s="212"/>
      <c r="FZ9" s="212"/>
      <c r="GA9" s="212"/>
      <c r="GB9" s="212"/>
      <c r="GC9" s="212"/>
      <c r="GD9" s="212"/>
      <c r="GE9" s="212"/>
      <c r="GF9" s="212"/>
      <c r="GG9" s="212"/>
      <c r="GH9" s="212"/>
      <c r="GI9" s="212"/>
      <c r="GJ9" s="212"/>
      <c r="GK9" s="212"/>
      <c r="GL9" s="212"/>
      <c r="GM9" s="212"/>
      <c r="GN9" s="212"/>
      <c r="GO9" s="212"/>
      <c r="GP9" s="212"/>
      <c r="GQ9" s="212"/>
      <c r="GR9" s="212"/>
      <c r="GS9" s="212"/>
      <c r="GT9" s="212"/>
      <c r="GU9" s="212"/>
      <c r="GV9" s="212"/>
      <c r="GW9" s="212"/>
      <c r="GX9" s="212"/>
      <c r="GY9" s="212"/>
      <c r="GZ9" s="212"/>
      <c r="HA9" s="212"/>
      <c r="HB9" s="212"/>
      <c r="HC9" s="212"/>
      <c r="HD9" s="212"/>
      <c r="HE9" s="212"/>
      <c r="HF9" s="212"/>
      <c r="HG9" s="212"/>
      <c r="HH9" s="212"/>
      <c r="HI9" s="212"/>
      <c r="HJ9" s="212"/>
      <c r="HK9" s="212"/>
      <c r="HL9" s="212"/>
      <c r="HM9" s="212"/>
      <c r="HN9" s="212"/>
      <c r="HO9" s="212"/>
      <c r="HP9" s="212"/>
      <c r="HQ9" s="212"/>
      <c r="HR9" s="212"/>
      <c r="HS9" s="212"/>
      <c r="HT9" s="212"/>
      <c r="HU9" s="212"/>
      <c r="HV9" s="212"/>
      <c r="HW9" s="212"/>
      <c r="HX9" s="212"/>
      <c r="HY9" s="212"/>
      <c r="HZ9" s="212"/>
      <c r="IA9" s="212"/>
      <c r="IB9" s="212"/>
      <c r="IC9" s="212"/>
      <c r="ID9" s="212"/>
      <c r="IE9" s="212"/>
      <c r="IF9" s="212"/>
      <c r="IG9" s="212"/>
      <c r="IH9" s="212"/>
      <c r="II9" s="212"/>
      <c r="IJ9" s="212"/>
      <c r="IK9" s="212"/>
      <c r="IL9" s="212"/>
      <c r="IM9" s="212"/>
      <c r="IN9" s="212"/>
      <c r="IO9" s="212"/>
      <c r="IP9" s="212"/>
      <c r="IQ9" s="212"/>
      <c r="IR9" s="212"/>
      <c r="IS9" s="212"/>
      <c r="IT9" s="212"/>
      <c r="IU9" s="212"/>
      <c r="IV9" s="212"/>
    </row>
    <row r="10" s="212" customFormat="1" ht="36" customHeight="1" spans="1:10">
      <c r="A10" s="52"/>
      <c r="B10" s="52"/>
      <c r="C10" s="58" t="s">
        <v>732</v>
      </c>
      <c r="D10" s="59" t="s">
        <v>537</v>
      </c>
      <c r="E10" s="59" t="s">
        <v>537</v>
      </c>
      <c r="F10" s="59" t="s">
        <v>537</v>
      </c>
      <c r="G10" s="60" t="s">
        <v>537</v>
      </c>
      <c r="H10" s="61"/>
      <c r="I10" s="59" t="s">
        <v>537</v>
      </c>
      <c r="J10" s="59"/>
    </row>
    <row r="11" s="212" customFormat="1" ht="18" customHeight="1" spans="1:10">
      <c r="A11" s="52" t="s">
        <v>733</v>
      </c>
      <c r="B11" s="52" t="s">
        <v>734</v>
      </c>
      <c r="C11" s="52"/>
      <c r="D11" s="52"/>
      <c r="E11" s="52"/>
      <c r="F11" s="62" t="s">
        <v>633</v>
      </c>
      <c r="G11" s="62"/>
      <c r="H11" s="62"/>
      <c r="I11" s="62"/>
      <c r="J11" s="62"/>
    </row>
    <row r="12" s="212" customFormat="1" ht="45.95" customHeight="1" spans="1:10">
      <c r="A12" s="52"/>
      <c r="B12" s="218" t="s">
        <v>762</v>
      </c>
      <c r="C12" s="219"/>
      <c r="D12" s="219"/>
      <c r="E12" s="220"/>
      <c r="F12" s="62" t="s">
        <v>763</v>
      </c>
      <c r="G12" s="62"/>
      <c r="H12" s="62"/>
      <c r="I12" s="62"/>
      <c r="J12" s="62"/>
    </row>
    <row r="13" s="212" customFormat="1" ht="36" customHeight="1" spans="1:10">
      <c r="A13" s="66" t="s">
        <v>737</v>
      </c>
      <c r="B13" s="67"/>
      <c r="C13" s="68"/>
      <c r="D13" s="66" t="s">
        <v>738</v>
      </c>
      <c r="E13" s="67"/>
      <c r="F13" s="68"/>
      <c r="G13" s="69" t="s">
        <v>664</v>
      </c>
      <c r="H13" s="69" t="s">
        <v>726</v>
      </c>
      <c r="I13" s="69" t="s">
        <v>728</v>
      </c>
      <c r="J13" s="69" t="s">
        <v>665</v>
      </c>
    </row>
    <row r="14" s="212" customFormat="1" ht="36" customHeight="1" spans="1:10">
      <c r="A14" s="70" t="s">
        <v>658</v>
      </c>
      <c r="B14" s="52" t="s">
        <v>659</v>
      </c>
      <c r="C14" s="52" t="s">
        <v>660</v>
      </c>
      <c r="D14" s="52" t="s">
        <v>661</v>
      </c>
      <c r="E14" s="52" t="s">
        <v>662</v>
      </c>
      <c r="F14" s="71" t="s">
        <v>663</v>
      </c>
      <c r="G14" s="72"/>
      <c r="H14" s="72"/>
      <c r="I14" s="72"/>
      <c r="J14" s="72"/>
    </row>
    <row r="15" s="212" customFormat="1" ht="18" customHeight="1" spans="1:10">
      <c r="A15" s="73" t="s">
        <v>666</v>
      </c>
      <c r="B15" s="74" t="s">
        <v>667</v>
      </c>
      <c r="C15" s="263" t="s">
        <v>764</v>
      </c>
      <c r="D15" s="413" t="s">
        <v>669</v>
      </c>
      <c r="E15" s="414" t="s">
        <v>765</v>
      </c>
      <c r="F15" s="263" t="s">
        <v>766</v>
      </c>
      <c r="G15" s="265" t="s">
        <v>767</v>
      </c>
      <c r="H15" s="265">
        <v>10</v>
      </c>
      <c r="I15" s="265">
        <v>10</v>
      </c>
      <c r="J15" s="265"/>
    </row>
    <row r="16" s="212" customFormat="1" ht="36" customHeight="1" spans="1:10">
      <c r="A16" s="73"/>
      <c r="B16" s="78"/>
      <c r="C16" s="263" t="s">
        <v>768</v>
      </c>
      <c r="D16" s="266"/>
      <c r="E16" s="263" t="s">
        <v>769</v>
      </c>
      <c r="F16" s="263" t="s">
        <v>770</v>
      </c>
      <c r="G16" s="265" t="s">
        <v>771</v>
      </c>
      <c r="H16" s="265">
        <v>10</v>
      </c>
      <c r="I16" s="265">
        <v>8</v>
      </c>
      <c r="J16" s="265" t="s">
        <v>772</v>
      </c>
    </row>
    <row r="17" s="212" customFormat="1" ht="20" customHeight="1" spans="1:10">
      <c r="A17" s="73"/>
      <c r="B17" s="78"/>
      <c r="C17" s="263" t="s">
        <v>773</v>
      </c>
      <c r="D17" s="266"/>
      <c r="E17" s="414" t="s">
        <v>774</v>
      </c>
      <c r="F17" s="263" t="s">
        <v>688</v>
      </c>
      <c r="G17" s="265" t="s">
        <v>740</v>
      </c>
      <c r="H17" s="265">
        <v>5</v>
      </c>
      <c r="I17" s="265">
        <v>5</v>
      </c>
      <c r="J17" s="265"/>
    </row>
    <row r="18" s="212" customFormat="1" ht="24" customHeight="1" spans="1:10">
      <c r="A18" s="73"/>
      <c r="B18" s="78"/>
      <c r="C18" s="263" t="s">
        <v>775</v>
      </c>
      <c r="D18" s="266"/>
      <c r="E18" s="414" t="s">
        <v>110</v>
      </c>
      <c r="F18" s="263" t="s">
        <v>688</v>
      </c>
      <c r="G18" s="265" t="s">
        <v>740</v>
      </c>
      <c r="H18" s="265">
        <v>5</v>
      </c>
      <c r="I18" s="265">
        <v>5</v>
      </c>
      <c r="J18" s="265"/>
    </row>
    <row r="19" s="212" customFormat="1" ht="18" customHeight="1" spans="1:10">
      <c r="A19" s="73"/>
      <c r="B19" s="74" t="s">
        <v>685</v>
      </c>
      <c r="C19" s="263" t="s">
        <v>776</v>
      </c>
      <c r="D19" s="266"/>
      <c r="E19" s="414" t="s">
        <v>752</v>
      </c>
      <c r="F19" s="263" t="s">
        <v>688</v>
      </c>
      <c r="G19" s="265" t="s">
        <v>740</v>
      </c>
      <c r="H19" s="265">
        <v>10</v>
      </c>
      <c r="I19" s="265">
        <v>10</v>
      </c>
      <c r="J19" s="265"/>
    </row>
    <row r="20" s="212" customFormat="1" ht="18" customHeight="1" spans="1:10">
      <c r="A20" s="73"/>
      <c r="B20" s="78"/>
      <c r="C20" s="263" t="s">
        <v>777</v>
      </c>
      <c r="D20" s="266"/>
      <c r="E20" s="414" t="s">
        <v>778</v>
      </c>
      <c r="F20" s="263" t="s">
        <v>779</v>
      </c>
      <c r="G20" s="265" t="s">
        <v>740</v>
      </c>
      <c r="H20" s="265">
        <v>5</v>
      </c>
      <c r="I20" s="265">
        <v>5</v>
      </c>
      <c r="J20" s="265"/>
    </row>
    <row r="21" s="212" customFormat="1" ht="28" customHeight="1" spans="1:10">
      <c r="A21" s="73"/>
      <c r="B21" s="78"/>
      <c r="C21" s="263" t="s">
        <v>780</v>
      </c>
      <c r="D21" s="266"/>
      <c r="E21" s="414" t="s">
        <v>781</v>
      </c>
      <c r="F21" s="263" t="s">
        <v>779</v>
      </c>
      <c r="G21" s="265" t="s">
        <v>740</v>
      </c>
      <c r="H21" s="265">
        <v>5</v>
      </c>
      <c r="I21" s="265">
        <v>5</v>
      </c>
      <c r="J21" s="265"/>
    </row>
    <row r="22" s="212" customFormat="1" ht="18" customHeight="1" spans="1:10">
      <c r="A22" s="73"/>
      <c r="B22" s="74" t="s">
        <v>693</v>
      </c>
      <c r="C22" s="267"/>
      <c r="D22" s="266"/>
      <c r="E22" s="268"/>
      <c r="F22" s="269"/>
      <c r="G22" s="265"/>
      <c r="H22" s="265"/>
      <c r="I22" s="265"/>
      <c r="J22" s="265"/>
    </row>
    <row r="23" s="212" customFormat="1" ht="18" customHeight="1" spans="1:10">
      <c r="A23" s="73"/>
      <c r="B23" s="73" t="s">
        <v>697</v>
      </c>
      <c r="C23" s="267"/>
      <c r="D23" s="266"/>
      <c r="E23" s="268"/>
      <c r="F23" s="269"/>
      <c r="G23" s="265"/>
      <c r="H23" s="265"/>
      <c r="I23" s="265"/>
      <c r="J23" s="265"/>
    </row>
    <row r="24" s="212" customFormat="1" ht="30" customHeight="1" spans="1:10">
      <c r="A24" s="73" t="s">
        <v>698</v>
      </c>
      <c r="B24" s="73" t="s">
        <v>699</v>
      </c>
      <c r="C24" s="263" t="s">
        <v>782</v>
      </c>
      <c r="D24" s="266"/>
      <c r="E24" s="414" t="s">
        <v>783</v>
      </c>
      <c r="F24" s="263" t="s">
        <v>779</v>
      </c>
      <c r="G24" s="265" t="s">
        <v>740</v>
      </c>
      <c r="H24" s="265">
        <v>5</v>
      </c>
      <c r="I24" s="265">
        <v>5</v>
      </c>
      <c r="J24" s="265"/>
    </row>
    <row r="25" s="212" customFormat="1" ht="30" customHeight="1" spans="1:10">
      <c r="A25" s="73"/>
      <c r="B25" s="74"/>
      <c r="C25" s="263" t="s">
        <v>784</v>
      </c>
      <c r="D25" s="266"/>
      <c r="E25" s="414" t="s">
        <v>76</v>
      </c>
      <c r="F25" s="263" t="s">
        <v>688</v>
      </c>
      <c r="G25" s="265" t="s">
        <v>740</v>
      </c>
      <c r="H25" s="265">
        <v>5</v>
      </c>
      <c r="I25" s="265">
        <v>5</v>
      </c>
      <c r="J25" s="265"/>
    </row>
    <row r="26" s="212" customFormat="1" ht="30" customHeight="1" spans="1:10">
      <c r="A26" s="73"/>
      <c r="B26" s="74" t="s">
        <v>701</v>
      </c>
      <c r="C26" s="263" t="s">
        <v>785</v>
      </c>
      <c r="D26" s="266"/>
      <c r="E26" s="414" t="s">
        <v>786</v>
      </c>
      <c r="F26" s="263" t="s">
        <v>688</v>
      </c>
      <c r="G26" s="265" t="s">
        <v>740</v>
      </c>
      <c r="H26" s="265">
        <v>10</v>
      </c>
      <c r="I26" s="265">
        <v>10</v>
      </c>
      <c r="J26" s="265"/>
    </row>
    <row r="27" s="212" customFormat="1" ht="30" customHeight="1" spans="1:10">
      <c r="A27" s="73"/>
      <c r="B27" s="78"/>
      <c r="C27" s="263" t="s">
        <v>787</v>
      </c>
      <c r="D27" s="266"/>
      <c r="E27" s="414" t="s">
        <v>20</v>
      </c>
      <c r="F27" s="263" t="s">
        <v>788</v>
      </c>
      <c r="G27" s="265" t="s">
        <v>740</v>
      </c>
      <c r="H27" s="265">
        <v>10</v>
      </c>
      <c r="I27" s="265">
        <v>10</v>
      </c>
      <c r="J27" s="265"/>
    </row>
    <row r="28" s="212" customFormat="1" ht="30" customHeight="1" spans="1:10">
      <c r="A28" s="73"/>
      <c r="B28" s="73" t="s">
        <v>703</v>
      </c>
      <c r="C28" s="267"/>
      <c r="D28" s="266"/>
      <c r="E28" s="268"/>
      <c r="F28" s="269"/>
      <c r="G28" s="265"/>
      <c r="H28" s="265"/>
      <c r="I28" s="265"/>
      <c r="J28" s="265"/>
    </row>
    <row r="29" s="212" customFormat="1" ht="30" customHeight="1" spans="1:10">
      <c r="A29" s="73"/>
      <c r="B29" s="81" t="s">
        <v>706</v>
      </c>
      <c r="C29" s="267"/>
      <c r="D29" s="266"/>
      <c r="E29" s="268"/>
      <c r="F29" s="269"/>
      <c r="G29" s="265"/>
      <c r="H29" s="265"/>
      <c r="I29" s="265"/>
      <c r="J29" s="265"/>
    </row>
    <row r="30" s="212" customFormat="1" ht="30" customHeight="1" spans="1:10">
      <c r="A30" s="82" t="s">
        <v>709</v>
      </c>
      <c r="B30" s="83" t="s">
        <v>710</v>
      </c>
      <c r="C30" s="263" t="s">
        <v>789</v>
      </c>
      <c r="D30" s="266"/>
      <c r="E30" s="414" t="s">
        <v>752</v>
      </c>
      <c r="F30" s="263" t="s">
        <v>688</v>
      </c>
      <c r="G30" s="265" t="s">
        <v>740</v>
      </c>
      <c r="H30" s="270">
        <v>5</v>
      </c>
      <c r="I30" s="270">
        <v>5</v>
      </c>
      <c r="J30" s="275" t="s">
        <v>753</v>
      </c>
    </row>
    <row r="31" s="212" customFormat="1" ht="33" customHeight="1" spans="1:10">
      <c r="A31" s="271"/>
      <c r="B31" s="272"/>
      <c r="C31" s="263" t="s">
        <v>790</v>
      </c>
      <c r="D31" s="273"/>
      <c r="E31" s="414" t="s">
        <v>786</v>
      </c>
      <c r="F31" s="263" t="s">
        <v>688</v>
      </c>
      <c r="G31" s="274"/>
      <c r="H31" s="268">
        <v>5</v>
      </c>
      <c r="I31" s="268">
        <v>5</v>
      </c>
      <c r="J31" s="268"/>
    </row>
    <row r="32" s="212" customFormat="1" ht="42" customHeight="1" spans="1:10">
      <c r="A32" s="60" t="s">
        <v>754</v>
      </c>
      <c r="B32" s="60"/>
      <c r="C32" s="60"/>
      <c r="D32" s="60" t="s">
        <v>615</v>
      </c>
      <c r="E32" s="60"/>
      <c r="F32" s="60"/>
      <c r="G32" s="60"/>
      <c r="H32" s="60"/>
      <c r="I32" s="60"/>
      <c r="J32" s="60"/>
    </row>
    <row r="33" s="212" customFormat="1" ht="25.5" customHeight="1" spans="1:10">
      <c r="A33" s="60" t="s">
        <v>755</v>
      </c>
      <c r="B33" s="60"/>
      <c r="C33" s="60"/>
      <c r="D33" s="60"/>
      <c r="E33" s="60"/>
      <c r="F33" s="60"/>
      <c r="G33" s="60"/>
      <c r="H33" s="60">
        <v>100</v>
      </c>
      <c r="I33" s="60">
        <v>96</v>
      </c>
      <c r="J33" s="228" t="s">
        <v>756</v>
      </c>
    </row>
    <row r="34" s="212" customFormat="1" ht="17.1" customHeight="1" spans="1:10">
      <c r="A34" s="224"/>
      <c r="B34" s="224"/>
      <c r="C34" s="224"/>
      <c r="D34" s="224"/>
      <c r="E34" s="224"/>
      <c r="F34" s="224"/>
      <c r="G34" s="224"/>
      <c r="H34" s="224"/>
      <c r="I34" s="224"/>
      <c r="J34" s="229"/>
    </row>
    <row r="35" s="212" customFormat="1" ht="29.1" customHeight="1" spans="1:10">
      <c r="A35" s="225" t="s">
        <v>713</v>
      </c>
      <c r="B35" s="224"/>
      <c r="C35" s="224"/>
      <c r="D35" s="224"/>
      <c r="E35" s="224"/>
      <c r="F35" s="224"/>
      <c r="G35" s="224"/>
      <c r="H35" s="224"/>
      <c r="I35" s="224"/>
      <c r="J35" s="229"/>
    </row>
    <row r="36" s="212" customFormat="1" ht="27" customHeight="1" spans="1:10">
      <c r="A36" s="225" t="s">
        <v>714</v>
      </c>
      <c r="B36" s="225"/>
      <c r="C36" s="225"/>
      <c r="D36" s="225"/>
      <c r="E36" s="225"/>
      <c r="F36" s="225"/>
      <c r="G36" s="225"/>
      <c r="H36" s="225"/>
      <c r="I36" s="225"/>
      <c r="J36" s="225"/>
    </row>
    <row r="37" s="212" customFormat="1" ht="18.95" customHeight="1" spans="1:10">
      <c r="A37" s="225" t="s">
        <v>715</v>
      </c>
      <c r="B37" s="225"/>
      <c r="C37" s="225"/>
      <c r="D37" s="225"/>
      <c r="E37" s="225"/>
      <c r="F37" s="225"/>
      <c r="G37" s="225"/>
      <c r="H37" s="225"/>
      <c r="I37" s="225"/>
      <c r="J37" s="225"/>
    </row>
    <row r="38" s="212" customFormat="1" ht="18" customHeight="1" spans="1:10">
      <c r="A38" s="225" t="s">
        <v>757</v>
      </c>
      <c r="B38" s="225"/>
      <c r="C38" s="225"/>
      <c r="D38" s="225"/>
      <c r="E38" s="225"/>
      <c r="F38" s="225"/>
      <c r="G38" s="225"/>
      <c r="H38" s="225"/>
      <c r="I38" s="225"/>
      <c r="J38" s="225"/>
    </row>
    <row r="39" s="212" customFormat="1" ht="18" customHeight="1" spans="1:10">
      <c r="A39" s="225" t="s">
        <v>758</v>
      </c>
      <c r="B39" s="225"/>
      <c r="C39" s="225"/>
      <c r="D39" s="225"/>
      <c r="E39" s="225"/>
      <c r="F39" s="225"/>
      <c r="G39" s="225"/>
      <c r="H39" s="225"/>
      <c r="I39" s="225"/>
      <c r="J39" s="225"/>
    </row>
    <row r="40" s="212" customFormat="1" ht="18" customHeight="1" spans="1:10">
      <c r="A40" s="225" t="s">
        <v>759</v>
      </c>
      <c r="B40" s="225"/>
      <c r="C40" s="225"/>
      <c r="D40" s="225"/>
      <c r="E40" s="225"/>
      <c r="F40" s="225"/>
      <c r="G40" s="225"/>
      <c r="H40" s="225"/>
      <c r="I40" s="225"/>
      <c r="J40" s="225"/>
    </row>
    <row r="41" s="212" customFormat="1" ht="24" customHeight="1" spans="1:10">
      <c r="A41" s="225" t="s">
        <v>760</v>
      </c>
      <c r="B41" s="225"/>
      <c r="C41" s="225"/>
      <c r="D41" s="225"/>
      <c r="E41" s="225"/>
      <c r="F41" s="225"/>
      <c r="G41" s="225"/>
      <c r="H41" s="225"/>
      <c r="I41" s="225"/>
      <c r="J41" s="225"/>
    </row>
  </sheetData>
  <mergeCells count="3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2:C32"/>
    <mergeCell ref="D32:J32"/>
    <mergeCell ref="A33:G33"/>
    <mergeCell ref="A36:J36"/>
    <mergeCell ref="A37:J37"/>
    <mergeCell ref="A38:J38"/>
    <mergeCell ref="A39:J39"/>
    <mergeCell ref="A40:J40"/>
    <mergeCell ref="A41:J41"/>
    <mergeCell ref="A11:A12"/>
    <mergeCell ref="A15:A23"/>
    <mergeCell ref="A24:A29"/>
    <mergeCell ref="B15:B17"/>
    <mergeCell ref="B19:B20"/>
    <mergeCell ref="B26:B27"/>
    <mergeCell ref="D15:D30"/>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H7" sqref="H7:H8"/>
    </sheetView>
  </sheetViews>
  <sheetFormatPr defaultColWidth="9" defaultRowHeight="13.5"/>
  <cols>
    <col min="1" max="2" width="11.1333333333333" style="212" customWidth="1"/>
    <col min="3" max="3" width="14.6333333333333" style="212" customWidth="1"/>
    <col min="4" max="4" width="11.25" style="212" customWidth="1"/>
    <col min="5" max="6" width="11.25" style="243" customWidth="1"/>
    <col min="7" max="7" width="10" style="243" customWidth="1"/>
    <col min="8" max="8" width="9" style="243"/>
    <col min="9" max="9" width="8.63333333333333" style="243" customWidth="1"/>
    <col min="10" max="10" width="13.125" style="212" customWidth="1"/>
    <col min="11" max="16384" width="9" style="212"/>
  </cols>
  <sheetData>
    <row r="1" s="212" customFormat="1" spans="1:9">
      <c r="A1" s="212" t="s">
        <v>717</v>
      </c>
      <c r="E1" s="243"/>
      <c r="F1" s="243"/>
      <c r="G1" s="243"/>
      <c r="H1" s="243"/>
      <c r="I1" s="243"/>
    </row>
    <row r="2" s="212" customFormat="1" ht="26.1" customHeight="1" spans="1:10">
      <c r="A2" s="214" t="s">
        <v>791</v>
      </c>
      <c r="B2" s="214"/>
      <c r="C2" s="214"/>
      <c r="D2" s="214"/>
      <c r="E2" s="244"/>
      <c r="F2" s="244"/>
      <c r="G2" s="244"/>
      <c r="H2" s="244"/>
      <c r="I2" s="244"/>
      <c r="J2" s="214"/>
    </row>
    <row r="3" s="213" customFormat="1" ht="12.95" customHeight="1" spans="1:10">
      <c r="A3" s="215"/>
      <c r="B3" s="215"/>
      <c r="C3" s="215"/>
      <c r="D3" s="215"/>
      <c r="E3" s="245"/>
      <c r="F3" s="245"/>
      <c r="G3" s="245"/>
      <c r="H3" s="245"/>
      <c r="I3" s="245"/>
      <c r="J3" s="39"/>
    </row>
    <row r="4" s="202" customFormat="1" ht="18" customHeight="1" spans="1:256">
      <c r="A4" s="52" t="s">
        <v>719</v>
      </c>
      <c r="B4" s="52"/>
      <c r="C4" s="53" t="s">
        <v>792</v>
      </c>
      <c r="D4" s="53"/>
      <c r="E4" s="246"/>
      <c r="F4" s="246"/>
      <c r="G4" s="246"/>
      <c r="H4" s="246"/>
      <c r="I4" s="246"/>
      <c r="J4" s="53"/>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2"/>
      <c r="BA4" s="212"/>
      <c r="BB4" s="212"/>
      <c r="BC4" s="212"/>
      <c r="BD4" s="212"/>
      <c r="BE4" s="212"/>
      <c r="BF4" s="212"/>
      <c r="BG4" s="212"/>
      <c r="BH4" s="212"/>
      <c r="BI4" s="212"/>
      <c r="BJ4" s="212"/>
      <c r="BK4" s="212"/>
      <c r="BL4" s="212"/>
      <c r="BM4" s="212"/>
      <c r="BN4" s="212"/>
      <c r="BO4" s="212"/>
      <c r="BP4" s="212"/>
      <c r="BQ4" s="212"/>
      <c r="BR4" s="212"/>
      <c r="BS4" s="212"/>
      <c r="BT4" s="212"/>
      <c r="BU4" s="212"/>
      <c r="BV4" s="212"/>
      <c r="BW4" s="212"/>
      <c r="BX4" s="212"/>
      <c r="BY4" s="212"/>
      <c r="BZ4" s="212"/>
      <c r="CA4" s="212"/>
      <c r="CB4" s="212"/>
      <c r="CC4" s="212"/>
      <c r="CD4" s="212"/>
      <c r="CE4" s="212"/>
      <c r="CF4" s="212"/>
      <c r="CG4" s="212"/>
      <c r="CH4" s="212"/>
      <c r="CI4" s="212"/>
      <c r="CJ4" s="212"/>
      <c r="CK4" s="212"/>
      <c r="CL4" s="212"/>
      <c r="CM4" s="212"/>
      <c r="CN4" s="212"/>
      <c r="CO4" s="212"/>
      <c r="CP4" s="212"/>
      <c r="CQ4" s="212"/>
      <c r="CR4" s="212"/>
      <c r="CS4" s="212"/>
      <c r="CT4" s="212"/>
      <c r="CU4" s="212"/>
      <c r="CV4" s="212"/>
      <c r="CW4" s="212"/>
      <c r="CX4" s="212"/>
      <c r="CY4" s="212"/>
      <c r="CZ4" s="212"/>
      <c r="DA4" s="212"/>
      <c r="DB4" s="212"/>
      <c r="DC4" s="212"/>
      <c r="DD4" s="212"/>
      <c r="DE4" s="212"/>
      <c r="DF4" s="212"/>
      <c r="DG4" s="212"/>
      <c r="DH4" s="212"/>
      <c r="DI4" s="212"/>
      <c r="DJ4" s="212"/>
      <c r="DK4" s="212"/>
      <c r="DL4" s="212"/>
      <c r="DM4" s="212"/>
      <c r="DN4" s="212"/>
      <c r="DO4" s="212"/>
      <c r="DP4" s="212"/>
      <c r="DQ4" s="212"/>
      <c r="DR4" s="212"/>
      <c r="DS4" s="212"/>
      <c r="DT4" s="212"/>
      <c r="DU4" s="212"/>
      <c r="DV4" s="212"/>
      <c r="DW4" s="212"/>
      <c r="DX4" s="212"/>
      <c r="DY4" s="212"/>
      <c r="DZ4" s="212"/>
      <c r="EA4" s="212"/>
      <c r="EB4" s="212"/>
      <c r="EC4" s="212"/>
      <c r="ED4" s="212"/>
      <c r="EE4" s="212"/>
      <c r="EF4" s="212"/>
      <c r="EG4" s="212"/>
      <c r="EH4" s="212"/>
      <c r="EI4" s="212"/>
      <c r="EJ4" s="212"/>
      <c r="EK4" s="212"/>
      <c r="EL4" s="212"/>
      <c r="EM4" s="212"/>
      <c r="EN4" s="212"/>
      <c r="EO4" s="212"/>
      <c r="EP4" s="212"/>
      <c r="EQ4" s="212"/>
      <c r="ER4" s="212"/>
      <c r="ES4" s="212"/>
      <c r="ET4" s="212"/>
      <c r="EU4" s="212"/>
      <c r="EV4" s="212"/>
      <c r="EW4" s="212"/>
      <c r="EX4" s="212"/>
      <c r="EY4" s="212"/>
      <c r="EZ4" s="212"/>
      <c r="FA4" s="212"/>
      <c r="FB4" s="212"/>
      <c r="FC4" s="212"/>
      <c r="FD4" s="212"/>
      <c r="FE4" s="212"/>
      <c r="FF4" s="212"/>
      <c r="FG4" s="212"/>
      <c r="FH4" s="212"/>
      <c r="FI4" s="212"/>
      <c r="FJ4" s="212"/>
      <c r="FK4" s="212"/>
      <c r="FL4" s="212"/>
      <c r="FM4" s="212"/>
      <c r="FN4" s="212"/>
      <c r="FO4" s="212"/>
      <c r="FP4" s="212"/>
      <c r="FQ4" s="212"/>
      <c r="FR4" s="212"/>
      <c r="FS4" s="212"/>
      <c r="FT4" s="212"/>
      <c r="FU4" s="212"/>
      <c r="FV4" s="212"/>
      <c r="FW4" s="212"/>
      <c r="FX4" s="212"/>
      <c r="FY4" s="212"/>
      <c r="FZ4" s="212"/>
      <c r="GA4" s="212"/>
      <c r="GB4" s="212"/>
      <c r="GC4" s="212"/>
      <c r="GD4" s="212"/>
      <c r="GE4" s="212"/>
      <c r="GF4" s="212"/>
      <c r="GG4" s="212"/>
      <c r="GH4" s="212"/>
      <c r="GI4" s="212"/>
      <c r="GJ4" s="212"/>
      <c r="GK4" s="212"/>
      <c r="GL4" s="212"/>
      <c r="GM4" s="212"/>
      <c r="GN4" s="212"/>
      <c r="GO4" s="212"/>
      <c r="GP4" s="212"/>
      <c r="GQ4" s="212"/>
      <c r="GR4" s="212"/>
      <c r="GS4" s="212"/>
      <c r="GT4" s="212"/>
      <c r="GU4" s="212"/>
      <c r="GV4" s="212"/>
      <c r="GW4" s="212"/>
      <c r="GX4" s="212"/>
      <c r="GY4" s="212"/>
      <c r="GZ4" s="212"/>
      <c r="HA4" s="212"/>
      <c r="HB4" s="212"/>
      <c r="HC4" s="212"/>
      <c r="HD4" s="212"/>
      <c r="HE4" s="212"/>
      <c r="HF4" s="212"/>
      <c r="HG4" s="212"/>
      <c r="HH4" s="212"/>
      <c r="HI4" s="212"/>
      <c r="HJ4" s="212"/>
      <c r="HK4" s="212"/>
      <c r="HL4" s="212"/>
      <c r="HM4" s="212"/>
      <c r="HN4" s="212"/>
      <c r="HO4" s="212"/>
      <c r="HP4" s="212"/>
      <c r="HQ4" s="212"/>
      <c r="HR4" s="212"/>
      <c r="HS4" s="212"/>
      <c r="HT4" s="212"/>
      <c r="HU4" s="212"/>
      <c r="HV4" s="212"/>
      <c r="HW4" s="212"/>
      <c r="HX4" s="212"/>
      <c r="HY4" s="212"/>
      <c r="HZ4" s="212"/>
      <c r="IA4" s="212"/>
      <c r="IB4" s="212"/>
      <c r="IC4" s="212"/>
      <c r="ID4" s="212"/>
      <c r="IE4" s="212"/>
      <c r="IF4" s="212"/>
      <c r="IG4" s="212"/>
      <c r="IH4" s="212"/>
      <c r="II4" s="212"/>
      <c r="IJ4" s="212"/>
      <c r="IK4" s="212"/>
      <c r="IL4" s="212"/>
      <c r="IM4" s="212"/>
      <c r="IN4" s="212"/>
      <c r="IO4" s="212"/>
      <c r="IP4" s="212"/>
      <c r="IQ4" s="212"/>
      <c r="IR4" s="212"/>
      <c r="IS4" s="212"/>
      <c r="IT4" s="212"/>
      <c r="IU4" s="212"/>
      <c r="IV4" s="212"/>
    </row>
    <row r="5" s="203" customFormat="1" ht="18" customHeight="1" spans="1:256">
      <c r="A5" s="52" t="s">
        <v>721</v>
      </c>
      <c r="B5" s="52"/>
      <c r="C5" s="54" t="s">
        <v>620</v>
      </c>
      <c r="D5" s="54"/>
      <c r="E5" s="246"/>
      <c r="F5" s="247" t="s">
        <v>722</v>
      </c>
      <c r="G5" s="54" t="s">
        <v>620</v>
      </c>
      <c r="H5" s="54"/>
      <c r="I5" s="54"/>
      <c r="J5" s="54"/>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c r="AW5" s="212"/>
      <c r="AX5" s="212"/>
      <c r="AY5" s="212"/>
      <c r="AZ5" s="212"/>
      <c r="BA5" s="212"/>
      <c r="BB5" s="212"/>
      <c r="BC5" s="212"/>
      <c r="BD5" s="212"/>
      <c r="BE5" s="212"/>
      <c r="BF5" s="212"/>
      <c r="BG5" s="212"/>
      <c r="BH5" s="212"/>
      <c r="BI5" s="212"/>
      <c r="BJ5" s="212"/>
      <c r="BK5" s="212"/>
      <c r="BL5" s="212"/>
      <c r="BM5" s="212"/>
      <c r="BN5" s="212"/>
      <c r="BO5" s="212"/>
      <c r="BP5" s="212"/>
      <c r="BQ5" s="212"/>
      <c r="BR5" s="212"/>
      <c r="BS5" s="212"/>
      <c r="BT5" s="212"/>
      <c r="BU5" s="212"/>
      <c r="BV5" s="212"/>
      <c r="BW5" s="212"/>
      <c r="BX5" s="212"/>
      <c r="BY5" s="212"/>
      <c r="BZ5" s="212"/>
      <c r="CA5" s="212"/>
      <c r="CB5" s="212"/>
      <c r="CC5" s="212"/>
      <c r="CD5" s="212"/>
      <c r="CE5" s="212"/>
      <c r="CF5" s="212"/>
      <c r="CG5" s="212"/>
      <c r="CH5" s="212"/>
      <c r="CI5" s="212"/>
      <c r="CJ5" s="212"/>
      <c r="CK5" s="212"/>
      <c r="CL5" s="212"/>
      <c r="CM5" s="212"/>
      <c r="CN5" s="212"/>
      <c r="CO5" s="212"/>
      <c r="CP5" s="212"/>
      <c r="CQ5" s="212"/>
      <c r="CR5" s="212"/>
      <c r="CS5" s="212"/>
      <c r="CT5" s="212"/>
      <c r="CU5" s="212"/>
      <c r="CV5" s="212"/>
      <c r="CW5" s="212"/>
      <c r="CX5" s="212"/>
      <c r="CY5" s="212"/>
      <c r="CZ5" s="212"/>
      <c r="DA5" s="212"/>
      <c r="DB5" s="212"/>
      <c r="DC5" s="212"/>
      <c r="DD5" s="212"/>
      <c r="DE5" s="212"/>
      <c r="DF5" s="212"/>
      <c r="DG5" s="212"/>
      <c r="DH5" s="212"/>
      <c r="DI5" s="212"/>
      <c r="DJ5" s="212"/>
      <c r="DK5" s="212"/>
      <c r="DL5" s="212"/>
      <c r="DM5" s="212"/>
      <c r="DN5" s="212"/>
      <c r="DO5" s="212"/>
      <c r="DP5" s="212"/>
      <c r="DQ5" s="212"/>
      <c r="DR5" s="212"/>
      <c r="DS5" s="212"/>
      <c r="DT5" s="212"/>
      <c r="DU5" s="212"/>
      <c r="DV5" s="212"/>
      <c r="DW5" s="212"/>
      <c r="DX5" s="212"/>
      <c r="DY5" s="212"/>
      <c r="DZ5" s="212"/>
      <c r="EA5" s="212"/>
      <c r="EB5" s="212"/>
      <c r="EC5" s="212"/>
      <c r="ED5" s="212"/>
      <c r="EE5" s="212"/>
      <c r="EF5" s="212"/>
      <c r="EG5" s="212"/>
      <c r="EH5" s="212"/>
      <c r="EI5" s="212"/>
      <c r="EJ5" s="212"/>
      <c r="EK5" s="212"/>
      <c r="EL5" s="212"/>
      <c r="EM5" s="212"/>
      <c r="EN5" s="212"/>
      <c r="EO5" s="212"/>
      <c r="EP5" s="212"/>
      <c r="EQ5" s="212"/>
      <c r="ER5" s="212"/>
      <c r="ES5" s="212"/>
      <c r="ET5" s="212"/>
      <c r="EU5" s="212"/>
      <c r="EV5" s="212"/>
      <c r="EW5" s="212"/>
      <c r="EX5" s="212"/>
      <c r="EY5" s="212"/>
      <c r="EZ5" s="212"/>
      <c r="FA5" s="212"/>
      <c r="FB5" s="212"/>
      <c r="FC5" s="212"/>
      <c r="FD5" s="212"/>
      <c r="FE5" s="212"/>
      <c r="FF5" s="212"/>
      <c r="FG5" s="212"/>
      <c r="FH5" s="212"/>
      <c r="FI5" s="212"/>
      <c r="FJ5" s="212"/>
      <c r="FK5" s="212"/>
      <c r="FL5" s="212"/>
      <c r="FM5" s="212"/>
      <c r="FN5" s="212"/>
      <c r="FO5" s="212"/>
      <c r="FP5" s="212"/>
      <c r="FQ5" s="212"/>
      <c r="FR5" s="212"/>
      <c r="FS5" s="212"/>
      <c r="FT5" s="212"/>
      <c r="FU5" s="212"/>
      <c r="FV5" s="212"/>
      <c r="FW5" s="212"/>
      <c r="FX5" s="212"/>
      <c r="FY5" s="212"/>
      <c r="FZ5" s="212"/>
      <c r="GA5" s="212"/>
      <c r="GB5" s="212"/>
      <c r="GC5" s="212"/>
      <c r="GD5" s="212"/>
      <c r="GE5" s="212"/>
      <c r="GF5" s="212"/>
      <c r="GG5" s="212"/>
      <c r="GH5" s="212"/>
      <c r="GI5" s="212"/>
      <c r="GJ5" s="212"/>
      <c r="GK5" s="212"/>
      <c r="GL5" s="212"/>
      <c r="GM5" s="212"/>
      <c r="GN5" s="212"/>
      <c r="GO5" s="212"/>
      <c r="GP5" s="212"/>
      <c r="GQ5" s="212"/>
      <c r="GR5" s="212"/>
      <c r="GS5" s="212"/>
      <c r="GT5" s="212"/>
      <c r="GU5" s="212"/>
      <c r="GV5" s="212"/>
      <c r="GW5" s="212"/>
      <c r="GX5" s="212"/>
      <c r="GY5" s="212"/>
      <c r="GZ5" s="212"/>
      <c r="HA5" s="212"/>
      <c r="HB5" s="212"/>
      <c r="HC5" s="212"/>
      <c r="HD5" s="212"/>
      <c r="HE5" s="212"/>
      <c r="HF5" s="212"/>
      <c r="HG5" s="212"/>
      <c r="HH5" s="212"/>
      <c r="HI5" s="212"/>
      <c r="HJ5" s="212"/>
      <c r="HK5" s="212"/>
      <c r="HL5" s="212"/>
      <c r="HM5" s="212"/>
      <c r="HN5" s="212"/>
      <c r="HO5" s="212"/>
      <c r="HP5" s="212"/>
      <c r="HQ5" s="212"/>
      <c r="HR5" s="212"/>
      <c r="HS5" s="212"/>
      <c r="HT5" s="212"/>
      <c r="HU5" s="212"/>
      <c r="HV5" s="212"/>
      <c r="HW5" s="212"/>
      <c r="HX5" s="212"/>
      <c r="HY5" s="212"/>
      <c r="HZ5" s="212"/>
      <c r="IA5" s="212"/>
      <c r="IB5" s="212"/>
      <c r="IC5" s="212"/>
      <c r="ID5" s="212"/>
      <c r="IE5" s="212"/>
      <c r="IF5" s="212"/>
      <c r="IG5" s="212"/>
      <c r="IH5" s="212"/>
      <c r="II5" s="212"/>
      <c r="IJ5" s="212"/>
      <c r="IK5" s="212"/>
      <c r="IL5" s="212"/>
      <c r="IM5" s="212"/>
      <c r="IN5" s="212"/>
      <c r="IO5" s="212"/>
      <c r="IP5" s="212"/>
      <c r="IQ5" s="212"/>
      <c r="IR5" s="212"/>
      <c r="IS5" s="212"/>
      <c r="IT5" s="212"/>
      <c r="IU5" s="212"/>
      <c r="IV5" s="212"/>
    </row>
    <row r="6" s="203" customFormat="1" ht="36" customHeight="1" spans="1:256">
      <c r="A6" s="52" t="s">
        <v>723</v>
      </c>
      <c r="B6" s="52"/>
      <c r="C6" s="52"/>
      <c r="D6" s="52" t="s">
        <v>724</v>
      </c>
      <c r="E6" s="247" t="s">
        <v>533</v>
      </c>
      <c r="F6" s="247" t="s">
        <v>725</v>
      </c>
      <c r="G6" s="247" t="s">
        <v>726</v>
      </c>
      <c r="H6" s="247" t="s">
        <v>727</v>
      </c>
      <c r="I6" s="247" t="s">
        <v>728</v>
      </c>
      <c r="J6" s="5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P6" s="212"/>
      <c r="AQ6" s="212"/>
      <c r="AR6" s="212"/>
      <c r="AS6" s="212"/>
      <c r="AT6" s="212"/>
      <c r="AU6" s="212"/>
      <c r="AV6" s="212"/>
      <c r="AW6" s="212"/>
      <c r="AX6" s="212"/>
      <c r="AY6" s="212"/>
      <c r="AZ6" s="212"/>
      <c r="BA6" s="212"/>
      <c r="BB6" s="212"/>
      <c r="BC6" s="212"/>
      <c r="BD6" s="212"/>
      <c r="BE6" s="212"/>
      <c r="BF6" s="212"/>
      <c r="BG6" s="212"/>
      <c r="BH6" s="212"/>
      <c r="BI6" s="212"/>
      <c r="BJ6" s="212"/>
      <c r="BK6" s="212"/>
      <c r="BL6" s="212"/>
      <c r="BM6" s="212"/>
      <c r="BN6" s="212"/>
      <c r="BO6" s="212"/>
      <c r="BP6" s="212"/>
      <c r="BQ6" s="212"/>
      <c r="BR6" s="212"/>
      <c r="BS6" s="212"/>
      <c r="BT6" s="212"/>
      <c r="BU6" s="212"/>
      <c r="BV6" s="212"/>
      <c r="BW6" s="212"/>
      <c r="BX6" s="212"/>
      <c r="BY6" s="212"/>
      <c r="BZ6" s="212"/>
      <c r="CA6" s="212"/>
      <c r="CB6" s="212"/>
      <c r="CC6" s="212"/>
      <c r="CD6" s="212"/>
      <c r="CE6" s="212"/>
      <c r="CF6" s="212"/>
      <c r="CG6" s="212"/>
      <c r="CH6" s="212"/>
      <c r="CI6" s="212"/>
      <c r="CJ6" s="212"/>
      <c r="CK6" s="212"/>
      <c r="CL6" s="212"/>
      <c r="CM6" s="212"/>
      <c r="CN6" s="212"/>
      <c r="CO6" s="212"/>
      <c r="CP6" s="212"/>
      <c r="CQ6" s="212"/>
      <c r="CR6" s="212"/>
      <c r="CS6" s="212"/>
      <c r="CT6" s="212"/>
      <c r="CU6" s="212"/>
      <c r="CV6" s="212"/>
      <c r="CW6" s="212"/>
      <c r="CX6" s="212"/>
      <c r="CY6" s="212"/>
      <c r="CZ6" s="212"/>
      <c r="DA6" s="212"/>
      <c r="DB6" s="212"/>
      <c r="DC6" s="212"/>
      <c r="DD6" s="212"/>
      <c r="DE6" s="212"/>
      <c r="DF6" s="212"/>
      <c r="DG6" s="212"/>
      <c r="DH6" s="212"/>
      <c r="DI6" s="212"/>
      <c r="DJ6" s="212"/>
      <c r="DK6" s="212"/>
      <c r="DL6" s="212"/>
      <c r="DM6" s="212"/>
      <c r="DN6" s="212"/>
      <c r="DO6" s="212"/>
      <c r="DP6" s="212"/>
      <c r="DQ6" s="212"/>
      <c r="DR6" s="212"/>
      <c r="DS6" s="212"/>
      <c r="DT6" s="212"/>
      <c r="DU6" s="212"/>
      <c r="DV6" s="212"/>
      <c r="DW6" s="212"/>
      <c r="DX6" s="212"/>
      <c r="DY6" s="212"/>
      <c r="DZ6" s="212"/>
      <c r="EA6" s="212"/>
      <c r="EB6" s="212"/>
      <c r="EC6" s="212"/>
      <c r="ED6" s="212"/>
      <c r="EE6" s="212"/>
      <c r="EF6" s="212"/>
      <c r="EG6" s="212"/>
      <c r="EH6" s="212"/>
      <c r="EI6" s="212"/>
      <c r="EJ6" s="212"/>
      <c r="EK6" s="212"/>
      <c r="EL6" s="212"/>
      <c r="EM6" s="212"/>
      <c r="EN6" s="212"/>
      <c r="EO6" s="212"/>
      <c r="EP6" s="212"/>
      <c r="EQ6" s="212"/>
      <c r="ER6" s="212"/>
      <c r="ES6" s="212"/>
      <c r="ET6" s="212"/>
      <c r="EU6" s="212"/>
      <c r="EV6" s="212"/>
      <c r="EW6" s="212"/>
      <c r="EX6" s="212"/>
      <c r="EY6" s="212"/>
      <c r="EZ6" s="212"/>
      <c r="FA6" s="212"/>
      <c r="FB6" s="212"/>
      <c r="FC6" s="212"/>
      <c r="FD6" s="212"/>
      <c r="FE6" s="212"/>
      <c r="FF6" s="212"/>
      <c r="FG6" s="212"/>
      <c r="FH6" s="212"/>
      <c r="FI6" s="212"/>
      <c r="FJ6" s="212"/>
      <c r="FK6" s="212"/>
      <c r="FL6" s="212"/>
      <c r="FM6" s="212"/>
      <c r="FN6" s="212"/>
      <c r="FO6" s="212"/>
      <c r="FP6" s="212"/>
      <c r="FQ6" s="212"/>
      <c r="FR6" s="212"/>
      <c r="FS6" s="212"/>
      <c r="FT6" s="212"/>
      <c r="FU6" s="212"/>
      <c r="FV6" s="212"/>
      <c r="FW6" s="212"/>
      <c r="FX6" s="212"/>
      <c r="FY6" s="212"/>
      <c r="FZ6" s="212"/>
      <c r="GA6" s="212"/>
      <c r="GB6" s="212"/>
      <c r="GC6" s="212"/>
      <c r="GD6" s="212"/>
      <c r="GE6" s="212"/>
      <c r="GF6" s="212"/>
      <c r="GG6" s="212"/>
      <c r="GH6" s="212"/>
      <c r="GI6" s="212"/>
      <c r="GJ6" s="212"/>
      <c r="GK6" s="212"/>
      <c r="GL6" s="212"/>
      <c r="GM6" s="212"/>
      <c r="GN6" s="212"/>
      <c r="GO6" s="212"/>
      <c r="GP6" s="212"/>
      <c r="GQ6" s="212"/>
      <c r="GR6" s="212"/>
      <c r="GS6" s="212"/>
      <c r="GT6" s="212"/>
      <c r="GU6" s="212"/>
      <c r="GV6" s="212"/>
      <c r="GW6" s="212"/>
      <c r="GX6" s="212"/>
      <c r="GY6" s="212"/>
      <c r="GZ6" s="212"/>
      <c r="HA6" s="212"/>
      <c r="HB6" s="212"/>
      <c r="HC6" s="212"/>
      <c r="HD6" s="212"/>
      <c r="HE6" s="212"/>
      <c r="HF6" s="212"/>
      <c r="HG6" s="212"/>
      <c r="HH6" s="212"/>
      <c r="HI6" s="212"/>
      <c r="HJ6" s="212"/>
      <c r="HK6" s="212"/>
      <c r="HL6" s="212"/>
      <c r="HM6" s="212"/>
      <c r="HN6" s="212"/>
      <c r="HO6" s="212"/>
      <c r="HP6" s="212"/>
      <c r="HQ6" s="212"/>
      <c r="HR6" s="212"/>
      <c r="HS6" s="212"/>
      <c r="HT6" s="212"/>
      <c r="HU6" s="212"/>
      <c r="HV6" s="212"/>
      <c r="HW6" s="212"/>
      <c r="HX6" s="212"/>
      <c r="HY6" s="212"/>
      <c r="HZ6" s="212"/>
      <c r="IA6" s="212"/>
      <c r="IB6" s="212"/>
      <c r="IC6" s="212"/>
      <c r="ID6" s="212"/>
      <c r="IE6" s="212"/>
      <c r="IF6" s="212"/>
      <c r="IG6" s="212"/>
      <c r="IH6" s="212"/>
      <c r="II6" s="212"/>
      <c r="IJ6" s="212"/>
      <c r="IK6" s="212"/>
      <c r="IL6" s="212"/>
      <c r="IM6" s="212"/>
      <c r="IN6" s="212"/>
      <c r="IO6" s="212"/>
      <c r="IP6" s="212"/>
      <c r="IQ6" s="212"/>
      <c r="IR6" s="212"/>
      <c r="IS6" s="212"/>
      <c r="IT6" s="212"/>
      <c r="IU6" s="212"/>
      <c r="IV6" s="212"/>
    </row>
    <row r="7" s="203" customFormat="1" ht="36" customHeight="1" spans="1:256">
      <c r="A7" s="52"/>
      <c r="B7" s="52"/>
      <c r="C7" s="55" t="s">
        <v>729</v>
      </c>
      <c r="D7" s="56">
        <v>0.93</v>
      </c>
      <c r="E7" s="56">
        <v>0.93</v>
      </c>
      <c r="F7" s="56">
        <v>0.93</v>
      </c>
      <c r="G7" s="247">
        <v>10</v>
      </c>
      <c r="H7" s="57">
        <v>1</v>
      </c>
      <c r="I7" s="56">
        <v>10</v>
      </c>
      <c r="J7" s="6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212"/>
      <c r="AZ7" s="212"/>
      <c r="BA7" s="212"/>
      <c r="BB7" s="212"/>
      <c r="BC7" s="212"/>
      <c r="BD7" s="212"/>
      <c r="BE7" s="212"/>
      <c r="BF7" s="212"/>
      <c r="BG7" s="212"/>
      <c r="BH7" s="212"/>
      <c r="BI7" s="212"/>
      <c r="BJ7" s="212"/>
      <c r="BK7" s="212"/>
      <c r="BL7" s="212"/>
      <c r="BM7" s="212"/>
      <c r="BN7" s="212"/>
      <c r="BO7" s="212"/>
      <c r="BP7" s="212"/>
      <c r="BQ7" s="212"/>
      <c r="BR7" s="212"/>
      <c r="BS7" s="212"/>
      <c r="BT7" s="212"/>
      <c r="BU7" s="212"/>
      <c r="BV7" s="212"/>
      <c r="BW7" s="212"/>
      <c r="BX7" s="212"/>
      <c r="BY7" s="212"/>
      <c r="BZ7" s="212"/>
      <c r="CA7" s="212"/>
      <c r="CB7" s="212"/>
      <c r="CC7" s="212"/>
      <c r="CD7" s="212"/>
      <c r="CE7" s="212"/>
      <c r="CF7" s="212"/>
      <c r="CG7" s="212"/>
      <c r="CH7" s="212"/>
      <c r="CI7" s="212"/>
      <c r="CJ7" s="212"/>
      <c r="CK7" s="212"/>
      <c r="CL7" s="212"/>
      <c r="CM7" s="212"/>
      <c r="CN7" s="212"/>
      <c r="CO7" s="212"/>
      <c r="CP7" s="212"/>
      <c r="CQ7" s="212"/>
      <c r="CR7" s="212"/>
      <c r="CS7" s="212"/>
      <c r="CT7" s="212"/>
      <c r="CU7" s="212"/>
      <c r="CV7" s="212"/>
      <c r="CW7" s="212"/>
      <c r="CX7" s="212"/>
      <c r="CY7" s="212"/>
      <c r="CZ7" s="212"/>
      <c r="DA7" s="212"/>
      <c r="DB7" s="212"/>
      <c r="DC7" s="212"/>
      <c r="DD7" s="212"/>
      <c r="DE7" s="212"/>
      <c r="DF7" s="212"/>
      <c r="DG7" s="212"/>
      <c r="DH7" s="212"/>
      <c r="DI7" s="212"/>
      <c r="DJ7" s="212"/>
      <c r="DK7" s="212"/>
      <c r="DL7" s="212"/>
      <c r="DM7" s="212"/>
      <c r="DN7" s="212"/>
      <c r="DO7" s="212"/>
      <c r="DP7" s="212"/>
      <c r="DQ7" s="212"/>
      <c r="DR7" s="212"/>
      <c r="DS7" s="212"/>
      <c r="DT7" s="212"/>
      <c r="DU7" s="212"/>
      <c r="DV7" s="212"/>
      <c r="DW7" s="212"/>
      <c r="DX7" s="212"/>
      <c r="DY7" s="212"/>
      <c r="DZ7" s="212"/>
      <c r="EA7" s="212"/>
      <c r="EB7" s="212"/>
      <c r="EC7" s="212"/>
      <c r="ED7" s="212"/>
      <c r="EE7" s="212"/>
      <c r="EF7" s="212"/>
      <c r="EG7" s="212"/>
      <c r="EH7" s="212"/>
      <c r="EI7" s="212"/>
      <c r="EJ7" s="212"/>
      <c r="EK7" s="212"/>
      <c r="EL7" s="212"/>
      <c r="EM7" s="212"/>
      <c r="EN7" s="212"/>
      <c r="EO7" s="212"/>
      <c r="EP7" s="212"/>
      <c r="EQ7" s="212"/>
      <c r="ER7" s="212"/>
      <c r="ES7" s="212"/>
      <c r="ET7" s="212"/>
      <c r="EU7" s="212"/>
      <c r="EV7" s="212"/>
      <c r="EW7" s="212"/>
      <c r="EX7" s="212"/>
      <c r="EY7" s="212"/>
      <c r="EZ7" s="212"/>
      <c r="FA7" s="212"/>
      <c r="FB7" s="212"/>
      <c r="FC7" s="212"/>
      <c r="FD7" s="212"/>
      <c r="FE7" s="212"/>
      <c r="FF7" s="212"/>
      <c r="FG7" s="212"/>
      <c r="FH7" s="212"/>
      <c r="FI7" s="212"/>
      <c r="FJ7" s="212"/>
      <c r="FK7" s="212"/>
      <c r="FL7" s="212"/>
      <c r="FM7" s="212"/>
      <c r="FN7" s="212"/>
      <c r="FO7" s="212"/>
      <c r="FP7" s="212"/>
      <c r="FQ7" s="212"/>
      <c r="FR7" s="212"/>
      <c r="FS7" s="212"/>
      <c r="FT7" s="212"/>
      <c r="FU7" s="212"/>
      <c r="FV7" s="212"/>
      <c r="FW7" s="212"/>
      <c r="FX7" s="212"/>
      <c r="FY7" s="212"/>
      <c r="FZ7" s="212"/>
      <c r="GA7" s="212"/>
      <c r="GB7" s="212"/>
      <c r="GC7" s="212"/>
      <c r="GD7" s="212"/>
      <c r="GE7" s="212"/>
      <c r="GF7" s="212"/>
      <c r="GG7" s="212"/>
      <c r="GH7" s="212"/>
      <c r="GI7" s="212"/>
      <c r="GJ7" s="212"/>
      <c r="GK7" s="212"/>
      <c r="GL7" s="212"/>
      <c r="GM7" s="212"/>
      <c r="GN7" s="212"/>
      <c r="GO7" s="212"/>
      <c r="GP7" s="212"/>
      <c r="GQ7" s="212"/>
      <c r="GR7" s="212"/>
      <c r="GS7" s="212"/>
      <c r="GT7" s="212"/>
      <c r="GU7" s="212"/>
      <c r="GV7" s="212"/>
      <c r="GW7" s="212"/>
      <c r="GX7" s="212"/>
      <c r="GY7" s="212"/>
      <c r="GZ7" s="212"/>
      <c r="HA7" s="212"/>
      <c r="HB7" s="212"/>
      <c r="HC7" s="212"/>
      <c r="HD7" s="212"/>
      <c r="HE7" s="212"/>
      <c r="HF7" s="212"/>
      <c r="HG7" s="212"/>
      <c r="HH7" s="212"/>
      <c r="HI7" s="212"/>
      <c r="HJ7" s="212"/>
      <c r="HK7" s="212"/>
      <c r="HL7" s="212"/>
      <c r="HM7" s="212"/>
      <c r="HN7" s="212"/>
      <c r="HO7" s="212"/>
      <c r="HP7" s="212"/>
      <c r="HQ7" s="212"/>
      <c r="HR7" s="212"/>
      <c r="HS7" s="212"/>
      <c r="HT7" s="212"/>
      <c r="HU7" s="212"/>
      <c r="HV7" s="212"/>
      <c r="HW7" s="212"/>
      <c r="HX7" s="212"/>
      <c r="HY7" s="212"/>
      <c r="HZ7" s="212"/>
      <c r="IA7" s="212"/>
      <c r="IB7" s="212"/>
      <c r="IC7" s="212"/>
      <c r="ID7" s="212"/>
      <c r="IE7" s="212"/>
      <c r="IF7" s="212"/>
      <c r="IG7" s="212"/>
      <c r="IH7" s="212"/>
      <c r="II7" s="212"/>
      <c r="IJ7" s="212"/>
      <c r="IK7" s="212"/>
      <c r="IL7" s="212"/>
      <c r="IM7" s="212"/>
      <c r="IN7" s="212"/>
      <c r="IO7" s="212"/>
      <c r="IP7" s="212"/>
      <c r="IQ7" s="212"/>
      <c r="IR7" s="212"/>
      <c r="IS7" s="212"/>
      <c r="IT7" s="212"/>
      <c r="IU7" s="212"/>
      <c r="IV7" s="212"/>
    </row>
    <row r="8" s="203" customFormat="1" ht="36" customHeight="1" spans="1:256">
      <c r="A8" s="52"/>
      <c r="B8" s="52"/>
      <c r="C8" s="55" t="s">
        <v>730</v>
      </c>
      <c r="D8" s="56">
        <v>0.93</v>
      </c>
      <c r="E8" s="56">
        <v>0.93</v>
      </c>
      <c r="F8" s="56">
        <v>0.93</v>
      </c>
      <c r="G8" s="247" t="s">
        <v>537</v>
      </c>
      <c r="H8" s="57">
        <v>1</v>
      </c>
      <c r="I8" s="56" t="s">
        <v>537</v>
      </c>
      <c r="J8" s="6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2"/>
      <c r="AY8" s="212"/>
      <c r="AZ8" s="212"/>
      <c r="BA8" s="212"/>
      <c r="BB8" s="212"/>
      <c r="BC8" s="212"/>
      <c r="BD8" s="212"/>
      <c r="BE8" s="212"/>
      <c r="BF8" s="212"/>
      <c r="BG8" s="212"/>
      <c r="BH8" s="212"/>
      <c r="BI8" s="212"/>
      <c r="BJ8" s="212"/>
      <c r="BK8" s="212"/>
      <c r="BL8" s="212"/>
      <c r="BM8" s="212"/>
      <c r="BN8" s="212"/>
      <c r="BO8" s="212"/>
      <c r="BP8" s="212"/>
      <c r="BQ8" s="212"/>
      <c r="BR8" s="212"/>
      <c r="BS8" s="212"/>
      <c r="BT8" s="212"/>
      <c r="BU8" s="212"/>
      <c r="BV8" s="212"/>
      <c r="BW8" s="212"/>
      <c r="BX8" s="212"/>
      <c r="BY8" s="212"/>
      <c r="BZ8" s="212"/>
      <c r="CA8" s="212"/>
      <c r="CB8" s="212"/>
      <c r="CC8" s="212"/>
      <c r="CD8" s="212"/>
      <c r="CE8" s="212"/>
      <c r="CF8" s="212"/>
      <c r="CG8" s="212"/>
      <c r="CH8" s="212"/>
      <c r="CI8" s="212"/>
      <c r="CJ8" s="212"/>
      <c r="CK8" s="212"/>
      <c r="CL8" s="212"/>
      <c r="CM8" s="212"/>
      <c r="CN8" s="212"/>
      <c r="CO8" s="212"/>
      <c r="CP8" s="212"/>
      <c r="CQ8" s="212"/>
      <c r="CR8" s="212"/>
      <c r="CS8" s="212"/>
      <c r="CT8" s="212"/>
      <c r="CU8" s="212"/>
      <c r="CV8" s="212"/>
      <c r="CW8" s="212"/>
      <c r="CX8" s="212"/>
      <c r="CY8" s="212"/>
      <c r="CZ8" s="212"/>
      <c r="DA8" s="212"/>
      <c r="DB8" s="212"/>
      <c r="DC8" s="212"/>
      <c r="DD8" s="212"/>
      <c r="DE8" s="212"/>
      <c r="DF8" s="212"/>
      <c r="DG8" s="212"/>
      <c r="DH8" s="212"/>
      <c r="DI8" s="212"/>
      <c r="DJ8" s="212"/>
      <c r="DK8" s="212"/>
      <c r="DL8" s="212"/>
      <c r="DM8" s="212"/>
      <c r="DN8" s="212"/>
      <c r="DO8" s="212"/>
      <c r="DP8" s="212"/>
      <c r="DQ8" s="212"/>
      <c r="DR8" s="212"/>
      <c r="DS8" s="212"/>
      <c r="DT8" s="212"/>
      <c r="DU8" s="212"/>
      <c r="DV8" s="212"/>
      <c r="DW8" s="212"/>
      <c r="DX8" s="212"/>
      <c r="DY8" s="212"/>
      <c r="DZ8" s="212"/>
      <c r="EA8" s="212"/>
      <c r="EB8" s="212"/>
      <c r="EC8" s="212"/>
      <c r="ED8" s="212"/>
      <c r="EE8" s="212"/>
      <c r="EF8" s="212"/>
      <c r="EG8" s="212"/>
      <c r="EH8" s="212"/>
      <c r="EI8" s="212"/>
      <c r="EJ8" s="212"/>
      <c r="EK8" s="212"/>
      <c r="EL8" s="212"/>
      <c r="EM8" s="212"/>
      <c r="EN8" s="212"/>
      <c r="EO8" s="212"/>
      <c r="EP8" s="212"/>
      <c r="EQ8" s="212"/>
      <c r="ER8" s="212"/>
      <c r="ES8" s="212"/>
      <c r="ET8" s="212"/>
      <c r="EU8" s="212"/>
      <c r="EV8" s="212"/>
      <c r="EW8" s="212"/>
      <c r="EX8" s="212"/>
      <c r="EY8" s="212"/>
      <c r="EZ8" s="212"/>
      <c r="FA8" s="212"/>
      <c r="FB8" s="212"/>
      <c r="FC8" s="212"/>
      <c r="FD8" s="212"/>
      <c r="FE8" s="212"/>
      <c r="FF8" s="212"/>
      <c r="FG8" s="212"/>
      <c r="FH8" s="212"/>
      <c r="FI8" s="212"/>
      <c r="FJ8" s="212"/>
      <c r="FK8" s="212"/>
      <c r="FL8" s="212"/>
      <c r="FM8" s="212"/>
      <c r="FN8" s="212"/>
      <c r="FO8" s="212"/>
      <c r="FP8" s="212"/>
      <c r="FQ8" s="212"/>
      <c r="FR8" s="212"/>
      <c r="FS8" s="212"/>
      <c r="FT8" s="212"/>
      <c r="FU8" s="212"/>
      <c r="FV8" s="212"/>
      <c r="FW8" s="212"/>
      <c r="FX8" s="212"/>
      <c r="FY8" s="212"/>
      <c r="FZ8" s="212"/>
      <c r="GA8" s="212"/>
      <c r="GB8" s="212"/>
      <c r="GC8" s="212"/>
      <c r="GD8" s="212"/>
      <c r="GE8" s="212"/>
      <c r="GF8" s="212"/>
      <c r="GG8" s="212"/>
      <c r="GH8" s="212"/>
      <c r="GI8" s="212"/>
      <c r="GJ8" s="212"/>
      <c r="GK8" s="212"/>
      <c r="GL8" s="212"/>
      <c r="GM8" s="212"/>
      <c r="GN8" s="212"/>
      <c r="GO8" s="212"/>
      <c r="GP8" s="212"/>
      <c r="GQ8" s="212"/>
      <c r="GR8" s="212"/>
      <c r="GS8" s="212"/>
      <c r="GT8" s="212"/>
      <c r="GU8" s="212"/>
      <c r="GV8" s="212"/>
      <c r="GW8" s="212"/>
      <c r="GX8" s="212"/>
      <c r="GY8" s="212"/>
      <c r="GZ8" s="212"/>
      <c r="HA8" s="212"/>
      <c r="HB8" s="212"/>
      <c r="HC8" s="212"/>
      <c r="HD8" s="212"/>
      <c r="HE8" s="212"/>
      <c r="HF8" s="212"/>
      <c r="HG8" s="212"/>
      <c r="HH8" s="212"/>
      <c r="HI8" s="212"/>
      <c r="HJ8" s="212"/>
      <c r="HK8" s="212"/>
      <c r="HL8" s="212"/>
      <c r="HM8" s="212"/>
      <c r="HN8" s="212"/>
      <c r="HO8" s="212"/>
      <c r="HP8" s="212"/>
      <c r="HQ8" s="212"/>
      <c r="HR8" s="212"/>
      <c r="HS8" s="212"/>
      <c r="HT8" s="212"/>
      <c r="HU8" s="212"/>
      <c r="HV8" s="212"/>
      <c r="HW8" s="212"/>
      <c r="HX8" s="212"/>
      <c r="HY8" s="212"/>
      <c r="HZ8" s="212"/>
      <c r="IA8" s="212"/>
      <c r="IB8" s="212"/>
      <c r="IC8" s="212"/>
      <c r="ID8" s="212"/>
      <c r="IE8" s="212"/>
      <c r="IF8" s="212"/>
      <c r="IG8" s="212"/>
      <c r="IH8" s="212"/>
      <c r="II8" s="212"/>
      <c r="IJ8" s="212"/>
      <c r="IK8" s="212"/>
      <c r="IL8" s="212"/>
      <c r="IM8" s="212"/>
      <c r="IN8" s="212"/>
      <c r="IO8" s="212"/>
      <c r="IP8" s="212"/>
      <c r="IQ8" s="212"/>
      <c r="IR8" s="212"/>
      <c r="IS8" s="212"/>
      <c r="IT8" s="212"/>
      <c r="IU8" s="212"/>
      <c r="IV8" s="212"/>
    </row>
    <row r="9" s="203" customFormat="1" ht="36" customHeight="1" spans="1:256">
      <c r="A9" s="52"/>
      <c r="B9" s="52"/>
      <c r="C9" s="55" t="s">
        <v>731</v>
      </c>
      <c r="D9" s="56"/>
      <c r="E9" s="56"/>
      <c r="F9" s="56"/>
      <c r="G9" s="247" t="s">
        <v>537</v>
      </c>
      <c r="H9" s="56"/>
      <c r="I9" s="56" t="s">
        <v>537</v>
      </c>
      <c r="J9" s="6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c r="BI9" s="212"/>
      <c r="BJ9" s="212"/>
      <c r="BK9" s="212"/>
      <c r="BL9" s="212"/>
      <c r="BM9" s="212"/>
      <c r="BN9" s="212"/>
      <c r="BO9" s="212"/>
      <c r="BP9" s="212"/>
      <c r="BQ9" s="212"/>
      <c r="BR9" s="212"/>
      <c r="BS9" s="212"/>
      <c r="BT9" s="212"/>
      <c r="BU9" s="212"/>
      <c r="BV9" s="212"/>
      <c r="BW9" s="212"/>
      <c r="BX9" s="212"/>
      <c r="BY9" s="212"/>
      <c r="BZ9" s="212"/>
      <c r="CA9" s="212"/>
      <c r="CB9" s="212"/>
      <c r="CC9" s="212"/>
      <c r="CD9" s="212"/>
      <c r="CE9" s="212"/>
      <c r="CF9" s="212"/>
      <c r="CG9" s="212"/>
      <c r="CH9" s="212"/>
      <c r="CI9" s="212"/>
      <c r="CJ9" s="212"/>
      <c r="CK9" s="212"/>
      <c r="CL9" s="212"/>
      <c r="CM9" s="212"/>
      <c r="CN9" s="212"/>
      <c r="CO9" s="212"/>
      <c r="CP9" s="212"/>
      <c r="CQ9" s="212"/>
      <c r="CR9" s="212"/>
      <c r="CS9" s="212"/>
      <c r="CT9" s="212"/>
      <c r="CU9" s="212"/>
      <c r="CV9" s="212"/>
      <c r="CW9" s="212"/>
      <c r="CX9" s="212"/>
      <c r="CY9" s="212"/>
      <c r="CZ9" s="212"/>
      <c r="DA9" s="212"/>
      <c r="DB9" s="212"/>
      <c r="DC9" s="212"/>
      <c r="DD9" s="212"/>
      <c r="DE9" s="212"/>
      <c r="DF9" s="212"/>
      <c r="DG9" s="212"/>
      <c r="DH9" s="212"/>
      <c r="DI9" s="212"/>
      <c r="DJ9" s="212"/>
      <c r="DK9" s="212"/>
      <c r="DL9" s="212"/>
      <c r="DM9" s="212"/>
      <c r="DN9" s="212"/>
      <c r="DO9" s="212"/>
      <c r="DP9" s="212"/>
      <c r="DQ9" s="212"/>
      <c r="DR9" s="212"/>
      <c r="DS9" s="212"/>
      <c r="DT9" s="212"/>
      <c r="DU9" s="212"/>
      <c r="DV9" s="212"/>
      <c r="DW9" s="212"/>
      <c r="DX9" s="212"/>
      <c r="DY9" s="212"/>
      <c r="DZ9" s="212"/>
      <c r="EA9" s="212"/>
      <c r="EB9" s="212"/>
      <c r="EC9" s="212"/>
      <c r="ED9" s="212"/>
      <c r="EE9" s="212"/>
      <c r="EF9" s="212"/>
      <c r="EG9" s="212"/>
      <c r="EH9" s="212"/>
      <c r="EI9" s="212"/>
      <c r="EJ9" s="212"/>
      <c r="EK9" s="212"/>
      <c r="EL9" s="212"/>
      <c r="EM9" s="212"/>
      <c r="EN9" s="212"/>
      <c r="EO9" s="212"/>
      <c r="EP9" s="212"/>
      <c r="EQ9" s="212"/>
      <c r="ER9" s="212"/>
      <c r="ES9" s="212"/>
      <c r="ET9" s="212"/>
      <c r="EU9" s="212"/>
      <c r="EV9" s="212"/>
      <c r="EW9" s="212"/>
      <c r="EX9" s="212"/>
      <c r="EY9" s="212"/>
      <c r="EZ9" s="212"/>
      <c r="FA9" s="212"/>
      <c r="FB9" s="212"/>
      <c r="FC9" s="212"/>
      <c r="FD9" s="212"/>
      <c r="FE9" s="212"/>
      <c r="FF9" s="212"/>
      <c r="FG9" s="212"/>
      <c r="FH9" s="212"/>
      <c r="FI9" s="212"/>
      <c r="FJ9" s="212"/>
      <c r="FK9" s="212"/>
      <c r="FL9" s="212"/>
      <c r="FM9" s="212"/>
      <c r="FN9" s="212"/>
      <c r="FO9" s="212"/>
      <c r="FP9" s="212"/>
      <c r="FQ9" s="212"/>
      <c r="FR9" s="212"/>
      <c r="FS9" s="212"/>
      <c r="FT9" s="212"/>
      <c r="FU9" s="212"/>
      <c r="FV9" s="212"/>
      <c r="FW9" s="212"/>
      <c r="FX9" s="212"/>
      <c r="FY9" s="212"/>
      <c r="FZ9" s="212"/>
      <c r="GA9" s="212"/>
      <c r="GB9" s="212"/>
      <c r="GC9" s="212"/>
      <c r="GD9" s="212"/>
      <c r="GE9" s="212"/>
      <c r="GF9" s="212"/>
      <c r="GG9" s="212"/>
      <c r="GH9" s="212"/>
      <c r="GI9" s="212"/>
      <c r="GJ9" s="212"/>
      <c r="GK9" s="212"/>
      <c r="GL9" s="212"/>
      <c r="GM9" s="212"/>
      <c r="GN9" s="212"/>
      <c r="GO9" s="212"/>
      <c r="GP9" s="212"/>
      <c r="GQ9" s="212"/>
      <c r="GR9" s="212"/>
      <c r="GS9" s="212"/>
      <c r="GT9" s="212"/>
      <c r="GU9" s="212"/>
      <c r="GV9" s="212"/>
      <c r="GW9" s="212"/>
      <c r="GX9" s="212"/>
      <c r="GY9" s="212"/>
      <c r="GZ9" s="212"/>
      <c r="HA9" s="212"/>
      <c r="HB9" s="212"/>
      <c r="HC9" s="212"/>
      <c r="HD9" s="212"/>
      <c r="HE9" s="212"/>
      <c r="HF9" s="212"/>
      <c r="HG9" s="212"/>
      <c r="HH9" s="212"/>
      <c r="HI9" s="212"/>
      <c r="HJ9" s="212"/>
      <c r="HK9" s="212"/>
      <c r="HL9" s="212"/>
      <c r="HM9" s="212"/>
      <c r="HN9" s="212"/>
      <c r="HO9" s="212"/>
      <c r="HP9" s="212"/>
      <c r="HQ9" s="212"/>
      <c r="HR9" s="212"/>
      <c r="HS9" s="212"/>
      <c r="HT9" s="212"/>
      <c r="HU9" s="212"/>
      <c r="HV9" s="212"/>
      <c r="HW9" s="212"/>
      <c r="HX9" s="212"/>
      <c r="HY9" s="212"/>
      <c r="HZ9" s="212"/>
      <c r="IA9" s="212"/>
      <c r="IB9" s="212"/>
      <c r="IC9" s="212"/>
      <c r="ID9" s="212"/>
      <c r="IE9" s="212"/>
      <c r="IF9" s="212"/>
      <c r="IG9" s="212"/>
      <c r="IH9" s="212"/>
      <c r="II9" s="212"/>
      <c r="IJ9" s="212"/>
      <c r="IK9" s="212"/>
      <c r="IL9" s="212"/>
      <c r="IM9" s="212"/>
      <c r="IN9" s="212"/>
      <c r="IO9" s="212"/>
      <c r="IP9" s="212"/>
      <c r="IQ9" s="212"/>
      <c r="IR9" s="212"/>
      <c r="IS9" s="212"/>
      <c r="IT9" s="212"/>
      <c r="IU9" s="212"/>
      <c r="IV9" s="212"/>
    </row>
    <row r="10" s="212" customFormat="1" ht="36" customHeight="1" spans="1:10">
      <c r="A10" s="52"/>
      <c r="B10" s="52"/>
      <c r="C10" s="58" t="s">
        <v>732</v>
      </c>
      <c r="D10" s="59" t="s">
        <v>537</v>
      </c>
      <c r="E10" s="61" t="s">
        <v>537</v>
      </c>
      <c r="F10" s="61" t="s">
        <v>537</v>
      </c>
      <c r="G10" s="248" t="s">
        <v>537</v>
      </c>
      <c r="H10" s="61"/>
      <c r="I10" s="61" t="s">
        <v>537</v>
      </c>
      <c r="J10" s="59"/>
    </row>
    <row r="11" s="212" customFormat="1" ht="18" customHeight="1" spans="1:10">
      <c r="A11" s="52" t="s">
        <v>733</v>
      </c>
      <c r="B11" s="52" t="s">
        <v>734</v>
      </c>
      <c r="C11" s="52"/>
      <c r="D11" s="52"/>
      <c r="E11" s="247"/>
      <c r="F11" s="56" t="s">
        <v>633</v>
      </c>
      <c r="G11" s="56"/>
      <c r="H11" s="56"/>
      <c r="I11" s="56"/>
      <c r="J11" s="62"/>
    </row>
    <row r="12" s="212" customFormat="1" ht="45.95" customHeight="1" spans="1:10">
      <c r="A12" s="52"/>
      <c r="B12" s="218" t="s">
        <v>793</v>
      </c>
      <c r="C12" s="219"/>
      <c r="D12" s="219"/>
      <c r="E12" s="249"/>
      <c r="F12" s="231" t="s">
        <v>794</v>
      </c>
      <c r="G12" s="231"/>
      <c r="H12" s="231"/>
      <c r="I12" s="231"/>
      <c r="J12" s="231"/>
    </row>
    <row r="13" s="212" customFormat="1" ht="36" customHeight="1" spans="1:10">
      <c r="A13" s="66" t="s">
        <v>737</v>
      </c>
      <c r="B13" s="67"/>
      <c r="C13" s="68"/>
      <c r="D13" s="66" t="s">
        <v>738</v>
      </c>
      <c r="E13" s="250"/>
      <c r="F13" s="251"/>
      <c r="G13" s="252" t="s">
        <v>664</v>
      </c>
      <c r="H13" s="252" t="s">
        <v>726</v>
      </c>
      <c r="I13" s="252" t="s">
        <v>728</v>
      </c>
      <c r="J13" s="69" t="s">
        <v>665</v>
      </c>
    </row>
    <row r="14" s="212" customFormat="1" ht="36" customHeight="1" spans="1:10">
      <c r="A14" s="70" t="s">
        <v>658</v>
      </c>
      <c r="B14" s="52" t="s">
        <v>659</v>
      </c>
      <c r="C14" s="52" t="s">
        <v>660</v>
      </c>
      <c r="D14" s="52" t="s">
        <v>661</v>
      </c>
      <c r="E14" s="247" t="s">
        <v>662</v>
      </c>
      <c r="F14" s="253" t="s">
        <v>663</v>
      </c>
      <c r="G14" s="254"/>
      <c r="H14" s="254"/>
      <c r="I14" s="254"/>
      <c r="J14" s="72"/>
    </row>
    <row r="15" s="212" customFormat="1" ht="18" customHeight="1" spans="1:10">
      <c r="A15" s="73" t="s">
        <v>666</v>
      </c>
      <c r="B15" s="74" t="s">
        <v>667</v>
      </c>
      <c r="C15" s="75" t="s">
        <v>795</v>
      </c>
      <c r="D15" s="412" t="s">
        <v>669</v>
      </c>
      <c r="E15" s="248">
        <v>15</v>
      </c>
      <c r="F15" s="255" t="s">
        <v>126</v>
      </c>
      <c r="G15" s="256">
        <v>15</v>
      </c>
      <c r="H15" s="256">
        <v>30</v>
      </c>
      <c r="I15" s="256">
        <v>30</v>
      </c>
      <c r="J15" s="77"/>
    </row>
    <row r="16" s="212" customFormat="1" ht="18" customHeight="1" spans="1:10">
      <c r="A16" s="73"/>
      <c r="B16" s="74" t="s">
        <v>685</v>
      </c>
      <c r="C16" s="75"/>
      <c r="D16" s="78"/>
      <c r="E16" s="248"/>
      <c r="F16" s="255"/>
      <c r="G16" s="256"/>
      <c r="H16" s="256"/>
      <c r="I16" s="256"/>
      <c r="J16" s="77"/>
    </row>
    <row r="17" s="212" customFormat="1" ht="18" customHeight="1" spans="1:10">
      <c r="A17" s="73"/>
      <c r="B17" s="74" t="s">
        <v>693</v>
      </c>
      <c r="C17" s="75" t="s">
        <v>796</v>
      </c>
      <c r="D17" s="78"/>
      <c r="E17" s="248" t="s">
        <v>797</v>
      </c>
      <c r="F17" s="255" t="s">
        <v>688</v>
      </c>
      <c r="G17" s="257" t="s">
        <v>798</v>
      </c>
      <c r="H17" s="256">
        <v>20</v>
      </c>
      <c r="I17" s="256">
        <v>20</v>
      </c>
      <c r="J17" s="77"/>
    </row>
    <row r="18" s="212" customFormat="1" ht="18" customHeight="1" spans="1:10">
      <c r="A18" s="73"/>
      <c r="B18" s="73" t="s">
        <v>697</v>
      </c>
      <c r="C18" s="75"/>
      <c r="D18" s="78"/>
      <c r="E18" s="248"/>
      <c r="F18" s="255"/>
      <c r="G18" s="256"/>
      <c r="H18" s="256"/>
      <c r="I18" s="256"/>
      <c r="J18" s="77"/>
    </row>
    <row r="19" s="212" customFormat="1" ht="30" customHeight="1" spans="1:10">
      <c r="A19" s="73" t="s">
        <v>698</v>
      </c>
      <c r="B19" s="73" t="s">
        <v>699</v>
      </c>
      <c r="C19" s="75"/>
      <c r="D19" s="78"/>
      <c r="E19" s="248"/>
      <c r="F19" s="255"/>
      <c r="G19" s="256"/>
      <c r="H19" s="256"/>
      <c r="I19" s="256"/>
      <c r="J19" s="77"/>
    </row>
    <row r="20" s="212" customFormat="1" ht="30" customHeight="1" spans="1:10">
      <c r="A20" s="73"/>
      <c r="B20" s="73" t="s">
        <v>701</v>
      </c>
      <c r="C20" s="75"/>
      <c r="D20" s="78"/>
      <c r="E20" s="248"/>
      <c r="F20" s="255"/>
      <c r="G20" s="256"/>
      <c r="H20" s="256"/>
      <c r="I20" s="256"/>
      <c r="J20" s="77"/>
    </row>
    <row r="21" s="212" customFormat="1" ht="30" customHeight="1" spans="1:10">
      <c r="A21" s="73"/>
      <c r="B21" s="73" t="s">
        <v>703</v>
      </c>
      <c r="C21" s="75"/>
      <c r="D21" s="78"/>
      <c r="E21" s="248"/>
      <c r="F21" s="255"/>
      <c r="G21" s="256"/>
      <c r="H21" s="256"/>
      <c r="I21" s="256"/>
      <c r="J21" s="77"/>
    </row>
    <row r="22" s="212" customFormat="1" ht="48" customHeight="1" spans="1:10">
      <c r="A22" s="73"/>
      <c r="B22" s="81" t="s">
        <v>706</v>
      </c>
      <c r="C22" s="75" t="s">
        <v>799</v>
      </c>
      <c r="D22" s="78"/>
      <c r="E22" s="248" t="s">
        <v>800</v>
      </c>
      <c r="F22" s="255" t="s">
        <v>688</v>
      </c>
      <c r="G22" s="256">
        <v>98</v>
      </c>
      <c r="H22" s="256">
        <v>20</v>
      </c>
      <c r="I22" s="256">
        <v>18</v>
      </c>
      <c r="J22" s="77" t="s">
        <v>801</v>
      </c>
    </row>
    <row r="23" s="212" customFormat="1" ht="30" customHeight="1" spans="1:10">
      <c r="A23" s="82" t="s">
        <v>709</v>
      </c>
      <c r="B23" s="83" t="s">
        <v>710</v>
      </c>
      <c r="C23" s="75" t="s">
        <v>802</v>
      </c>
      <c r="D23" s="78"/>
      <c r="E23" s="258" t="s">
        <v>687</v>
      </c>
      <c r="F23" s="258" t="s">
        <v>688</v>
      </c>
      <c r="G23" s="258" t="s">
        <v>803</v>
      </c>
      <c r="H23" s="259">
        <v>20</v>
      </c>
      <c r="I23" s="259">
        <v>20</v>
      </c>
      <c r="J23" s="90" t="s">
        <v>753</v>
      </c>
    </row>
    <row r="24" s="212" customFormat="1" ht="54" customHeight="1" spans="1:10">
      <c r="A24" s="60" t="s">
        <v>754</v>
      </c>
      <c r="B24" s="60"/>
      <c r="C24" s="60"/>
      <c r="D24" s="223"/>
      <c r="E24" s="260"/>
      <c r="F24" s="260"/>
      <c r="G24" s="260"/>
      <c r="H24" s="260"/>
      <c r="I24" s="260"/>
      <c r="J24" s="223"/>
    </row>
    <row r="25" s="212" customFormat="1" ht="25.5" customHeight="1" spans="1:10">
      <c r="A25" s="60" t="s">
        <v>755</v>
      </c>
      <c r="B25" s="60"/>
      <c r="C25" s="60"/>
      <c r="D25" s="60"/>
      <c r="E25" s="248"/>
      <c r="F25" s="248"/>
      <c r="G25" s="248"/>
      <c r="H25" s="248">
        <v>100</v>
      </c>
      <c r="I25" s="248">
        <v>98</v>
      </c>
      <c r="J25" s="228" t="s">
        <v>756</v>
      </c>
    </row>
    <row r="26" s="212" customFormat="1" ht="17.1" customHeight="1" spans="1:10">
      <c r="A26" s="224"/>
      <c r="B26" s="224"/>
      <c r="C26" s="224"/>
      <c r="D26" s="224"/>
      <c r="E26" s="261"/>
      <c r="F26" s="261"/>
      <c r="G26" s="261"/>
      <c r="H26" s="261"/>
      <c r="I26" s="261"/>
      <c r="J26" s="229"/>
    </row>
    <row r="27" s="212" customFormat="1" ht="29.1" customHeight="1" spans="1:10">
      <c r="A27" s="225" t="s">
        <v>713</v>
      </c>
      <c r="B27" s="224"/>
      <c r="C27" s="224"/>
      <c r="D27" s="224"/>
      <c r="E27" s="261"/>
      <c r="F27" s="261"/>
      <c r="G27" s="261"/>
      <c r="H27" s="261"/>
      <c r="I27" s="261"/>
      <c r="J27" s="229"/>
    </row>
    <row r="28" s="212" customFormat="1" ht="27" customHeight="1" spans="1:10">
      <c r="A28" s="225" t="s">
        <v>714</v>
      </c>
      <c r="B28" s="225"/>
      <c r="C28" s="225"/>
      <c r="D28" s="225"/>
      <c r="E28" s="262"/>
      <c r="F28" s="262"/>
      <c r="G28" s="262"/>
      <c r="H28" s="262"/>
      <c r="I28" s="262"/>
      <c r="J28" s="225"/>
    </row>
    <row r="29" s="212" customFormat="1" ht="18.95" customHeight="1" spans="1:10">
      <c r="A29" s="225" t="s">
        <v>715</v>
      </c>
      <c r="B29" s="225"/>
      <c r="C29" s="225"/>
      <c r="D29" s="225"/>
      <c r="E29" s="262"/>
      <c r="F29" s="262"/>
      <c r="G29" s="262"/>
      <c r="H29" s="262"/>
      <c r="I29" s="262"/>
      <c r="J29" s="225"/>
    </row>
    <row r="30" s="212" customFormat="1" ht="18" customHeight="1" spans="1:10">
      <c r="A30" s="225" t="s">
        <v>757</v>
      </c>
      <c r="B30" s="225"/>
      <c r="C30" s="225"/>
      <c r="D30" s="225"/>
      <c r="E30" s="262"/>
      <c r="F30" s="262"/>
      <c r="G30" s="262"/>
      <c r="H30" s="262"/>
      <c r="I30" s="262"/>
      <c r="J30" s="225"/>
    </row>
    <row r="31" s="212" customFormat="1" ht="18" customHeight="1" spans="1:10">
      <c r="A31" s="225" t="s">
        <v>758</v>
      </c>
      <c r="B31" s="225"/>
      <c r="C31" s="225"/>
      <c r="D31" s="225"/>
      <c r="E31" s="262"/>
      <c r="F31" s="262"/>
      <c r="G31" s="262"/>
      <c r="H31" s="262"/>
      <c r="I31" s="262"/>
      <c r="J31" s="225"/>
    </row>
    <row r="32" s="212" customFormat="1" ht="18" customHeight="1" spans="1:10">
      <c r="A32" s="225" t="s">
        <v>759</v>
      </c>
      <c r="B32" s="225"/>
      <c r="C32" s="225"/>
      <c r="D32" s="225"/>
      <c r="E32" s="262"/>
      <c r="F32" s="262"/>
      <c r="G32" s="262"/>
      <c r="H32" s="262"/>
      <c r="I32" s="262"/>
      <c r="J32" s="225"/>
    </row>
    <row r="33" s="212" customFormat="1" ht="24" customHeight="1" spans="1:10">
      <c r="A33" s="225" t="s">
        <v>760</v>
      </c>
      <c r="B33" s="225"/>
      <c r="C33" s="225"/>
      <c r="D33" s="225"/>
      <c r="E33" s="262"/>
      <c r="F33" s="262"/>
      <c r="G33" s="262"/>
      <c r="H33" s="262"/>
      <c r="I33" s="262"/>
      <c r="J33" s="22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2" workbookViewId="0">
      <selection activeCell="F12" sqref="F12:J12"/>
    </sheetView>
  </sheetViews>
  <sheetFormatPr defaultColWidth="9" defaultRowHeight="13.5"/>
  <cols>
    <col min="1" max="2" width="11.1333333333333" style="212" customWidth="1"/>
    <col min="3" max="3" width="14.6333333333333" style="212" customWidth="1"/>
    <col min="4" max="6" width="11.25" style="212" customWidth="1"/>
    <col min="7" max="7" width="10" style="212" customWidth="1"/>
    <col min="8" max="8" width="9" style="212"/>
    <col min="9" max="9" width="8.63333333333333" style="212" customWidth="1"/>
    <col min="10" max="10" width="13.875" style="212" customWidth="1"/>
    <col min="11" max="16384" width="9" style="212"/>
  </cols>
  <sheetData>
    <row r="1" s="212" customFormat="1" spans="1:1">
      <c r="A1" s="212" t="s">
        <v>717</v>
      </c>
    </row>
    <row r="2" s="212" customFormat="1" ht="26.1" customHeight="1" spans="1:10">
      <c r="A2" s="214" t="s">
        <v>791</v>
      </c>
      <c r="B2" s="214"/>
      <c r="C2" s="214"/>
      <c r="D2" s="214"/>
      <c r="E2" s="214"/>
      <c r="F2" s="214"/>
      <c r="G2" s="214"/>
      <c r="H2" s="214"/>
      <c r="I2" s="214"/>
      <c r="J2" s="214"/>
    </row>
    <row r="3" s="213" customFormat="1" ht="12.95" customHeight="1" spans="1:10">
      <c r="A3" s="215"/>
      <c r="B3" s="215"/>
      <c r="C3" s="215"/>
      <c r="D3" s="215"/>
      <c r="E3" s="215"/>
      <c r="F3" s="215"/>
      <c r="G3" s="215"/>
      <c r="H3" s="215"/>
      <c r="I3" s="215"/>
      <c r="J3" s="39"/>
    </row>
    <row r="4" s="202" customFormat="1" ht="18" customHeight="1" spans="1:256">
      <c r="A4" s="52" t="s">
        <v>719</v>
      </c>
      <c r="B4" s="52"/>
      <c r="C4" s="53" t="s">
        <v>804</v>
      </c>
      <c r="D4" s="53"/>
      <c r="E4" s="53"/>
      <c r="F4" s="53"/>
      <c r="G4" s="53"/>
      <c r="H4" s="53"/>
      <c r="I4" s="53"/>
      <c r="J4" s="53"/>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2"/>
      <c r="BA4" s="212"/>
      <c r="BB4" s="212"/>
      <c r="BC4" s="212"/>
      <c r="BD4" s="212"/>
      <c r="BE4" s="212"/>
      <c r="BF4" s="212"/>
      <c r="BG4" s="212"/>
      <c r="BH4" s="212"/>
      <c r="BI4" s="212"/>
      <c r="BJ4" s="212"/>
      <c r="BK4" s="212"/>
      <c r="BL4" s="212"/>
      <c r="BM4" s="212"/>
      <c r="BN4" s="212"/>
      <c r="BO4" s="212"/>
      <c r="BP4" s="212"/>
      <c r="BQ4" s="212"/>
      <c r="BR4" s="212"/>
      <c r="BS4" s="212"/>
      <c r="BT4" s="212"/>
      <c r="BU4" s="212"/>
      <c r="BV4" s="212"/>
      <c r="BW4" s="212"/>
      <c r="BX4" s="212"/>
      <c r="BY4" s="212"/>
      <c r="BZ4" s="212"/>
      <c r="CA4" s="212"/>
      <c r="CB4" s="212"/>
      <c r="CC4" s="212"/>
      <c r="CD4" s="212"/>
      <c r="CE4" s="212"/>
      <c r="CF4" s="212"/>
      <c r="CG4" s="212"/>
      <c r="CH4" s="212"/>
      <c r="CI4" s="212"/>
      <c r="CJ4" s="212"/>
      <c r="CK4" s="212"/>
      <c r="CL4" s="212"/>
      <c r="CM4" s="212"/>
      <c r="CN4" s="212"/>
      <c r="CO4" s="212"/>
      <c r="CP4" s="212"/>
      <c r="CQ4" s="212"/>
      <c r="CR4" s="212"/>
      <c r="CS4" s="212"/>
      <c r="CT4" s="212"/>
      <c r="CU4" s="212"/>
      <c r="CV4" s="212"/>
      <c r="CW4" s="212"/>
      <c r="CX4" s="212"/>
      <c r="CY4" s="212"/>
      <c r="CZ4" s="212"/>
      <c r="DA4" s="212"/>
      <c r="DB4" s="212"/>
      <c r="DC4" s="212"/>
      <c r="DD4" s="212"/>
      <c r="DE4" s="212"/>
      <c r="DF4" s="212"/>
      <c r="DG4" s="212"/>
      <c r="DH4" s="212"/>
      <c r="DI4" s="212"/>
      <c r="DJ4" s="212"/>
      <c r="DK4" s="212"/>
      <c r="DL4" s="212"/>
      <c r="DM4" s="212"/>
      <c r="DN4" s="212"/>
      <c r="DO4" s="212"/>
      <c r="DP4" s="212"/>
      <c r="DQ4" s="212"/>
      <c r="DR4" s="212"/>
      <c r="DS4" s="212"/>
      <c r="DT4" s="212"/>
      <c r="DU4" s="212"/>
      <c r="DV4" s="212"/>
      <c r="DW4" s="212"/>
      <c r="DX4" s="212"/>
      <c r="DY4" s="212"/>
      <c r="DZ4" s="212"/>
      <c r="EA4" s="212"/>
      <c r="EB4" s="212"/>
      <c r="EC4" s="212"/>
      <c r="ED4" s="212"/>
      <c r="EE4" s="212"/>
      <c r="EF4" s="212"/>
      <c r="EG4" s="212"/>
      <c r="EH4" s="212"/>
      <c r="EI4" s="212"/>
      <c r="EJ4" s="212"/>
      <c r="EK4" s="212"/>
      <c r="EL4" s="212"/>
      <c r="EM4" s="212"/>
      <c r="EN4" s="212"/>
      <c r="EO4" s="212"/>
      <c r="EP4" s="212"/>
      <c r="EQ4" s="212"/>
      <c r="ER4" s="212"/>
      <c r="ES4" s="212"/>
      <c r="ET4" s="212"/>
      <c r="EU4" s="212"/>
      <c r="EV4" s="212"/>
      <c r="EW4" s="212"/>
      <c r="EX4" s="212"/>
      <c r="EY4" s="212"/>
      <c r="EZ4" s="212"/>
      <c r="FA4" s="212"/>
      <c r="FB4" s="212"/>
      <c r="FC4" s="212"/>
      <c r="FD4" s="212"/>
      <c r="FE4" s="212"/>
      <c r="FF4" s="212"/>
      <c r="FG4" s="212"/>
      <c r="FH4" s="212"/>
      <c r="FI4" s="212"/>
      <c r="FJ4" s="212"/>
      <c r="FK4" s="212"/>
      <c r="FL4" s="212"/>
      <c r="FM4" s="212"/>
      <c r="FN4" s="212"/>
      <c r="FO4" s="212"/>
      <c r="FP4" s="212"/>
      <c r="FQ4" s="212"/>
      <c r="FR4" s="212"/>
      <c r="FS4" s="212"/>
      <c r="FT4" s="212"/>
      <c r="FU4" s="212"/>
      <c r="FV4" s="212"/>
      <c r="FW4" s="212"/>
      <c r="FX4" s="212"/>
      <c r="FY4" s="212"/>
      <c r="FZ4" s="212"/>
      <c r="GA4" s="212"/>
      <c r="GB4" s="212"/>
      <c r="GC4" s="212"/>
      <c r="GD4" s="212"/>
      <c r="GE4" s="212"/>
      <c r="GF4" s="212"/>
      <c r="GG4" s="212"/>
      <c r="GH4" s="212"/>
      <c r="GI4" s="212"/>
      <c r="GJ4" s="212"/>
      <c r="GK4" s="212"/>
      <c r="GL4" s="212"/>
      <c r="GM4" s="212"/>
      <c r="GN4" s="212"/>
      <c r="GO4" s="212"/>
      <c r="GP4" s="212"/>
      <c r="GQ4" s="212"/>
      <c r="GR4" s="212"/>
      <c r="GS4" s="212"/>
      <c r="GT4" s="212"/>
      <c r="GU4" s="212"/>
      <c r="GV4" s="212"/>
      <c r="GW4" s="212"/>
      <c r="GX4" s="212"/>
      <c r="GY4" s="212"/>
      <c r="GZ4" s="212"/>
      <c r="HA4" s="212"/>
      <c r="HB4" s="212"/>
      <c r="HC4" s="212"/>
      <c r="HD4" s="212"/>
      <c r="HE4" s="212"/>
      <c r="HF4" s="212"/>
      <c r="HG4" s="212"/>
      <c r="HH4" s="212"/>
      <c r="HI4" s="212"/>
      <c r="HJ4" s="212"/>
      <c r="HK4" s="212"/>
      <c r="HL4" s="212"/>
      <c r="HM4" s="212"/>
      <c r="HN4" s="212"/>
      <c r="HO4" s="212"/>
      <c r="HP4" s="212"/>
      <c r="HQ4" s="212"/>
      <c r="HR4" s="212"/>
      <c r="HS4" s="212"/>
      <c r="HT4" s="212"/>
      <c r="HU4" s="212"/>
      <c r="HV4" s="212"/>
      <c r="HW4" s="212"/>
      <c r="HX4" s="212"/>
      <c r="HY4" s="212"/>
      <c r="HZ4" s="212"/>
      <c r="IA4" s="212"/>
      <c r="IB4" s="212"/>
      <c r="IC4" s="212"/>
      <c r="ID4" s="212"/>
      <c r="IE4" s="212"/>
      <c r="IF4" s="212"/>
      <c r="IG4" s="212"/>
      <c r="IH4" s="212"/>
      <c r="II4" s="212"/>
      <c r="IJ4" s="212"/>
      <c r="IK4" s="212"/>
      <c r="IL4" s="212"/>
      <c r="IM4" s="212"/>
      <c r="IN4" s="212"/>
      <c r="IO4" s="212"/>
      <c r="IP4" s="212"/>
      <c r="IQ4" s="212"/>
      <c r="IR4" s="212"/>
      <c r="IS4" s="212"/>
      <c r="IT4" s="212"/>
      <c r="IU4" s="212"/>
      <c r="IV4" s="212"/>
    </row>
    <row r="5" s="203" customFormat="1" ht="18" customHeight="1" spans="1:256">
      <c r="A5" s="52" t="s">
        <v>721</v>
      </c>
      <c r="B5" s="52"/>
      <c r="C5" s="54" t="s">
        <v>620</v>
      </c>
      <c r="D5" s="54"/>
      <c r="E5" s="54"/>
      <c r="F5" s="52" t="s">
        <v>722</v>
      </c>
      <c r="G5" s="53" t="s">
        <v>620</v>
      </c>
      <c r="H5" s="53"/>
      <c r="I5" s="53"/>
      <c r="J5" s="53"/>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c r="AW5" s="212"/>
      <c r="AX5" s="212"/>
      <c r="AY5" s="212"/>
      <c r="AZ5" s="212"/>
      <c r="BA5" s="212"/>
      <c r="BB5" s="212"/>
      <c r="BC5" s="212"/>
      <c r="BD5" s="212"/>
      <c r="BE5" s="212"/>
      <c r="BF5" s="212"/>
      <c r="BG5" s="212"/>
      <c r="BH5" s="212"/>
      <c r="BI5" s="212"/>
      <c r="BJ5" s="212"/>
      <c r="BK5" s="212"/>
      <c r="BL5" s="212"/>
      <c r="BM5" s="212"/>
      <c r="BN5" s="212"/>
      <c r="BO5" s="212"/>
      <c r="BP5" s="212"/>
      <c r="BQ5" s="212"/>
      <c r="BR5" s="212"/>
      <c r="BS5" s="212"/>
      <c r="BT5" s="212"/>
      <c r="BU5" s="212"/>
      <c r="BV5" s="212"/>
      <c r="BW5" s="212"/>
      <c r="BX5" s="212"/>
      <c r="BY5" s="212"/>
      <c r="BZ5" s="212"/>
      <c r="CA5" s="212"/>
      <c r="CB5" s="212"/>
      <c r="CC5" s="212"/>
      <c r="CD5" s="212"/>
      <c r="CE5" s="212"/>
      <c r="CF5" s="212"/>
      <c r="CG5" s="212"/>
      <c r="CH5" s="212"/>
      <c r="CI5" s="212"/>
      <c r="CJ5" s="212"/>
      <c r="CK5" s="212"/>
      <c r="CL5" s="212"/>
      <c r="CM5" s="212"/>
      <c r="CN5" s="212"/>
      <c r="CO5" s="212"/>
      <c r="CP5" s="212"/>
      <c r="CQ5" s="212"/>
      <c r="CR5" s="212"/>
      <c r="CS5" s="212"/>
      <c r="CT5" s="212"/>
      <c r="CU5" s="212"/>
      <c r="CV5" s="212"/>
      <c r="CW5" s="212"/>
      <c r="CX5" s="212"/>
      <c r="CY5" s="212"/>
      <c r="CZ5" s="212"/>
      <c r="DA5" s="212"/>
      <c r="DB5" s="212"/>
      <c r="DC5" s="212"/>
      <c r="DD5" s="212"/>
      <c r="DE5" s="212"/>
      <c r="DF5" s="212"/>
      <c r="DG5" s="212"/>
      <c r="DH5" s="212"/>
      <c r="DI5" s="212"/>
      <c r="DJ5" s="212"/>
      <c r="DK5" s="212"/>
      <c r="DL5" s="212"/>
      <c r="DM5" s="212"/>
      <c r="DN5" s="212"/>
      <c r="DO5" s="212"/>
      <c r="DP5" s="212"/>
      <c r="DQ5" s="212"/>
      <c r="DR5" s="212"/>
      <c r="DS5" s="212"/>
      <c r="DT5" s="212"/>
      <c r="DU5" s="212"/>
      <c r="DV5" s="212"/>
      <c r="DW5" s="212"/>
      <c r="DX5" s="212"/>
      <c r="DY5" s="212"/>
      <c r="DZ5" s="212"/>
      <c r="EA5" s="212"/>
      <c r="EB5" s="212"/>
      <c r="EC5" s="212"/>
      <c r="ED5" s="212"/>
      <c r="EE5" s="212"/>
      <c r="EF5" s="212"/>
      <c r="EG5" s="212"/>
      <c r="EH5" s="212"/>
      <c r="EI5" s="212"/>
      <c r="EJ5" s="212"/>
      <c r="EK5" s="212"/>
      <c r="EL5" s="212"/>
      <c r="EM5" s="212"/>
      <c r="EN5" s="212"/>
      <c r="EO5" s="212"/>
      <c r="EP5" s="212"/>
      <c r="EQ5" s="212"/>
      <c r="ER5" s="212"/>
      <c r="ES5" s="212"/>
      <c r="ET5" s="212"/>
      <c r="EU5" s="212"/>
      <c r="EV5" s="212"/>
      <c r="EW5" s="212"/>
      <c r="EX5" s="212"/>
      <c r="EY5" s="212"/>
      <c r="EZ5" s="212"/>
      <c r="FA5" s="212"/>
      <c r="FB5" s="212"/>
      <c r="FC5" s="212"/>
      <c r="FD5" s="212"/>
      <c r="FE5" s="212"/>
      <c r="FF5" s="212"/>
      <c r="FG5" s="212"/>
      <c r="FH5" s="212"/>
      <c r="FI5" s="212"/>
      <c r="FJ5" s="212"/>
      <c r="FK5" s="212"/>
      <c r="FL5" s="212"/>
      <c r="FM5" s="212"/>
      <c r="FN5" s="212"/>
      <c r="FO5" s="212"/>
      <c r="FP5" s="212"/>
      <c r="FQ5" s="212"/>
      <c r="FR5" s="212"/>
      <c r="FS5" s="212"/>
      <c r="FT5" s="212"/>
      <c r="FU5" s="212"/>
      <c r="FV5" s="212"/>
      <c r="FW5" s="212"/>
      <c r="FX5" s="212"/>
      <c r="FY5" s="212"/>
      <c r="FZ5" s="212"/>
      <c r="GA5" s="212"/>
      <c r="GB5" s="212"/>
      <c r="GC5" s="212"/>
      <c r="GD5" s="212"/>
      <c r="GE5" s="212"/>
      <c r="GF5" s="212"/>
      <c r="GG5" s="212"/>
      <c r="GH5" s="212"/>
      <c r="GI5" s="212"/>
      <c r="GJ5" s="212"/>
      <c r="GK5" s="212"/>
      <c r="GL5" s="212"/>
      <c r="GM5" s="212"/>
      <c r="GN5" s="212"/>
      <c r="GO5" s="212"/>
      <c r="GP5" s="212"/>
      <c r="GQ5" s="212"/>
      <c r="GR5" s="212"/>
      <c r="GS5" s="212"/>
      <c r="GT5" s="212"/>
      <c r="GU5" s="212"/>
      <c r="GV5" s="212"/>
      <c r="GW5" s="212"/>
      <c r="GX5" s="212"/>
      <c r="GY5" s="212"/>
      <c r="GZ5" s="212"/>
      <c r="HA5" s="212"/>
      <c r="HB5" s="212"/>
      <c r="HC5" s="212"/>
      <c r="HD5" s="212"/>
      <c r="HE5" s="212"/>
      <c r="HF5" s="212"/>
      <c r="HG5" s="212"/>
      <c r="HH5" s="212"/>
      <c r="HI5" s="212"/>
      <c r="HJ5" s="212"/>
      <c r="HK5" s="212"/>
      <c r="HL5" s="212"/>
      <c r="HM5" s="212"/>
      <c r="HN5" s="212"/>
      <c r="HO5" s="212"/>
      <c r="HP5" s="212"/>
      <c r="HQ5" s="212"/>
      <c r="HR5" s="212"/>
      <c r="HS5" s="212"/>
      <c r="HT5" s="212"/>
      <c r="HU5" s="212"/>
      <c r="HV5" s="212"/>
      <c r="HW5" s="212"/>
      <c r="HX5" s="212"/>
      <c r="HY5" s="212"/>
      <c r="HZ5" s="212"/>
      <c r="IA5" s="212"/>
      <c r="IB5" s="212"/>
      <c r="IC5" s="212"/>
      <c r="ID5" s="212"/>
      <c r="IE5" s="212"/>
      <c r="IF5" s="212"/>
      <c r="IG5" s="212"/>
      <c r="IH5" s="212"/>
      <c r="II5" s="212"/>
      <c r="IJ5" s="212"/>
      <c r="IK5" s="212"/>
      <c r="IL5" s="212"/>
      <c r="IM5" s="212"/>
      <c r="IN5" s="212"/>
      <c r="IO5" s="212"/>
      <c r="IP5" s="212"/>
      <c r="IQ5" s="212"/>
      <c r="IR5" s="212"/>
      <c r="IS5" s="212"/>
      <c r="IT5" s="212"/>
      <c r="IU5" s="212"/>
      <c r="IV5" s="212"/>
    </row>
    <row r="6" s="203" customFormat="1" ht="36" customHeight="1" spans="1:256">
      <c r="A6" s="52" t="s">
        <v>723</v>
      </c>
      <c r="B6" s="52"/>
      <c r="C6" s="52"/>
      <c r="D6" s="52" t="s">
        <v>724</v>
      </c>
      <c r="E6" s="52" t="s">
        <v>533</v>
      </c>
      <c r="F6" s="52" t="s">
        <v>725</v>
      </c>
      <c r="G6" s="52" t="s">
        <v>726</v>
      </c>
      <c r="H6" s="52" t="s">
        <v>727</v>
      </c>
      <c r="I6" s="52" t="s">
        <v>728</v>
      </c>
      <c r="J6" s="5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P6" s="212"/>
      <c r="AQ6" s="212"/>
      <c r="AR6" s="212"/>
      <c r="AS6" s="212"/>
      <c r="AT6" s="212"/>
      <c r="AU6" s="212"/>
      <c r="AV6" s="212"/>
      <c r="AW6" s="212"/>
      <c r="AX6" s="212"/>
      <c r="AY6" s="212"/>
      <c r="AZ6" s="212"/>
      <c r="BA6" s="212"/>
      <c r="BB6" s="212"/>
      <c r="BC6" s="212"/>
      <c r="BD6" s="212"/>
      <c r="BE6" s="212"/>
      <c r="BF6" s="212"/>
      <c r="BG6" s="212"/>
      <c r="BH6" s="212"/>
      <c r="BI6" s="212"/>
      <c r="BJ6" s="212"/>
      <c r="BK6" s="212"/>
      <c r="BL6" s="212"/>
      <c r="BM6" s="212"/>
      <c r="BN6" s="212"/>
      <c r="BO6" s="212"/>
      <c r="BP6" s="212"/>
      <c r="BQ6" s="212"/>
      <c r="BR6" s="212"/>
      <c r="BS6" s="212"/>
      <c r="BT6" s="212"/>
      <c r="BU6" s="212"/>
      <c r="BV6" s="212"/>
      <c r="BW6" s="212"/>
      <c r="BX6" s="212"/>
      <c r="BY6" s="212"/>
      <c r="BZ6" s="212"/>
      <c r="CA6" s="212"/>
      <c r="CB6" s="212"/>
      <c r="CC6" s="212"/>
      <c r="CD6" s="212"/>
      <c r="CE6" s="212"/>
      <c r="CF6" s="212"/>
      <c r="CG6" s="212"/>
      <c r="CH6" s="212"/>
      <c r="CI6" s="212"/>
      <c r="CJ6" s="212"/>
      <c r="CK6" s="212"/>
      <c r="CL6" s="212"/>
      <c r="CM6" s="212"/>
      <c r="CN6" s="212"/>
      <c r="CO6" s="212"/>
      <c r="CP6" s="212"/>
      <c r="CQ6" s="212"/>
      <c r="CR6" s="212"/>
      <c r="CS6" s="212"/>
      <c r="CT6" s="212"/>
      <c r="CU6" s="212"/>
      <c r="CV6" s="212"/>
      <c r="CW6" s="212"/>
      <c r="CX6" s="212"/>
      <c r="CY6" s="212"/>
      <c r="CZ6" s="212"/>
      <c r="DA6" s="212"/>
      <c r="DB6" s="212"/>
      <c r="DC6" s="212"/>
      <c r="DD6" s="212"/>
      <c r="DE6" s="212"/>
      <c r="DF6" s="212"/>
      <c r="DG6" s="212"/>
      <c r="DH6" s="212"/>
      <c r="DI6" s="212"/>
      <c r="DJ6" s="212"/>
      <c r="DK6" s="212"/>
      <c r="DL6" s="212"/>
      <c r="DM6" s="212"/>
      <c r="DN6" s="212"/>
      <c r="DO6" s="212"/>
      <c r="DP6" s="212"/>
      <c r="DQ6" s="212"/>
      <c r="DR6" s="212"/>
      <c r="DS6" s="212"/>
      <c r="DT6" s="212"/>
      <c r="DU6" s="212"/>
      <c r="DV6" s="212"/>
      <c r="DW6" s="212"/>
      <c r="DX6" s="212"/>
      <c r="DY6" s="212"/>
      <c r="DZ6" s="212"/>
      <c r="EA6" s="212"/>
      <c r="EB6" s="212"/>
      <c r="EC6" s="212"/>
      <c r="ED6" s="212"/>
      <c r="EE6" s="212"/>
      <c r="EF6" s="212"/>
      <c r="EG6" s="212"/>
      <c r="EH6" s="212"/>
      <c r="EI6" s="212"/>
      <c r="EJ6" s="212"/>
      <c r="EK6" s="212"/>
      <c r="EL6" s="212"/>
      <c r="EM6" s="212"/>
      <c r="EN6" s="212"/>
      <c r="EO6" s="212"/>
      <c r="EP6" s="212"/>
      <c r="EQ6" s="212"/>
      <c r="ER6" s="212"/>
      <c r="ES6" s="212"/>
      <c r="ET6" s="212"/>
      <c r="EU6" s="212"/>
      <c r="EV6" s="212"/>
      <c r="EW6" s="212"/>
      <c r="EX6" s="212"/>
      <c r="EY6" s="212"/>
      <c r="EZ6" s="212"/>
      <c r="FA6" s="212"/>
      <c r="FB6" s="212"/>
      <c r="FC6" s="212"/>
      <c r="FD6" s="212"/>
      <c r="FE6" s="212"/>
      <c r="FF6" s="212"/>
      <c r="FG6" s="212"/>
      <c r="FH6" s="212"/>
      <c r="FI6" s="212"/>
      <c r="FJ6" s="212"/>
      <c r="FK6" s="212"/>
      <c r="FL6" s="212"/>
      <c r="FM6" s="212"/>
      <c r="FN6" s="212"/>
      <c r="FO6" s="212"/>
      <c r="FP6" s="212"/>
      <c r="FQ6" s="212"/>
      <c r="FR6" s="212"/>
      <c r="FS6" s="212"/>
      <c r="FT6" s="212"/>
      <c r="FU6" s="212"/>
      <c r="FV6" s="212"/>
      <c r="FW6" s="212"/>
      <c r="FX6" s="212"/>
      <c r="FY6" s="212"/>
      <c r="FZ6" s="212"/>
      <c r="GA6" s="212"/>
      <c r="GB6" s="212"/>
      <c r="GC6" s="212"/>
      <c r="GD6" s="212"/>
      <c r="GE6" s="212"/>
      <c r="GF6" s="212"/>
      <c r="GG6" s="212"/>
      <c r="GH6" s="212"/>
      <c r="GI6" s="212"/>
      <c r="GJ6" s="212"/>
      <c r="GK6" s="212"/>
      <c r="GL6" s="212"/>
      <c r="GM6" s="212"/>
      <c r="GN6" s="212"/>
      <c r="GO6" s="212"/>
      <c r="GP6" s="212"/>
      <c r="GQ6" s="212"/>
      <c r="GR6" s="212"/>
      <c r="GS6" s="212"/>
      <c r="GT6" s="212"/>
      <c r="GU6" s="212"/>
      <c r="GV6" s="212"/>
      <c r="GW6" s="212"/>
      <c r="GX6" s="212"/>
      <c r="GY6" s="212"/>
      <c r="GZ6" s="212"/>
      <c r="HA6" s="212"/>
      <c r="HB6" s="212"/>
      <c r="HC6" s="212"/>
      <c r="HD6" s="212"/>
      <c r="HE6" s="212"/>
      <c r="HF6" s="212"/>
      <c r="HG6" s="212"/>
      <c r="HH6" s="212"/>
      <c r="HI6" s="212"/>
      <c r="HJ6" s="212"/>
      <c r="HK6" s="212"/>
      <c r="HL6" s="212"/>
      <c r="HM6" s="212"/>
      <c r="HN6" s="212"/>
      <c r="HO6" s="212"/>
      <c r="HP6" s="212"/>
      <c r="HQ6" s="212"/>
      <c r="HR6" s="212"/>
      <c r="HS6" s="212"/>
      <c r="HT6" s="212"/>
      <c r="HU6" s="212"/>
      <c r="HV6" s="212"/>
      <c r="HW6" s="212"/>
      <c r="HX6" s="212"/>
      <c r="HY6" s="212"/>
      <c r="HZ6" s="212"/>
      <c r="IA6" s="212"/>
      <c r="IB6" s="212"/>
      <c r="IC6" s="212"/>
      <c r="ID6" s="212"/>
      <c r="IE6" s="212"/>
      <c r="IF6" s="212"/>
      <c r="IG6" s="212"/>
      <c r="IH6" s="212"/>
      <c r="II6" s="212"/>
      <c r="IJ6" s="212"/>
      <c r="IK6" s="212"/>
      <c r="IL6" s="212"/>
      <c r="IM6" s="212"/>
      <c r="IN6" s="212"/>
      <c r="IO6" s="212"/>
      <c r="IP6" s="212"/>
      <c r="IQ6" s="212"/>
      <c r="IR6" s="212"/>
      <c r="IS6" s="212"/>
      <c r="IT6" s="212"/>
      <c r="IU6" s="212"/>
      <c r="IV6" s="212"/>
    </row>
    <row r="7" s="203" customFormat="1" ht="36" customHeight="1" spans="1:256">
      <c r="A7" s="52"/>
      <c r="B7" s="52"/>
      <c r="C7" s="55" t="s">
        <v>729</v>
      </c>
      <c r="D7" s="56">
        <v>1.5</v>
      </c>
      <c r="E7" s="56">
        <v>1.5</v>
      </c>
      <c r="F7" s="56">
        <v>1.5</v>
      </c>
      <c r="G7" s="52">
        <v>10</v>
      </c>
      <c r="H7" s="57">
        <v>1</v>
      </c>
      <c r="I7" s="62">
        <v>10</v>
      </c>
      <c r="J7" s="6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212"/>
      <c r="AZ7" s="212"/>
      <c r="BA7" s="212"/>
      <c r="BB7" s="212"/>
      <c r="BC7" s="212"/>
      <c r="BD7" s="212"/>
      <c r="BE7" s="212"/>
      <c r="BF7" s="212"/>
      <c r="BG7" s="212"/>
      <c r="BH7" s="212"/>
      <c r="BI7" s="212"/>
      <c r="BJ7" s="212"/>
      <c r="BK7" s="212"/>
      <c r="BL7" s="212"/>
      <c r="BM7" s="212"/>
      <c r="BN7" s="212"/>
      <c r="BO7" s="212"/>
      <c r="BP7" s="212"/>
      <c r="BQ7" s="212"/>
      <c r="BR7" s="212"/>
      <c r="BS7" s="212"/>
      <c r="BT7" s="212"/>
      <c r="BU7" s="212"/>
      <c r="BV7" s="212"/>
      <c r="BW7" s="212"/>
      <c r="BX7" s="212"/>
      <c r="BY7" s="212"/>
      <c r="BZ7" s="212"/>
      <c r="CA7" s="212"/>
      <c r="CB7" s="212"/>
      <c r="CC7" s="212"/>
      <c r="CD7" s="212"/>
      <c r="CE7" s="212"/>
      <c r="CF7" s="212"/>
      <c r="CG7" s="212"/>
      <c r="CH7" s="212"/>
      <c r="CI7" s="212"/>
      <c r="CJ7" s="212"/>
      <c r="CK7" s="212"/>
      <c r="CL7" s="212"/>
      <c r="CM7" s="212"/>
      <c r="CN7" s="212"/>
      <c r="CO7" s="212"/>
      <c r="CP7" s="212"/>
      <c r="CQ7" s="212"/>
      <c r="CR7" s="212"/>
      <c r="CS7" s="212"/>
      <c r="CT7" s="212"/>
      <c r="CU7" s="212"/>
      <c r="CV7" s="212"/>
      <c r="CW7" s="212"/>
      <c r="CX7" s="212"/>
      <c r="CY7" s="212"/>
      <c r="CZ7" s="212"/>
      <c r="DA7" s="212"/>
      <c r="DB7" s="212"/>
      <c r="DC7" s="212"/>
      <c r="DD7" s="212"/>
      <c r="DE7" s="212"/>
      <c r="DF7" s="212"/>
      <c r="DG7" s="212"/>
      <c r="DH7" s="212"/>
      <c r="DI7" s="212"/>
      <c r="DJ7" s="212"/>
      <c r="DK7" s="212"/>
      <c r="DL7" s="212"/>
      <c r="DM7" s="212"/>
      <c r="DN7" s="212"/>
      <c r="DO7" s="212"/>
      <c r="DP7" s="212"/>
      <c r="DQ7" s="212"/>
      <c r="DR7" s="212"/>
      <c r="DS7" s="212"/>
      <c r="DT7" s="212"/>
      <c r="DU7" s="212"/>
      <c r="DV7" s="212"/>
      <c r="DW7" s="212"/>
      <c r="DX7" s="212"/>
      <c r="DY7" s="212"/>
      <c r="DZ7" s="212"/>
      <c r="EA7" s="212"/>
      <c r="EB7" s="212"/>
      <c r="EC7" s="212"/>
      <c r="ED7" s="212"/>
      <c r="EE7" s="212"/>
      <c r="EF7" s="212"/>
      <c r="EG7" s="212"/>
      <c r="EH7" s="212"/>
      <c r="EI7" s="212"/>
      <c r="EJ7" s="212"/>
      <c r="EK7" s="212"/>
      <c r="EL7" s="212"/>
      <c r="EM7" s="212"/>
      <c r="EN7" s="212"/>
      <c r="EO7" s="212"/>
      <c r="EP7" s="212"/>
      <c r="EQ7" s="212"/>
      <c r="ER7" s="212"/>
      <c r="ES7" s="212"/>
      <c r="ET7" s="212"/>
      <c r="EU7" s="212"/>
      <c r="EV7" s="212"/>
      <c r="EW7" s="212"/>
      <c r="EX7" s="212"/>
      <c r="EY7" s="212"/>
      <c r="EZ7" s="212"/>
      <c r="FA7" s="212"/>
      <c r="FB7" s="212"/>
      <c r="FC7" s="212"/>
      <c r="FD7" s="212"/>
      <c r="FE7" s="212"/>
      <c r="FF7" s="212"/>
      <c r="FG7" s="212"/>
      <c r="FH7" s="212"/>
      <c r="FI7" s="212"/>
      <c r="FJ7" s="212"/>
      <c r="FK7" s="212"/>
      <c r="FL7" s="212"/>
      <c r="FM7" s="212"/>
      <c r="FN7" s="212"/>
      <c r="FO7" s="212"/>
      <c r="FP7" s="212"/>
      <c r="FQ7" s="212"/>
      <c r="FR7" s="212"/>
      <c r="FS7" s="212"/>
      <c r="FT7" s="212"/>
      <c r="FU7" s="212"/>
      <c r="FV7" s="212"/>
      <c r="FW7" s="212"/>
      <c r="FX7" s="212"/>
      <c r="FY7" s="212"/>
      <c r="FZ7" s="212"/>
      <c r="GA7" s="212"/>
      <c r="GB7" s="212"/>
      <c r="GC7" s="212"/>
      <c r="GD7" s="212"/>
      <c r="GE7" s="212"/>
      <c r="GF7" s="212"/>
      <c r="GG7" s="212"/>
      <c r="GH7" s="212"/>
      <c r="GI7" s="212"/>
      <c r="GJ7" s="212"/>
      <c r="GK7" s="212"/>
      <c r="GL7" s="212"/>
      <c r="GM7" s="212"/>
      <c r="GN7" s="212"/>
      <c r="GO7" s="212"/>
      <c r="GP7" s="212"/>
      <c r="GQ7" s="212"/>
      <c r="GR7" s="212"/>
      <c r="GS7" s="212"/>
      <c r="GT7" s="212"/>
      <c r="GU7" s="212"/>
      <c r="GV7" s="212"/>
      <c r="GW7" s="212"/>
      <c r="GX7" s="212"/>
      <c r="GY7" s="212"/>
      <c r="GZ7" s="212"/>
      <c r="HA7" s="212"/>
      <c r="HB7" s="212"/>
      <c r="HC7" s="212"/>
      <c r="HD7" s="212"/>
      <c r="HE7" s="212"/>
      <c r="HF7" s="212"/>
      <c r="HG7" s="212"/>
      <c r="HH7" s="212"/>
      <c r="HI7" s="212"/>
      <c r="HJ7" s="212"/>
      <c r="HK7" s="212"/>
      <c r="HL7" s="212"/>
      <c r="HM7" s="212"/>
      <c r="HN7" s="212"/>
      <c r="HO7" s="212"/>
      <c r="HP7" s="212"/>
      <c r="HQ7" s="212"/>
      <c r="HR7" s="212"/>
      <c r="HS7" s="212"/>
      <c r="HT7" s="212"/>
      <c r="HU7" s="212"/>
      <c r="HV7" s="212"/>
      <c r="HW7" s="212"/>
      <c r="HX7" s="212"/>
      <c r="HY7" s="212"/>
      <c r="HZ7" s="212"/>
      <c r="IA7" s="212"/>
      <c r="IB7" s="212"/>
      <c r="IC7" s="212"/>
      <c r="ID7" s="212"/>
      <c r="IE7" s="212"/>
      <c r="IF7" s="212"/>
      <c r="IG7" s="212"/>
      <c r="IH7" s="212"/>
      <c r="II7" s="212"/>
      <c r="IJ7" s="212"/>
      <c r="IK7" s="212"/>
      <c r="IL7" s="212"/>
      <c r="IM7" s="212"/>
      <c r="IN7" s="212"/>
      <c r="IO7" s="212"/>
      <c r="IP7" s="212"/>
      <c r="IQ7" s="212"/>
      <c r="IR7" s="212"/>
      <c r="IS7" s="212"/>
      <c r="IT7" s="212"/>
      <c r="IU7" s="212"/>
      <c r="IV7" s="212"/>
    </row>
    <row r="8" s="203" customFormat="1" ht="36" customHeight="1" spans="1:256">
      <c r="A8" s="52"/>
      <c r="B8" s="52"/>
      <c r="C8" s="55" t="s">
        <v>730</v>
      </c>
      <c r="D8" s="56">
        <v>1.5</v>
      </c>
      <c r="E8" s="56">
        <v>1.5</v>
      </c>
      <c r="F8" s="56">
        <v>1.5</v>
      </c>
      <c r="G8" s="52" t="s">
        <v>537</v>
      </c>
      <c r="H8" s="57">
        <v>1</v>
      </c>
      <c r="I8" s="62" t="s">
        <v>537</v>
      </c>
      <c r="J8" s="6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2"/>
      <c r="AY8" s="212"/>
      <c r="AZ8" s="212"/>
      <c r="BA8" s="212"/>
      <c r="BB8" s="212"/>
      <c r="BC8" s="212"/>
      <c r="BD8" s="212"/>
      <c r="BE8" s="212"/>
      <c r="BF8" s="212"/>
      <c r="BG8" s="212"/>
      <c r="BH8" s="212"/>
      <c r="BI8" s="212"/>
      <c r="BJ8" s="212"/>
      <c r="BK8" s="212"/>
      <c r="BL8" s="212"/>
      <c r="BM8" s="212"/>
      <c r="BN8" s="212"/>
      <c r="BO8" s="212"/>
      <c r="BP8" s="212"/>
      <c r="BQ8" s="212"/>
      <c r="BR8" s="212"/>
      <c r="BS8" s="212"/>
      <c r="BT8" s="212"/>
      <c r="BU8" s="212"/>
      <c r="BV8" s="212"/>
      <c r="BW8" s="212"/>
      <c r="BX8" s="212"/>
      <c r="BY8" s="212"/>
      <c r="BZ8" s="212"/>
      <c r="CA8" s="212"/>
      <c r="CB8" s="212"/>
      <c r="CC8" s="212"/>
      <c r="CD8" s="212"/>
      <c r="CE8" s="212"/>
      <c r="CF8" s="212"/>
      <c r="CG8" s="212"/>
      <c r="CH8" s="212"/>
      <c r="CI8" s="212"/>
      <c r="CJ8" s="212"/>
      <c r="CK8" s="212"/>
      <c r="CL8" s="212"/>
      <c r="CM8" s="212"/>
      <c r="CN8" s="212"/>
      <c r="CO8" s="212"/>
      <c r="CP8" s="212"/>
      <c r="CQ8" s="212"/>
      <c r="CR8" s="212"/>
      <c r="CS8" s="212"/>
      <c r="CT8" s="212"/>
      <c r="CU8" s="212"/>
      <c r="CV8" s="212"/>
      <c r="CW8" s="212"/>
      <c r="CX8" s="212"/>
      <c r="CY8" s="212"/>
      <c r="CZ8" s="212"/>
      <c r="DA8" s="212"/>
      <c r="DB8" s="212"/>
      <c r="DC8" s="212"/>
      <c r="DD8" s="212"/>
      <c r="DE8" s="212"/>
      <c r="DF8" s="212"/>
      <c r="DG8" s="212"/>
      <c r="DH8" s="212"/>
      <c r="DI8" s="212"/>
      <c r="DJ8" s="212"/>
      <c r="DK8" s="212"/>
      <c r="DL8" s="212"/>
      <c r="DM8" s="212"/>
      <c r="DN8" s="212"/>
      <c r="DO8" s="212"/>
      <c r="DP8" s="212"/>
      <c r="DQ8" s="212"/>
      <c r="DR8" s="212"/>
      <c r="DS8" s="212"/>
      <c r="DT8" s="212"/>
      <c r="DU8" s="212"/>
      <c r="DV8" s="212"/>
      <c r="DW8" s="212"/>
      <c r="DX8" s="212"/>
      <c r="DY8" s="212"/>
      <c r="DZ8" s="212"/>
      <c r="EA8" s="212"/>
      <c r="EB8" s="212"/>
      <c r="EC8" s="212"/>
      <c r="ED8" s="212"/>
      <c r="EE8" s="212"/>
      <c r="EF8" s="212"/>
      <c r="EG8" s="212"/>
      <c r="EH8" s="212"/>
      <c r="EI8" s="212"/>
      <c r="EJ8" s="212"/>
      <c r="EK8" s="212"/>
      <c r="EL8" s="212"/>
      <c r="EM8" s="212"/>
      <c r="EN8" s="212"/>
      <c r="EO8" s="212"/>
      <c r="EP8" s="212"/>
      <c r="EQ8" s="212"/>
      <c r="ER8" s="212"/>
      <c r="ES8" s="212"/>
      <c r="ET8" s="212"/>
      <c r="EU8" s="212"/>
      <c r="EV8" s="212"/>
      <c r="EW8" s="212"/>
      <c r="EX8" s="212"/>
      <c r="EY8" s="212"/>
      <c r="EZ8" s="212"/>
      <c r="FA8" s="212"/>
      <c r="FB8" s="212"/>
      <c r="FC8" s="212"/>
      <c r="FD8" s="212"/>
      <c r="FE8" s="212"/>
      <c r="FF8" s="212"/>
      <c r="FG8" s="212"/>
      <c r="FH8" s="212"/>
      <c r="FI8" s="212"/>
      <c r="FJ8" s="212"/>
      <c r="FK8" s="212"/>
      <c r="FL8" s="212"/>
      <c r="FM8" s="212"/>
      <c r="FN8" s="212"/>
      <c r="FO8" s="212"/>
      <c r="FP8" s="212"/>
      <c r="FQ8" s="212"/>
      <c r="FR8" s="212"/>
      <c r="FS8" s="212"/>
      <c r="FT8" s="212"/>
      <c r="FU8" s="212"/>
      <c r="FV8" s="212"/>
      <c r="FW8" s="212"/>
      <c r="FX8" s="212"/>
      <c r="FY8" s="212"/>
      <c r="FZ8" s="212"/>
      <c r="GA8" s="212"/>
      <c r="GB8" s="212"/>
      <c r="GC8" s="212"/>
      <c r="GD8" s="212"/>
      <c r="GE8" s="212"/>
      <c r="GF8" s="212"/>
      <c r="GG8" s="212"/>
      <c r="GH8" s="212"/>
      <c r="GI8" s="212"/>
      <c r="GJ8" s="212"/>
      <c r="GK8" s="212"/>
      <c r="GL8" s="212"/>
      <c r="GM8" s="212"/>
      <c r="GN8" s="212"/>
      <c r="GO8" s="212"/>
      <c r="GP8" s="212"/>
      <c r="GQ8" s="212"/>
      <c r="GR8" s="212"/>
      <c r="GS8" s="212"/>
      <c r="GT8" s="212"/>
      <c r="GU8" s="212"/>
      <c r="GV8" s="212"/>
      <c r="GW8" s="212"/>
      <c r="GX8" s="212"/>
      <c r="GY8" s="212"/>
      <c r="GZ8" s="212"/>
      <c r="HA8" s="212"/>
      <c r="HB8" s="212"/>
      <c r="HC8" s="212"/>
      <c r="HD8" s="212"/>
      <c r="HE8" s="212"/>
      <c r="HF8" s="212"/>
      <c r="HG8" s="212"/>
      <c r="HH8" s="212"/>
      <c r="HI8" s="212"/>
      <c r="HJ8" s="212"/>
      <c r="HK8" s="212"/>
      <c r="HL8" s="212"/>
      <c r="HM8" s="212"/>
      <c r="HN8" s="212"/>
      <c r="HO8" s="212"/>
      <c r="HP8" s="212"/>
      <c r="HQ8" s="212"/>
      <c r="HR8" s="212"/>
      <c r="HS8" s="212"/>
      <c r="HT8" s="212"/>
      <c r="HU8" s="212"/>
      <c r="HV8" s="212"/>
      <c r="HW8" s="212"/>
      <c r="HX8" s="212"/>
      <c r="HY8" s="212"/>
      <c r="HZ8" s="212"/>
      <c r="IA8" s="212"/>
      <c r="IB8" s="212"/>
      <c r="IC8" s="212"/>
      <c r="ID8" s="212"/>
      <c r="IE8" s="212"/>
      <c r="IF8" s="212"/>
      <c r="IG8" s="212"/>
      <c r="IH8" s="212"/>
      <c r="II8" s="212"/>
      <c r="IJ8" s="212"/>
      <c r="IK8" s="212"/>
      <c r="IL8" s="212"/>
      <c r="IM8" s="212"/>
      <c r="IN8" s="212"/>
      <c r="IO8" s="212"/>
      <c r="IP8" s="212"/>
      <c r="IQ8" s="212"/>
      <c r="IR8" s="212"/>
      <c r="IS8" s="212"/>
      <c r="IT8" s="212"/>
      <c r="IU8" s="212"/>
      <c r="IV8" s="212"/>
    </row>
    <row r="9" s="203" customFormat="1" ht="36" customHeight="1" spans="1:256">
      <c r="A9" s="52"/>
      <c r="B9" s="52"/>
      <c r="C9" s="55" t="s">
        <v>731</v>
      </c>
      <c r="D9" s="56"/>
      <c r="E9" s="56"/>
      <c r="F9" s="56"/>
      <c r="G9" s="52" t="s">
        <v>537</v>
      </c>
      <c r="H9" s="56"/>
      <c r="I9" s="62" t="s">
        <v>537</v>
      </c>
      <c r="J9" s="6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c r="BI9" s="212"/>
      <c r="BJ9" s="212"/>
      <c r="BK9" s="212"/>
      <c r="BL9" s="212"/>
      <c r="BM9" s="212"/>
      <c r="BN9" s="212"/>
      <c r="BO9" s="212"/>
      <c r="BP9" s="212"/>
      <c r="BQ9" s="212"/>
      <c r="BR9" s="212"/>
      <c r="BS9" s="212"/>
      <c r="BT9" s="212"/>
      <c r="BU9" s="212"/>
      <c r="BV9" s="212"/>
      <c r="BW9" s="212"/>
      <c r="BX9" s="212"/>
      <c r="BY9" s="212"/>
      <c r="BZ9" s="212"/>
      <c r="CA9" s="212"/>
      <c r="CB9" s="212"/>
      <c r="CC9" s="212"/>
      <c r="CD9" s="212"/>
      <c r="CE9" s="212"/>
      <c r="CF9" s="212"/>
      <c r="CG9" s="212"/>
      <c r="CH9" s="212"/>
      <c r="CI9" s="212"/>
      <c r="CJ9" s="212"/>
      <c r="CK9" s="212"/>
      <c r="CL9" s="212"/>
      <c r="CM9" s="212"/>
      <c r="CN9" s="212"/>
      <c r="CO9" s="212"/>
      <c r="CP9" s="212"/>
      <c r="CQ9" s="212"/>
      <c r="CR9" s="212"/>
      <c r="CS9" s="212"/>
      <c r="CT9" s="212"/>
      <c r="CU9" s="212"/>
      <c r="CV9" s="212"/>
      <c r="CW9" s="212"/>
      <c r="CX9" s="212"/>
      <c r="CY9" s="212"/>
      <c r="CZ9" s="212"/>
      <c r="DA9" s="212"/>
      <c r="DB9" s="212"/>
      <c r="DC9" s="212"/>
      <c r="DD9" s="212"/>
      <c r="DE9" s="212"/>
      <c r="DF9" s="212"/>
      <c r="DG9" s="212"/>
      <c r="DH9" s="212"/>
      <c r="DI9" s="212"/>
      <c r="DJ9" s="212"/>
      <c r="DK9" s="212"/>
      <c r="DL9" s="212"/>
      <c r="DM9" s="212"/>
      <c r="DN9" s="212"/>
      <c r="DO9" s="212"/>
      <c r="DP9" s="212"/>
      <c r="DQ9" s="212"/>
      <c r="DR9" s="212"/>
      <c r="DS9" s="212"/>
      <c r="DT9" s="212"/>
      <c r="DU9" s="212"/>
      <c r="DV9" s="212"/>
      <c r="DW9" s="212"/>
      <c r="DX9" s="212"/>
      <c r="DY9" s="212"/>
      <c r="DZ9" s="212"/>
      <c r="EA9" s="212"/>
      <c r="EB9" s="212"/>
      <c r="EC9" s="212"/>
      <c r="ED9" s="212"/>
      <c r="EE9" s="212"/>
      <c r="EF9" s="212"/>
      <c r="EG9" s="212"/>
      <c r="EH9" s="212"/>
      <c r="EI9" s="212"/>
      <c r="EJ9" s="212"/>
      <c r="EK9" s="212"/>
      <c r="EL9" s="212"/>
      <c r="EM9" s="212"/>
      <c r="EN9" s="212"/>
      <c r="EO9" s="212"/>
      <c r="EP9" s="212"/>
      <c r="EQ9" s="212"/>
      <c r="ER9" s="212"/>
      <c r="ES9" s="212"/>
      <c r="ET9" s="212"/>
      <c r="EU9" s="212"/>
      <c r="EV9" s="212"/>
      <c r="EW9" s="212"/>
      <c r="EX9" s="212"/>
      <c r="EY9" s="212"/>
      <c r="EZ9" s="212"/>
      <c r="FA9" s="212"/>
      <c r="FB9" s="212"/>
      <c r="FC9" s="212"/>
      <c r="FD9" s="212"/>
      <c r="FE9" s="212"/>
      <c r="FF9" s="212"/>
      <c r="FG9" s="212"/>
      <c r="FH9" s="212"/>
      <c r="FI9" s="212"/>
      <c r="FJ9" s="212"/>
      <c r="FK9" s="212"/>
      <c r="FL9" s="212"/>
      <c r="FM9" s="212"/>
      <c r="FN9" s="212"/>
      <c r="FO9" s="212"/>
      <c r="FP9" s="212"/>
      <c r="FQ9" s="212"/>
      <c r="FR9" s="212"/>
      <c r="FS9" s="212"/>
      <c r="FT9" s="212"/>
      <c r="FU9" s="212"/>
      <c r="FV9" s="212"/>
      <c r="FW9" s="212"/>
      <c r="FX9" s="212"/>
      <c r="FY9" s="212"/>
      <c r="FZ9" s="212"/>
      <c r="GA9" s="212"/>
      <c r="GB9" s="212"/>
      <c r="GC9" s="212"/>
      <c r="GD9" s="212"/>
      <c r="GE9" s="212"/>
      <c r="GF9" s="212"/>
      <c r="GG9" s="212"/>
      <c r="GH9" s="212"/>
      <c r="GI9" s="212"/>
      <c r="GJ9" s="212"/>
      <c r="GK9" s="212"/>
      <c r="GL9" s="212"/>
      <c r="GM9" s="212"/>
      <c r="GN9" s="212"/>
      <c r="GO9" s="212"/>
      <c r="GP9" s="212"/>
      <c r="GQ9" s="212"/>
      <c r="GR9" s="212"/>
      <c r="GS9" s="212"/>
      <c r="GT9" s="212"/>
      <c r="GU9" s="212"/>
      <c r="GV9" s="212"/>
      <c r="GW9" s="212"/>
      <c r="GX9" s="212"/>
      <c r="GY9" s="212"/>
      <c r="GZ9" s="212"/>
      <c r="HA9" s="212"/>
      <c r="HB9" s="212"/>
      <c r="HC9" s="212"/>
      <c r="HD9" s="212"/>
      <c r="HE9" s="212"/>
      <c r="HF9" s="212"/>
      <c r="HG9" s="212"/>
      <c r="HH9" s="212"/>
      <c r="HI9" s="212"/>
      <c r="HJ9" s="212"/>
      <c r="HK9" s="212"/>
      <c r="HL9" s="212"/>
      <c r="HM9" s="212"/>
      <c r="HN9" s="212"/>
      <c r="HO9" s="212"/>
      <c r="HP9" s="212"/>
      <c r="HQ9" s="212"/>
      <c r="HR9" s="212"/>
      <c r="HS9" s="212"/>
      <c r="HT9" s="212"/>
      <c r="HU9" s="212"/>
      <c r="HV9" s="212"/>
      <c r="HW9" s="212"/>
      <c r="HX9" s="212"/>
      <c r="HY9" s="212"/>
      <c r="HZ9" s="212"/>
      <c r="IA9" s="212"/>
      <c r="IB9" s="212"/>
      <c r="IC9" s="212"/>
      <c r="ID9" s="212"/>
      <c r="IE9" s="212"/>
      <c r="IF9" s="212"/>
      <c r="IG9" s="212"/>
      <c r="IH9" s="212"/>
      <c r="II9" s="212"/>
      <c r="IJ9" s="212"/>
      <c r="IK9" s="212"/>
      <c r="IL9" s="212"/>
      <c r="IM9" s="212"/>
      <c r="IN9" s="212"/>
      <c r="IO9" s="212"/>
      <c r="IP9" s="212"/>
      <c r="IQ9" s="212"/>
      <c r="IR9" s="212"/>
      <c r="IS9" s="212"/>
      <c r="IT9" s="212"/>
      <c r="IU9" s="212"/>
      <c r="IV9" s="212"/>
    </row>
    <row r="10" s="212" customFormat="1" ht="36" customHeight="1" spans="1:10">
      <c r="A10" s="52"/>
      <c r="B10" s="52"/>
      <c r="C10" s="58" t="s">
        <v>732</v>
      </c>
      <c r="D10" s="59" t="s">
        <v>537</v>
      </c>
      <c r="E10" s="59" t="s">
        <v>537</v>
      </c>
      <c r="F10" s="59" t="s">
        <v>537</v>
      </c>
      <c r="G10" s="60" t="s">
        <v>537</v>
      </c>
      <c r="H10" s="61"/>
      <c r="I10" s="59" t="s">
        <v>537</v>
      </c>
      <c r="J10" s="59"/>
    </row>
    <row r="11" s="212" customFormat="1" ht="18" customHeight="1" spans="1:10">
      <c r="A11" s="52" t="s">
        <v>733</v>
      </c>
      <c r="B11" s="52" t="s">
        <v>734</v>
      </c>
      <c r="C11" s="52"/>
      <c r="D11" s="52"/>
      <c r="E11" s="52"/>
      <c r="F11" s="62" t="s">
        <v>633</v>
      </c>
      <c r="G11" s="62"/>
      <c r="H11" s="62"/>
      <c r="I11" s="62"/>
      <c r="J11" s="62"/>
    </row>
    <row r="12" s="212" customFormat="1" ht="45.95" customHeight="1" spans="1:10">
      <c r="A12" s="52"/>
      <c r="B12" s="218" t="s">
        <v>805</v>
      </c>
      <c r="C12" s="219"/>
      <c r="D12" s="219"/>
      <c r="E12" s="220"/>
      <c r="F12" s="62" t="s">
        <v>806</v>
      </c>
      <c r="G12" s="62"/>
      <c r="H12" s="62"/>
      <c r="I12" s="62"/>
      <c r="J12" s="62"/>
    </row>
    <row r="13" s="212" customFormat="1" ht="36" customHeight="1" spans="1:10">
      <c r="A13" s="66" t="s">
        <v>737</v>
      </c>
      <c r="B13" s="67"/>
      <c r="C13" s="68"/>
      <c r="D13" s="66" t="s">
        <v>738</v>
      </c>
      <c r="E13" s="67"/>
      <c r="F13" s="68"/>
      <c r="G13" s="69" t="s">
        <v>664</v>
      </c>
      <c r="H13" s="69" t="s">
        <v>726</v>
      </c>
      <c r="I13" s="69" t="s">
        <v>728</v>
      </c>
      <c r="J13" s="69" t="s">
        <v>665</v>
      </c>
    </row>
    <row r="14" s="212" customFormat="1" ht="36" customHeight="1" spans="1:10">
      <c r="A14" s="70" t="s">
        <v>658</v>
      </c>
      <c r="B14" s="52" t="s">
        <v>659</v>
      </c>
      <c r="C14" s="52" t="s">
        <v>660</v>
      </c>
      <c r="D14" s="52" t="s">
        <v>661</v>
      </c>
      <c r="E14" s="52" t="s">
        <v>662</v>
      </c>
      <c r="F14" s="71" t="s">
        <v>663</v>
      </c>
      <c r="G14" s="72"/>
      <c r="H14" s="72"/>
      <c r="I14" s="72"/>
      <c r="J14" s="72"/>
    </row>
    <row r="15" s="212" customFormat="1" ht="18" customHeight="1" spans="1:10">
      <c r="A15" s="73" t="s">
        <v>666</v>
      </c>
      <c r="B15" s="74" t="s">
        <v>667</v>
      </c>
      <c r="C15" s="75" t="s">
        <v>807</v>
      </c>
      <c r="D15" s="412" t="s">
        <v>669</v>
      </c>
      <c r="E15" s="60">
        <v>12</v>
      </c>
      <c r="F15" s="76" t="s">
        <v>808</v>
      </c>
      <c r="G15" s="77">
        <v>21</v>
      </c>
      <c r="H15" s="77">
        <v>20</v>
      </c>
      <c r="I15" s="77">
        <v>20</v>
      </c>
      <c r="J15" s="77"/>
    </row>
    <row r="16" s="212" customFormat="1" ht="18" customHeight="1" spans="1:10">
      <c r="A16" s="73"/>
      <c r="B16" s="74" t="s">
        <v>685</v>
      </c>
      <c r="C16" s="75" t="s">
        <v>809</v>
      </c>
      <c r="D16" s="78"/>
      <c r="E16" s="60" t="s">
        <v>810</v>
      </c>
      <c r="F16" s="76" t="s">
        <v>688</v>
      </c>
      <c r="G16" s="77" t="s">
        <v>811</v>
      </c>
      <c r="H16" s="77">
        <v>20</v>
      </c>
      <c r="I16" s="77">
        <v>20</v>
      </c>
      <c r="J16" s="77"/>
    </row>
    <row r="17" s="212" customFormat="1" ht="18" customHeight="1" spans="1:10">
      <c r="A17" s="73"/>
      <c r="B17" s="74" t="s">
        <v>693</v>
      </c>
      <c r="C17" s="75" t="s">
        <v>812</v>
      </c>
      <c r="D17" s="78"/>
      <c r="E17" s="60" t="s">
        <v>813</v>
      </c>
      <c r="F17" s="76" t="s">
        <v>688</v>
      </c>
      <c r="G17" s="242" t="s">
        <v>798</v>
      </c>
      <c r="H17" s="77">
        <v>10</v>
      </c>
      <c r="I17" s="77">
        <v>10</v>
      </c>
      <c r="J17" s="77"/>
    </row>
    <row r="18" s="212" customFormat="1" ht="18" customHeight="1" spans="1:10">
      <c r="A18" s="73"/>
      <c r="B18" s="73" t="s">
        <v>697</v>
      </c>
      <c r="C18" s="75"/>
      <c r="D18" s="78"/>
      <c r="E18" s="60"/>
      <c r="F18" s="76"/>
      <c r="G18" s="77"/>
      <c r="H18" s="77"/>
      <c r="I18" s="77"/>
      <c r="J18" s="77"/>
    </row>
    <row r="19" s="212" customFormat="1" ht="45" customHeight="1" spans="1:10">
      <c r="A19" s="73" t="s">
        <v>698</v>
      </c>
      <c r="B19" s="73" t="s">
        <v>699</v>
      </c>
      <c r="C19" s="75" t="s">
        <v>814</v>
      </c>
      <c r="D19" s="78"/>
      <c r="E19" s="60">
        <v>8</v>
      </c>
      <c r="F19" s="76" t="s">
        <v>688</v>
      </c>
      <c r="G19" s="77">
        <v>5.3</v>
      </c>
      <c r="H19" s="77">
        <v>20</v>
      </c>
      <c r="I19" s="77">
        <v>14</v>
      </c>
      <c r="J19" s="227" t="s">
        <v>815</v>
      </c>
    </row>
    <row r="20" s="212" customFormat="1" ht="30" customHeight="1" spans="1:10">
      <c r="A20" s="73"/>
      <c r="B20" s="73" t="s">
        <v>701</v>
      </c>
      <c r="C20" s="75"/>
      <c r="D20" s="78"/>
      <c r="E20" s="60"/>
      <c r="F20" s="76"/>
      <c r="G20" s="77"/>
      <c r="H20" s="77"/>
      <c r="I20" s="77"/>
      <c r="J20" s="77"/>
    </row>
    <row r="21" s="212" customFormat="1" ht="30" customHeight="1" spans="1:10">
      <c r="A21" s="73"/>
      <c r="B21" s="73" t="s">
        <v>703</v>
      </c>
      <c r="C21" s="75"/>
      <c r="D21" s="78"/>
      <c r="E21" s="60"/>
      <c r="F21" s="76"/>
      <c r="G21" s="77"/>
      <c r="H21" s="77"/>
      <c r="I21" s="77"/>
      <c r="J21" s="77"/>
    </row>
    <row r="22" s="212" customFormat="1" ht="30" customHeight="1" spans="1:10">
      <c r="A22" s="73"/>
      <c r="B22" s="81" t="s">
        <v>706</v>
      </c>
      <c r="C22" s="75"/>
      <c r="D22" s="78"/>
      <c r="E22" s="60"/>
      <c r="F22" s="76"/>
      <c r="G22" s="77"/>
      <c r="H22" s="77"/>
      <c r="I22" s="77"/>
      <c r="J22" s="77"/>
    </row>
    <row r="23" s="212" customFormat="1" ht="30" customHeight="1" spans="1:10">
      <c r="A23" s="82" t="s">
        <v>709</v>
      </c>
      <c r="B23" s="83" t="s">
        <v>710</v>
      </c>
      <c r="C23" s="75" t="s">
        <v>802</v>
      </c>
      <c r="D23" s="78"/>
      <c r="E23" s="84" t="s">
        <v>687</v>
      </c>
      <c r="F23" s="84" t="s">
        <v>688</v>
      </c>
      <c r="G23" s="84" t="s">
        <v>816</v>
      </c>
      <c r="H23" s="85">
        <v>20</v>
      </c>
      <c r="I23" s="85">
        <v>20</v>
      </c>
      <c r="J23" s="90" t="s">
        <v>753</v>
      </c>
    </row>
    <row r="24" s="212" customFormat="1" ht="54" customHeight="1" spans="1:10">
      <c r="A24" s="60" t="s">
        <v>754</v>
      </c>
      <c r="B24" s="60"/>
      <c r="C24" s="60"/>
      <c r="D24" s="223"/>
      <c r="E24" s="223"/>
      <c r="F24" s="223"/>
      <c r="G24" s="223"/>
      <c r="H24" s="223"/>
      <c r="I24" s="223"/>
      <c r="J24" s="223"/>
    </row>
    <row r="25" s="212" customFormat="1" ht="25.5" customHeight="1" spans="1:10">
      <c r="A25" s="60" t="s">
        <v>755</v>
      </c>
      <c r="B25" s="60"/>
      <c r="C25" s="60"/>
      <c r="D25" s="60"/>
      <c r="E25" s="60"/>
      <c r="F25" s="60"/>
      <c r="G25" s="60"/>
      <c r="H25" s="60">
        <v>100</v>
      </c>
      <c r="I25" s="60">
        <v>96</v>
      </c>
      <c r="J25" s="228" t="s">
        <v>756</v>
      </c>
    </row>
    <row r="26" s="212" customFormat="1" ht="17.1" customHeight="1" spans="1:10">
      <c r="A26" s="224"/>
      <c r="B26" s="224"/>
      <c r="C26" s="224"/>
      <c r="D26" s="224"/>
      <c r="E26" s="224"/>
      <c r="F26" s="224"/>
      <c r="G26" s="224"/>
      <c r="H26" s="224"/>
      <c r="I26" s="224"/>
      <c r="J26" s="229"/>
    </row>
    <row r="27" s="212" customFormat="1" ht="29.1" customHeight="1" spans="1:10">
      <c r="A27" s="225" t="s">
        <v>713</v>
      </c>
      <c r="B27" s="224"/>
      <c r="C27" s="224"/>
      <c r="D27" s="224"/>
      <c r="E27" s="224"/>
      <c r="F27" s="224"/>
      <c r="G27" s="224"/>
      <c r="H27" s="224"/>
      <c r="I27" s="224"/>
      <c r="J27" s="229"/>
    </row>
    <row r="28" s="212" customFormat="1" ht="27" customHeight="1" spans="1:10">
      <c r="A28" s="225" t="s">
        <v>714</v>
      </c>
      <c r="B28" s="225"/>
      <c r="C28" s="225"/>
      <c r="D28" s="225"/>
      <c r="E28" s="225"/>
      <c r="F28" s="225"/>
      <c r="G28" s="225"/>
      <c r="H28" s="225"/>
      <c r="I28" s="225"/>
      <c r="J28" s="225"/>
    </row>
    <row r="29" s="212" customFormat="1" ht="18.95" customHeight="1" spans="1:10">
      <c r="A29" s="225" t="s">
        <v>715</v>
      </c>
      <c r="B29" s="225"/>
      <c r="C29" s="225"/>
      <c r="D29" s="225"/>
      <c r="E29" s="225"/>
      <c r="F29" s="225"/>
      <c r="G29" s="225"/>
      <c r="H29" s="225"/>
      <c r="I29" s="225"/>
      <c r="J29" s="225"/>
    </row>
    <row r="30" s="212" customFormat="1" ht="18" customHeight="1" spans="1:10">
      <c r="A30" s="225" t="s">
        <v>757</v>
      </c>
      <c r="B30" s="225"/>
      <c r="C30" s="225"/>
      <c r="D30" s="225"/>
      <c r="E30" s="225"/>
      <c r="F30" s="225"/>
      <c r="G30" s="225"/>
      <c r="H30" s="225"/>
      <c r="I30" s="225"/>
      <c r="J30" s="225"/>
    </row>
    <row r="31" s="212" customFormat="1" ht="18" customHeight="1" spans="1:10">
      <c r="A31" s="225" t="s">
        <v>758</v>
      </c>
      <c r="B31" s="225"/>
      <c r="C31" s="225"/>
      <c r="D31" s="225"/>
      <c r="E31" s="225"/>
      <c r="F31" s="225"/>
      <c r="G31" s="225"/>
      <c r="H31" s="225"/>
      <c r="I31" s="225"/>
      <c r="J31" s="225"/>
    </row>
    <row r="32" s="212" customFormat="1" ht="18" customHeight="1" spans="1:10">
      <c r="A32" s="225" t="s">
        <v>759</v>
      </c>
      <c r="B32" s="225"/>
      <c r="C32" s="225"/>
      <c r="D32" s="225"/>
      <c r="E32" s="225"/>
      <c r="F32" s="225"/>
      <c r="G32" s="225"/>
      <c r="H32" s="225"/>
      <c r="I32" s="225"/>
      <c r="J32" s="225"/>
    </row>
    <row r="33" s="212" customFormat="1" ht="24" customHeight="1" spans="1:10">
      <c r="A33" s="225" t="s">
        <v>760</v>
      </c>
      <c r="B33" s="225"/>
      <c r="C33" s="225"/>
      <c r="D33" s="225"/>
      <c r="E33" s="225"/>
      <c r="F33" s="225"/>
      <c r="G33" s="225"/>
      <c r="H33" s="225"/>
      <c r="I33" s="225"/>
      <c r="J33" s="22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workbookViewId="0">
      <selection activeCell="M16" sqref="M16"/>
    </sheetView>
  </sheetViews>
  <sheetFormatPr defaultColWidth="9" defaultRowHeight="13.5"/>
  <cols>
    <col min="1" max="2" width="11.125" style="212" customWidth="1"/>
    <col min="3" max="3" width="14.625" style="212" customWidth="1"/>
    <col min="4" max="6" width="11.25" style="212" customWidth="1"/>
    <col min="7" max="7" width="10" style="212" customWidth="1"/>
    <col min="8" max="8" width="9" style="212"/>
    <col min="9" max="9" width="8.625" style="212" customWidth="1"/>
    <col min="10" max="10" width="11.5" style="212" customWidth="1"/>
    <col min="11" max="16384" width="9" style="212"/>
  </cols>
  <sheetData>
    <row r="1" s="212" customFormat="1" spans="1:1">
      <c r="A1" s="212" t="s">
        <v>717</v>
      </c>
    </row>
    <row r="2" s="212" customFormat="1" ht="26.1" customHeight="1" spans="1:10">
      <c r="A2" s="214" t="s">
        <v>791</v>
      </c>
      <c r="B2" s="214"/>
      <c r="C2" s="214"/>
      <c r="D2" s="214"/>
      <c r="E2" s="214"/>
      <c r="F2" s="214"/>
      <c r="G2" s="214"/>
      <c r="H2" s="214"/>
      <c r="I2" s="214"/>
      <c r="J2" s="214"/>
    </row>
    <row r="3" s="213" customFormat="1" ht="12.95" customHeight="1" spans="1:10">
      <c r="A3" s="215"/>
      <c r="B3" s="215"/>
      <c r="C3" s="215"/>
      <c r="D3" s="215"/>
      <c r="E3" s="215"/>
      <c r="F3" s="215"/>
      <c r="G3" s="215"/>
      <c r="H3" s="215"/>
      <c r="I3" s="215"/>
      <c r="J3" s="39"/>
    </row>
    <row r="4" s="202" customFormat="1" ht="18" customHeight="1" spans="1:256">
      <c r="A4" s="52" t="s">
        <v>719</v>
      </c>
      <c r="B4" s="52"/>
      <c r="C4" s="216" t="s">
        <v>817</v>
      </c>
      <c r="D4" s="216"/>
      <c r="E4" s="216"/>
      <c r="F4" s="216"/>
      <c r="G4" s="216"/>
      <c r="H4" s="216"/>
      <c r="I4" s="216"/>
      <c r="J4" s="216"/>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2"/>
      <c r="BA4" s="212"/>
      <c r="BB4" s="212"/>
      <c r="BC4" s="212"/>
      <c r="BD4" s="212"/>
      <c r="BE4" s="212"/>
      <c r="BF4" s="212"/>
      <c r="BG4" s="212"/>
      <c r="BH4" s="212"/>
      <c r="BI4" s="212"/>
      <c r="BJ4" s="212"/>
      <c r="BK4" s="212"/>
      <c r="BL4" s="212"/>
      <c r="BM4" s="212"/>
      <c r="BN4" s="212"/>
      <c r="BO4" s="212"/>
      <c r="BP4" s="212"/>
      <c r="BQ4" s="212"/>
      <c r="BR4" s="212"/>
      <c r="BS4" s="212"/>
      <c r="BT4" s="212"/>
      <c r="BU4" s="212"/>
      <c r="BV4" s="212"/>
      <c r="BW4" s="212"/>
      <c r="BX4" s="212"/>
      <c r="BY4" s="212"/>
      <c r="BZ4" s="212"/>
      <c r="CA4" s="212"/>
      <c r="CB4" s="212"/>
      <c r="CC4" s="212"/>
      <c r="CD4" s="212"/>
      <c r="CE4" s="212"/>
      <c r="CF4" s="212"/>
      <c r="CG4" s="212"/>
      <c r="CH4" s="212"/>
      <c r="CI4" s="212"/>
      <c r="CJ4" s="212"/>
      <c r="CK4" s="212"/>
      <c r="CL4" s="212"/>
      <c r="CM4" s="212"/>
      <c r="CN4" s="212"/>
      <c r="CO4" s="212"/>
      <c r="CP4" s="212"/>
      <c r="CQ4" s="212"/>
      <c r="CR4" s="212"/>
      <c r="CS4" s="212"/>
      <c r="CT4" s="212"/>
      <c r="CU4" s="212"/>
      <c r="CV4" s="212"/>
      <c r="CW4" s="212"/>
      <c r="CX4" s="212"/>
      <c r="CY4" s="212"/>
      <c r="CZ4" s="212"/>
      <c r="DA4" s="212"/>
      <c r="DB4" s="212"/>
      <c r="DC4" s="212"/>
      <c r="DD4" s="212"/>
      <c r="DE4" s="212"/>
      <c r="DF4" s="212"/>
      <c r="DG4" s="212"/>
      <c r="DH4" s="212"/>
      <c r="DI4" s="212"/>
      <c r="DJ4" s="212"/>
      <c r="DK4" s="212"/>
      <c r="DL4" s="212"/>
      <c r="DM4" s="212"/>
      <c r="DN4" s="212"/>
      <c r="DO4" s="212"/>
      <c r="DP4" s="212"/>
      <c r="DQ4" s="212"/>
      <c r="DR4" s="212"/>
      <c r="DS4" s="212"/>
      <c r="DT4" s="212"/>
      <c r="DU4" s="212"/>
      <c r="DV4" s="212"/>
      <c r="DW4" s="212"/>
      <c r="DX4" s="212"/>
      <c r="DY4" s="212"/>
      <c r="DZ4" s="212"/>
      <c r="EA4" s="212"/>
      <c r="EB4" s="212"/>
      <c r="EC4" s="212"/>
      <c r="ED4" s="212"/>
      <c r="EE4" s="212"/>
      <c r="EF4" s="212"/>
      <c r="EG4" s="212"/>
      <c r="EH4" s="212"/>
      <c r="EI4" s="212"/>
      <c r="EJ4" s="212"/>
      <c r="EK4" s="212"/>
      <c r="EL4" s="212"/>
      <c r="EM4" s="212"/>
      <c r="EN4" s="212"/>
      <c r="EO4" s="212"/>
      <c r="EP4" s="212"/>
      <c r="EQ4" s="212"/>
      <c r="ER4" s="212"/>
      <c r="ES4" s="212"/>
      <c r="ET4" s="212"/>
      <c r="EU4" s="212"/>
      <c r="EV4" s="212"/>
      <c r="EW4" s="212"/>
      <c r="EX4" s="212"/>
      <c r="EY4" s="212"/>
      <c r="EZ4" s="212"/>
      <c r="FA4" s="212"/>
      <c r="FB4" s="212"/>
      <c r="FC4" s="212"/>
      <c r="FD4" s="212"/>
      <c r="FE4" s="212"/>
      <c r="FF4" s="212"/>
      <c r="FG4" s="212"/>
      <c r="FH4" s="212"/>
      <c r="FI4" s="212"/>
      <c r="FJ4" s="212"/>
      <c r="FK4" s="212"/>
      <c r="FL4" s="212"/>
      <c r="FM4" s="212"/>
      <c r="FN4" s="212"/>
      <c r="FO4" s="212"/>
      <c r="FP4" s="212"/>
      <c r="FQ4" s="212"/>
      <c r="FR4" s="212"/>
      <c r="FS4" s="212"/>
      <c r="FT4" s="212"/>
      <c r="FU4" s="212"/>
      <c r="FV4" s="212"/>
      <c r="FW4" s="212"/>
      <c r="FX4" s="212"/>
      <c r="FY4" s="212"/>
      <c r="FZ4" s="212"/>
      <c r="GA4" s="212"/>
      <c r="GB4" s="212"/>
      <c r="GC4" s="212"/>
      <c r="GD4" s="212"/>
      <c r="GE4" s="212"/>
      <c r="GF4" s="212"/>
      <c r="GG4" s="212"/>
      <c r="GH4" s="212"/>
      <c r="GI4" s="212"/>
      <c r="GJ4" s="212"/>
      <c r="GK4" s="212"/>
      <c r="GL4" s="212"/>
      <c r="GM4" s="212"/>
      <c r="GN4" s="212"/>
      <c r="GO4" s="212"/>
      <c r="GP4" s="212"/>
      <c r="GQ4" s="212"/>
      <c r="GR4" s="212"/>
      <c r="GS4" s="212"/>
      <c r="GT4" s="212"/>
      <c r="GU4" s="212"/>
      <c r="GV4" s="212"/>
      <c r="GW4" s="212"/>
      <c r="GX4" s="212"/>
      <c r="GY4" s="212"/>
      <c r="GZ4" s="212"/>
      <c r="HA4" s="212"/>
      <c r="HB4" s="212"/>
      <c r="HC4" s="212"/>
      <c r="HD4" s="212"/>
      <c r="HE4" s="212"/>
      <c r="HF4" s="212"/>
      <c r="HG4" s="212"/>
      <c r="HH4" s="212"/>
      <c r="HI4" s="212"/>
      <c r="HJ4" s="212"/>
      <c r="HK4" s="212"/>
      <c r="HL4" s="212"/>
      <c r="HM4" s="212"/>
      <c r="HN4" s="212"/>
      <c r="HO4" s="212"/>
      <c r="HP4" s="212"/>
      <c r="HQ4" s="212"/>
      <c r="HR4" s="212"/>
      <c r="HS4" s="212"/>
      <c r="HT4" s="212"/>
      <c r="HU4" s="212"/>
      <c r="HV4" s="212"/>
      <c r="HW4" s="212"/>
      <c r="HX4" s="212"/>
      <c r="HY4" s="212"/>
      <c r="HZ4" s="212"/>
      <c r="IA4" s="212"/>
      <c r="IB4" s="212"/>
      <c r="IC4" s="212"/>
      <c r="ID4" s="212"/>
      <c r="IE4" s="212"/>
      <c r="IF4" s="212"/>
      <c r="IG4" s="212"/>
      <c r="IH4" s="212"/>
      <c r="II4" s="212"/>
      <c r="IJ4" s="212"/>
      <c r="IK4" s="212"/>
      <c r="IL4" s="212"/>
      <c r="IM4" s="212"/>
      <c r="IN4" s="212"/>
      <c r="IO4" s="212"/>
      <c r="IP4" s="212"/>
      <c r="IQ4" s="212"/>
      <c r="IR4" s="212"/>
      <c r="IS4" s="212"/>
      <c r="IT4" s="212"/>
      <c r="IU4" s="212"/>
      <c r="IV4" s="212"/>
    </row>
    <row r="5" s="203" customFormat="1" ht="18" customHeight="1" spans="1:256">
      <c r="A5" s="52" t="s">
        <v>721</v>
      </c>
      <c r="B5" s="52"/>
      <c r="C5" s="54" t="s">
        <v>620</v>
      </c>
      <c r="D5" s="54"/>
      <c r="E5" s="54"/>
      <c r="F5" s="52" t="s">
        <v>722</v>
      </c>
      <c r="G5" s="216" t="s">
        <v>620</v>
      </c>
      <c r="H5" s="216"/>
      <c r="I5" s="216"/>
      <c r="J5" s="216"/>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c r="AW5" s="212"/>
      <c r="AX5" s="212"/>
      <c r="AY5" s="212"/>
      <c r="AZ5" s="212"/>
      <c r="BA5" s="212"/>
      <c r="BB5" s="212"/>
      <c r="BC5" s="212"/>
      <c r="BD5" s="212"/>
      <c r="BE5" s="212"/>
      <c r="BF5" s="212"/>
      <c r="BG5" s="212"/>
      <c r="BH5" s="212"/>
      <c r="BI5" s="212"/>
      <c r="BJ5" s="212"/>
      <c r="BK5" s="212"/>
      <c r="BL5" s="212"/>
      <c r="BM5" s="212"/>
      <c r="BN5" s="212"/>
      <c r="BO5" s="212"/>
      <c r="BP5" s="212"/>
      <c r="BQ5" s="212"/>
      <c r="BR5" s="212"/>
      <c r="BS5" s="212"/>
      <c r="BT5" s="212"/>
      <c r="BU5" s="212"/>
      <c r="BV5" s="212"/>
      <c r="BW5" s="212"/>
      <c r="BX5" s="212"/>
      <c r="BY5" s="212"/>
      <c r="BZ5" s="212"/>
      <c r="CA5" s="212"/>
      <c r="CB5" s="212"/>
      <c r="CC5" s="212"/>
      <c r="CD5" s="212"/>
      <c r="CE5" s="212"/>
      <c r="CF5" s="212"/>
      <c r="CG5" s="212"/>
      <c r="CH5" s="212"/>
      <c r="CI5" s="212"/>
      <c r="CJ5" s="212"/>
      <c r="CK5" s="212"/>
      <c r="CL5" s="212"/>
      <c r="CM5" s="212"/>
      <c r="CN5" s="212"/>
      <c r="CO5" s="212"/>
      <c r="CP5" s="212"/>
      <c r="CQ5" s="212"/>
      <c r="CR5" s="212"/>
      <c r="CS5" s="212"/>
      <c r="CT5" s="212"/>
      <c r="CU5" s="212"/>
      <c r="CV5" s="212"/>
      <c r="CW5" s="212"/>
      <c r="CX5" s="212"/>
      <c r="CY5" s="212"/>
      <c r="CZ5" s="212"/>
      <c r="DA5" s="212"/>
      <c r="DB5" s="212"/>
      <c r="DC5" s="212"/>
      <c r="DD5" s="212"/>
      <c r="DE5" s="212"/>
      <c r="DF5" s="212"/>
      <c r="DG5" s="212"/>
      <c r="DH5" s="212"/>
      <c r="DI5" s="212"/>
      <c r="DJ5" s="212"/>
      <c r="DK5" s="212"/>
      <c r="DL5" s="212"/>
      <c r="DM5" s="212"/>
      <c r="DN5" s="212"/>
      <c r="DO5" s="212"/>
      <c r="DP5" s="212"/>
      <c r="DQ5" s="212"/>
      <c r="DR5" s="212"/>
      <c r="DS5" s="212"/>
      <c r="DT5" s="212"/>
      <c r="DU5" s="212"/>
      <c r="DV5" s="212"/>
      <c r="DW5" s="212"/>
      <c r="DX5" s="212"/>
      <c r="DY5" s="212"/>
      <c r="DZ5" s="212"/>
      <c r="EA5" s="212"/>
      <c r="EB5" s="212"/>
      <c r="EC5" s="212"/>
      <c r="ED5" s="212"/>
      <c r="EE5" s="212"/>
      <c r="EF5" s="212"/>
      <c r="EG5" s="212"/>
      <c r="EH5" s="212"/>
      <c r="EI5" s="212"/>
      <c r="EJ5" s="212"/>
      <c r="EK5" s="212"/>
      <c r="EL5" s="212"/>
      <c r="EM5" s="212"/>
      <c r="EN5" s="212"/>
      <c r="EO5" s="212"/>
      <c r="EP5" s="212"/>
      <c r="EQ5" s="212"/>
      <c r="ER5" s="212"/>
      <c r="ES5" s="212"/>
      <c r="ET5" s="212"/>
      <c r="EU5" s="212"/>
      <c r="EV5" s="212"/>
      <c r="EW5" s="212"/>
      <c r="EX5" s="212"/>
      <c r="EY5" s="212"/>
      <c r="EZ5" s="212"/>
      <c r="FA5" s="212"/>
      <c r="FB5" s="212"/>
      <c r="FC5" s="212"/>
      <c r="FD5" s="212"/>
      <c r="FE5" s="212"/>
      <c r="FF5" s="212"/>
      <c r="FG5" s="212"/>
      <c r="FH5" s="212"/>
      <c r="FI5" s="212"/>
      <c r="FJ5" s="212"/>
      <c r="FK5" s="212"/>
      <c r="FL5" s="212"/>
      <c r="FM5" s="212"/>
      <c r="FN5" s="212"/>
      <c r="FO5" s="212"/>
      <c r="FP5" s="212"/>
      <c r="FQ5" s="212"/>
      <c r="FR5" s="212"/>
      <c r="FS5" s="212"/>
      <c r="FT5" s="212"/>
      <c r="FU5" s="212"/>
      <c r="FV5" s="212"/>
      <c r="FW5" s="212"/>
      <c r="FX5" s="212"/>
      <c r="FY5" s="212"/>
      <c r="FZ5" s="212"/>
      <c r="GA5" s="212"/>
      <c r="GB5" s="212"/>
      <c r="GC5" s="212"/>
      <c r="GD5" s="212"/>
      <c r="GE5" s="212"/>
      <c r="GF5" s="212"/>
      <c r="GG5" s="212"/>
      <c r="GH5" s="212"/>
      <c r="GI5" s="212"/>
      <c r="GJ5" s="212"/>
      <c r="GK5" s="212"/>
      <c r="GL5" s="212"/>
      <c r="GM5" s="212"/>
      <c r="GN5" s="212"/>
      <c r="GO5" s="212"/>
      <c r="GP5" s="212"/>
      <c r="GQ5" s="212"/>
      <c r="GR5" s="212"/>
      <c r="GS5" s="212"/>
      <c r="GT5" s="212"/>
      <c r="GU5" s="212"/>
      <c r="GV5" s="212"/>
      <c r="GW5" s="212"/>
      <c r="GX5" s="212"/>
      <c r="GY5" s="212"/>
      <c r="GZ5" s="212"/>
      <c r="HA5" s="212"/>
      <c r="HB5" s="212"/>
      <c r="HC5" s="212"/>
      <c r="HD5" s="212"/>
      <c r="HE5" s="212"/>
      <c r="HF5" s="212"/>
      <c r="HG5" s="212"/>
      <c r="HH5" s="212"/>
      <c r="HI5" s="212"/>
      <c r="HJ5" s="212"/>
      <c r="HK5" s="212"/>
      <c r="HL5" s="212"/>
      <c r="HM5" s="212"/>
      <c r="HN5" s="212"/>
      <c r="HO5" s="212"/>
      <c r="HP5" s="212"/>
      <c r="HQ5" s="212"/>
      <c r="HR5" s="212"/>
      <c r="HS5" s="212"/>
      <c r="HT5" s="212"/>
      <c r="HU5" s="212"/>
      <c r="HV5" s="212"/>
      <c r="HW5" s="212"/>
      <c r="HX5" s="212"/>
      <c r="HY5" s="212"/>
      <c r="HZ5" s="212"/>
      <c r="IA5" s="212"/>
      <c r="IB5" s="212"/>
      <c r="IC5" s="212"/>
      <c r="ID5" s="212"/>
      <c r="IE5" s="212"/>
      <c r="IF5" s="212"/>
      <c r="IG5" s="212"/>
      <c r="IH5" s="212"/>
      <c r="II5" s="212"/>
      <c r="IJ5" s="212"/>
      <c r="IK5" s="212"/>
      <c r="IL5" s="212"/>
      <c r="IM5" s="212"/>
      <c r="IN5" s="212"/>
      <c r="IO5" s="212"/>
      <c r="IP5" s="212"/>
      <c r="IQ5" s="212"/>
      <c r="IR5" s="212"/>
      <c r="IS5" s="212"/>
      <c r="IT5" s="212"/>
      <c r="IU5" s="212"/>
      <c r="IV5" s="212"/>
    </row>
    <row r="6" s="203" customFormat="1" ht="36" customHeight="1" spans="1:256">
      <c r="A6" s="52" t="s">
        <v>723</v>
      </c>
      <c r="B6" s="52"/>
      <c r="C6" s="52"/>
      <c r="D6" s="52" t="s">
        <v>724</v>
      </c>
      <c r="E6" s="52" t="s">
        <v>533</v>
      </c>
      <c r="F6" s="52" t="s">
        <v>725</v>
      </c>
      <c r="G6" s="52" t="s">
        <v>726</v>
      </c>
      <c r="H6" s="52" t="s">
        <v>727</v>
      </c>
      <c r="I6" s="52" t="s">
        <v>728</v>
      </c>
      <c r="J6" s="5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P6" s="212"/>
      <c r="AQ6" s="212"/>
      <c r="AR6" s="212"/>
      <c r="AS6" s="212"/>
      <c r="AT6" s="212"/>
      <c r="AU6" s="212"/>
      <c r="AV6" s="212"/>
      <c r="AW6" s="212"/>
      <c r="AX6" s="212"/>
      <c r="AY6" s="212"/>
      <c r="AZ6" s="212"/>
      <c r="BA6" s="212"/>
      <c r="BB6" s="212"/>
      <c r="BC6" s="212"/>
      <c r="BD6" s="212"/>
      <c r="BE6" s="212"/>
      <c r="BF6" s="212"/>
      <c r="BG6" s="212"/>
      <c r="BH6" s="212"/>
      <c r="BI6" s="212"/>
      <c r="BJ6" s="212"/>
      <c r="BK6" s="212"/>
      <c r="BL6" s="212"/>
      <c r="BM6" s="212"/>
      <c r="BN6" s="212"/>
      <c r="BO6" s="212"/>
      <c r="BP6" s="212"/>
      <c r="BQ6" s="212"/>
      <c r="BR6" s="212"/>
      <c r="BS6" s="212"/>
      <c r="BT6" s="212"/>
      <c r="BU6" s="212"/>
      <c r="BV6" s="212"/>
      <c r="BW6" s="212"/>
      <c r="BX6" s="212"/>
      <c r="BY6" s="212"/>
      <c r="BZ6" s="212"/>
      <c r="CA6" s="212"/>
      <c r="CB6" s="212"/>
      <c r="CC6" s="212"/>
      <c r="CD6" s="212"/>
      <c r="CE6" s="212"/>
      <c r="CF6" s="212"/>
      <c r="CG6" s="212"/>
      <c r="CH6" s="212"/>
      <c r="CI6" s="212"/>
      <c r="CJ6" s="212"/>
      <c r="CK6" s="212"/>
      <c r="CL6" s="212"/>
      <c r="CM6" s="212"/>
      <c r="CN6" s="212"/>
      <c r="CO6" s="212"/>
      <c r="CP6" s="212"/>
      <c r="CQ6" s="212"/>
      <c r="CR6" s="212"/>
      <c r="CS6" s="212"/>
      <c r="CT6" s="212"/>
      <c r="CU6" s="212"/>
      <c r="CV6" s="212"/>
      <c r="CW6" s="212"/>
      <c r="CX6" s="212"/>
      <c r="CY6" s="212"/>
      <c r="CZ6" s="212"/>
      <c r="DA6" s="212"/>
      <c r="DB6" s="212"/>
      <c r="DC6" s="212"/>
      <c r="DD6" s="212"/>
      <c r="DE6" s="212"/>
      <c r="DF6" s="212"/>
      <c r="DG6" s="212"/>
      <c r="DH6" s="212"/>
      <c r="DI6" s="212"/>
      <c r="DJ6" s="212"/>
      <c r="DK6" s="212"/>
      <c r="DL6" s="212"/>
      <c r="DM6" s="212"/>
      <c r="DN6" s="212"/>
      <c r="DO6" s="212"/>
      <c r="DP6" s="212"/>
      <c r="DQ6" s="212"/>
      <c r="DR6" s="212"/>
      <c r="DS6" s="212"/>
      <c r="DT6" s="212"/>
      <c r="DU6" s="212"/>
      <c r="DV6" s="212"/>
      <c r="DW6" s="212"/>
      <c r="DX6" s="212"/>
      <c r="DY6" s="212"/>
      <c r="DZ6" s="212"/>
      <c r="EA6" s="212"/>
      <c r="EB6" s="212"/>
      <c r="EC6" s="212"/>
      <c r="ED6" s="212"/>
      <c r="EE6" s="212"/>
      <c r="EF6" s="212"/>
      <c r="EG6" s="212"/>
      <c r="EH6" s="212"/>
      <c r="EI6" s="212"/>
      <c r="EJ6" s="212"/>
      <c r="EK6" s="212"/>
      <c r="EL6" s="212"/>
      <c r="EM6" s="212"/>
      <c r="EN6" s="212"/>
      <c r="EO6" s="212"/>
      <c r="EP6" s="212"/>
      <c r="EQ6" s="212"/>
      <c r="ER6" s="212"/>
      <c r="ES6" s="212"/>
      <c r="ET6" s="212"/>
      <c r="EU6" s="212"/>
      <c r="EV6" s="212"/>
      <c r="EW6" s="212"/>
      <c r="EX6" s="212"/>
      <c r="EY6" s="212"/>
      <c r="EZ6" s="212"/>
      <c r="FA6" s="212"/>
      <c r="FB6" s="212"/>
      <c r="FC6" s="212"/>
      <c r="FD6" s="212"/>
      <c r="FE6" s="212"/>
      <c r="FF6" s="212"/>
      <c r="FG6" s="212"/>
      <c r="FH6" s="212"/>
      <c r="FI6" s="212"/>
      <c r="FJ6" s="212"/>
      <c r="FK6" s="212"/>
      <c r="FL6" s="212"/>
      <c r="FM6" s="212"/>
      <c r="FN6" s="212"/>
      <c r="FO6" s="212"/>
      <c r="FP6" s="212"/>
      <c r="FQ6" s="212"/>
      <c r="FR6" s="212"/>
      <c r="FS6" s="212"/>
      <c r="FT6" s="212"/>
      <c r="FU6" s="212"/>
      <c r="FV6" s="212"/>
      <c r="FW6" s="212"/>
      <c r="FX6" s="212"/>
      <c r="FY6" s="212"/>
      <c r="FZ6" s="212"/>
      <c r="GA6" s="212"/>
      <c r="GB6" s="212"/>
      <c r="GC6" s="212"/>
      <c r="GD6" s="212"/>
      <c r="GE6" s="212"/>
      <c r="GF6" s="212"/>
      <c r="GG6" s="212"/>
      <c r="GH6" s="212"/>
      <c r="GI6" s="212"/>
      <c r="GJ6" s="212"/>
      <c r="GK6" s="212"/>
      <c r="GL6" s="212"/>
      <c r="GM6" s="212"/>
      <c r="GN6" s="212"/>
      <c r="GO6" s="212"/>
      <c r="GP6" s="212"/>
      <c r="GQ6" s="212"/>
      <c r="GR6" s="212"/>
      <c r="GS6" s="212"/>
      <c r="GT6" s="212"/>
      <c r="GU6" s="212"/>
      <c r="GV6" s="212"/>
      <c r="GW6" s="212"/>
      <c r="GX6" s="212"/>
      <c r="GY6" s="212"/>
      <c r="GZ6" s="212"/>
      <c r="HA6" s="212"/>
      <c r="HB6" s="212"/>
      <c r="HC6" s="212"/>
      <c r="HD6" s="212"/>
      <c r="HE6" s="212"/>
      <c r="HF6" s="212"/>
      <c r="HG6" s="212"/>
      <c r="HH6" s="212"/>
      <c r="HI6" s="212"/>
      <c r="HJ6" s="212"/>
      <c r="HK6" s="212"/>
      <c r="HL6" s="212"/>
      <c r="HM6" s="212"/>
      <c r="HN6" s="212"/>
      <c r="HO6" s="212"/>
      <c r="HP6" s="212"/>
      <c r="HQ6" s="212"/>
      <c r="HR6" s="212"/>
      <c r="HS6" s="212"/>
      <c r="HT6" s="212"/>
      <c r="HU6" s="212"/>
      <c r="HV6" s="212"/>
      <c r="HW6" s="212"/>
      <c r="HX6" s="212"/>
      <c r="HY6" s="212"/>
      <c r="HZ6" s="212"/>
      <c r="IA6" s="212"/>
      <c r="IB6" s="212"/>
      <c r="IC6" s="212"/>
      <c r="ID6" s="212"/>
      <c r="IE6" s="212"/>
      <c r="IF6" s="212"/>
      <c r="IG6" s="212"/>
      <c r="IH6" s="212"/>
      <c r="II6" s="212"/>
      <c r="IJ6" s="212"/>
      <c r="IK6" s="212"/>
      <c r="IL6" s="212"/>
      <c r="IM6" s="212"/>
      <c r="IN6" s="212"/>
      <c r="IO6" s="212"/>
      <c r="IP6" s="212"/>
      <c r="IQ6" s="212"/>
      <c r="IR6" s="212"/>
      <c r="IS6" s="212"/>
      <c r="IT6" s="212"/>
      <c r="IU6" s="212"/>
      <c r="IV6" s="212"/>
    </row>
    <row r="7" s="203" customFormat="1" ht="36" customHeight="1" spans="1:256">
      <c r="A7" s="52"/>
      <c r="B7" s="52"/>
      <c r="C7" s="55" t="s">
        <v>729</v>
      </c>
      <c r="D7" s="56">
        <v>105</v>
      </c>
      <c r="E7" s="56">
        <v>105</v>
      </c>
      <c r="F7" s="56">
        <v>35.6</v>
      </c>
      <c r="G7" s="52">
        <v>10</v>
      </c>
      <c r="H7" s="210">
        <v>0.339</v>
      </c>
      <c r="I7" s="53">
        <v>8</v>
      </c>
      <c r="J7" s="53"/>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212"/>
      <c r="AZ7" s="212"/>
      <c r="BA7" s="212"/>
      <c r="BB7" s="212"/>
      <c r="BC7" s="212"/>
      <c r="BD7" s="212"/>
      <c r="BE7" s="212"/>
      <c r="BF7" s="212"/>
      <c r="BG7" s="212"/>
      <c r="BH7" s="212"/>
      <c r="BI7" s="212"/>
      <c r="BJ7" s="212"/>
      <c r="BK7" s="212"/>
      <c r="BL7" s="212"/>
      <c r="BM7" s="212"/>
      <c r="BN7" s="212"/>
      <c r="BO7" s="212"/>
      <c r="BP7" s="212"/>
      <c r="BQ7" s="212"/>
      <c r="BR7" s="212"/>
      <c r="BS7" s="212"/>
      <c r="BT7" s="212"/>
      <c r="BU7" s="212"/>
      <c r="BV7" s="212"/>
      <c r="BW7" s="212"/>
      <c r="BX7" s="212"/>
      <c r="BY7" s="212"/>
      <c r="BZ7" s="212"/>
      <c r="CA7" s="212"/>
      <c r="CB7" s="212"/>
      <c r="CC7" s="212"/>
      <c r="CD7" s="212"/>
      <c r="CE7" s="212"/>
      <c r="CF7" s="212"/>
      <c r="CG7" s="212"/>
      <c r="CH7" s="212"/>
      <c r="CI7" s="212"/>
      <c r="CJ7" s="212"/>
      <c r="CK7" s="212"/>
      <c r="CL7" s="212"/>
      <c r="CM7" s="212"/>
      <c r="CN7" s="212"/>
      <c r="CO7" s="212"/>
      <c r="CP7" s="212"/>
      <c r="CQ7" s="212"/>
      <c r="CR7" s="212"/>
      <c r="CS7" s="212"/>
      <c r="CT7" s="212"/>
      <c r="CU7" s="212"/>
      <c r="CV7" s="212"/>
      <c r="CW7" s="212"/>
      <c r="CX7" s="212"/>
      <c r="CY7" s="212"/>
      <c r="CZ7" s="212"/>
      <c r="DA7" s="212"/>
      <c r="DB7" s="212"/>
      <c r="DC7" s="212"/>
      <c r="DD7" s="212"/>
      <c r="DE7" s="212"/>
      <c r="DF7" s="212"/>
      <c r="DG7" s="212"/>
      <c r="DH7" s="212"/>
      <c r="DI7" s="212"/>
      <c r="DJ7" s="212"/>
      <c r="DK7" s="212"/>
      <c r="DL7" s="212"/>
      <c r="DM7" s="212"/>
      <c r="DN7" s="212"/>
      <c r="DO7" s="212"/>
      <c r="DP7" s="212"/>
      <c r="DQ7" s="212"/>
      <c r="DR7" s="212"/>
      <c r="DS7" s="212"/>
      <c r="DT7" s="212"/>
      <c r="DU7" s="212"/>
      <c r="DV7" s="212"/>
      <c r="DW7" s="212"/>
      <c r="DX7" s="212"/>
      <c r="DY7" s="212"/>
      <c r="DZ7" s="212"/>
      <c r="EA7" s="212"/>
      <c r="EB7" s="212"/>
      <c r="EC7" s="212"/>
      <c r="ED7" s="212"/>
      <c r="EE7" s="212"/>
      <c r="EF7" s="212"/>
      <c r="EG7" s="212"/>
      <c r="EH7" s="212"/>
      <c r="EI7" s="212"/>
      <c r="EJ7" s="212"/>
      <c r="EK7" s="212"/>
      <c r="EL7" s="212"/>
      <c r="EM7" s="212"/>
      <c r="EN7" s="212"/>
      <c r="EO7" s="212"/>
      <c r="EP7" s="212"/>
      <c r="EQ7" s="212"/>
      <c r="ER7" s="212"/>
      <c r="ES7" s="212"/>
      <c r="ET7" s="212"/>
      <c r="EU7" s="212"/>
      <c r="EV7" s="212"/>
      <c r="EW7" s="212"/>
      <c r="EX7" s="212"/>
      <c r="EY7" s="212"/>
      <c r="EZ7" s="212"/>
      <c r="FA7" s="212"/>
      <c r="FB7" s="212"/>
      <c r="FC7" s="212"/>
      <c r="FD7" s="212"/>
      <c r="FE7" s="212"/>
      <c r="FF7" s="212"/>
      <c r="FG7" s="212"/>
      <c r="FH7" s="212"/>
      <c r="FI7" s="212"/>
      <c r="FJ7" s="212"/>
      <c r="FK7" s="212"/>
      <c r="FL7" s="212"/>
      <c r="FM7" s="212"/>
      <c r="FN7" s="212"/>
      <c r="FO7" s="212"/>
      <c r="FP7" s="212"/>
      <c r="FQ7" s="212"/>
      <c r="FR7" s="212"/>
      <c r="FS7" s="212"/>
      <c r="FT7" s="212"/>
      <c r="FU7" s="212"/>
      <c r="FV7" s="212"/>
      <c r="FW7" s="212"/>
      <c r="FX7" s="212"/>
      <c r="FY7" s="212"/>
      <c r="FZ7" s="212"/>
      <c r="GA7" s="212"/>
      <c r="GB7" s="212"/>
      <c r="GC7" s="212"/>
      <c r="GD7" s="212"/>
      <c r="GE7" s="212"/>
      <c r="GF7" s="212"/>
      <c r="GG7" s="212"/>
      <c r="GH7" s="212"/>
      <c r="GI7" s="212"/>
      <c r="GJ7" s="212"/>
      <c r="GK7" s="212"/>
      <c r="GL7" s="212"/>
      <c r="GM7" s="212"/>
      <c r="GN7" s="212"/>
      <c r="GO7" s="212"/>
      <c r="GP7" s="212"/>
      <c r="GQ7" s="212"/>
      <c r="GR7" s="212"/>
      <c r="GS7" s="212"/>
      <c r="GT7" s="212"/>
      <c r="GU7" s="212"/>
      <c r="GV7" s="212"/>
      <c r="GW7" s="212"/>
      <c r="GX7" s="212"/>
      <c r="GY7" s="212"/>
      <c r="GZ7" s="212"/>
      <c r="HA7" s="212"/>
      <c r="HB7" s="212"/>
      <c r="HC7" s="212"/>
      <c r="HD7" s="212"/>
      <c r="HE7" s="212"/>
      <c r="HF7" s="212"/>
      <c r="HG7" s="212"/>
      <c r="HH7" s="212"/>
      <c r="HI7" s="212"/>
      <c r="HJ7" s="212"/>
      <c r="HK7" s="212"/>
      <c r="HL7" s="212"/>
      <c r="HM7" s="212"/>
      <c r="HN7" s="212"/>
      <c r="HO7" s="212"/>
      <c r="HP7" s="212"/>
      <c r="HQ7" s="212"/>
      <c r="HR7" s="212"/>
      <c r="HS7" s="212"/>
      <c r="HT7" s="212"/>
      <c r="HU7" s="212"/>
      <c r="HV7" s="212"/>
      <c r="HW7" s="212"/>
      <c r="HX7" s="212"/>
      <c r="HY7" s="212"/>
      <c r="HZ7" s="212"/>
      <c r="IA7" s="212"/>
      <c r="IB7" s="212"/>
      <c r="IC7" s="212"/>
      <c r="ID7" s="212"/>
      <c r="IE7" s="212"/>
      <c r="IF7" s="212"/>
      <c r="IG7" s="212"/>
      <c r="IH7" s="212"/>
      <c r="II7" s="212"/>
      <c r="IJ7" s="212"/>
      <c r="IK7" s="212"/>
      <c r="IL7" s="212"/>
      <c r="IM7" s="212"/>
      <c r="IN7" s="212"/>
      <c r="IO7" s="212"/>
      <c r="IP7" s="212"/>
      <c r="IQ7" s="212"/>
      <c r="IR7" s="212"/>
      <c r="IS7" s="212"/>
      <c r="IT7" s="212"/>
      <c r="IU7" s="212"/>
      <c r="IV7" s="212"/>
    </row>
    <row r="8" s="203" customFormat="1" ht="36" customHeight="1" spans="1:256">
      <c r="A8" s="52"/>
      <c r="B8" s="52"/>
      <c r="C8" s="55" t="s">
        <v>730</v>
      </c>
      <c r="D8" s="56">
        <v>105</v>
      </c>
      <c r="E8" s="56">
        <v>105</v>
      </c>
      <c r="F8" s="56">
        <v>35.6</v>
      </c>
      <c r="G8" s="52" t="s">
        <v>537</v>
      </c>
      <c r="H8" s="57"/>
      <c r="I8" s="62" t="s">
        <v>537</v>
      </c>
      <c r="J8" s="6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2"/>
      <c r="AY8" s="212"/>
      <c r="AZ8" s="212"/>
      <c r="BA8" s="212"/>
      <c r="BB8" s="212"/>
      <c r="BC8" s="212"/>
      <c r="BD8" s="212"/>
      <c r="BE8" s="212"/>
      <c r="BF8" s="212"/>
      <c r="BG8" s="212"/>
      <c r="BH8" s="212"/>
      <c r="BI8" s="212"/>
      <c r="BJ8" s="212"/>
      <c r="BK8" s="212"/>
      <c r="BL8" s="212"/>
      <c r="BM8" s="212"/>
      <c r="BN8" s="212"/>
      <c r="BO8" s="212"/>
      <c r="BP8" s="212"/>
      <c r="BQ8" s="212"/>
      <c r="BR8" s="212"/>
      <c r="BS8" s="212"/>
      <c r="BT8" s="212"/>
      <c r="BU8" s="212"/>
      <c r="BV8" s="212"/>
      <c r="BW8" s="212"/>
      <c r="BX8" s="212"/>
      <c r="BY8" s="212"/>
      <c r="BZ8" s="212"/>
      <c r="CA8" s="212"/>
      <c r="CB8" s="212"/>
      <c r="CC8" s="212"/>
      <c r="CD8" s="212"/>
      <c r="CE8" s="212"/>
      <c r="CF8" s="212"/>
      <c r="CG8" s="212"/>
      <c r="CH8" s="212"/>
      <c r="CI8" s="212"/>
      <c r="CJ8" s="212"/>
      <c r="CK8" s="212"/>
      <c r="CL8" s="212"/>
      <c r="CM8" s="212"/>
      <c r="CN8" s="212"/>
      <c r="CO8" s="212"/>
      <c r="CP8" s="212"/>
      <c r="CQ8" s="212"/>
      <c r="CR8" s="212"/>
      <c r="CS8" s="212"/>
      <c r="CT8" s="212"/>
      <c r="CU8" s="212"/>
      <c r="CV8" s="212"/>
      <c r="CW8" s="212"/>
      <c r="CX8" s="212"/>
      <c r="CY8" s="212"/>
      <c r="CZ8" s="212"/>
      <c r="DA8" s="212"/>
      <c r="DB8" s="212"/>
      <c r="DC8" s="212"/>
      <c r="DD8" s="212"/>
      <c r="DE8" s="212"/>
      <c r="DF8" s="212"/>
      <c r="DG8" s="212"/>
      <c r="DH8" s="212"/>
      <c r="DI8" s="212"/>
      <c r="DJ8" s="212"/>
      <c r="DK8" s="212"/>
      <c r="DL8" s="212"/>
      <c r="DM8" s="212"/>
      <c r="DN8" s="212"/>
      <c r="DO8" s="212"/>
      <c r="DP8" s="212"/>
      <c r="DQ8" s="212"/>
      <c r="DR8" s="212"/>
      <c r="DS8" s="212"/>
      <c r="DT8" s="212"/>
      <c r="DU8" s="212"/>
      <c r="DV8" s="212"/>
      <c r="DW8" s="212"/>
      <c r="DX8" s="212"/>
      <c r="DY8" s="212"/>
      <c r="DZ8" s="212"/>
      <c r="EA8" s="212"/>
      <c r="EB8" s="212"/>
      <c r="EC8" s="212"/>
      <c r="ED8" s="212"/>
      <c r="EE8" s="212"/>
      <c r="EF8" s="212"/>
      <c r="EG8" s="212"/>
      <c r="EH8" s="212"/>
      <c r="EI8" s="212"/>
      <c r="EJ8" s="212"/>
      <c r="EK8" s="212"/>
      <c r="EL8" s="212"/>
      <c r="EM8" s="212"/>
      <c r="EN8" s="212"/>
      <c r="EO8" s="212"/>
      <c r="EP8" s="212"/>
      <c r="EQ8" s="212"/>
      <c r="ER8" s="212"/>
      <c r="ES8" s="212"/>
      <c r="ET8" s="212"/>
      <c r="EU8" s="212"/>
      <c r="EV8" s="212"/>
      <c r="EW8" s="212"/>
      <c r="EX8" s="212"/>
      <c r="EY8" s="212"/>
      <c r="EZ8" s="212"/>
      <c r="FA8" s="212"/>
      <c r="FB8" s="212"/>
      <c r="FC8" s="212"/>
      <c r="FD8" s="212"/>
      <c r="FE8" s="212"/>
      <c r="FF8" s="212"/>
      <c r="FG8" s="212"/>
      <c r="FH8" s="212"/>
      <c r="FI8" s="212"/>
      <c r="FJ8" s="212"/>
      <c r="FK8" s="212"/>
      <c r="FL8" s="212"/>
      <c r="FM8" s="212"/>
      <c r="FN8" s="212"/>
      <c r="FO8" s="212"/>
      <c r="FP8" s="212"/>
      <c r="FQ8" s="212"/>
      <c r="FR8" s="212"/>
      <c r="FS8" s="212"/>
      <c r="FT8" s="212"/>
      <c r="FU8" s="212"/>
      <c r="FV8" s="212"/>
      <c r="FW8" s="212"/>
      <c r="FX8" s="212"/>
      <c r="FY8" s="212"/>
      <c r="FZ8" s="212"/>
      <c r="GA8" s="212"/>
      <c r="GB8" s="212"/>
      <c r="GC8" s="212"/>
      <c r="GD8" s="212"/>
      <c r="GE8" s="212"/>
      <c r="GF8" s="212"/>
      <c r="GG8" s="212"/>
      <c r="GH8" s="212"/>
      <c r="GI8" s="212"/>
      <c r="GJ8" s="212"/>
      <c r="GK8" s="212"/>
      <c r="GL8" s="212"/>
      <c r="GM8" s="212"/>
      <c r="GN8" s="212"/>
      <c r="GO8" s="212"/>
      <c r="GP8" s="212"/>
      <c r="GQ8" s="212"/>
      <c r="GR8" s="212"/>
      <c r="GS8" s="212"/>
      <c r="GT8" s="212"/>
      <c r="GU8" s="212"/>
      <c r="GV8" s="212"/>
      <c r="GW8" s="212"/>
      <c r="GX8" s="212"/>
      <c r="GY8" s="212"/>
      <c r="GZ8" s="212"/>
      <c r="HA8" s="212"/>
      <c r="HB8" s="212"/>
      <c r="HC8" s="212"/>
      <c r="HD8" s="212"/>
      <c r="HE8" s="212"/>
      <c r="HF8" s="212"/>
      <c r="HG8" s="212"/>
      <c r="HH8" s="212"/>
      <c r="HI8" s="212"/>
      <c r="HJ8" s="212"/>
      <c r="HK8" s="212"/>
      <c r="HL8" s="212"/>
      <c r="HM8" s="212"/>
      <c r="HN8" s="212"/>
      <c r="HO8" s="212"/>
      <c r="HP8" s="212"/>
      <c r="HQ8" s="212"/>
      <c r="HR8" s="212"/>
      <c r="HS8" s="212"/>
      <c r="HT8" s="212"/>
      <c r="HU8" s="212"/>
      <c r="HV8" s="212"/>
      <c r="HW8" s="212"/>
      <c r="HX8" s="212"/>
      <c r="HY8" s="212"/>
      <c r="HZ8" s="212"/>
      <c r="IA8" s="212"/>
      <c r="IB8" s="212"/>
      <c r="IC8" s="212"/>
      <c r="ID8" s="212"/>
      <c r="IE8" s="212"/>
      <c r="IF8" s="212"/>
      <c r="IG8" s="212"/>
      <c r="IH8" s="212"/>
      <c r="II8" s="212"/>
      <c r="IJ8" s="212"/>
      <c r="IK8" s="212"/>
      <c r="IL8" s="212"/>
      <c r="IM8" s="212"/>
      <c r="IN8" s="212"/>
      <c r="IO8" s="212"/>
      <c r="IP8" s="212"/>
      <c r="IQ8" s="212"/>
      <c r="IR8" s="212"/>
      <c r="IS8" s="212"/>
      <c r="IT8" s="212"/>
      <c r="IU8" s="212"/>
      <c r="IV8" s="212"/>
    </row>
    <row r="9" s="203" customFormat="1" ht="36" customHeight="1" spans="1:256">
      <c r="A9" s="52"/>
      <c r="B9" s="52"/>
      <c r="C9" s="55" t="s">
        <v>731</v>
      </c>
      <c r="D9" s="56">
        <v>0</v>
      </c>
      <c r="E9" s="56">
        <v>0</v>
      </c>
      <c r="F9" s="56">
        <v>0</v>
      </c>
      <c r="G9" s="52" t="s">
        <v>537</v>
      </c>
      <c r="H9" s="56"/>
      <c r="I9" s="62" t="s">
        <v>537</v>
      </c>
      <c r="J9" s="6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c r="BI9" s="212"/>
      <c r="BJ9" s="212"/>
      <c r="BK9" s="212"/>
      <c r="BL9" s="212"/>
      <c r="BM9" s="212"/>
      <c r="BN9" s="212"/>
      <c r="BO9" s="212"/>
      <c r="BP9" s="212"/>
      <c r="BQ9" s="212"/>
      <c r="BR9" s="212"/>
      <c r="BS9" s="212"/>
      <c r="BT9" s="212"/>
      <c r="BU9" s="212"/>
      <c r="BV9" s="212"/>
      <c r="BW9" s="212"/>
      <c r="BX9" s="212"/>
      <c r="BY9" s="212"/>
      <c r="BZ9" s="212"/>
      <c r="CA9" s="212"/>
      <c r="CB9" s="212"/>
      <c r="CC9" s="212"/>
      <c r="CD9" s="212"/>
      <c r="CE9" s="212"/>
      <c r="CF9" s="212"/>
      <c r="CG9" s="212"/>
      <c r="CH9" s="212"/>
      <c r="CI9" s="212"/>
      <c r="CJ9" s="212"/>
      <c r="CK9" s="212"/>
      <c r="CL9" s="212"/>
      <c r="CM9" s="212"/>
      <c r="CN9" s="212"/>
      <c r="CO9" s="212"/>
      <c r="CP9" s="212"/>
      <c r="CQ9" s="212"/>
      <c r="CR9" s="212"/>
      <c r="CS9" s="212"/>
      <c r="CT9" s="212"/>
      <c r="CU9" s="212"/>
      <c r="CV9" s="212"/>
      <c r="CW9" s="212"/>
      <c r="CX9" s="212"/>
      <c r="CY9" s="212"/>
      <c r="CZ9" s="212"/>
      <c r="DA9" s="212"/>
      <c r="DB9" s="212"/>
      <c r="DC9" s="212"/>
      <c r="DD9" s="212"/>
      <c r="DE9" s="212"/>
      <c r="DF9" s="212"/>
      <c r="DG9" s="212"/>
      <c r="DH9" s="212"/>
      <c r="DI9" s="212"/>
      <c r="DJ9" s="212"/>
      <c r="DK9" s="212"/>
      <c r="DL9" s="212"/>
      <c r="DM9" s="212"/>
      <c r="DN9" s="212"/>
      <c r="DO9" s="212"/>
      <c r="DP9" s="212"/>
      <c r="DQ9" s="212"/>
      <c r="DR9" s="212"/>
      <c r="DS9" s="212"/>
      <c r="DT9" s="212"/>
      <c r="DU9" s="212"/>
      <c r="DV9" s="212"/>
      <c r="DW9" s="212"/>
      <c r="DX9" s="212"/>
      <c r="DY9" s="212"/>
      <c r="DZ9" s="212"/>
      <c r="EA9" s="212"/>
      <c r="EB9" s="212"/>
      <c r="EC9" s="212"/>
      <c r="ED9" s="212"/>
      <c r="EE9" s="212"/>
      <c r="EF9" s="212"/>
      <c r="EG9" s="212"/>
      <c r="EH9" s="212"/>
      <c r="EI9" s="212"/>
      <c r="EJ9" s="212"/>
      <c r="EK9" s="212"/>
      <c r="EL9" s="212"/>
      <c r="EM9" s="212"/>
      <c r="EN9" s="212"/>
      <c r="EO9" s="212"/>
      <c r="EP9" s="212"/>
      <c r="EQ9" s="212"/>
      <c r="ER9" s="212"/>
      <c r="ES9" s="212"/>
      <c r="ET9" s="212"/>
      <c r="EU9" s="212"/>
      <c r="EV9" s="212"/>
      <c r="EW9" s="212"/>
      <c r="EX9" s="212"/>
      <c r="EY9" s="212"/>
      <c r="EZ9" s="212"/>
      <c r="FA9" s="212"/>
      <c r="FB9" s="212"/>
      <c r="FC9" s="212"/>
      <c r="FD9" s="212"/>
      <c r="FE9" s="212"/>
      <c r="FF9" s="212"/>
      <c r="FG9" s="212"/>
      <c r="FH9" s="212"/>
      <c r="FI9" s="212"/>
      <c r="FJ9" s="212"/>
      <c r="FK9" s="212"/>
      <c r="FL9" s="212"/>
      <c r="FM9" s="212"/>
      <c r="FN9" s="212"/>
      <c r="FO9" s="212"/>
      <c r="FP9" s="212"/>
      <c r="FQ9" s="212"/>
      <c r="FR9" s="212"/>
      <c r="FS9" s="212"/>
      <c r="FT9" s="212"/>
      <c r="FU9" s="212"/>
      <c r="FV9" s="212"/>
      <c r="FW9" s="212"/>
      <c r="FX9" s="212"/>
      <c r="FY9" s="212"/>
      <c r="FZ9" s="212"/>
      <c r="GA9" s="212"/>
      <c r="GB9" s="212"/>
      <c r="GC9" s="212"/>
      <c r="GD9" s="212"/>
      <c r="GE9" s="212"/>
      <c r="GF9" s="212"/>
      <c r="GG9" s="212"/>
      <c r="GH9" s="212"/>
      <c r="GI9" s="212"/>
      <c r="GJ9" s="212"/>
      <c r="GK9" s="212"/>
      <c r="GL9" s="212"/>
      <c r="GM9" s="212"/>
      <c r="GN9" s="212"/>
      <c r="GO9" s="212"/>
      <c r="GP9" s="212"/>
      <c r="GQ9" s="212"/>
      <c r="GR9" s="212"/>
      <c r="GS9" s="212"/>
      <c r="GT9" s="212"/>
      <c r="GU9" s="212"/>
      <c r="GV9" s="212"/>
      <c r="GW9" s="212"/>
      <c r="GX9" s="212"/>
      <c r="GY9" s="212"/>
      <c r="GZ9" s="212"/>
      <c r="HA9" s="212"/>
      <c r="HB9" s="212"/>
      <c r="HC9" s="212"/>
      <c r="HD9" s="212"/>
      <c r="HE9" s="212"/>
      <c r="HF9" s="212"/>
      <c r="HG9" s="212"/>
      <c r="HH9" s="212"/>
      <c r="HI9" s="212"/>
      <c r="HJ9" s="212"/>
      <c r="HK9" s="212"/>
      <c r="HL9" s="212"/>
      <c r="HM9" s="212"/>
      <c r="HN9" s="212"/>
      <c r="HO9" s="212"/>
      <c r="HP9" s="212"/>
      <c r="HQ9" s="212"/>
      <c r="HR9" s="212"/>
      <c r="HS9" s="212"/>
      <c r="HT9" s="212"/>
      <c r="HU9" s="212"/>
      <c r="HV9" s="212"/>
      <c r="HW9" s="212"/>
      <c r="HX9" s="212"/>
      <c r="HY9" s="212"/>
      <c r="HZ9" s="212"/>
      <c r="IA9" s="212"/>
      <c r="IB9" s="212"/>
      <c r="IC9" s="212"/>
      <c r="ID9" s="212"/>
      <c r="IE9" s="212"/>
      <c r="IF9" s="212"/>
      <c r="IG9" s="212"/>
      <c r="IH9" s="212"/>
      <c r="II9" s="212"/>
      <c r="IJ9" s="212"/>
      <c r="IK9" s="212"/>
      <c r="IL9" s="212"/>
      <c r="IM9" s="212"/>
      <c r="IN9" s="212"/>
      <c r="IO9" s="212"/>
      <c r="IP9" s="212"/>
      <c r="IQ9" s="212"/>
      <c r="IR9" s="212"/>
      <c r="IS9" s="212"/>
      <c r="IT9" s="212"/>
      <c r="IU9" s="212"/>
      <c r="IV9" s="212"/>
    </row>
    <row r="10" s="212" customFormat="1" ht="36" customHeight="1" spans="1:10">
      <c r="A10" s="52"/>
      <c r="B10" s="52"/>
      <c r="C10" s="58" t="s">
        <v>732</v>
      </c>
      <c r="D10" s="59" t="s">
        <v>537</v>
      </c>
      <c r="E10" s="59" t="s">
        <v>537</v>
      </c>
      <c r="F10" s="59" t="s">
        <v>537</v>
      </c>
      <c r="G10" s="60" t="s">
        <v>537</v>
      </c>
      <c r="H10" s="61"/>
      <c r="I10" s="59" t="s">
        <v>537</v>
      </c>
      <c r="J10" s="59"/>
    </row>
    <row r="11" s="212" customFormat="1" ht="18" customHeight="1" spans="1:10">
      <c r="A11" s="52" t="s">
        <v>733</v>
      </c>
      <c r="B11" s="52" t="s">
        <v>734</v>
      </c>
      <c r="C11" s="52"/>
      <c r="D11" s="52"/>
      <c r="E11" s="52"/>
      <c r="F11" s="62" t="s">
        <v>633</v>
      </c>
      <c r="G11" s="62"/>
      <c r="H11" s="62"/>
      <c r="I11" s="62"/>
      <c r="J11" s="62"/>
    </row>
    <row r="12" s="212" customFormat="1" ht="45.95" customHeight="1" spans="1:10">
      <c r="A12" s="52"/>
      <c r="B12" s="218" t="s">
        <v>818</v>
      </c>
      <c r="C12" s="219"/>
      <c r="D12" s="219"/>
      <c r="E12" s="220"/>
      <c r="F12" s="239" t="s">
        <v>819</v>
      </c>
      <c r="G12" s="239"/>
      <c r="H12" s="239"/>
      <c r="I12" s="239"/>
      <c r="J12" s="239"/>
    </row>
    <row r="13" s="212" customFormat="1" ht="36" customHeight="1" spans="1:10">
      <c r="A13" s="66" t="s">
        <v>737</v>
      </c>
      <c r="B13" s="67"/>
      <c r="C13" s="68"/>
      <c r="D13" s="66" t="s">
        <v>738</v>
      </c>
      <c r="E13" s="67"/>
      <c r="F13" s="68"/>
      <c r="G13" s="69" t="s">
        <v>664</v>
      </c>
      <c r="H13" s="69" t="s">
        <v>726</v>
      </c>
      <c r="I13" s="69" t="s">
        <v>728</v>
      </c>
      <c r="J13" s="69" t="s">
        <v>665</v>
      </c>
    </row>
    <row r="14" s="212" customFormat="1" ht="36" customHeight="1" spans="1:10">
      <c r="A14" s="70" t="s">
        <v>658</v>
      </c>
      <c r="B14" s="52" t="s">
        <v>659</v>
      </c>
      <c r="C14" s="52" t="s">
        <v>660</v>
      </c>
      <c r="D14" s="52" t="s">
        <v>661</v>
      </c>
      <c r="E14" s="52" t="s">
        <v>662</v>
      </c>
      <c r="F14" s="71" t="s">
        <v>663</v>
      </c>
      <c r="G14" s="72"/>
      <c r="H14" s="72"/>
      <c r="I14" s="72"/>
      <c r="J14" s="72"/>
    </row>
    <row r="15" s="212" customFormat="1" ht="24" customHeight="1" spans="1:10">
      <c r="A15" s="73" t="s">
        <v>666</v>
      </c>
      <c r="B15" s="74" t="s">
        <v>667</v>
      </c>
      <c r="C15" s="207" t="s">
        <v>820</v>
      </c>
      <c r="D15" s="412" t="s">
        <v>669</v>
      </c>
      <c r="E15" s="415" t="s">
        <v>30</v>
      </c>
      <c r="F15" s="76" t="s">
        <v>821</v>
      </c>
      <c r="G15" s="77">
        <v>37</v>
      </c>
      <c r="H15" s="77">
        <v>15</v>
      </c>
      <c r="I15" s="77">
        <v>15</v>
      </c>
      <c r="J15" s="77"/>
    </row>
    <row r="16" s="212" customFormat="1" ht="26" customHeight="1" spans="1:10">
      <c r="A16" s="73"/>
      <c r="B16" s="78"/>
      <c r="C16" s="207" t="s">
        <v>822</v>
      </c>
      <c r="D16" s="79"/>
      <c r="E16" s="415" t="s">
        <v>20</v>
      </c>
      <c r="F16" s="76" t="s">
        <v>677</v>
      </c>
      <c r="G16" s="77">
        <v>3</v>
      </c>
      <c r="H16" s="77">
        <v>15</v>
      </c>
      <c r="I16" s="77">
        <v>15</v>
      </c>
      <c r="J16" s="77"/>
    </row>
    <row r="17" s="212" customFormat="1" ht="24" customHeight="1" spans="1:10">
      <c r="A17" s="73"/>
      <c r="B17" s="78"/>
      <c r="C17" s="207" t="s">
        <v>823</v>
      </c>
      <c r="D17" s="79"/>
      <c r="E17" s="415" t="s">
        <v>20</v>
      </c>
      <c r="F17" s="76" t="s">
        <v>824</v>
      </c>
      <c r="G17" s="77">
        <v>3</v>
      </c>
      <c r="H17" s="77">
        <v>15</v>
      </c>
      <c r="I17" s="77">
        <v>15</v>
      </c>
      <c r="J17" s="77"/>
    </row>
    <row r="18" s="212" customFormat="1" ht="18" customHeight="1" spans="1:10">
      <c r="A18" s="73"/>
      <c r="B18" s="78"/>
      <c r="C18" s="207" t="s">
        <v>825</v>
      </c>
      <c r="D18" s="79"/>
      <c r="E18" s="415" t="s">
        <v>28</v>
      </c>
      <c r="F18" s="76" t="s">
        <v>821</v>
      </c>
      <c r="G18" s="77">
        <v>8</v>
      </c>
      <c r="H18" s="77">
        <v>15</v>
      </c>
      <c r="I18" s="77">
        <v>15</v>
      </c>
      <c r="J18" s="77"/>
    </row>
    <row r="19" s="212" customFormat="1" ht="18" customHeight="1" spans="1:10">
      <c r="A19" s="73"/>
      <c r="B19" s="74" t="s">
        <v>685</v>
      </c>
      <c r="C19" s="75"/>
      <c r="D19" s="78"/>
      <c r="E19" s="60"/>
      <c r="F19" s="76"/>
      <c r="G19" s="77"/>
      <c r="H19" s="77"/>
      <c r="I19" s="77"/>
      <c r="J19" s="77"/>
    </row>
    <row r="20" s="212" customFormat="1" ht="18" customHeight="1" spans="1:10">
      <c r="A20" s="73"/>
      <c r="B20" s="74" t="s">
        <v>693</v>
      </c>
      <c r="C20" s="75"/>
      <c r="D20" s="78"/>
      <c r="E20" s="60"/>
      <c r="F20" s="76"/>
      <c r="G20" s="77"/>
      <c r="H20" s="77"/>
      <c r="I20" s="77"/>
      <c r="J20" s="77"/>
    </row>
    <row r="21" s="212" customFormat="1" ht="18" customHeight="1" spans="1:10">
      <c r="A21" s="73"/>
      <c r="B21" s="73" t="s">
        <v>697</v>
      </c>
      <c r="C21" s="75"/>
      <c r="D21" s="78"/>
      <c r="E21" s="60"/>
      <c r="F21" s="76"/>
      <c r="G21" s="77"/>
      <c r="H21" s="77"/>
      <c r="I21" s="77"/>
      <c r="J21" s="77"/>
    </row>
    <row r="22" s="212" customFormat="1" ht="30" customHeight="1" spans="1:10">
      <c r="A22" s="73" t="s">
        <v>698</v>
      </c>
      <c r="B22" s="73" t="s">
        <v>699</v>
      </c>
      <c r="C22" s="75" t="s">
        <v>826</v>
      </c>
      <c r="D22" s="78"/>
      <c r="E22" s="241">
        <v>5</v>
      </c>
      <c r="F22" s="76" t="s">
        <v>688</v>
      </c>
      <c r="G22" s="77">
        <v>5</v>
      </c>
      <c r="H22" s="77">
        <v>15</v>
      </c>
      <c r="I22" s="77">
        <v>15</v>
      </c>
      <c r="J22" s="77"/>
    </row>
    <row r="23" s="212" customFormat="1" ht="30" customHeight="1" spans="1:10">
      <c r="A23" s="73"/>
      <c r="B23" s="73" t="s">
        <v>701</v>
      </c>
      <c r="C23" s="75"/>
      <c r="D23" s="78"/>
      <c r="E23" s="60"/>
      <c r="F23" s="76"/>
      <c r="G23" s="77"/>
      <c r="H23" s="77"/>
      <c r="I23" s="77"/>
      <c r="J23" s="77"/>
    </row>
    <row r="24" s="212" customFormat="1" ht="30" customHeight="1" spans="1:10">
      <c r="A24" s="73"/>
      <c r="B24" s="73" t="s">
        <v>703</v>
      </c>
      <c r="C24" s="75"/>
      <c r="D24" s="78"/>
      <c r="E24" s="60"/>
      <c r="F24" s="76"/>
      <c r="G24" s="77"/>
      <c r="H24" s="77"/>
      <c r="I24" s="77"/>
      <c r="J24" s="77"/>
    </row>
    <row r="25" s="212" customFormat="1" ht="30" customHeight="1" spans="1:10">
      <c r="A25" s="73"/>
      <c r="B25" s="81" t="s">
        <v>706</v>
      </c>
      <c r="C25" s="75"/>
      <c r="D25" s="78"/>
      <c r="E25" s="60"/>
      <c r="F25" s="76"/>
      <c r="G25" s="77"/>
      <c r="H25" s="77"/>
      <c r="I25" s="77"/>
      <c r="J25" s="77"/>
    </row>
    <row r="26" s="212" customFormat="1" ht="30" customHeight="1" spans="1:10">
      <c r="A26" s="82" t="s">
        <v>709</v>
      </c>
      <c r="B26" s="83" t="s">
        <v>710</v>
      </c>
      <c r="C26" s="75" t="s">
        <v>827</v>
      </c>
      <c r="D26" s="78"/>
      <c r="E26" s="190" t="s">
        <v>828</v>
      </c>
      <c r="F26" s="190" t="s">
        <v>688</v>
      </c>
      <c r="G26" s="190" t="s">
        <v>829</v>
      </c>
      <c r="H26" s="190" t="s">
        <v>61</v>
      </c>
      <c r="I26" s="190">
        <v>15</v>
      </c>
      <c r="J26" s="240" t="s">
        <v>753</v>
      </c>
    </row>
    <row r="27" s="212" customFormat="1" ht="54" customHeight="1" spans="1:10">
      <c r="A27" s="60" t="s">
        <v>754</v>
      </c>
      <c r="B27" s="60"/>
      <c r="C27" s="60"/>
      <c r="D27" s="223"/>
      <c r="E27" s="223"/>
      <c r="F27" s="223"/>
      <c r="G27" s="223"/>
      <c r="H27" s="223"/>
      <c r="I27" s="223"/>
      <c r="J27" s="223"/>
    </row>
    <row r="28" s="212" customFormat="1" ht="25.5" customHeight="1" spans="1:10">
      <c r="A28" s="60" t="s">
        <v>755</v>
      </c>
      <c r="B28" s="60"/>
      <c r="C28" s="60"/>
      <c r="D28" s="60"/>
      <c r="E28" s="60"/>
      <c r="F28" s="60"/>
      <c r="G28" s="60"/>
      <c r="H28" s="60">
        <v>100</v>
      </c>
      <c r="I28" s="60">
        <v>98</v>
      </c>
      <c r="J28" s="228" t="s">
        <v>756</v>
      </c>
    </row>
    <row r="29" s="212" customFormat="1" ht="17.1" customHeight="1" spans="1:10">
      <c r="A29" s="224"/>
      <c r="B29" s="224"/>
      <c r="C29" s="224"/>
      <c r="D29" s="224"/>
      <c r="E29" s="224"/>
      <c r="F29" s="224"/>
      <c r="G29" s="224"/>
      <c r="H29" s="224"/>
      <c r="I29" s="224"/>
      <c r="J29" s="229"/>
    </row>
    <row r="30" s="212" customFormat="1" ht="29.1" customHeight="1" spans="1:10">
      <c r="A30" s="225" t="s">
        <v>713</v>
      </c>
      <c r="B30" s="224"/>
      <c r="C30" s="224"/>
      <c r="D30" s="224"/>
      <c r="E30" s="224"/>
      <c r="F30" s="224"/>
      <c r="G30" s="224"/>
      <c r="H30" s="224"/>
      <c r="I30" s="224"/>
      <c r="J30" s="229"/>
    </row>
    <row r="31" s="212" customFormat="1" ht="27" customHeight="1" spans="1:10">
      <c r="A31" s="225" t="s">
        <v>714</v>
      </c>
      <c r="B31" s="225"/>
      <c r="C31" s="225"/>
      <c r="D31" s="225"/>
      <c r="E31" s="225"/>
      <c r="F31" s="225"/>
      <c r="G31" s="225"/>
      <c r="H31" s="225"/>
      <c r="I31" s="225"/>
      <c r="J31" s="225"/>
    </row>
    <row r="32" s="212" customFormat="1" ht="18.95" customHeight="1" spans="1:10">
      <c r="A32" s="225" t="s">
        <v>715</v>
      </c>
      <c r="B32" s="225"/>
      <c r="C32" s="225"/>
      <c r="D32" s="225"/>
      <c r="E32" s="225"/>
      <c r="F32" s="225"/>
      <c r="G32" s="225"/>
      <c r="H32" s="225"/>
      <c r="I32" s="225"/>
      <c r="J32" s="225"/>
    </row>
    <row r="33" s="212" customFormat="1" ht="18" customHeight="1" spans="1:10">
      <c r="A33" s="225" t="s">
        <v>757</v>
      </c>
      <c r="B33" s="225"/>
      <c r="C33" s="225"/>
      <c r="D33" s="225"/>
      <c r="E33" s="225"/>
      <c r="F33" s="225"/>
      <c r="G33" s="225"/>
      <c r="H33" s="225"/>
      <c r="I33" s="225"/>
      <c r="J33" s="225"/>
    </row>
    <row r="34" s="212" customFormat="1" ht="18" customHeight="1" spans="1:10">
      <c r="A34" s="225" t="s">
        <v>758</v>
      </c>
      <c r="B34" s="225"/>
      <c r="C34" s="225"/>
      <c r="D34" s="225"/>
      <c r="E34" s="225"/>
      <c r="F34" s="225"/>
      <c r="G34" s="225"/>
      <c r="H34" s="225"/>
      <c r="I34" s="225"/>
      <c r="J34" s="225"/>
    </row>
    <row r="35" s="212" customFormat="1" ht="18" customHeight="1" spans="1:10">
      <c r="A35" s="225" t="s">
        <v>759</v>
      </c>
      <c r="B35" s="225"/>
      <c r="C35" s="225"/>
      <c r="D35" s="225"/>
      <c r="E35" s="225"/>
      <c r="F35" s="225"/>
      <c r="G35" s="225"/>
      <c r="H35" s="225"/>
      <c r="I35" s="225"/>
      <c r="J35" s="225"/>
    </row>
    <row r="36" s="212" customFormat="1" ht="24" customHeight="1" spans="1:10">
      <c r="A36" s="225" t="s">
        <v>760</v>
      </c>
      <c r="B36" s="225"/>
      <c r="C36" s="225"/>
      <c r="D36" s="225"/>
      <c r="E36" s="225"/>
      <c r="F36" s="225"/>
      <c r="G36" s="225"/>
      <c r="H36" s="225"/>
      <c r="I36" s="225"/>
      <c r="J36" s="225"/>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31:J31"/>
    <mergeCell ref="A32:J32"/>
    <mergeCell ref="A33:J33"/>
    <mergeCell ref="A34:J34"/>
    <mergeCell ref="A35:J35"/>
    <mergeCell ref="A36:J36"/>
    <mergeCell ref="A11:A12"/>
    <mergeCell ref="A15:A21"/>
    <mergeCell ref="A22:A25"/>
    <mergeCell ref="B15:B18"/>
    <mergeCell ref="D15:D26"/>
    <mergeCell ref="G13:G14"/>
    <mergeCell ref="H13:H14"/>
    <mergeCell ref="I13:I14"/>
    <mergeCell ref="J13:J14"/>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M11" sqref="M11"/>
    </sheetView>
  </sheetViews>
  <sheetFormatPr defaultColWidth="9" defaultRowHeight="13.5"/>
  <cols>
    <col min="1" max="2" width="11.125" style="212" customWidth="1"/>
    <col min="3" max="3" width="14.625" style="212" customWidth="1"/>
    <col min="4" max="6" width="11.25" style="212" customWidth="1"/>
    <col min="7" max="7" width="10" style="212" customWidth="1"/>
    <col min="8" max="8" width="9" style="212"/>
    <col min="9" max="9" width="8.625" style="212" customWidth="1"/>
    <col min="10" max="10" width="11.5" style="212" customWidth="1"/>
    <col min="11" max="16384" width="9" style="212"/>
  </cols>
  <sheetData>
    <row r="1" s="212" customFormat="1" spans="1:1">
      <c r="A1" s="212" t="s">
        <v>717</v>
      </c>
    </row>
    <row r="2" s="212" customFormat="1" ht="26.1" customHeight="1" spans="1:10">
      <c r="A2" s="214" t="s">
        <v>791</v>
      </c>
      <c r="B2" s="214"/>
      <c r="C2" s="214"/>
      <c r="D2" s="214"/>
      <c r="E2" s="214"/>
      <c r="F2" s="214"/>
      <c r="G2" s="214"/>
      <c r="H2" s="214"/>
      <c r="I2" s="214"/>
      <c r="J2" s="214"/>
    </row>
    <row r="3" s="213" customFormat="1" ht="12.95" customHeight="1" spans="1:10">
      <c r="A3" s="215"/>
      <c r="B3" s="215"/>
      <c r="C3" s="215"/>
      <c r="D3" s="215"/>
      <c r="E3" s="215"/>
      <c r="F3" s="215"/>
      <c r="G3" s="215"/>
      <c r="H3" s="215"/>
      <c r="I3" s="215"/>
      <c r="J3" s="39"/>
    </row>
    <row r="4" s="202" customFormat="1" ht="18" customHeight="1" spans="1:256">
      <c r="A4" s="52" t="s">
        <v>719</v>
      </c>
      <c r="B4" s="52"/>
      <c r="C4" s="216" t="s">
        <v>830</v>
      </c>
      <c r="D4" s="216"/>
      <c r="E4" s="216"/>
      <c r="F4" s="216"/>
      <c r="G4" s="216"/>
      <c r="H4" s="216"/>
      <c r="I4" s="216"/>
      <c r="J4" s="216"/>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2"/>
      <c r="BA4" s="212"/>
      <c r="BB4" s="212"/>
      <c r="BC4" s="212"/>
      <c r="BD4" s="212"/>
      <c r="BE4" s="212"/>
      <c r="BF4" s="212"/>
      <c r="BG4" s="212"/>
      <c r="BH4" s="212"/>
      <c r="BI4" s="212"/>
      <c r="BJ4" s="212"/>
      <c r="BK4" s="212"/>
      <c r="BL4" s="212"/>
      <c r="BM4" s="212"/>
      <c r="BN4" s="212"/>
      <c r="BO4" s="212"/>
      <c r="BP4" s="212"/>
      <c r="BQ4" s="212"/>
      <c r="BR4" s="212"/>
      <c r="BS4" s="212"/>
      <c r="BT4" s="212"/>
      <c r="BU4" s="212"/>
      <c r="BV4" s="212"/>
      <c r="BW4" s="212"/>
      <c r="BX4" s="212"/>
      <c r="BY4" s="212"/>
      <c r="BZ4" s="212"/>
      <c r="CA4" s="212"/>
      <c r="CB4" s="212"/>
      <c r="CC4" s="212"/>
      <c r="CD4" s="212"/>
      <c r="CE4" s="212"/>
      <c r="CF4" s="212"/>
      <c r="CG4" s="212"/>
      <c r="CH4" s="212"/>
      <c r="CI4" s="212"/>
      <c r="CJ4" s="212"/>
      <c r="CK4" s="212"/>
      <c r="CL4" s="212"/>
      <c r="CM4" s="212"/>
      <c r="CN4" s="212"/>
      <c r="CO4" s="212"/>
      <c r="CP4" s="212"/>
      <c r="CQ4" s="212"/>
      <c r="CR4" s="212"/>
      <c r="CS4" s="212"/>
      <c r="CT4" s="212"/>
      <c r="CU4" s="212"/>
      <c r="CV4" s="212"/>
      <c r="CW4" s="212"/>
      <c r="CX4" s="212"/>
      <c r="CY4" s="212"/>
      <c r="CZ4" s="212"/>
      <c r="DA4" s="212"/>
      <c r="DB4" s="212"/>
      <c r="DC4" s="212"/>
      <c r="DD4" s="212"/>
      <c r="DE4" s="212"/>
      <c r="DF4" s="212"/>
      <c r="DG4" s="212"/>
      <c r="DH4" s="212"/>
      <c r="DI4" s="212"/>
      <c r="DJ4" s="212"/>
      <c r="DK4" s="212"/>
      <c r="DL4" s="212"/>
      <c r="DM4" s="212"/>
      <c r="DN4" s="212"/>
      <c r="DO4" s="212"/>
      <c r="DP4" s="212"/>
      <c r="DQ4" s="212"/>
      <c r="DR4" s="212"/>
      <c r="DS4" s="212"/>
      <c r="DT4" s="212"/>
      <c r="DU4" s="212"/>
      <c r="DV4" s="212"/>
      <c r="DW4" s="212"/>
      <c r="DX4" s="212"/>
      <c r="DY4" s="212"/>
      <c r="DZ4" s="212"/>
      <c r="EA4" s="212"/>
      <c r="EB4" s="212"/>
      <c r="EC4" s="212"/>
      <c r="ED4" s="212"/>
      <c r="EE4" s="212"/>
      <c r="EF4" s="212"/>
      <c r="EG4" s="212"/>
      <c r="EH4" s="212"/>
      <c r="EI4" s="212"/>
      <c r="EJ4" s="212"/>
      <c r="EK4" s="212"/>
      <c r="EL4" s="212"/>
      <c r="EM4" s="212"/>
      <c r="EN4" s="212"/>
      <c r="EO4" s="212"/>
      <c r="EP4" s="212"/>
      <c r="EQ4" s="212"/>
      <c r="ER4" s="212"/>
      <c r="ES4" s="212"/>
      <c r="ET4" s="212"/>
      <c r="EU4" s="212"/>
      <c r="EV4" s="212"/>
      <c r="EW4" s="212"/>
      <c r="EX4" s="212"/>
      <c r="EY4" s="212"/>
      <c r="EZ4" s="212"/>
      <c r="FA4" s="212"/>
      <c r="FB4" s="212"/>
      <c r="FC4" s="212"/>
      <c r="FD4" s="212"/>
      <c r="FE4" s="212"/>
      <c r="FF4" s="212"/>
      <c r="FG4" s="212"/>
      <c r="FH4" s="212"/>
      <c r="FI4" s="212"/>
      <c r="FJ4" s="212"/>
      <c r="FK4" s="212"/>
      <c r="FL4" s="212"/>
      <c r="FM4" s="212"/>
      <c r="FN4" s="212"/>
      <c r="FO4" s="212"/>
      <c r="FP4" s="212"/>
      <c r="FQ4" s="212"/>
      <c r="FR4" s="212"/>
      <c r="FS4" s="212"/>
      <c r="FT4" s="212"/>
      <c r="FU4" s="212"/>
      <c r="FV4" s="212"/>
      <c r="FW4" s="212"/>
      <c r="FX4" s="212"/>
      <c r="FY4" s="212"/>
      <c r="FZ4" s="212"/>
      <c r="GA4" s="212"/>
      <c r="GB4" s="212"/>
      <c r="GC4" s="212"/>
      <c r="GD4" s="212"/>
      <c r="GE4" s="212"/>
      <c r="GF4" s="212"/>
      <c r="GG4" s="212"/>
      <c r="GH4" s="212"/>
      <c r="GI4" s="212"/>
      <c r="GJ4" s="212"/>
      <c r="GK4" s="212"/>
      <c r="GL4" s="212"/>
      <c r="GM4" s="212"/>
      <c r="GN4" s="212"/>
      <c r="GO4" s="212"/>
      <c r="GP4" s="212"/>
      <c r="GQ4" s="212"/>
      <c r="GR4" s="212"/>
      <c r="GS4" s="212"/>
      <c r="GT4" s="212"/>
      <c r="GU4" s="212"/>
      <c r="GV4" s="212"/>
      <c r="GW4" s="212"/>
      <c r="GX4" s="212"/>
      <c r="GY4" s="212"/>
      <c r="GZ4" s="212"/>
      <c r="HA4" s="212"/>
      <c r="HB4" s="212"/>
      <c r="HC4" s="212"/>
      <c r="HD4" s="212"/>
      <c r="HE4" s="212"/>
      <c r="HF4" s="212"/>
      <c r="HG4" s="212"/>
      <c r="HH4" s="212"/>
      <c r="HI4" s="212"/>
      <c r="HJ4" s="212"/>
      <c r="HK4" s="212"/>
      <c r="HL4" s="212"/>
      <c r="HM4" s="212"/>
      <c r="HN4" s="212"/>
      <c r="HO4" s="212"/>
      <c r="HP4" s="212"/>
      <c r="HQ4" s="212"/>
      <c r="HR4" s="212"/>
      <c r="HS4" s="212"/>
      <c r="HT4" s="212"/>
      <c r="HU4" s="212"/>
      <c r="HV4" s="212"/>
      <c r="HW4" s="212"/>
      <c r="HX4" s="212"/>
      <c r="HY4" s="212"/>
      <c r="HZ4" s="212"/>
      <c r="IA4" s="212"/>
      <c r="IB4" s="212"/>
      <c r="IC4" s="212"/>
      <c r="ID4" s="212"/>
      <c r="IE4" s="212"/>
      <c r="IF4" s="212"/>
      <c r="IG4" s="212"/>
      <c r="IH4" s="212"/>
      <c r="II4" s="212"/>
      <c r="IJ4" s="212"/>
      <c r="IK4" s="212"/>
      <c r="IL4" s="212"/>
      <c r="IM4" s="212"/>
      <c r="IN4" s="212"/>
      <c r="IO4" s="212"/>
      <c r="IP4" s="212"/>
      <c r="IQ4" s="212"/>
      <c r="IR4" s="212"/>
      <c r="IS4" s="212"/>
      <c r="IT4" s="212"/>
      <c r="IU4" s="212"/>
      <c r="IV4" s="212"/>
    </row>
    <row r="5" s="203" customFormat="1" ht="18" customHeight="1" spans="1:256">
      <c r="A5" s="52" t="s">
        <v>721</v>
      </c>
      <c r="B5" s="52"/>
      <c r="C5" s="54" t="s">
        <v>620</v>
      </c>
      <c r="D5" s="54"/>
      <c r="E5" s="54"/>
      <c r="F5" s="52" t="s">
        <v>722</v>
      </c>
      <c r="G5" s="216" t="s">
        <v>620</v>
      </c>
      <c r="H5" s="216"/>
      <c r="I5" s="216"/>
      <c r="J5" s="216"/>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c r="AW5" s="212"/>
      <c r="AX5" s="212"/>
      <c r="AY5" s="212"/>
      <c r="AZ5" s="212"/>
      <c r="BA5" s="212"/>
      <c r="BB5" s="212"/>
      <c r="BC5" s="212"/>
      <c r="BD5" s="212"/>
      <c r="BE5" s="212"/>
      <c r="BF5" s="212"/>
      <c r="BG5" s="212"/>
      <c r="BH5" s="212"/>
      <c r="BI5" s="212"/>
      <c r="BJ5" s="212"/>
      <c r="BK5" s="212"/>
      <c r="BL5" s="212"/>
      <c r="BM5" s="212"/>
      <c r="BN5" s="212"/>
      <c r="BO5" s="212"/>
      <c r="BP5" s="212"/>
      <c r="BQ5" s="212"/>
      <c r="BR5" s="212"/>
      <c r="BS5" s="212"/>
      <c r="BT5" s="212"/>
      <c r="BU5" s="212"/>
      <c r="BV5" s="212"/>
      <c r="BW5" s="212"/>
      <c r="BX5" s="212"/>
      <c r="BY5" s="212"/>
      <c r="BZ5" s="212"/>
      <c r="CA5" s="212"/>
      <c r="CB5" s="212"/>
      <c r="CC5" s="212"/>
      <c r="CD5" s="212"/>
      <c r="CE5" s="212"/>
      <c r="CF5" s="212"/>
      <c r="CG5" s="212"/>
      <c r="CH5" s="212"/>
      <c r="CI5" s="212"/>
      <c r="CJ5" s="212"/>
      <c r="CK5" s="212"/>
      <c r="CL5" s="212"/>
      <c r="CM5" s="212"/>
      <c r="CN5" s="212"/>
      <c r="CO5" s="212"/>
      <c r="CP5" s="212"/>
      <c r="CQ5" s="212"/>
      <c r="CR5" s="212"/>
      <c r="CS5" s="212"/>
      <c r="CT5" s="212"/>
      <c r="CU5" s="212"/>
      <c r="CV5" s="212"/>
      <c r="CW5" s="212"/>
      <c r="CX5" s="212"/>
      <c r="CY5" s="212"/>
      <c r="CZ5" s="212"/>
      <c r="DA5" s="212"/>
      <c r="DB5" s="212"/>
      <c r="DC5" s="212"/>
      <c r="DD5" s="212"/>
      <c r="DE5" s="212"/>
      <c r="DF5" s="212"/>
      <c r="DG5" s="212"/>
      <c r="DH5" s="212"/>
      <c r="DI5" s="212"/>
      <c r="DJ5" s="212"/>
      <c r="DK5" s="212"/>
      <c r="DL5" s="212"/>
      <c r="DM5" s="212"/>
      <c r="DN5" s="212"/>
      <c r="DO5" s="212"/>
      <c r="DP5" s="212"/>
      <c r="DQ5" s="212"/>
      <c r="DR5" s="212"/>
      <c r="DS5" s="212"/>
      <c r="DT5" s="212"/>
      <c r="DU5" s="212"/>
      <c r="DV5" s="212"/>
      <c r="DW5" s="212"/>
      <c r="DX5" s="212"/>
      <c r="DY5" s="212"/>
      <c r="DZ5" s="212"/>
      <c r="EA5" s="212"/>
      <c r="EB5" s="212"/>
      <c r="EC5" s="212"/>
      <c r="ED5" s="212"/>
      <c r="EE5" s="212"/>
      <c r="EF5" s="212"/>
      <c r="EG5" s="212"/>
      <c r="EH5" s="212"/>
      <c r="EI5" s="212"/>
      <c r="EJ5" s="212"/>
      <c r="EK5" s="212"/>
      <c r="EL5" s="212"/>
      <c r="EM5" s="212"/>
      <c r="EN5" s="212"/>
      <c r="EO5" s="212"/>
      <c r="EP5" s="212"/>
      <c r="EQ5" s="212"/>
      <c r="ER5" s="212"/>
      <c r="ES5" s="212"/>
      <c r="ET5" s="212"/>
      <c r="EU5" s="212"/>
      <c r="EV5" s="212"/>
      <c r="EW5" s="212"/>
      <c r="EX5" s="212"/>
      <c r="EY5" s="212"/>
      <c r="EZ5" s="212"/>
      <c r="FA5" s="212"/>
      <c r="FB5" s="212"/>
      <c r="FC5" s="212"/>
      <c r="FD5" s="212"/>
      <c r="FE5" s="212"/>
      <c r="FF5" s="212"/>
      <c r="FG5" s="212"/>
      <c r="FH5" s="212"/>
      <c r="FI5" s="212"/>
      <c r="FJ5" s="212"/>
      <c r="FK5" s="212"/>
      <c r="FL5" s="212"/>
      <c r="FM5" s="212"/>
      <c r="FN5" s="212"/>
      <c r="FO5" s="212"/>
      <c r="FP5" s="212"/>
      <c r="FQ5" s="212"/>
      <c r="FR5" s="212"/>
      <c r="FS5" s="212"/>
      <c r="FT5" s="212"/>
      <c r="FU5" s="212"/>
      <c r="FV5" s="212"/>
      <c r="FW5" s="212"/>
      <c r="FX5" s="212"/>
      <c r="FY5" s="212"/>
      <c r="FZ5" s="212"/>
      <c r="GA5" s="212"/>
      <c r="GB5" s="212"/>
      <c r="GC5" s="212"/>
      <c r="GD5" s="212"/>
      <c r="GE5" s="212"/>
      <c r="GF5" s="212"/>
      <c r="GG5" s="212"/>
      <c r="GH5" s="212"/>
      <c r="GI5" s="212"/>
      <c r="GJ5" s="212"/>
      <c r="GK5" s="212"/>
      <c r="GL5" s="212"/>
      <c r="GM5" s="212"/>
      <c r="GN5" s="212"/>
      <c r="GO5" s="212"/>
      <c r="GP5" s="212"/>
      <c r="GQ5" s="212"/>
      <c r="GR5" s="212"/>
      <c r="GS5" s="212"/>
      <c r="GT5" s="212"/>
      <c r="GU5" s="212"/>
      <c r="GV5" s="212"/>
      <c r="GW5" s="212"/>
      <c r="GX5" s="212"/>
      <c r="GY5" s="212"/>
      <c r="GZ5" s="212"/>
      <c r="HA5" s="212"/>
      <c r="HB5" s="212"/>
      <c r="HC5" s="212"/>
      <c r="HD5" s="212"/>
      <c r="HE5" s="212"/>
      <c r="HF5" s="212"/>
      <c r="HG5" s="212"/>
      <c r="HH5" s="212"/>
      <c r="HI5" s="212"/>
      <c r="HJ5" s="212"/>
      <c r="HK5" s="212"/>
      <c r="HL5" s="212"/>
      <c r="HM5" s="212"/>
      <c r="HN5" s="212"/>
      <c r="HO5" s="212"/>
      <c r="HP5" s="212"/>
      <c r="HQ5" s="212"/>
      <c r="HR5" s="212"/>
      <c r="HS5" s="212"/>
      <c r="HT5" s="212"/>
      <c r="HU5" s="212"/>
      <c r="HV5" s="212"/>
      <c r="HW5" s="212"/>
      <c r="HX5" s="212"/>
      <c r="HY5" s="212"/>
      <c r="HZ5" s="212"/>
      <c r="IA5" s="212"/>
      <c r="IB5" s="212"/>
      <c r="IC5" s="212"/>
      <c r="ID5" s="212"/>
      <c r="IE5" s="212"/>
      <c r="IF5" s="212"/>
      <c r="IG5" s="212"/>
      <c r="IH5" s="212"/>
      <c r="II5" s="212"/>
      <c r="IJ5" s="212"/>
      <c r="IK5" s="212"/>
      <c r="IL5" s="212"/>
      <c r="IM5" s="212"/>
      <c r="IN5" s="212"/>
      <c r="IO5" s="212"/>
      <c r="IP5" s="212"/>
      <c r="IQ5" s="212"/>
      <c r="IR5" s="212"/>
      <c r="IS5" s="212"/>
      <c r="IT5" s="212"/>
      <c r="IU5" s="212"/>
      <c r="IV5" s="212"/>
    </row>
    <row r="6" s="203" customFormat="1" ht="36" customHeight="1" spans="1:256">
      <c r="A6" s="52" t="s">
        <v>723</v>
      </c>
      <c r="B6" s="52"/>
      <c r="C6" s="52"/>
      <c r="D6" s="52" t="s">
        <v>724</v>
      </c>
      <c r="E6" s="52" t="s">
        <v>533</v>
      </c>
      <c r="F6" s="52" t="s">
        <v>725</v>
      </c>
      <c r="G6" s="52" t="s">
        <v>726</v>
      </c>
      <c r="H6" s="52" t="s">
        <v>727</v>
      </c>
      <c r="I6" s="52" t="s">
        <v>728</v>
      </c>
      <c r="J6" s="5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P6" s="212"/>
      <c r="AQ6" s="212"/>
      <c r="AR6" s="212"/>
      <c r="AS6" s="212"/>
      <c r="AT6" s="212"/>
      <c r="AU6" s="212"/>
      <c r="AV6" s="212"/>
      <c r="AW6" s="212"/>
      <c r="AX6" s="212"/>
      <c r="AY6" s="212"/>
      <c r="AZ6" s="212"/>
      <c r="BA6" s="212"/>
      <c r="BB6" s="212"/>
      <c r="BC6" s="212"/>
      <c r="BD6" s="212"/>
      <c r="BE6" s="212"/>
      <c r="BF6" s="212"/>
      <c r="BG6" s="212"/>
      <c r="BH6" s="212"/>
      <c r="BI6" s="212"/>
      <c r="BJ6" s="212"/>
      <c r="BK6" s="212"/>
      <c r="BL6" s="212"/>
      <c r="BM6" s="212"/>
      <c r="BN6" s="212"/>
      <c r="BO6" s="212"/>
      <c r="BP6" s="212"/>
      <c r="BQ6" s="212"/>
      <c r="BR6" s="212"/>
      <c r="BS6" s="212"/>
      <c r="BT6" s="212"/>
      <c r="BU6" s="212"/>
      <c r="BV6" s="212"/>
      <c r="BW6" s="212"/>
      <c r="BX6" s="212"/>
      <c r="BY6" s="212"/>
      <c r="BZ6" s="212"/>
      <c r="CA6" s="212"/>
      <c r="CB6" s="212"/>
      <c r="CC6" s="212"/>
      <c r="CD6" s="212"/>
      <c r="CE6" s="212"/>
      <c r="CF6" s="212"/>
      <c r="CG6" s="212"/>
      <c r="CH6" s="212"/>
      <c r="CI6" s="212"/>
      <c r="CJ6" s="212"/>
      <c r="CK6" s="212"/>
      <c r="CL6" s="212"/>
      <c r="CM6" s="212"/>
      <c r="CN6" s="212"/>
      <c r="CO6" s="212"/>
      <c r="CP6" s="212"/>
      <c r="CQ6" s="212"/>
      <c r="CR6" s="212"/>
      <c r="CS6" s="212"/>
      <c r="CT6" s="212"/>
      <c r="CU6" s="212"/>
      <c r="CV6" s="212"/>
      <c r="CW6" s="212"/>
      <c r="CX6" s="212"/>
      <c r="CY6" s="212"/>
      <c r="CZ6" s="212"/>
      <c r="DA6" s="212"/>
      <c r="DB6" s="212"/>
      <c r="DC6" s="212"/>
      <c r="DD6" s="212"/>
      <c r="DE6" s="212"/>
      <c r="DF6" s="212"/>
      <c r="DG6" s="212"/>
      <c r="DH6" s="212"/>
      <c r="DI6" s="212"/>
      <c r="DJ6" s="212"/>
      <c r="DK6" s="212"/>
      <c r="DL6" s="212"/>
      <c r="DM6" s="212"/>
      <c r="DN6" s="212"/>
      <c r="DO6" s="212"/>
      <c r="DP6" s="212"/>
      <c r="DQ6" s="212"/>
      <c r="DR6" s="212"/>
      <c r="DS6" s="212"/>
      <c r="DT6" s="212"/>
      <c r="DU6" s="212"/>
      <c r="DV6" s="212"/>
      <c r="DW6" s="212"/>
      <c r="DX6" s="212"/>
      <c r="DY6" s="212"/>
      <c r="DZ6" s="212"/>
      <c r="EA6" s="212"/>
      <c r="EB6" s="212"/>
      <c r="EC6" s="212"/>
      <c r="ED6" s="212"/>
      <c r="EE6" s="212"/>
      <c r="EF6" s="212"/>
      <c r="EG6" s="212"/>
      <c r="EH6" s="212"/>
      <c r="EI6" s="212"/>
      <c r="EJ6" s="212"/>
      <c r="EK6" s="212"/>
      <c r="EL6" s="212"/>
      <c r="EM6" s="212"/>
      <c r="EN6" s="212"/>
      <c r="EO6" s="212"/>
      <c r="EP6" s="212"/>
      <c r="EQ6" s="212"/>
      <c r="ER6" s="212"/>
      <c r="ES6" s="212"/>
      <c r="ET6" s="212"/>
      <c r="EU6" s="212"/>
      <c r="EV6" s="212"/>
      <c r="EW6" s="212"/>
      <c r="EX6" s="212"/>
      <c r="EY6" s="212"/>
      <c r="EZ6" s="212"/>
      <c r="FA6" s="212"/>
      <c r="FB6" s="212"/>
      <c r="FC6" s="212"/>
      <c r="FD6" s="212"/>
      <c r="FE6" s="212"/>
      <c r="FF6" s="212"/>
      <c r="FG6" s="212"/>
      <c r="FH6" s="212"/>
      <c r="FI6" s="212"/>
      <c r="FJ6" s="212"/>
      <c r="FK6" s="212"/>
      <c r="FL6" s="212"/>
      <c r="FM6" s="212"/>
      <c r="FN6" s="212"/>
      <c r="FO6" s="212"/>
      <c r="FP6" s="212"/>
      <c r="FQ6" s="212"/>
      <c r="FR6" s="212"/>
      <c r="FS6" s="212"/>
      <c r="FT6" s="212"/>
      <c r="FU6" s="212"/>
      <c r="FV6" s="212"/>
      <c r="FW6" s="212"/>
      <c r="FX6" s="212"/>
      <c r="FY6" s="212"/>
      <c r="FZ6" s="212"/>
      <c r="GA6" s="212"/>
      <c r="GB6" s="212"/>
      <c r="GC6" s="212"/>
      <c r="GD6" s="212"/>
      <c r="GE6" s="212"/>
      <c r="GF6" s="212"/>
      <c r="GG6" s="212"/>
      <c r="GH6" s="212"/>
      <c r="GI6" s="212"/>
      <c r="GJ6" s="212"/>
      <c r="GK6" s="212"/>
      <c r="GL6" s="212"/>
      <c r="GM6" s="212"/>
      <c r="GN6" s="212"/>
      <c r="GO6" s="212"/>
      <c r="GP6" s="212"/>
      <c r="GQ6" s="212"/>
      <c r="GR6" s="212"/>
      <c r="GS6" s="212"/>
      <c r="GT6" s="212"/>
      <c r="GU6" s="212"/>
      <c r="GV6" s="212"/>
      <c r="GW6" s="212"/>
      <c r="GX6" s="212"/>
      <c r="GY6" s="212"/>
      <c r="GZ6" s="212"/>
      <c r="HA6" s="212"/>
      <c r="HB6" s="212"/>
      <c r="HC6" s="212"/>
      <c r="HD6" s="212"/>
      <c r="HE6" s="212"/>
      <c r="HF6" s="212"/>
      <c r="HG6" s="212"/>
      <c r="HH6" s="212"/>
      <c r="HI6" s="212"/>
      <c r="HJ6" s="212"/>
      <c r="HK6" s="212"/>
      <c r="HL6" s="212"/>
      <c r="HM6" s="212"/>
      <c r="HN6" s="212"/>
      <c r="HO6" s="212"/>
      <c r="HP6" s="212"/>
      <c r="HQ6" s="212"/>
      <c r="HR6" s="212"/>
      <c r="HS6" s="212"/>
      <c r="HT6" s="212"/>
      <c r="HU6" s="212"/>
      <c r="HV6" s="212"/>
      <c r="HW6" s="212"/>
      <c r="HX6" s="212"/>
      <c r="HY6" s="212"/>
      <c r="HZ6" s="212"/>
      <c r="IA6" s="212"/>
      <c r="IB6" s="212"/>
      <c r="IC6" s="212"/>
      <c r="ID6" s="212"/>
      <c r="IE6" s="212"/>
      <c r="IF6" s="212"/>
      <c r="IG6" s="212"/>
      <c r="IH6" s="212"/>
      <c r="II6" s="212"/>
      <c r="IJ6" s="212"/>
      <c r="IK6" s="212"/>
      <c r="IL6" s="212"/>
      <c r="IM6" s="212"/>
      <c r="IN6" s="212"/>
      <c r="IO6" s="212"/>
      <c r="IP6" s="212"/>
      <c r="IQ6" s="212"/>
      <c r="IR6" s="212"/>
      <c r="IS6" s="212"/>
      <c r="IT6" s="212"/>
      <c r="IU6" s="212"/>
      <c r="IV6" s="212"/>
    </row>
    <row r="7" s="203" customFormat="1" ht="36" customHeight="1" spans="1:256">
      <c r="A7" s="52"/>
      <c r="B7" s="52"/>
      <c r="C7" s="55" t="s">
        <v>729</v>
      </c>
      <c r="D7" s="56">
        <v>0.8</v>
      </c>
      <c r="E7" s="56">
        <v>0.8</v>
      </c>
      <c r="F7" s="56">
        <v>0.8</v>
      </c>
      <c r="G7" s="52">
        <v>20</v>
      </c>
      <c r="H7" s="57">
        <v>1</v>
      </c>
      <c r="I7" s="62">
        <v>20</v>
      </c>
      <c r="J7" s="6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212"/>
      <c r="AZ7" s="212"/>
      <c r="BA7" s="212"/>
      <c r="BB7" s="212"/>
      <c r="BC7" s="212"/>
      <c r="BD7" s="212"/>
      <c r="BE7" s="212"/>
      <c r="BF7" s="212"/>
      <c r="BG7" s="212"/>
      <c r="BH7" s="212"/>
      <c r="BI7" s="212"/>
      <c r="BJ7" s="212"/>
      <c r="BK7" s="212"/>
      <c r="BL7" s="212"/>
      <c r="BM7" s="212"/>
      <c r="BN7" s="212"/>
      <c r="BO7" s="212"/>
      <c r="BP7" s="212"/>
      <c r="BQ7" s="212"/>
      <c r="BR7" s="212"/>
      <c r="BS7" s="212"/>
      <c r="BT7" s="212"/>
      <c r="BU7" s="212"/>
      <c r="BV7" s="212"/>
      <c r="BW7" s="212"/>
      <c r="BX7" s="212"/>
      <c r="BY7" s="212"/>
      <c r="BZ7" s="212"/>
      <c r="CA7" s="212"/>
      <c r="CB7" s="212"/>
      <c r="CC7" s="212"/>
      <c r="CD7" s="212"/>
      <c r="CE7" s="212"/>
      <c r="CF7" s="212"/>
      <c r="CG7" s="212"/>
      <c r="CH7" s="212"/>
      <c r="CI7" s="212"/>
      <c r="CJ7" s="212"/>
      <c r="CK7" s="212"/>
      <c r="CL7" s="212"/>
      <c r="CM7" s="212"/>
      <c r="CN7" s="212"/>
      <c r="CO7" s="212"/>
      <c r="CP7" s="212"/>
      <c r="CQ7" s="212"/>
      <c r="CR7" s="212"/>
      <c r="CS7" s="212"/>
      <c r="CT7" s="212"/>
      <c r="CU7" s="212"/>
      <c r="CV7" s="212"/>
      <c r="CW7" s="212"/>
      <c r="CX7" s="212"/>
      <c r="CY7" s="212"/>
      <c r="CZ7" s="212"/>
      <c r="DA7" s="212"/>
      <c r="DB7" s="212"/>
      <c r="DC7" s="212"/>
      <c r="DD7" s="212"/>
      <c r="DE7" s="212"/>
      <c r="DF7" s="212"/>
      <c r="DG7" s="212"/>
      <c r="DH7" s="212"/>
      <c r="DI7" s="212"/>
      <c r="DJ7" s="212"/>
      <c r="DK7" s="212"/>
      <c r="DL7" s="212"/>
      <c r="DM7" s="212"/>
      <c r="DN7" s="212"/>
      <c r="DO7" s="212"/>
      <c r="DP7" s="212"/>
      <c r="DQ7" s="212"/>
      <c r="DR7" s="212"/>
      <c r="DS7" s="212"/>
      <c r="DT7" s="212"/>
      <c r="DU7" s="212"/>
      <c r="DV7" s="212"/>
      <c r="DW7" s="212"/>
      <c r="DX7" s="212"/>
      <c r="DY7" s="212"/>
      <c r="DZ7" s="212"/>
      <c r="EA7" s="212"/>
      <c r="EB7" s="212"/>
      <c r="EC7" s="212"/>
      <c r="ED7" s="212"/>
      <c r="EE7" s="212"/>
      <c r="EF7" s="212"/>
      <c r="EG7" s="212"/>
      <c r="EH7" s="212"/>
      <c r="EI7" s="212"/>
      <c r="EJ7" s="212"/>
      <c r="EK7" s="212"/>
      <c r="EL7" s="212"/>
      <c r="EM7" s="212"/>
      <c r="EN7" s="212"/>
      <c r="EO7" s="212"/>
      <c r="EP7" s="212"/>
      <c r="EQ7" s="212"/>
      <c r="ER7" s="212"/>
      <c r="ES7" s="212"/>
      <c r="ET7" s="212"/>
      <c r="EU7" s="212"/>
      <c r="EV7" s="212"/>
      <c r="EW7" s="212"/>
      <c r="EX7" s="212"/>
      <c r="EY7" s="212"/>
      <c r="EZ7" s="212"/>
      <c r="FA7" s="212"/>
      <c r="FB7" s="212"/>
      <c r="FC7" s="212"/>
      <c r="FD7" s="212"/>
      <c r="FE7" s="212"/>
      <c r="FF7" s="212"/>
      <c r="FG7" s="212"/>
      <c r="FH7" s="212"/>
      <c r="FI7" s="212"/>
      <c r="FJ7" s="212"/>
      <c r="FK7" s="212"/>
      <c r="FL7" s="212"/>
      <c r="FM7" s="212"/>
      <c r="FN7" s="212"/>
      <c r="FO7" s="212"/>
      <c r="FP7" s="212"/>
      <c r="FQ7" s="212"/>
      <c r="FR7" s="212"/>
      <c r="FS7" s="212"/>
      <c r="FT7" s="212"/>
      <c r="FU7" s="212"/>
      <c r="FV7" s="212"/>
      <c r="FW7" s="212"/>
      <c r="FX7" s="212"/>
      <c r="FY7" s="212"/>
      <c r="FZ7" s="212"/>
      <c r="GA7" s="212"/>
      <c r="GB7" s="212"/>
      <c r="GC7" s="212"/>
      <c r="GD7" s="212"/>
      <c r="GE7" s="212"/>
      <c r="GF7" s="212"/>
      <c r="GG7" s="212"/>
      <c r="GH7" s="212"/>
      <c r="GI7" s="212"/>
      <c r="GJ7" s="212"/>
      <c r="GK7" s="212"/>
      <c r="GL7" s="212"/>
      <c r="GM7" s="212"/>
      <c r="GN7" s="212"/>
      <c r="GO7" s="212"/>
      <c r="GP7" s="212"/>
      <c r="GQ7" s="212"/>
      <c r="GR7" s="212"/>
      <c r="GS7" s="212"/>
      <c r="GT7" s="212"/>
      <c r="GU7" s="212"/>
      <c r="GV7" s="212"/>
      <c r="GW7" s="212"/>
      <c r="GX7" s="212"/>
      <c r="GY7" s="212"/>
      <c r="GZ7" s="212"/>
      <c r="HA7" s="212"/>
      <c r="HB7" s="212"/>
      <c r="HC7" s="212"/>
      <c r="HD7" s="212"/>
      <c r="HE7" s="212"/>
      <c r="HF7" s="212"/>
      <c r="HG7" s="212"/>
      <c r="HH7" s="212"/>
      <c r="HI7" s="212"/>
      <c r="HJ7" s="212"/>
      <c r="HK7" s="212"/>
      <c r="HL7" s="212"/>
      <c r="HM7" s="212"/>
      <c r="HN7" s="212"/>
      <c r="HO7" s="212"/>
      <c r="HP7" s="212"/>
      <c r="HQ7" s="212"/>
      <c r="HR7" s="212"/>
      <c r="HS7" s="212"/>
      <c r="HT7" s="212"/>
      <c r="HU7" s="212"/>
      <c r="HV7" s="212"/>
      <c r="HW7" s="212"/>
      <c r="HX7" s="212"/>
      <c r="HY7" s="212"/>
      <c r="HZ7" s="212"/>
      <c r="IA7" s="212"/>
      <c r="IB7" s="212"/>
      <c r="IC7" s="212"/>
      <c r="ID7" s="212"/>
      <c r="IE7" s="212"/>
      <c r="IF7" s="212"/>
      <c r="IG7" s="212"/>
      <c r="IH7" s="212"/>
      <c r="II7" s="212"/>
      <c r="IJ7" s="212"/>
      <c r="IK7" s="212"/>
      <c r="IL7" s="212"/>
      <c r="IM7" s="212"/>
      <c r="IN7" s="212"/>
      <c r="IO7" s="212"/>
      <c r="IP7" s="212"/>
      <c r="IQ7" s="212"/>
      <c r="IR7" s="212"/>
      <c r="IS7" s="212"/>
      <c r="IT7" s="212"/>
      <c r="IU7" s="212"/>
      <c r="IV7" s="212"/>
    </row>
    <row r="8" s="203" customFormat="1" ht="36" customHeight="1" spans="1:256">
      <c r="A8" s="52"/>
      <c r="B8" s="52"/>
      <c r="C8" s="55" t="s">
        <v>730</v>
      </c>
      <c r="D8" s="56"/>
      <c r="E8" s="56"/>
      <c r="F8" s="56"/>
      <c r="G8" s="52" t="s">
        <v>537</v>
      </c>
      <c r="H8" s="56"/>
      <c r="I8" s="62" t="s">
        <v>537</v>
      </c>
      <c r="J8" s="6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2"/>
      <c r="AY8" s="212"/>
      <c r="AZ8" s="212"/>
      <c r="BA8" s="212"/>
      <c r="BB8" s="212"/>
      <c r="BC8" s="212"/>
      <c r="BD8" s="212"/>
      <c r="BE8" s="212"/>
      <c r="BF8" s="212"/>
      <c r="BG8" s="212"/>
      <c r="BH8" s="212"/>
      <c r="BI8" s="212"/>
      <c r="BJ8" s="212"/>
      <c r="BK8" s="212"/>
      <c r="BL8" s="212"/>
      <c r="BM8" s="212"/>
      <c r="BN8" s="212"/>
      <c r="BO8" s="212"/>
      <c r="BP8" s="212"/>
      <c r="BQ8" s="212"/>
      <c r="BR8" s="212"/>
      <c r="BS8" s="212"/>
      <c r="BT8" s="212"/>
      <c r="BU8" s="212"/>
      <c r="BV8" s="212"/>
      <c r="BW8" s="212"/>
      <c r="BX8" s="212"/>
      <c r="BY8" s="212"/>
      <c r="BZ8" s="212"/>
      <c r="CA8" s="212"/>
      <c r="CB8" s="212"/>
      <c r="CC8" s="212"/>
      <c r="CD8" s="212"/>
      <c r="CE8" s="212"/>
      <c r="CF8" s="212"/>
      <c r="CG8" s="212"/>
      <c r="CH8" s="212"/>
      <c r="CI8" s="212"/>
      <c r="CJ8" s="212"/>
      <c r="CK8" s="212"/>
      <c r="CL8" s="212"/>
      <c r="CM8" s="212"/>
      <c r="CN8" s="212"/>
      <c r="CO8" s="212"/>
      <c r="CP8" s="212"/>
      <c r="CQ8" s="212"/>
      <c r="CR8" s="212"/>
      <c r="CS8" s="212"/>
      <c r="CT8" s="212"/>
      <c r="CU8" s="212"/>
      <c r="CV8" s="212"/>
      <c r="CW8" s="212"/>
      <c r="CX8" s="212"/>
      <c r="CY8" s="212"/>
      <c r="CZ8" s="212"/>
      <c r="DA8" s="212"/>
      <c r="DB8" s="212"/>
      <c r="DC8" s="212"/>
      <c r="DD8" s="212"/>
      <c r="DE8" s="212"/>
      <c r="DF8" s="212"/>
      <c r="DG8" s="212"/>
      <c r="DH8" s="212"/>
      <c r="DI8" s="212"/>
      <c r="DJ8" s="212"/>
      <c r="DK8" s="212"/>
      <c r="DL8" s="212"/>
      <c r="DM8" s="212"/>
      <c r="DN8" s="212"/>
      <c r="DO8" s="212"/>
      <c r="DP8" s="212"/>
      <c r="DQ8" s="212"/>
      <c r="DR8" s="212"/>
      <c r="DS8" s="212"/>
      <c r="DT8" s="212"/>
      <c r="DU8" s="212"/>
      <c r="DV8" s="212"/>
      <c r="DW8" s="212"/>
      <c r="DX8" s="212"/>
      <c r="DY8" s="212"/>
      <c r="DZ8" s="212"/>
      <c r="EA8" s="212"/>
      <c r="EB8" s="212"/>
      <c r="EC8" s="212"/>
      <c r="ED8" s="212"/>
      <c r="EE8" s="212"/>
      <c r="EF8" s="212"/>
      <c r="EG8" s="212"/>
      <c r="EH8" s="212"/>
      <c r="EI8" s="212"/>
      <c r="EJ8" s="212"/>
      <c r="EK8" s="212"/>
      <c r="EL8" s="212"/>
      <c r="EM8" s="212"/>
      <c r="EN8" s="212"/>
      <c r="EO8" s="212"/>
      <c r="EP8" s="212"/>
      <c r="EQ8" s="212"/>
      <c r="ER8" s="212"/>
      <c r="ES8" s="212"/>
      <c r="ET8" s="212"/>
      <c r="EU8" s="212"/>
      <c r="EV8" s="212"/>
      <c r="EW8" s="212"/>
      <c r="EX8" s="212"/>
      <c r="EY8" s="212"/>
      <c r="EZ8" s="212"/>
      <c r="FA8" s="212"/>
      <c r="FB8" s="212"/>
      <c r="FC8" s="212"/>
      <c r="FD8" s="212"/>
      <c r="FE8" s="212"/>
      <c r="FF8" s="212"/>
      <c r="FG8" s="212"/>
      <c r="FH8" s="212"/>
      <c r="FI8" s="212"/>
      <c r="FJ8" s="212"/>
      <c r="FK8" s="212"/>
      <c r="FL8" s="212"/>
      <c r="FM8" s="212"/>
      <c r="FN8" s="212"/>
      <c r="FO8" s="212"/>
      <c r="FP8" s="212"/>
      <c r="FQ8" s="212"/>
      <c r="FR8" s="212"/>
      <c r="FS8" s="212"/>
      <c r="FT8" s="212"/>
      <c r="FU8" s="212"/>
      <c r="FV8" s="212"/>
      <c r="FW8" s="212"/>
      <c r="FX8" s="212"/>
      <c r="FY8" s="212"/>
      <c r="FZ8" s="212"/>
      <c r="GA8" s="212"/>
      <c r="GB8" s="212"/>
      <c r="GC8" s="212"/>
      <c r="GD8" s="212"/>
      <c r="GE8" s="212"/>
      <c r="GF8" s="212"/>
      <c r="GG8" s="212"/>
      <c r="GH8" s="212"/>
      <c r="GI8" s="212"/>
      <c r="GJ8" s="212"/>
      <c r="GK8" s="212"/>
      <c r="GL8" s="212"/>
      <c r="GM8" s="212"/>
      <c r="GN8" s="212"/>
      <c r="GO8" s="212"/>
      <c r="GP8" s="212"/>
      <c r="GQ8" s="212"/>
      <c r="GR8" s="212"/>
      <c r="GS8" s="212"/>
      <c r="GT8" s="212"/>
      <c r="GU8" s="212"/>
      <c r="GV8" s="212"/>
      <c r="GW8" s="212"/>
      <c r="GX8" s="212"/>
      <c r="GY8" s="212"/>
      <c r="GZ8" s="212"/>
      <c r="HA8" s="212"/>
      <c r="HB8" s="212"/>
      <c r="HC8" s="212"/>
      <c r="HD8" s="212"/>
      <c r="HE8" s="212"/>
      <c r="HF8" s="212"/>
      <c r="HG8" s="212"/>
      <c r="HH8" s="212"/>
      <c r="HI8" s="212"/>
      <c r="HJ8" s="212"/>
      <c r="HK8" s="212"/>
      <c r="HL8" s="212"/>
      <c r="HM8" s="212"/>
      <c r="HN8" s="212"/>
      <c r="HO8" s="212"/>
      <c r="HP8" s="212"/>
      <c r="HQ8" s="212"/>
      <c r="HR8" s="212"/>
      <c r="HS8" s="212"/>
      <c r="HT8" s="212"/>
      <c r="HU8" s="212"/>
      <c r="HV8" s="212"/>
      <c r="HW8" s="212"/>
      <c r="HX8" s="212"/>
      <c r="HY8" s="212"/>
      <c r="HZ8" s="212"/>
      <c r="IA8" s="212"/>
      <c r="IB8" s="212"/>
      <c r="IC8" s="212"/>
      <c r="ID8" s="212"/>
      <c r="IE8" s="212"/>
      <c r="IF8" s="212"/>
      <c r="IG8" s="212"/>
      <c r="IH8" s="212"/>
      <c r="II8" s="212"/>
      <c r="IJ8" s="212"/>
      <c r="IK8" s="212"/>
      <c r="IL8" s="212"/>
      <c r="IM8" s="212"/>
      <c r="IN8" s="212"/>
      <c r="IO8" s="212"/>
      <c r="IP8" s="212"/>
      <c r="IQ8" s="212"/>
      <c r="IR8" s="212"/>
      <c r="IS8" s="212"/>
      <c r="IT8" s="212"/>
      <c r="IU8" s="212"/>
      <c r="IV8" s="212"/>
    </row>
    <row r="9" s="203" customFormat="1" ht="36" customHeight="1" spans="1:256">
      <c r="A9" s="52"/>
      <c r="B9" s="52"/>
      <c r="C9" s="55" t="s">
        <v>731</v>
      </c>
      <c r="D9" s="56"/>
      <c r="E9" s="56"/>
      <c r="F9" s="56"/>
      <c r="G9" s="52" t="s">
        <v>537</v>
      </c>
      <c r="H9" s="56"/>
      <c r="I9" s="62" t="s">
        <v>537</v>
      </c>
      <c r="J9" s="6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c r="BI9" s="212"/>
      <c r="BJ9" s="212"/>
      <c r="BK9" s="212"/>
      <c r="BL9" s="212"/>
      <c r="BM9" s="212"/>
      <c r="BN9" s="212"/>
      <c r="BO9" s="212"/>
      <c r="BP9" s="212"/>
      <c r="BQ9" s="212"/>
      <c r="BR9" s="212"/>
      <c r="BS9" s="212"/>
      <c r="BT9" s="212"/>
      <c r="BU9" s="212"/>
      <c r="BV9" s="212"/>
      <c r="BW9" s="212"/>
      <c r="BX9" s="212"/>
      <c r="BY9" s="212"/>
      <c r="BZ9" s="212"/>
      <c r="CA9" s="212"/>
      <c r="CB9" s="212"/>
      <c r="CC9" s="212"/>
      <c r="CD9" s="212"/>
      <c r="CE9" s="212"/>
      <c r="CF9" s="212"/>
      <c r="CG9" s="212"/>
      <c r="CH9" s="212"/>
      <c r="CI9" s="212"/>
      <c r="CJ9" s="212"/>
      <c r="CK9" s="212"/>
      <c r="CL9" s="212"/>
      <c r="CM9" s="212"/>
      <c r="CN9" s="212"/>
      <c r="CO9" s="212"/>
      <c r="CP9" s="212"/>
      <c r="CQ9" s="212"/>
      <c r="CR9" s="212"/>
      <c r="CS9" s="212"/>
      <c r="CT9" s="212"/>
      <c r="CU9" s="212"/>
      <c r="CV9" s="212"/>
      <c r="CW9" s="212"/>
      <c r="CX9" s="212"/>
      <c r="CY9" s="212"/>
      <c r="CZ9" s="212"/>
      <c r="DA9" s="212"/>
      <c r="DB9" s="212"/>
      <c r="DC9" s="212"/>
      <c r="DD9" s="212"/>
      <c r="DE9" s="212"/>
      <c r="DF9" s="212"/>
      <c r="DG9" s="212"/>
      <c r="DH9" s="212"/>
      <c r="DI9" s="212"/>
      <c r="DJ9" s="212"/>
      <c r="DK9" s="212"/>
      <c r="DL9" s="212"/>
      <c r="DM9" s="212"/>
      <c r="DN9" s="212"/>
      <c r="DO9" s="212"/>
      <c r="DP9" s="212"/>
      <c r="DQ9" s="212"/>
      <c r="DR9" s="212"/>
      <c r="DS9" s="212"/>
      <c r="DT9" s="212"/>
      <c r="DU9" s="212"/>
      <c r="DV9" s="212"/>
      <c r="DW9" s="212"/>
      <c r="DX9" s="212"/>
      <c r="DY9" s="212"/>
      <c r="DZ9" s="212"/>
      <c r="EA9" s="212"/>
      <c r="EB9" s="212"/>
      <c r="EC9" s="212"/>
      <c r="ED9" s="212"/>
      <c r="EE9" s="212"/>
      <c r="EF9" s="212"/>
      <c r="EG9" s="212"/>
      <c r="EH9" s="212"/>
      <c r="EI9" s="212"/>
      <c r="EJ9" s="212"/>
      <c r="EK9" s="212"/>
      <c r="EL9" s="212"/>
      <c r="EM9" s="212"/>
      <c r="EN9" s="212"/>
      <c r="EO9" s="212"/>
      <c r="EP9" s="212"/>
      <c r="EQ9" s="212"/>
      <c r="ER9" s="212"/>
      <c r="ES9" s="212"/>
      <c r="ET9" s="212"/>
      <c r="EU9" s="212"/>
      <c r="EV9" s="212"/>
      <c r="EW9" s="212"/>
      <c r="EX9" s="212"/>
      <c r="EY9" s="212"/>
      <c r="EZ9" s="212"/>
      <c r="FA9" s="212"/>
      <c r="FB9" s="212"/>
      <c r="FC9" s="212"/>
      <c r="FD9" s="212"/>
      <c r="FE9" s="212"/>
      <c r="FF9" s="212"/>
      <c r="FG9" s="212"/>
      <c r="FH9" s="212"/>
      <c r="FI9" s="212"/>
      <c r="FJ9" s="212"/>
      <c r="FK9" s="212"/>
      <c r="FL9" s="212"/>
      <c r="FM9" s="212"/>
      <c r="FN9" s="212"/>
      <c r="FO9" s="212"/>
      <c r="FP9" s="212"/>
      <c r="FQ9" s="212"/>
      <c r="FR9" s="212"/>
      <c r="FS9" s="212"/>
      <c r="FT9" s="212"/>
      <c r="FU9" s="212"/>
      <c r="FV9" s="212"/>
      <c r="FW9" s="212"/>
      <c r="FX9" s="212"/>
      <c r="FY9" s="212"/>
      <c r="FZ9" s="212"/>
      <c r="GA9" s="212"/>
      <c r="GB9" s="212"/>
      <c r="GC9" s="212"/>
      <c r="GD9" s="212"/>
      <c r="GE9" s="212"/>
      <c r="GF9" s="212"/>
      <c r="GG9" s="212"/>
      <c r="GH9" s="212"/>
      <c r="GI9" s="212"/>
      <c r="GJ9" s="212"/>
      <c r="GK9" s="212"/>
      <c r="GL9" s="212"/>
      <c r="GM9" s="212"/>
      <c r="GN9" s="212"/>
      <c r="GO9" s="212"/>
      <c r="GP9" s="212"/>
      <c r="GQ9" s="212"/>
      <c r="GR9" s="212"/>
      <c r="GS9" s="212"/>
      <c r="GT9" s="212"/>
      <c r="GU9" s="212"/>
      <c r="GV9" s="212"/>
      <c r="GW9" s="212"/>
      <c r="GX9" s="212"/>
      <c r="GY9" s="212"/>
      <c r="GZ9" s="212"/>
      <c r="HA9" s="212"/>
      <c r="HB9" s="212"/>
      <c r="HC9" s="212"/>
      <c r="HD9" s="212"/>
      <c r="HE9" s="212"/>
      <c r="HF9" s="212"/>
      <c r="HG9" s="212"/>
      <c r="HH9" s="212"/>
      <c r="HI9" s="212"/>
      <c r="HJ9" s="212"/>
      <c r="HK9" s="212"/>
      <c r="HL9" s="212"/>
      <c r="HM9" s="212"/>
      <c r="HN9" s="212"/>
      <c r="HO9" s="212"/>
      <c r="HP9" s="212"/>
      <c r="HQ9" s="212"/>
      <c r="HR9" s="212"/>
      <c r="HS9" s="212"/>
      <c r="HT9" s="212"/>
      <c r="HU9" s="212"/>
      <c r="HV9" s="212"/>
      <c r="HW9" s="212"/>
      <c r="HX9" s="212"/>
      <c r="HY9" s="212"/>
      <c r="HZ9" s="212"/>
      <c r="IA9" s="212"/>
      <c r="IB9" s="212"/>
      <c r="IC9" s="212"/>
      <c r="ID9" s="212"/>
      <c r="IE9" s="212"/>
      <c r="IF9" s="212"/>
      <c r="IG9" s="212"/>
      <c r="IH9" s="212"/>
      <c r="II9" s="212"/>
      <c r="IJ9" s="212"/>
      <c r="IK9" s="212"/>
      <c r="IL9" s="212"/>
      <c r="IM9" s="212"/>
      <c r="IN9" s="212"/>
      <c r="IO9" s="212"/>
      <c r="IP9" s="212"/>
      <c r="IQ9" s="212"/>
      <c r="IR9" s="212"/>
      <c r="IS9" s="212"/>
      <c r="IT9" s="212"/>
      <c r="IU9" s="212"/>
      <c r="IV9" s="212"/>
    </row>
    <row r="10" s="212" customFormat="1" ht="36" customHeight="1" spans="1:10">
      <c r="A10" s="52"/>
      <c r="B10" s="52"/>
      <c r="C10" s="58" t="s">
        <v>732</v>
      </c>
      <c r="D10" s="59" t="s">
        <v>537</v>
      </c>
      <c r="E10" s="59" t="s">
        <v>537</v>
      </c>
      <c r="F10" s="59" t="s">
        <v>537</v>
      </c>
      <c r="G10" s="60" t="s">
        <v>537</v>
      </c>
      <c r="H10" s="61"/>
      <c r="I10" s="59" t="s">
        <v>537</v>
      </c>
      <c r="J10" s="59"/>
    </row>
    <row r="11" s="212" customFormat="1" ht="18" customHeight="1" spans="1:10">
      <c r="A11" s="52" t="s">
        <v>733</v>
      </c>
      <c r="B11" s="52" t="s">
        <v>734</v>
      </c>
      <c r="C11" s="52"/>
      <c r="D11" s="52"/>
      <c r="E11" s="52"/>
      <c r="F11" s="62" t="s">
        <v>633</v>
      </c>
      <c r="G11" s="62"/>
      <c r="H11" s="62"/>
      <c r="I11" s="62"/>
      <c r="J11" s="62"/>
    </row>
    <row r="12" s="212" customFormat="1" ht="45.95" customHeight="1" spans="1:10">
      <c r="A12" s="52"/>
      <c r="B12" s="63" t="s">
        <v>831</v>
      </c>
      <c r="C12" s="64"/>
      <c r="D12" s="64"/>
      <c r="E12" s="65"/>
      <c r="F12" s="239" t="s">
        <v>832</v>
      </c>
      <c r="G12" s="239"/>
      <c r="H12" s="239"/>
      <c r="I12" s="239"/>
      <c r="J12" s="239"/>
    </row>
    <row r="13" s="212" customFormat="1" ht="36" customHeight="1" spans="1:10">
      <c r="A13" s="66" t="s">
        <v>737</v>
      </c>
      <c r="B13" s="67"/>
      <c r="C13" s="68"/>
      <c r="D13" s="66" t="s">
        <v>738</v>
      </c>
      <c r="E13" s="67"/>
      <c r="F13" s="68"/>
      <c r="G13" s="69" t="s">
        <v>664</v>
      </c>
      <c r="H13" s="69" t="s">
        <v>726</v>
      </c>
      <c r="I13" s="69" t="s">
        <v>728</v>
      </c>
      <c r="J13" s="69" t="s">
        <v>665</v>
      </c>
    </row>
    <row r="14" s="212" customFormat="1" ht="36" customHeight="1" spans="1:10">
      <c r="A14" s="70" t="s">
        <v>658</v>
      </c>
      <c r="B14" s="52" t="s">
        <v>659</v>
      </c>
      <c r="C14" s="52" t="s">
        <v>660</v>
      </c>
      <c r="D14" s="52" t="s">
        <v>661</v>
      </c>
      <c r="E14" s="52" t="s">
        <v>662</v>
      </c>
      <c r="F14" s="71" t="s">
        <v>663</v>
      </c>
      <c r="G14" s="72"/>
      <c r="H14" s="72"/>
      <c r="I14" s="72"/>
      <c r="J14" s="72"/>
    </row>
    <row r="15" s="212" customFormat="1" ht="18" customHeight="1" spans="1:10">
      <c r="A15" s="73" t="s">
        <v>666</v>
      </c>
      <c r="B15" s="74" t="s">
        <v>667</v>
      </c>
      <c r="C15" s="75" t="s">
        <v>833</v>
      </c>
      <c r="D15" s="412" t="s">
        <v>669</v>
      </c>
      <c r="E15" s="60">
        <v>2</v>
      </c>
      <c r="F15" s="76" t="s">
        <v>788</v>
      </c>
      <c r="G15" s="77">
        <v>3</v>
      </c>
      <c r="H15" s="77">
        <v>40</v>
      </c>
      <c r="I15" s="77">
        <v>40</v>
      </c>
      <c r="J15" s="77"/>
    </row>
    <row r="16" s="212" customFormat="1" ht="18" customHeight="1" spans="1:10">
      <c r="A16" s="73"/>
      <c r="B16" s="74" t="s">
        <v>685</v>
      </c>
      <c r="C16" s="75"/>
      <c r="D16" s="78"/>
      <c r="E16" s="60"/>
      <c r="F16" s="76"/>
      <c r="G16" s="77"/>
      <c r="H16" s="77"/>
      <c r="I16" s="77"/>
      <c r="J16" s="77"/>
    </row>
    <row r="17" s="212" customFormat="1" ht="18" customHeight="1" spans="1:10">
      <c r="A17" s="73"/>
      <c r="B17" s="74" t="s">
        <v>693</v>
      </c>
      <c r="C17" s="75"/>
      <c r="D17" s="78"/>
      <c r="E17" s="60"/>
      <c r="F17" s="76"/>
      <c r="G17" s="77"/>
      <c r="H17" s="77"/>
      <c r="I17" s="77"/>
      <c r="J17" s="77"/>
    </row>
    <row r="18" s="212" customFormat="1" ht="18" customHeight="1" spans="1:10">
      <c r="A18" s="73"/>
      <c r="B18" s="73" t="s">
        <v>697</v>
      </c>
      <c r="C18" s="75"/>
      <c r="D18" s="78"/>
      <c r="E18" s="60"/>
      <c r="F18" s="76"/>
      <c r="G18" s="77"/>
      <c r="H18" s="77"/>
      <c r="I18" s="77"/>
      <c r="J18" s="77"/>
    </row>
    <row r="19" s="212" customFormat="1" ht="30" customHeight="1" spans="1:10">
      <c r="A19" s="73" t="s">
        <v>698</v>
      </c>
      <c r="B19" s="73" t="s">
        <v>699</v>
      </c>
      <c r="C19" s="75"/>
      <c r="D19" s="78"/>
      <c r="E19" s="60"/>
      <c r="F19" s="76"/>
      <c r="G19" s="77"/>
      <c r="H19" s="77"/>
      <c r="I19" s="77"/>
      <c r="J19" s="77"/>
    </row>
    <row r="20" s="212" customFormat="1" ht="30" customHeight="1" spans="1:10">
      <c r="A20" s="73"/>
      <c r="B20" s="73" t="s">
        <v>701</v>
      </c>
      <c r="C20" s="75"/>
      <c r="D20" s="78"/>
      <c r="E20" s="60"/>
      <c r="F20" s="76"/>
      <c r="G20" s="77"/>
      <c r="H20" s="77"/>
      <c r="I20" s="77"/>
      <c r="J20" s="77"/>
    </row>
    <row r="21" s="212" customFormat="1" ht="30" customHeight="1" spans="1:10">
      <c r="A21" s="73"/>
      <c r="B21" s="73" t="s">
        <v>703</v>
      </c>
      <c r="C21" s="75"/>
      <c r="D21" s="78"/>
      <c r="E21" s="60"/>
      <c r="F21" s="76"/>
      <c r="G21" s="77"/>
      <c r="H21" s="77"/>
      <c r="I21" s="77"/>
      <c r="J21" s="77"/>
    </row>
    <row r="22" s="212" customFormat="1" ht="30" customHeight="1" spans="1:10">
      <c r="A22" s="73"/>
      <c r="B22" s="81" t="s">
        <v>706</v>
      </c>
      <c r="C22" s="75" t="s">
        <v>834</v>
      </c>
      <c r="D22" s="78"/>
      <c r="E22" s="60" t="s">
        <v>835</v>
      </c>
      <c r="F22" s="76"/>
      <c r="G22" s="77" t="s">
        <v>835</v>
      </c>
      <c r="H22" s="77">
        <v>20</v>
      </c>
      <c r="I22" s="77">
        <v>20</v>
      </c>
      <c r="J22" s="77"/>
    </row>
    <row r="23" s="212" customFormat="1" ht="30" customHeight="1" spans="1:10">
      <c r="A23" s="82" t="s">
        <v>709</v>
      </c>
      <c r="B23" s="83" t="s">
        <v>710</v>
      </c>
      <c r="C23" s="75" t="s">
        <v>836</v>
      </c>
      <c r="D23" s="78"/>
      <c r="E23" s="190" t="s">
        <v>828</v>
      </c>
      <c r="F23" s="190" t="s">
        <v>688</v>
      </c>
      <c r="G23" s="190" t="s">
        <v>691</v>
      </c>
      <c r="H23" s="85">
        <v>20</v>
      </c>
      <c r="I23" s="85">
        <v>20</v>
      </c>
      <c r="J23" s="240" t="s">
        <v>753</v>
      </c>
    </row>
    <row r="24" s="212" customFormat="1" ht="54" customHeight="1" spans="1:10">
      <c r="A24" s="60" t="s">
        <v>754</v>
      </c>
      <c r="B24" s="60"/>
      <c r="C24" s="60"/>
      <c r="D24" s="223"/>
      <c r="E24" s="223"/>
      <c r="F24" s="223"/>
      <c r="G24" s="223"/>
      <c r="H24" s="223"/>
      <c r="I24" s="223"/>
      <c r="J24" s="223"/>
    </row>
    <row r="25" s="212" customFormat="1" ht="25.5" customHeight="1" spans="1:10">
      <c r="A25" s="60" t="s">
        <v>755</v>
      </c>
      <c r="B25" s="60"/>
      <c r="C25" s="60"/>
      <c r="D25" s="60"/>
      <c r="E25" s="60"/>
      <c r="F25" s="60"/>
      <c r="G25" s="60"/>
      <c r="H25" s="60">
        <v>100</v>
      </c>
      <c r="I25" s="60">
        <v>100</v>
      </c>
      <c r="J25" s="228" t="s">
        <v>756</v>
      </c>
    </row>
    <row r="26" s="212" customFormat="1" ht="17.1" customHeight="1" spans="1:10">
      <c r="A26" s="224"/>
      <c r="B26" s="224"/>
      <c r="C26" s="224"/>
      <c r="D26" s="224"/>
      <c r="E26" s="224"/>
      <c r="F26" s="224"/>
      <c r="G26" s="224"/>
      <c r="H26" s="224"/>
      <c r="I26" s="224"/>
      <c r="J26" s="229"/>
    </row>
    <row r="27" s="212" customFormat="1" ht="29.1" customHeight="1" spans="1:10">
      <c r="A27" s="225" t="s">
        <v>713</v>
      </c>
      <c r="B27" s="224"/>
      <c r="C27" s="224"/>
      <c r="D27" s="224"/>
      <c r="E27" s="224"/>
      <c r="F27" s="224"/>
      <c r="G27" s="224"/>
      <c r="H27" s="224"/>
      <c r="I27" s="224"/>
      <c r="J27" s="229"/>
    </row>
    <row r="28" s="212" customFormat="1" ht="27" customHeight="1" spans="1:10">
      <c r="A28" s="225" t="s">
        <v>714</v>
      </c>
      <c r="B28" s="225"/>
      <c r="C28" s="225"/>
      <c r="D28" s="225"/>
      <c r="E28" s="225"/>
      <c r="F28" s="225"/>
      <c r="G28" s="225"/>
      <c r="H28" s="225"/>
      <c r="I28" s="225"/>
      <c r="J28" s="225"/>
    </row>
    <row r="29" s="212" customFormat="1" ht="18.95" customHeight="1" spans="1:10">
      <c r="A29" s="225" t="s">
        <v>715</v>
      </c>
      <c r="B29" s="225"/>
      <c r="C29" s="225"/>
      <c r="D29" s="225"/>
      <c r="E29" s="225"/>
      <c r="F29" s="225"/>
      <c r="G29" s="225"/>
      <c r="H29" s="225"/>
      <c r="I29" s="225"/>
      <c r="J29" s="225"/>
    </row>
    <row r="30" s="212" customFormat="1" ht="18" customHeight="1" spans="1:10">
      <c r="A30" s="225" t="s">
        <v>757</v>
      </c>
      <c r="B30" s="225"/>
      <c r="C30" s="225"/>
      <c r="D30" s="225"/>
      <c r="E30" s="225"/>
      <c r="F30" s="225"/>
      <c r="G30" s="225"/>
      <c r="H30" s="225"/>
      <c r="I30" s="225"/>
      <c r="J30" s="225"/>
    </row>
    <row r="31" s="212" customFormat="1" ht="18" customHeight="1" spans="1:10">
      <c r="A31" s="225" t="s">
        <v>758</v>
      </c>
      <c r="B31" s="225"/>
      <c r="C31" s="225"/>
      <c r="D31" s="225"/>
      <c r="E31" s="225"/>
      <c r="F31" s="225"/>
      <c r="G31" s="225"/>
      <c r="H31" s="225"/>
      <c r="I31" s="225"/>
      <c r="J31" s="225"/>
    </row>
    <row r="32" s="212" customFormat="1" ht="18" customHeight="1" spans="1:10">
      <c r="A32" s="225" t="s">
        <v>759</v>
      </c>
      <c r="B32" s="225"/>
      <c r="C32" s="225"/>
      <c r="D32" s="225"/>
      <c r="E32" s="225"/>
      <c r="F32" s="225"/>
      <c r="G32" s="225"/>
      <c r="H32" s="225"/>
      <c r="I32" s="225"/>
      <c r="J32" s="225"/>
    </row>
    <row r="33" s="212" customFormat="1" ht="24" customHeight="1" spans="1:10">
      <c r="A33" s="225" t="s">
        <v>760</v>
      </c>
      <c r="B33" s="225"/>
      <c r="C33" s="225"/>
      <c r="D33" s="225"/>
      <c r="E33" s="225"/>
      <c r="F33" s="225"/>
      <c r="G33" s="225"/>
      <c r="H33" s="225"/>
      <c r="I33" s="225"/>
      <c r="J33" s="22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I8" sqref="I8:J8"/>
    </sheetView>
  </sheetViews>
  <sheetFormatPr defaultColWidth="9" defaultRowHeight="13.5"/>
  <cols>
    <col min="1" max="2" width="11.125" style="212" customWidth="1"/>
    <col min="3" max="3" width="14.625" style="212" customWidth="1"/>
    <col min="4" max="6" width="11.2583333333333" style="212" customWidth="1"/>
    <col min="7" max="7" width="10" style="212" customWidth="1"/>
    <col min="8" max="8" width="9" style="212"/>
    <col min="9" max="9" width="8.625" style="212" customWidth="1"/>
    <col min="10" max="10" width="11.5" style="212" customWidth="1"/>
    <col min="11" max="16384" width="9" style="212"/>
  </cols>
  <sheetData>
    <row r="1" s="212" customFormat="1" spans="1:1">
      <c r="A1" s="212" t="s">
        <v>717</v>
      </c>
    </row>
    <row r="2" s="212" customFormat="1" ht="26.1" customHeight="1" spans="1:10">
      <c r="A2" s="214" t="s">
        <v>791</v>
      </c>
      <c r="B2" s="214"/>
      <c r="C2" s="214"/>
      <c r="D2" s="214"/>
      <c r="E2" s="214"/>
      <c r="F2" s="214"/>
      <c r="G2" s="214"/>
      <c r="H2" s="214"/>
      <c r="I2" s="214"/>
      <c r="J2" s="214"/>
    </row>
    <row r="3" s="213" customFormat="1" ht="12.95" customHeight="1" spans="1:10">
      <c r="A3" s="215"/>
      <c r="B3" s="215"/>
      <c r="C3" s="215"/>
      <c r="D3" s="215"/>
      <c r="E3" s="215"/>
      <c r="F3" s="215"/>
      <c r="G3" s="215"/>
      <c r="H3" s="215"/>
      <c r="I3" s="215"/>
      <c r="J3" s="39"/>
    </row>
    <row r="4" s="202" customFormat="1" ht="18" customHeight="1" spans="1:256">
      <c r="A4" s="52" t="s">
        <v>719</v>
      </c>
      <c r="B4" s="52"/>
      <c r="C4" s="54" t="s">
        <v>837</v>
      </c>
      <c r="D4" s="54"/>
      <c r="E4" s="54"/>
      <c r="F4" s="54"/>
      <c r="G4" s="54"/>
      <c r="H4" s="54"/>
      <c r="I4" s="54"/>
      <c r="J4" s="54"/>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2"/>
      <c r="BA4" s="212"/>
      <c r="BB4" s="212"/>
      <c r="BC4" s="212"/>
      <c r="BD4" s="212"/>
      <c r="BE4" s="212"/>
      <c r="BF4" s="212"/>
      <c r="BG4" s="212"/>
      <c r="BH4" s="212"/>
      <c r="BI4" s="212"/>
      <c r="BJ4" s="212"/>
      <c r="BK4" s="212"/>
      <c r="BL4" s="212"/>
      <c r="BM4" s="212"/>
      <c r="BN4" s="212"/>
      <c r="BO4" s="212"/>
      <c r="BP4" s="212"/>
      <c r="BQ4" s="212"/>
      <c r="BR4" s="212"/>
      <c r="BS4" s="212"/>
      <c r="BT4" s="212"/>
      <c r="BU4" s="212"/>
      <c r="BV4" s="212"/>
      <c r="BW4" s="212"/>
      <c r="BX4" s="212"/>
      <c r="BY4" s="212"/>
      <c r="BZ4" s="212"/>
      <c r="CA4" s="212"/>
      <c r="CB4" s="212"/>
      <c r="CC4" s="212"/>
      <c r="CD4" s="212"/>
      <c r="CE4" s="212"/>
      <c r="CF4" s="212"/>
      <c r="CG4" s="212"/>
      <c r="CH4" s="212"/>
      <c r="CI4" s="212"/>
      <c r="CJ4" s="212"/>
      <c r="CK4" s="212"/>
      <c r="CL4" s="212"/>
      <c r="CM4" s="212"/>
      <c r="CN4" s="212"/>
      <c r="CO4" s="212"/>
      <c r="CP4" s="212"/>
      <c r="CQ4" s="212"/>
      <c r="CR4" s="212"/>
      <c r="CS4" s="212"/>
      <c r="CT4" s="212"/>
      <c r="CU4" s="212"/>
      <c r="CV4" s="212"/>
      <c r="CW4" s="212"/>
      <c r="CX4" s="212"/>
      <c r="CY4" s="212"/>
      <c r="CZ4" s="212"/>
      <c r="DA4" s="212"/>
      <c r="DB4" s="212"/>
      <c r="DC4" s="212"/>
      <c r="DD4" s="212"/>
      <c r="DE4" s="212"/>
      <c r="DF4" s="212"/>
      <c r="DG4" s="212"/>
      <c r="DH4" s="212"/>
      <c r="DI4" s="212"/>
      <c r="DJ4" s="212"/>
      <c r="DK4" s="212"/>
      <c r="DL4" s="212"/>
      <c r="DM4" s="212"/>
      <c r="DN4" s="212"/>
      <c r="DO4" s="212"/>
      <c r="DP4" s="212"/>
      <c r="DQ4" s="212"/>
      <c r="DR4" s="212"/>
      <c r="DS4" s="212"/>
      <c r="DT4" s="212"/>
      <c r="DU4" s="212"/>
      <c r="DV4" s="212"/>
      <c r="DW4" s="212"/>
      <c r="DX4" s="212"/>
      <c r="DY4" s="212"/>
      <c r="DZ4" s="212"/>
      <c r="EA4" s="212"/>
      <c r="EB4" s="212"/>
      <c r="EC4" s="212"/>
      <c r="ED4" s="212"/>
      <c r="EE4" s="212"/>
      <c r="EF4" s="212"/>
      <c r="EG4" s="212"/>
      <c r="EH4" s="212"/>
      <c r="EI4" s="212"/>
      <c r="EJ4" s="212"/>
      <c r="EK4" s="212"/>
      <c r="EL4" s="212"/>
      <c r="EM4" s="212"/>
      <c r="EN4" s="212"/>
      <c r="EO4" s="212"/>
      <c r="EP4" s="212"/>
      <c r="EQ4" s="212"/>
      <c r="ER4" s="212"/>
      <c r="ES4" s="212"/>
      <c r="ET4" s="212"/>
      <c r="EU4" s="212"/>
      <c r="EV4" s="212"/>
      <c r="EW4" s="212"/>
      <c r="EX4" s="212"/>
      <c r="EY4" s="212"/>
      <c r="EZ4" s="212"/>
      <c r="FA4" s="212"/>
      <c r="FB4" s="212"/>
      <c r="FC4" s="212"/>
      <c r="FD4" s="212"/>
      <c r="FE4" s="212"/>
      <c r="FF4" s="212"/>
      <c r="FG4" s="212"/>
      <c r="FH4" s="212"/>
      <c r="FI4" s="212"/>
      <c r="FJ4" s="212"/>
      <c r="FK4" s="212"/>
      <c r="FL4" s="212"/>
      <c r="FM4" s="212"/>
      <c r="FN4" s="212"/>
      <c r="FO4" s="212"/>
      <c r="FP4" s="212"/>
      <c r="FQ4" s="212"/>
      <c r="FR4" s="212"/>
      <c r="FS4" s="212"/>
      <c r="FT4" s="212"/>
      <c r="FU4" s="212"/>
      <c r="FV4" s="212"/>
      <c r="FW4" s="212"/>
      <c r="FX4" s="212"/>
      <c r="FY4" s="212"/>
      <c r="FZ4" s="212"/>
      <c r="GA4" s="212"/>
      <c r="GB4" s="212"/>
      <c r="GC4" s="212"/>
      <c r="GD4" s="212"/>
      <c r="GE4" s="212"/>
      <c r="GF4" s="212"/>
      <c r="GG4" s="212"/>
      <c r="GH4" s="212"/>
      <c r="GI4" s="212"/>
      <c r="GJ4" s="212"/>
      <c r="GK4" s="212"/>
      <c r="GL4" s="212"/>
      <c r="GM4" s="212"/>
      <c r="GN4" s="212"/>
      <c r="GO4" s="212"/>
      <c r="GP4" s="212"/>
      <c r="GQ4" s="212"/>
      <c r="GR4" s="212"/>
      <c r="GS4" s="212"/>
      <c r="GT4" s="212"/>
      <c r="GU4" s="212"/>
      <c r="GV4" s="212"/>
      <c r="GW4" s="212"/>
      <c r="GX4" s="212"/>
      <c r="GY4" s="212"/>
      <c r="GZ4" s="212"/>
      <c r="HA4" s="212"/>
      <c r="HB4" s="212"/>
      <c r="HC4" s="212"/>
      <c r="HD4" s="212"/>
      <c r="HE4" s="212"/>
      <c r="HF4" s="212"/>
      <c r="HG4" s="212"/>
      <c r="HH4" s="212"/>
      <c r="HI4" s="212"/>
      <c r="HJ4" s="212"/>
      <c r="HK4" s="212"/>
      <c r="HL4" s="212"/>
      <c r="HM4" s="212"/>
      <c r="HN4" s="212"/>
      <c r="HO4" s="212"/>
      <c r="HP4" s="212"/>
      <c r="HQ4" s="212"/>
      <c r="HR4" s="212"/>
      <c r="HS4" s="212"/>
      <c r="HT4" s="212"/>
      <c r="HU4" s="212"/>
      <c r="HV4" s="212"/>
      <c r="HW4" s="212"/>
      <c r="HX4" s="212"/>
      <c r="HY4" s="212"/>
      <c r="HZ4" s="212"/>
      <c r="IA4" s="212"/>
      <c r="IB4" s="212"/>
      <c r="IC4" s="212"/>
      <c r="ID4" s="212"/>
      <c r="IE4" s="212"/>
      <c r="IF4" s="212"/>
      <c r="IG4" s="212"/>
      <c r="IH4" s="212"/>
      <c r="II4" s="212"/>
      <c r="IJ4" s="212"/>
      <c r="IK4" s="212"/>
      <c r="IL4" s="212"/>
      <c r="IM4" s="212"/>
      <c r="IN4" s="212"/>
      <c r="IO4" s="212"/>
      <c r="IP4" s="212"/>
      <c r="IQ4" s="212"/>
      <c r="IR4" s="212"/>
      <c r="IS4" s="212"/>
      <c r="IT4" s="212"/>
      <c r="IU4" s="212"/>
      <c r="IV4" s="212"/>
    </row>
    <row r="5" s="203" customFormat="1" ht="18" customHeight="1" spans="1:256">
      <c r="A5" s="52" t="s">
        <v>721</v>
      </c>
      <c r="B5" s="52"/>
      <c r="C5" s="128" t="s">
        <v>620</v>
      </c>
      <c r="D5" s="128"/>
      <c r="E5" s="128"/>
      <c r="F5" s="127" t="s">
        <v>722</v>
      </c>
      <c r="G5" s="128" t="s">
        <v>838</v>
      </c>
      <c r="H5" s="128"/>
      <c r="I5" s="128"/>
      <c r="J5" s="128"/>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c r="AW5" s="212"/>
      <c r="AX5" s="212"/>
      <c r="AY5" s="212"/>
      <c r="AZ5" s="212"/>
      <c r="BA5" s="212"/>
      <c r="BB5" s="212"/>
      <c r="BC5" s="212"/>
      <c r="BD5" s="212"/>
      <c r="BE5" s="212"/>
      <c r="BF5" s="212"/>
      <c r="BG5" s="212"/>
      <c r="BH5" s="212"/>
      <c r="BI5" s="212"/>
      <c r="BJ5" s="212"/>
      <c r="BK5" s="212"/>
      <c r="BL5" s="212"/>
      <c r="BM5" s="212"/>
      <c r="BN5" s="212"/>
      <c r="BO5" s="212"/>
      <c r="BP5" s="212"/>
      <c r="BQ5" s="212"/>
      <c r="BR5" s="212"/>
      <c r="BS5" s="212"/>
      <c r="BT5" s="212"/>
      <c r="BU5" s="212"/>
      <c r="BV5" s="212"/>
      <c r="BW5" s="212"/>
      <c r="BX5" s="212"/>
      <c r="BY5" s="212"/>
      <c r="BZ5" s="212"/>
      <c r="CA5" s="212"/>
      <c r="CB5" s="212"/>
      <c r="CC5" s="212"/>
      <c r="CD5" s="212"/>
      <c r="CE5" s="212"/>
      <c r="CF5" s="212"/>
      <c r="CG5" s="212"/>
      <c r="CH5" s="212"/>
      <c r="CI5" s="212"/>
      <c r="CJ5" s="212"/>
      <c r="CK5" s="212"/>
      <c r="CL5" s="212"/>
      <c r="CM5" s="212"/>
      <c r="CN5" s="212"/>
      <c r="CO5" s="212"/>
      <c r="CP5" s="212"/>
      <c r="CQ5" s="212"/>
      <c r="CR5" s="212"/>
      <c r="CS5" s="212"/>
      <c r="CT5" s="212"/>
      <c r="CU5" s="212"/>
      <c r="CV5" s="212"/>
      <c r="CW5" s="212"/>
      <c r="CX5" s="212"/>
      <c r="CY5" s="212"/>
      <c r="CZ5" s="212"/>
      <c r="DA5" s="212"/>
      <c r="DB5" s="212"/>
      <c r="DC5" s="212"/>
      <c r="DD5" s="212"/>
      <c r="DE5" s="212"/>
      <c r="DF5" s="212"/>
      <c r="DG5" s="212"/>
      <c r="DH5" s="212"/>
      <c r="DI5" s="212"/>
      <c r="DJ5" s="212"/>
      <c r="DK5" s="212"/>
      <c r="DL5" s="212"/>
      <c r="DM5" s="212"/>
      <c r="DN5" s="212"/>
      <c r="DO5" s="212"/>
      <c r="DP5" s="212"/>
      <c r="DQ5" s="212"/>
      <c r="DR5" s="212"/>
      <c r="DS5" s="212"/>
      <c r="DT5" s="212"/>
      <c r="DU5" s="212"/>
      <c r="DV5" s="212"/>
      <c r="DW5" s="212"/>
      <c r="DX5" s="212"/>
      <c r="DY5" s="212"/>
      <c r="DZ5" s="212"/>
      <c r="EA5" s="212"/>
      <c r="EB5" s="212"/>
      <c r="EC5" s="212"/>
      <c r="ED5" s="212"/>
      <c r="EE5" s="212"/>
      <c r="EF5" s="212"/>
      <c r="EG5" s="212"/>
      <c r="EH5" s="212"/>
      <c r="EI5" s="212"/>
      <c r="EJ5" s="212"/>
      <c r="EK5" s="212"/>
      <c r="EL5" s="212"/>
      <c r="EM5" s="212"/>
      <c r="EN5" s="212"/>
      <c r="EO5" s="212"/>
      <c r="EP5" s="212"/>
      <c r="EQ5" s="212"/>
      <c r="ER5" s="212"/>
      <c r="ES5" s="212"/>
      <c r="ET5" s="212"/>
      <c r="EU5" s="212"/>
      <c r="EV5" s="212"/>
      <c r="EW5" s="212"/>
      <c r="EX5" s="212"/>
      <c r="EY5" s="212"/>
      <c r="EZ5" s="212"/>
      <c r="FA5" s="212"/>
      <c r="FB5" s="212"/>
      <c r="FC5" s="212"/>
      <c r="FD5" s="212"/>
      <c r="FE5" s="212"/>
      <c r="FF5" s="212"/>
      <c r="FG5" s="212"/>
      <c r="FH5" s="212"/>
      <c r="FI5" s="212"/>
      <c r="FJ5" s="212"/>
      <c r="FK5" s="212"/>
      <c r="FL5" s="212"/>
      <c r="FM5" s="212"/>
      <c r="FN5" s="212"/>
      <c r="FO5" s="212"/>
      <c r="FP5" s="212"/>
      <c r="FQ5" s="212"/>
      <c r="FR5" s="212"/>
      <c r="FS5" s="212"/>
      <c r="FT5" s="212"/>
      <c r="FU5" s="212"/>
      <c r="FV5" s="212"/>
      <c r="FW5" s="212"/>
      <c r="FX5" s="212"/>
      <c r="FY5" s="212"/>
      <c r="FZ5" s="212"/>
      <c r="GA5" s="212"/>
      <c r="GB5" s="212"/>
      <c r="GC5" s="212"/>
      <c r="GD5" s="212"/>
      <c r="GE5" s="212"/>
      <c r="GF5" s="212"/>
      <c r="GG5" s="212"/>
      <c r="GH5" s="212"/>
      <c r="GI5" s="212"/>
      <c r="GJ5" s="212"/>
      <c r="GK5" s="212"/>
      <c r="GL5" s="212"/>
      <c r="GM5" s="212"/>
      <c r="GN5" s="212"/>
      <c r="GO5" s="212"/>
      <c r="GP5" s="212"/>
      <c r="GQ5" s="212"/>
      <c r="GR5" s="212"/>
      <c r="GS5" s="212"/>
      <c r="GT5" s="212"/>
      <c r="GU5" s="212"/>
      <c r="GV5" s="212"/>
      <c r="GW5" s="212"/>
      <c r="GX5" s="212"/>
      <c r="GY5" s="212"/>
      <c r="GZ5" s="212"/>
      <c r="HA5" s="212"/>
      <c r="HB5" s="212"/>
      <c r="HC5" s="212"/>
      <c r="HD5" s="212"/>
      <c r="HE5" s="212"/>
      <c r="HF5" s="212"/>
      <c r="HG5" s="212"/>
      <c r="HH5" s="212"/>
      <c r="HI5" s="212"/>
      <c r="HJ5" s="212"/>
      <c r="HK5" s="212"/>
      <c r="HL5" s="212"/>
      <c r="HM5" s="212"/>
      <c r="HN5" s="212"/>
      <c r="HO5" s="212"/>
      <c r="HP5" s="212"/>
      <c r="HQ5" s="212"/>
      <c r="HR5" s="212"/>
      <c r="HS5" s="212"/>
      <c r="HT5" s="212"/>
      <c r="HU5" s="212"/>
      <c r="HV5" s="212"/>
      <c r="HW5" s="212"/>
      <c r="HX5" s="212"/>
      <c r="HY5" s="212"/>
      <c r="HZ5" s="212"/>
      <c r="IA5" s="212"/>
      <c r="IB5" s="212"/>
      <c r="IC5" s="212"/>
      <c r="ID5" s="212"/>
      <c r="IE5" s="212"/>
      <c r="IF5" s="212"/>
      <c r="IG5" s="212"/>
      <c r="IH5" s="212"/>
      <c r="II5" s="212"/>
      <c r="IJ5" s="212"/>
      <c r="IK5" s="212"/>
      <c r="IL5" s="212"/>
      <c r="IM5" s="212"/>
      <c r="IN5" s="212"/>
      <c r="IO5" s="212"/>
      <c r="IP5" s="212"/>
      <c r="IQ5" s="212"/>
      <c r="IR5" s="212"/>
      <c r="IS5" s="212"/>
      <c r="IT5" s="212"/>
      <c r="IU5" s="212"/>
      <c r="IV5" s="212"/>
    </row>
    <row r="6" s="203" customFormat="1" ht="36" customHeight="1" spans="1:256">
      <c r="A6" s="52" t="s">
        <v>723</v>
      </c>
      <c r="B6" s="52"/>
      <c r="C6" s="52"/>
      <c r="D6" s="52" t="s">
        <v>724</v>
      </c>
      <c r="E6" s="52" t="s">
        <v>533</v>
      </c>
      <c r="F6" s="52" t="s">
        <v>725</v>
      </c>
      <c r="G6" s="52" t="s">
        <v>726</v>
      </c>
      <c r="H6" s="52" t="s">
        <v>727</v>
      </c>
      <c r="I6" s="52" t="s">
        <v>728</v>
      </c>
      <c r="J6" s="5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P6" s="212"/>
      <c r="AQ6" s="212"/>
      <c r="AR6" s="212"/>
      <c r="AS6" s="212"/>
      <c r="AT6" s="212"/>
      <c r="AU6" s="212"/>
      <c r="AV6" s="212"/>
      <c r="AW6" s="212"/>
      <c r="AX6" s="212"/>
      <c r="AY6" s="212"/>
      <c r="AZ6" s="212"/>
      <c r="BA6" s="212"/>
      <c r="BB6" s="212"/>
      <c r="BC6" s="212"/>
      <c r="BD6" s="212"/>
      <c r="BE6" s="212"/>
      <c r="BF6" s="212"/>
      <c r="BG6" s="212"/>
      <c r="BH6" s="212"/>
      <c r="BI6" s="212"/>
      <c r="BJ6" s="212"/>
      <c r="BK6" s="212"/>
      <c r="BL6" s="212"/>
      <c r="BM6" s="212"/>
      <c r="BN6" s="212"/>
      <c r="BO6" s="212"/>
      <c r="BP6" s="212"/>
      <c r="BQ6" s="212"/>
      <c r="BR6" s="212"/>
      <c r="BS6" s="212"/>
      <c r="BT6" s="212"/>
      <c r="BU6" s="212"/>
      <c r="BV6" s="212"/>
      <c r="BW6" s="212"/>
      <c r="BX6" s="212"/>
      <c r="BY6" s="212"/>
      <c r="BZ6" s="212"/>
      <c r="CA6" s="212"/>
      <c r="CB6" s="212"/>
      <c r="CC6" s="212"/>
      <c r="CD6" s="212"/>
      <c r="CE6" s="212"/>
      <c r="CF6" s="212"/>
      <c r="CG6" s="212"/>
      <c r="CH6" s="212"/>
      <c r="CI6" s="212"/>
      <c r="CJ6" s="212"/>
      <c r="CK6" s="212"/>
      <c r="CL6" s="212"/>
      <c r="CM6" s="212"/>
      <c r="CN6" s="212"/>
      <c r="CO6" s="212"/>
      <c r="CP6" s="212"/>
      <c r="CQ6" s="212"/>
      <c r="CR6" s="212"/>
      <c r="CS6" s="212"/>
      <c r="CT6" s="212"/>
      <c r="CU6" s="212"/>
      <c r="CV6" s="212"/>
      <c r="CW6" s="212"/>
      <c r="CX6" s="212"/>
      <c r="CY6" s="212"/>
      <c r="CZ6" s="212"/>
      <c r="DA6" s="212"/>
      <c r="DB6" s="212"/>
      <c r="DC6" s="212"/>
      <c r="DD6" s="212"/>
      <c r="DE6" s="212"/>
      <c r="DF6" s="212"/>
      <c r="DG6" s="212"/>
      <c r="DH6" s="212"/>
      <c r="DI6" s="212"/>
      <c r="DJ6" s="212"/>
      <c r="DK6" s="212"/>
      <c r="DL6" s="212"/>
      <c r="DM6" s="212"/>
      <c r="DN6" s="212"/>
      <c r="DO6" s="212"/>
      <c r="DP6" s="212"/>
      <c r="DQ6" s="212"/>
      <c r="DR6" s="212"/>
      <c r="DS6" s="212"/>
      <c r="DT6" s="212"/>
      <c r="DU6" s="212"/>
      <c r="DV6" s="212"/>
      <c r="DW6" s="212"/>
      <c r="DX6" s="212"/>
      <c r="DY6" s="212"/>
      <c r="DZ6" s="212"/>
      <c r="EA6" s="212"/>
      <c r="EB6" s="212"/>
      <c r="EC6" s="212"/>
      <c r="ED6" s="212"/>
      <c r="EE6" s="212"/>
      <c r="EF6" s="212"/>
      <c r="EG6" s="212"/>
      <c r="EH6" s="212"/>
      <c r="EI6" s="212"/>
      <c r="EJ6" s="212"/>
      <c r="EK6" s="212"/>
      <c r="EL6" s="212"/>
      <c r="EM6" s="212"/>
      <c r="EN6" s="212"/>
      <c r="EO6" s="212"/>
      <c r="EP6" s="212"/>
      <c r="EQ6" s="212"/>
      <c r="ER6" s="212"/>
      <c r="ES6" s="212"/>
      <c r="ET6" s="212"/>
      <c r="EU6" s="212"/>
      <c r="EV6" s="212"/>
      <c r="EW6" s="212"/>
      <c r="EX6" s="212"/>
      <c r="EY6" s="212"/>
      <c r="EZ6" s="212"/>
      <c r="FA6" s="212"/>
      <c r="FB6" s="212"/>
      <c r="FC6" s="212"/>
      <c r="FD6" s="212"/>
      <c r="FE6" s="212"/>
      <c r="FF6" s="212"/>
      <c r="FG6" s="212"/>
      <c r="FH6" s="212"/>
      <c r="FI6" s="212"/>
      <c r="FJ6" s="212"/>
      <c r="FK6" s="212"/>
      <c r="FL6" s="212"/>
      <c r="FM6" s="212"/>
      <c r="FN6" s="212"/>
      <c r="FO6" s="212"/>
      <c r="FP6" s="212"/>
      <c r="FQ6" s="212"/>
      <c r="FR6" s="212"/>
      <c r="FS6" s="212"/>
      <c r="FT6" s="212"/>
      <c r="FU6" s="212"/>
      <c r="FV6" s="212"/>
      <c r="FW6" s="212"/>
      <c r="FX6" s="212"/>
      <c r="FY6" s="212"/>
      <c r="FZ6" s="212"/>
      <c r="GA6" s="212"/>
      <c r="GB6" s="212"/>
      <c r="GC6" s="212"/>
      <c r="GD6" s="212"/>
      <c r="GE6" s="212"/>
      <c r="GF6" s="212"/>
      <c r="GG6" s="212"/>
      <c r="GH6" s="212"/>
      <c r="GI6" s="212"/>
      <c r="GJ6" s="212"/>
      <c r="GK6" s="212"/>
      <c r="GL6" s="212"/>
      <c r="GM6" s="212"/>
      <c r="GN6" s="212"/>
      <c r="GO6" s="212"/>
      <c r="GP6" s="212"/>
      <c r="GQ6" s="212"/>
      <c r="GR6" s="212"/>
      <c r="GS6" s="212"/>
      <c r="GT6" s="212"/>
      <c r="GU6" s="212"/>
      <c r="GV6" s="212"/>
      <c r="GW6" s="212"/>
      <c r="GX6" s="212"/>
      <c r="GY6" s="212"/>
      <c r="GZ6" s="212"/>
      <c r="HA6" s="212"/>
      <c r="HB6" s="212"/>
      <c r="HC6" s="212"/>
      <c r="HD6" s="212"/>
      <c r="HE6" s="212"/>
      <c r="HF6" s="212"/>
      <c r="HG6" s="212"/>
      <c r="HH6" s="212"/>
      <c r="HI6" s="212"/>
      <c r="HJ6" s="212"/>
      <c r="HK6" s="212"/>
      <c r="HL6" s="212"/>
      <c r="HM6" s="212"/>
      <c r="HN6" s="212"/>
      <c r="HO6" s="212"/>
      <c r="HP6" s="212"/>
      <c r="HQ6" s="212"/>
      <c r="HR6" s="212"/>
      <c r="HS6" s="212"/>
      <c r="HT6" s="212"/>
      <c r="HU6" s="212"/>
      <c r="HV6" s="212"/>
      <c r="HW6" s="212"/>
      <c r="HX6" s="212"/>
      <c r="HY6" s="212"/>
      <c r="HZ6" s="212"/>
      <c r="IA6" s="212"/>
      <c r="IB6" s="212"/>
      <c r="IC6" s="212"/>
      <c r="ID6" s="212"/>
      <c r="IE6" s="212"/>
      <c r="IF6" s="212"/>
      <c r="IG6" s="212"/>
      <c r="IH6" s="212"/>
      <c r="II6" s="212"/>
      <c r="IJ6" s="212"/>
      <c r="IK6" s="212"/>
      <c r="IL6" s="212"/>
      <c r="IM6" s="212"/>
      <c r="IN6" s="212"/>
      <c r="IO6" s="212"/>
      <c r="IP6" s="212"/>
      <c r="IQ6" s="212"/>
      <c r="IR6" s="212"/>
      <c r="IS6" s="212"/>
      <c r="IT6" s="212"/>
      <c r="IU6" s="212"/>
      <c r="IV6" s="212"/>
    </row>
    <row r="7" s="203" customFormat="1" ht="36" customHeight="1" spans="1:256">
      <c r="A7" s="52"/>
      <c r="B7" s="52"/>
      <c r="C7" s="55" t="s">
        <v>729</v>
      </c>
      <c r="D7" s="56">
        <v>132.78</v>
      </c>
      <c r="E7" s="56">
        <v>132.78</v>
      </c>
      <c r="F7" s="56">
        <v>33.78</v>
      </c>
      <c r="G7" s="52">
        <v>10</v>
      </c>
      <c r="H7" s="210">
        <v>0.2544</v>
      </c>
      <c r="I7" s="62">
        <v>6</v>
      </c>
      <c r="J7" s="6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212"/>
      <c r="AZ7" s="212"/>
      <c r="BA7" s="212"/>
      <c r="BB7" s="212"/>
      <c r="BC7" s="212"/>
      <c r="BD7" s="212"/>
      <c r="BE7" s="212"/>
      <c r="BF7" s="212"/>
      <c r="BG7" s="212"/>
      <c r="BH7" s="212"/>
      <c r="BI7" s="212"/>
      <c r="BJ7" s="212"/>
      <c r="BK7" s="212"/>
      <c r="BL7" s="212"/>
      <c r="BM7" s="212"/>
      <c r="BN7" s="212"/>
      <c r="BO7" s="212"/>
      <c r="BP7" s="212"/>
      <c r="BQ7" s="212"/>
      <c r="BR7" s="212"/>
      <c r="BS7" s="212"/>
      <c r="BT7" s="212"/>
      <c r="BU7" s="212"/>
      <c r="BV7" s="212"/>
      <c r="BW7" s="212"/>
      <c r="BX7" s="212"/>
      <c r="BY7" s="212"/>
      <c r="BZ7" s="212"/>
      <c r="CA7" s="212"/>
      <c r="CB7" s="212"/>
      <c r="CC7" s="212"/>
      <c r="CD7" s="212"/>
      <c r="CE7" s="212"/>
      <c r="CF7" s="212"/>
      <c r="CG7" s="212"/>
      <c r="CH7" s="212"/>
      <c r="CI7" s="212"/>
      <c r="CJ7" s="212"/>
      <c r="CK7" s="212"/>
      <c r="CL7" s="212"/>
      <c r="CM7" s="212"/>
      <c r="CN7" s="212"/>
      <c r="CO7" s="212"/>
      <c r="CP7" s="212"/>
      <c r="CQ7" s="212"/>
      <c r="CR7" s="212"/>
      <c r="CS7" s="212"/>
      <c r="CT7" s="212"/>
      <c r="CU7" s="212"/>
      <c r="CV7" s="212"/>
      <c r="CW7" s="212"/>
      <c r="CX7" s="212"/>
      <c r="CY7" s="212"/>
      <c r="CZ7" s="212"/>
      <c r="DA7" s="212"/>
      <c r="DB7" s="212"/>
      <c r="DC7" s="212"/>
      <c r="DD7" s="212"/>
      <c r="DE7" s="212"/>
      <c r="DF7" s="212"/>
      <c r="DG7" s="212"/>
      <c r="DH7" s="212"/>
      <c r="DI7" s="212"/>
      <c r="DJ7" s="212"/>
      <c r="DK7" s="212"/>
      <c r="DL7" s="212"/>
      <c r="DM7" s="212"/>
      <c r="DN7" s="212"/>
      <c r="DO7" s="212"/>
      <c r="DP7" s="212"/>
      <c r="DQ7" s="212"/>
      <c r="DR7" s="212"/>
      <c r="DS7" s="212"/>
      <c r="DT7" s="212"/>
      <c r="DU7" s="212"/>
      <c r="DV7" s="212"/>
      <c r="DW7" s="212"/>
      <c r="DX7" s="212"/>
      <c r="DY7" s="212"/>
      <c r="DZ7" s="212"/>
      <c r="EA7" s="212"/>
      <c r="EB7" s="212"/>
      <c r="EC7" s="212"/>
      <c r="ED7" s="212"/>
      <c r="EE7" s="212"/>
      <c r="EF7" s="212"/>
      <c r="EG7" s="212"/>
      <c r="EH7" s="212"/>
      <c r="EI7" s="212"/>
      <c r="EJ7" s="212"/>
      <c r="EK7" s="212"/>
      <c r="EL7" s="212"/>
      <c r="EM7" s="212"/>
      <c r="EN7" s="212"/>
      <c r="EO7" s="212"/>
      <c r="EP7" s="212"/>
      <c r="EQ7" s="212"/>
      <c r="ER7" s="212"/>
      <c r="ES7" s="212"/>
      <c r="ET7" s="212"/>
      <c r="EU7" s="212"/>
      <c r="EV7" s="212"/>
      <c r="EW7" s="212"/>
      <c r="EX7" s="212"/>
      <c r="EY7" s="212"/>
      <c r="EZ7" s="212"/>
      <c r="FA7" s="212"/>
      <c r="FB7" s="212"/>
      <c r="FC7" s="212"/>
      <c r="FD7" s="212"/>
      <c r="FE7" s="212"/>
      <c r="FF7" s="212"/>
      <c r="FG7" s="212"/>
      <c r="FH7" s="212"/>
      <c r="FI7" s="212"/>
      <c r="FJ7" s="212"/>
      <c r="FK7" s="212"/>
      <c r="FL7" s="212"/>
      <c r="FM7" s="212"/>
      <c r="FN7" s="212"/>
      <c r="FO7" s="212"/>
      <c r="FP7" s="212"/>
      <c r="FQ7" s="212"/>
      <c r="FR7" s="212"/>
      <c r="FS7" s="212"/>
      <c r="FT7" s="212"/>
      <c r="FU7" s="212"/>
      <c r="FV7" s="212"/>
      <c r="FW7" s="212"/>
      <c r="FX7" s="212"/>
      <c r="FY7" s="212"/>
      <c r="FZ7" s="212"/>
      <c r="GA7" s="212"/>
      <c r="GB7" s="212"/>
      <c r="GC7" s="212"/>
      <c r="GD7" s="212"/>
      <c r="GE7" s="212"/>
      <c r="GF7" s="212"/>
      <c r="GG7" s="212"/>
      <c r="GH7" s="212"/>
      <c r="GI7" s="212"/>
      <c r="GJ7" s="212"/>
      <c r="GK7" s="212"/>
      <c r="GL7" s="212"/>
      <c r="GM7" s="212"/>
      <c r="GN7" s="212"/>
      <c r="GO7" s="212"/>
      <c r="GP7" s="212"/>
      <c r="GQ7" s="212"/>
      <c r="GR7" s="212"/>
      <c r="GS7" s="212"/>
      <c r="GT7" s="212"/>
      <c r="GU7" s="212"/>
      <c r="GV7" s="212"/>
      <c r="GW7" s="212"/>
      <c r="GX7" s="212"/>
      <c r="GY7" s="212"/>
      <c r="GZ7" s="212"/>
      <c r="HA7" s="212"/>
      <c r="HB7" s="212"/>
      <c r="HC7" s="212"/>
      <c r="HD7" s="212"/>
      <c r="HE7" s="212"/>
      <c r="HF7" s="212"/>
      <c r="HG7" s="212"/>
      <c r="HH7" s="212"/>
      <c r="HI7" s="212"/>
      <c r="HJ7" s="212"/>
      <c r="HK7" s="212"/>
      <c r="HL7" s="212"/>
      <c r="HM7" s="212"/>
      <c r="HN7" s="212"/>
      <c r="HO7" s="212"/>
      <c r="HP7" s="212"/>
      <c r="HQ7" s="212"/>
      <c r="HR7" s="212"/>
      <c r="HS7" s="212"/>
      <c r="HT7" s="212"/>
      <c r="HU7" s="212"/>
      <c r="HV7" s="212"/>
      <c r="HW7" s="212"/>
      <c r="HX7" s="212"/>
      <c r="HY7" s="212"/>
      <c r="HZ7" s="212"/>
      <c r="IA7" s="212"/>
      <c r="IB7" s="212"/>
      <c r="IC7" s="212"/>
      <c r="ID7" s="212"/>
      <c r="IE7" s="212"/>
      <c r="IF7" s="212"/>
      <c r="IG7" s="212"/>
      <c r="IH7" s="212"/>
      <c r="II7" s="212"/>
      <c r="IJ7" s="212"/>
      <c r="IK7" s="212"/>
      <c r="IL7" s="212"/>
      <c r="IM7" s="212"/>
      <c r="IN7" s="212"/>
      <c r="IO7" s="212"/>
      <c r="IP7" s="212"/>
      <c r="IQ7" s="212"/>
      <c r="IR7" s="212"/>
      <c r="IS7" s="212"/>
      <c r="IT7" s="212"/>
      <c r="IU7" s="212"/>
      <c r="IV7" s="212"/>
    </row>
    <row r="8" s="203" customFormat="1" ht="36" customHeight="1" spans="1:256">
      <c r="A8" s="52"/>
      <c r="B8" s="52"/>
      <c r="C8" s="55" t="s">
        <v>730</v>
      </c>
      <c r="D8" s="56">
        <v>132.78</v>
      </c>
      <c r="E8" s="56">
        <v>132.78</v>
      </c>
      <c r="F8" s="56">
        <v>33.78</v>
      </c>
      <c r="G8" s="52" t="s">
        <v>537</v>
      </c>
      <c r="H8" s="210">
        <v>0.2544</v>
      </c>
      <c r="I8" s="62" t="s">
        <v>537</v>
      </c>
      <c r="J8" s="6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2"/>
      <c r="AY8" s="212"/>
      <c r="AZ8" s="212"/>
      <c r="BA8" s="212"/>
      <c r="BB8" s="212"/>
      <c r="BC8" s="212"/>
      <c r="BD8" s="212"/>
      <c r="BE8" s="212"/>
      <c r="BF8" s="212"/>
      <c r="BG8" s="212"/>
      <c r="BH8" s="212"/>
      <c r="BI8" s="212"/>
      <c r="BJ8" s="212"/>
      <c r="BK8" s="212"/>
      <c r="BL8" s="212"/>
      <c r="BM8" s="212"/>
      <c r="BN8" s="212"/>
      <c r="BO8" s="212"/>
      <c r="BP8" s="212"/>
      <c r="BQ8" s="212"/>
      <c r="BR8" s="212"/>
      <c r="BS8" s="212"/>
      <c r="BT8" s="212"/>
      <c r="BU8" s="212"/>
      <c r="BV8" s="212"/>
      <c r="BW8" s="212"/>
      <c r="BX8" s="212"/>
      <c r="BY8" s="212"/>
      <c r="BZ8" s="212"/>
      <c r="CA8" s="212"/>
      <c r="CB8" s="212"/>
      <c r="CC8" s="212"/>
      <c r="CD8" s="212"/>
      <c r="CE8" s="212"/>
      <c r="CF8" s="212"/>
      <c r="CG8" s="212"/>
      <c r="CH8" s="212"/>
      <c r="CI8" s="212"/>
      <c r="CJ8" s="212"/>
      <c r="CK8" s="212"/>
      <c r="CL8" s="212"/>
      <c r="CM8" s="212"/>
      <c r="CN8" s="212"/>
      <c r="CO8" s="212"/>
      <c r="CP8" s="212"/>
      <c r="CQ8" s="212"/>
      <c r="CR8" s="212"/>
      <c r="CS8" s="212"/>
      <c r="CT8" s="212"/>
      <c r="CU8" s="212"/>
      <c r="CV8" s="212"/>
      <c r="CW8" s="212"/>
      <c r="CX8" s="212"/>
      <c r="CY8" s="212"/>
      <c r="CZ8" s="212"/>
      <c r="DA8" s="212"/>
      <c r="DB8" s="212"/>
      <c r="DC8" s="212"/>
      <c r="DD8" s="212"/>
      <c r="DE8" s="212"/>
      <c r="DF8" s="212"/>
      <c r="DG8" s="212"/>
      <c r="DH8" s="212"/>
      <c r="DI8" s="212"/>
      <c r="DJ8" s="212"/>
      <c r="DK8" s="212"/>
      <c r="DL8" s="212"/>
      <c r="DM8" s="212"/>
      <c r="DN8" s="212"/>
      <c r="DO8" s="212"/>
      <c r="DP8" s="212"/>
      <c r="DQ8" s="212"/>
      <c r="DR8" s="212"/>
      <c r="DS8" s="212"/>
      <c r="DT8" s="212"/>
      <c r="DU8" s="212"/>
      <c r="DV8" s="212"/>
      <c r="DW8" s="212"/>
      <c r="DX8" s="212"/>
      <c r="DY8" s="212"/>
      <c r="DZ8" s="212"/>
      <c r="EA8" s="212"/>
      <c r="EB8" s="212"/>
      <c r="EC8" s="212"/>
      <c r="ED8" s="212"/>
      <c r="EE8" s="212"/>
      <c r="EF8" s="212"/>
      <c r="EG8" s="212"/>
      <c r="EH8" s="212"/>
      <c r="EI8" s="212"/>
      <c r="EJ8" s="212"/>
      <c r="EK8" s="212"/>
      <c r="EL8" s="212"/>
      <c r="EM8" s="212"/>
      <c r="EN8" s="212"/>
      <c r="EO8" s="212"/>
      <c r="EP8" s="212"/>
      <c r="EQ8" s="212"/>
      <c r="ER8" s="212"/>
      <c r="ES8" s="212"/>
      <c r="ET8" s="212"/>
      <c r="EU8" s="212"/>
      <c r="EV8" s="212"/>
      <c r="EW8" s="212"/>
      <c r="EX8" s="212"/>
      <c r="EY8" s="212"/>
      <c r="EZ8" s="212"/>
      <c r="FA8" s="212"/>
      <c r="FB8" s="212"/>
      <c r="FC8" s="212"/>
      <c r="FD8" s="212"/>
      <c r="FE8" s="212"/>
      <c r="FF8" s="212"/>
      <c r="FG8" s="212"/>
      <c r="FH8" s="212"/>
      <c r="FI8" s="212"/>
      <c r="FJ8" s="212"/>
      <c r="FK8" s="212"/>
      <c r="FL8" s="212"/>
      <c r="FM8" s="212"/>
      <c r="FN8" s="212"/>
      <c r="FO8" s="212"/>
      <c r="FP8" s="212"/>
      <c r="FQ8" s="212"/>
      <c r="FR8" s="212"/>
      <c r="FS8" s="212"/>
      <c r="FT8" s="212"/>
      <c r="FU8" s="212"/>
      <c r="FV8" s="212"/>
      <c r="FW8" s="212"/>
      <c r="FX8" s="212"/>
      <c r="FY8" s="212"/>
      <c r="FZ8" s="212"/>
      <c r="GA8" s="212"/>
      <c r="GB8" s="212"/>
      <c r="GC8" s="212"/>
      <c r="GD8" s="212"/>
      <c r="GE8" s="212"/>
      <c r="GF8" s="212"/>
      <c r="GG8" s="212"/>
      <c r="GH8" s="212"/>
      <c r="GI8" s="212"/>
      <c r="GJ8" s="212"/>
      <c r="GK8" s="212"/>
      <c r="GL8" s="212"/>
      <c r="GM8" s="212"/>
      <c r="GN8" s="212"/>
      <c r="GO8" s="212"/>
      <c r="GP8" s="212"/>
      <c r="GQ8" s="212"/>
      <c r="GR8" s="212"/>
      <c r="GS8" s="212"/>
      <c r="GT8" s="212"/>
      <c r="GU8" s="212"/>
      <c r="GV8" s="212"/>
      <c r="GW8" s="212"/>
      <c r="GX8" s="212"/>
      <c r="GY8" s="212"/>
      <c r="GZ8" s="212"/>
      <c r="HA8" s="212"/>
      <c r="HB8" s="212"/>
      <c r="HC8" s="212"/>
      <c r="HD8" s="212"/>
      <c r="HE8" s="212"/>
      <c r="HF8" s="212"/>
      <c r="HG8" s="212"/>
      <c r="HH8" s="212"/>
      <c r="HI8" s="212"/>
      <c r="HJ8" s="212"/>
      <c r="HK8" s="212"/>
      <c r="HL8" s="212"/>
      <c r="HM8" s="212"/>
      <c r="HN8" s="212"/>
      <c r="HO8" s="212"/>
      <c r="HP8" s="212"/>
      <c r="HQ8" s="212"/>
      <c r="HR8" s="212"/>
      <c r="HS8" s="212"/>
      <c r="HT8" s="212"/>
      <c r="HU8" s="212"/>
      <c r="HV8" s="212"/>
      <c r="HW8" s="212"/>
      <c r="HX8" s="212"/>
      <c r="HY8" s="212"/>
      <c r="HZ8" s="212"/>
      <c r="IA8" s="212"/>
      <c r="IB8" s="212"/>
      <c r="IC8" s="212"/>
      <c r="ID8" s="212"/>
      <c r="IE8" s="212"/>
      <c r="IF8" s="212"/>
      <c r="IG8" s="212"/>
      <c r="IH8" s="212"/>
      <c r="II8" s="212"/>
      <c r="IJ8" s="212"/>
      <c r="IK8" s="212"/>
      <c r="IL8" s="212"/>
      <c r="IM8" s="212"/>
      <c r="IN8" s="212"/>
      <c r="IO8" s="212"/>
      <c r="IP8" s="212"/>
      <c r="IQ8" s="212"/>
      <c r="IR8" s="212"/>
      <c r="IS8" s="212"/>
      <c r="IT8" s="212"/>
      <c r="IU8" s="212"/>
      <c r="IV8" s="212"/>
    </row>
    <row r="9" s="203" customFormat="1" ht="36" customHeight="1" spans="1:256">
      <c r="A9" s="52"/>
      <c r="B9" s="52"/>
      <c r="C9" s="55" t="s">
        <v>731</v>
      </c>
      <c r="D9" s="56"/>
      <c r="E9" s="56"/>
      <c r="F9" s="56"/>
      <c r="G9" s="52" t="s">
        <v>537</v>
      </c>
      <c r="H9" s="56"/>
      <c r="I9" s="62" t="s">
        <v>537</v>
      </c>
      <c r="J9" s="6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c r="BI9" s="212"/>
      <c r="BJ9" s="212"/>
      <c r="BK9" s="212"/>
      <c r="BL9" s="212"/>
      <c r="BM9" s="212"/>
      <c r="BN9" s="212"/>
      <c r="BO9" s="212"/>
      <c r="BP9" s="212"/>
      <c r="BQ9" s="212"/>
      <c r="BR9" s="212"/>
      <c r="BS9" s="212"/>
      <c r="BT9" s="212"/>
      <c r="BU9" s="212"/>
      <c r="BV9" s="212"/>
      <c r="BW9" s="212"/>
      <c r="BX9" s="212"/>
      <c r="BY9" s="212"/>
      <c r="BZ9" s="212"/>
      <c r="CA9" s="212"/>
      <c r="CB9" s="212"/>
      <c r="CC9" s="212"/>
      <c r="CD9" s="212"/>
      <c r="CE9" s="212"/>
      <c r="CF9" s="212"/>
      <c r="CG9" s="212"/>
      <c r="CH9" s="212"/>
      <c r="CI9" s="212"/>
      <c r="CJ9" s="212"/>
      <c r="CK9" s="212"/>
      <c r="CL9" s="212"/>
      <c r="CM9" s="212"/>
      <c r="CN9" s="212"/>
      <c r="CO9" s="212"/>
      <c r="CP9" s="212"/>
      <c r="CQ9" s="212"/>
      <c r="CR9" s="212"/>
      <c r="CS9" s="212"/>
      <c r="CT9" s="212"/>
      <c r="CU9" s="212"/>
      <c r="CV9" s="212"/>
      <c r="CW9" s="212"/>
      <c r="CX9" s="212"/>
      <c r="CY9" s="212"/>
      <c r="CZ9" s="212"/>
      <c r="DA9" s="212"/>
      <c r="DB9" s="212"/>
      <c r="DC9" s="212"/>
      <c r="DD9" s="212"/>
      <c r="DE9" s="212"/>
      <c r="DF9" s="212"/>
      <c r="DG9" s="212"/>
      <c r="DH9" s="212"/>
      <c r="DI9" s="212"/>
      <c r="DJ9" s="212"/>
      <c r="DK9" s="212"/>
      <c r="DL9" s="212"/>
      <c r="DM9" s="212"/>
      <c r="DN9" s="212"/>
      <c r="DO9" s="212"/>
      <c r="DP9" s="212"/>
      <c r="DQ9" s="212"/>
      <c r="DR9" s="212"/>
      <c r="DS9" s="212"/>
      <c r="DT9" s="212"/>
      <c r="DU9" s="212"/>
      <c r="DV9" s="212"/>
      <c r="DW9" s="212"/>
      <c r="DX9" s="212"/>
      <c r="DY9" s="212"/>
      <c r="DZ9" s="212"/>
      <c r="EA9" s="212"/>
      <c r="EB9" s="212"/>
      <c r="EC9" s="212"/>
      <c r="ED9" s="212"/>
      <c r="EE9" s="212"/>
      <c r="EF9" s="212"/>
      <c r="EG9" s="212"/>
      <c r="EH9" s="212"/>
      <c r="EI9" s="212"/>
      <c r="EJ9" s="212"/>
      <c r="EK9" s="212"/>
      <c r="EL9" s="212"/>
      <c r="EM9" s="212"/>
      <c r="EN9" s="212"/>
      <c r="EO9" s="212"/>
      <c r="EP9" s="212"/>
      <c r="EQ9" s="212"/>
      <c r="ER9" s="212"/>
      <c r="ES9" s="212"/>
      <c r="ET9" s="212"/>
      <c r="EU9" s="212"/>
      <c r="EV9" s="212"/>
      <c r="EW9" s="212"/>
      <c r="EX9" s="212"/>
      <c r="EY9" s="212"/>
      <c r="EZ9" s="212"/>
      <c r="FA9" s="212"/>
      <c r="FB9" s="212"/>
      <c r="FC9" s="212"/>
      <c r="FD9" s="212"/>
      <c r="FE9" s="212"/>
      <c r="FF9" s="212"/>
      <c r="FG9" s="212"/>
      <c r="FH9" s="212"/>
      <c r="FI9" s="212"/>
      <c r="FJ9" s="212"/>
      <c r="FK9" s="212"/>
      <c r="FL9" s="212"/>
      <c r="FM9" s="212"/>
      <c r="FN9" s="212"/>
      <c r="FO9" s="212"/>
      <c r="FP9" s="212"/>
      <c r="FQ9" s="212"/>
      <c r="FR9" s="212"/>
      <c r="FS9" s="212"/>
      <c r="FT9" s="212"/>
      <c r="FU9" s="212"/>
      <c r="FV9" s="212"/>
      <c r="FW9" s="212"/>
      <c r="FX9" s="212"/>
      <c r="FY9" s="212"/>
      <c r="FZ9" s="212"/>
      <c r="GA9" s="212"/>
      <c r="GB9" s="212"/>
      <c r="GC9" s="212"/>
      <c r="GD9" s="212"/>
      <c r="GE9" s="212"/>
      <c r="GF9" s="212"/>
      <c r="GG9" s="212"/>
      <c r="GH9" s="212"/>
      <c r="GI9" s="212"/>
      <c r="GJ9" s="212"/>
      <c r="GK9" s="212"/>
      <c r="GL9" s="212"/>
      <c r="GM9" s="212"/>
      <c r="GN9" s="212"/>
      <c r="GO9" s="212"/>
      <c r="GP9" s="212"/>
      <c r="GQ9" s="212"/>
      <c r="GR9" s="212"/>
      <c r="GS9" s="212"/>
      <c r="GT9" s="212"/>
      <c r="GU9" s="212"/>
      <c r="GV9" s="212"/>
      <c r="GW9" s="212"/>
      <c r="GX9" s="212"/>
      <c r="GY9" s="212"/>
      <c r="GZ9" s="212"/>
      <c r="HA9" s="212"/>
      <c r="HB9" s="212"/>
      <c r="HC9" s="212"/>
      <c r="HD9" s="212"/>
      <c r="HE9" s="212"/>
      <c r="HF9" s="212"/>
      <c r="HG9" s="212"/>
      <c r="HH9" s="212"/>
      <c r="HI9" s="212"/>
      <c r="HJ9" s="212"/>
      <c r="HK9" s="212"/>
      <c r="HL9" s="212"/>
      <c r="HM9" s="212"/>
      <c r="HN9" s="212"/>
      <c r="HO9" s="212"/>
      <c r="HP9" s="212"/>
      <c r="HQ9" s="212"/>
      <c r="HR9" s="212"/>
      <c r="HS9" s="212"/>
      <c r="HT9" s="212"/>
      <c r="HU9" s="212"/>
      <c r="HV9" s="212"/>
      <c r="HW9" s="212"/>
      <c r="HX9" s="212"/>
      <c r="HY9" s="212"/>
      <c r="HZ9" s="212"/>
      <c r="IA9" s="212"/>
      <c r="IB9" s="212"/>
      <c r="IC9" s="212"/>
      <c r="ID9" s="212"/>
      <c r="IE9" s="212"/>
      <c r="IF9" s="212"/>
      <c r="IG9" s="212"/>
      <c r="IH9" s="212"/>
      <c r="II9" s="212"/>
      <c r="IJ9" s="212"/>
      <c r="IK9" s="212"/>
      <c r="IL9" s="212"/>
      <c r="IM9" s="212"/>
      <c r="IN9" s="212"/>
      <c r="IO9" s="212"/>
      <c r="IP9" s="212"/>
      <c r="IQ9" s="212"/>
      <c r="IR9" s="212"/>
      <c r="IS9" s="212"/>
      <c r="IT9" s="212"/>
      <c r="IU9" s="212"/>
      <c r="IV9" s="212"/>
    </row>
    <row r="10" s="212" customFormat="1" ht="36" customHeight="1" spans="1:10">
      <c r="A10" s="52"/>
      <c r="B10" s="52"/>
      <c r="C10" s="58" t="s">
        <v>732</v>
      </c>
      <c r="D10" s="59" t="s">
        <v>537</v>
      </c>
      <c r="E10" s="59" t="s">
        <v>537</v>
      </c>
      <c r="F10" s="59" t="s">
        <v>537</v>
      </c>
      <c r="G10" s="60" t="s">
        <v>537</v>
      </c>
      <c r="H10" s="61"/>
      <c r="I10" s="59" t="s">
        <v>537</v>
      </c>
      <c r="J10" s="59"/>
    </row>
    <row r="11" s="212" customFormat="1" ht="18" customHeight="1" spans="1:10">
      <c r="A11" s="52" t="s">
        <v>733</v>
      </c>
      <c r="B11" s="52" t="s">
        <v>734</v>
      </c>
      <c r="C11" s="52"/>
      <c r="D11" s="52"/>
      <c r="E11" s="52"/>
      <c r="F11" s="62" t="s">
        <v>633</v>
      </c>
      <c r="G11" s="62"/>
      <c r="H11" s="62"/>
      <c r="I11" s="62"/>
      <c r="J11" s="62"/>
    </row>
    <row r="12" s="212" customFormat="1" ht="45.95" customHeight="1" spans="1:10">
      <c r="A12" s="52"/>
      <c r="B12" s="234" t="s">
        <v>839</v>
      </c>
      <c r="C12" s="235"/>
      <c r="D12" s="235"/>
      <c r="E12" s="236"/>
      <c r="F12" s="237" t="s">
        <v>840</v>
      </c>
      <c r="G12" s="237"/>
      <c r="H12" s="237"/>
      <c r="I12" s="237"/>
      <c r="J12" s="237"/>
    </row>
    <row r="13" s="212" customFormat="1" ht="36" customHeight="1" spans="1:10">
      <c r="A13" s="66" t="s">
        <v>737</v>
      </c>
      <c r="B13" s="67"/>
      <c r="C13" s="68"/>
      <c r="D13" s="66" t="s">
        <v>738</v>
      </c>
      <c r="E13" s="67"/>
      <c r="F13" s="68"/>
      <c r="G13" s="69" t="s">
        <v>664</v>
      </c>
      <c r="H13" s="69" t="s">
        <v>726</v>
      </c>
      <c r="I13" s="69" t="s">
        <v>728</v>
      </c>
      <c r="J13" s="69" t="s">
        <v>665</v>
      </c>
    </row>
    <row r="14" s="212" customFormat="1" ht="36" customHeight="1" spans="1:10">
      <c r="A14" s="70" t="s">
        <v>658</v>
      </c>
      <c r="B14" s="52" t="s">
        <v>659</v>
      </c>
      <c r="C14" s="52" t="s">
        <v>660</v>
      </c>
      <c r="D14" s="52" t="s">
        <v>661</v>
      </c>
      <c r="E14" s="52" t="s">
        <v>662</v>
      </c>
      <c r="F14" s="71" t="s">
        <v>663</v>
      </c>
      <c r="G14" s="72"/>
      <c r="H14" s="72"/>
      <c r="I14" s="72"/>
      <c r="J14" s="72"/>
    </row>
    <row r="15" s="212" customFormat="1" ht="18" customHeight="1" spans="1:10">
      <c r="A15" s="73" t="s">
        <v>666</v>
      </c>
      <c r="B15" s="74" t="s">
        <v>667</v>
      </c>
      <c r="C15" s="146" t="s">
        <v>841</v>
      </c>
      <c r="D15" s="416" t="s">
        <v>669</v>
      </c>
      <c r="E15" s="127">
        <v>18600</v>
      </c>
      <c r="F15" s="142" t="s">
        <v>671</v>
      </c>
      <c r="G15" s="143">
        <v>18600</v>
      </c>
      <c r="H15" s="143">
        <v>20</v>
      </c>
      <c r="I15" s="143">
        <v>20</v>
      </c>
      <c r="J15" s="77"/>
    </row>
    <row r="16" s="212" customFormat="1" ht="18" customHeight="1" spans="1:10">
      <c r="A16" s="73"/>
      <c r="B16" s="74" t="s">
        <v>685</v>
      </c>
      <c r="C16" s="146"/>
      <c r="D16" s="147"/>
      <c r="E16" s="127"/>
      <c r="F16" s="142"/>
      <c r="G16" s="143"/>
      <c r="H16" s="143"/>
      <c r="I16" s="143"/>
      <c r="J16" s="77"/>
    </row>
    <row r="17" s="212" customFormat="1" ht="18" customHeight="1" spans="1:10">
      <c r="A17" s="73"/>
      <c r="B17" s="74" t="s">
        <v>693</v>
      </c>
      <c r="C17" s="146"/>
      <c r="D17" s="147"/>
      <c r="E17" s="127"/>
      <c r="F17" s="142"/>
      <c r="G17" s="143"/>
      <c r="H17" s="143"/>
      <c r="I17" s="143"/>
      <c r="J17" s="77"/>
    </row>
    <row r="18" s="212" customFormat="1" ht="18" customHeight="1" spans="1:10">
      <c r="A18" s="73"/>
      <c r="B18" s="73" t="s">
        <v>697</v>
      </c>
      <c r="C18" s="146"/>
      <c r="D18" s="147"/>
      <c r="E18" s="127"/>
      <c r="F18" s="142"/>
      <c r="G18" s="143"/>
      <c r="H18" s="143"/>
      <c r="I18" s="143"/>
      <c r="J18" s="77"/>
    </row>
    <row r="19" s="212" customFormat="1" ht="30" customHeight="1" spans="1:10">
      <c r="A19" s="73" t="s">
        <v>698</v>
      </c>
      <c r="B19" s="73" t="s">
        <v>699</v>
      </c>
      <c r="C19" s="146" t="s">
        <v>842</v>
      </c>
      <c r="D19" s="147"/>
      <c r="E19" s="127">
        <v>2106</v>
      </c>
      <c r="F19" s="142" t="s">
        <v>843</v>
      </c>
      <c r="G19" s="143">
        <v>2127.88</v>
      </c>
      <c r="H19" s="143">
        <v>25</v>
      </c>
      <c r="I19" s="143">
        <v>25</v>
      </c>
      <c r="J19" s="77"/>
    </row>
    <row r="20" s="212" customFormat="1" ht="30" customHeight="1" spans="1:10">
      <c r="A20" s="73"/>
      <c r="B20" s="73" t="s">
        <v>701</v>
      </c>
      <c r="C20" s="146" t="s">
        <v>844</v>
      </c>
      <c r="D20" s="147"/>
      <c r="E20" s="127">
        <v>9577</v>
      </c>
      <c r="F20" s="142" t="s">
        <v>843</v>
      </c>
      <c r="G20" s="143">
        <v>9672.18</v>
      </c>
      <c r="H20" s="143">
        <v>25</v>
      </c>
      <c r="I20" s="143">
        <v>25</v>
      </c>
      <c r="J20" s="77"/>
    </row>
    <row r="21" s="212" customFormat="1" ht="30" customHeight="1" spans="1:10">
      <c r="A21" s="73"/>
      <c r="B21" s="73" t="s">
        <v>703</v>
      </c>
      <c r="C21" s="146"/>
      <c r="D21" s="147"/>
      <c r="E21" s="127"/>
      <c r="F21" s="142"/>
      <c r="G21" s="143"/>
      <c r="H21" s="143"/>
      <c r="I21" s="143"/>
      <c r="J21" s="77"/>
    </row>
    <row r="22" s="212" customFormat="1" ht="30" customHeight="1" spans="1:10">
      <c r="A22" s="73"/>
      <c r="B22" s="81" t="s">
        <v>706</v>
      </c>
      <c r="C22" s="146"/>
      <c r="D22" s="147"/>
      <c r="E22" s="127"/>
      <c r="F22" s="142"/>
      <c r="G22" s="143"/>
      <c r="H22" s="143"/>
      <c r="I22" s="143"/>
      <c r="J22" s="77"/>
    </row>
    <row r="23" s="212" customFormat="1" ht="30" customHeight="1" spans="1:10">
      <c r="A23" s="82" t="s">
        <v>709</v>
      </c>
      <c r="B23" s="83" t="s">
        <v>710</v>
      </c>
      <c r="C23" s="146" t="s">
        <v>845</v>
      </c>
      <c r="D23" s="147"/>
      <c r="E23" s="128" t="s">
        <v>752</v>
      </c>
      <c r="F23" s="128" t="s">
        <v>688</v>
      </c>
      <c r="G23" s="128" t="s">
        <v>829</v>
      </c>
      <c r="H23" s="238">
        <v>20</v>
      </c>
      <c r="I23" s="238">
        <v>20</v>
      </c>
      <c r="J23" s="90" t="s">
        <v>753</v>
      </c>
    </row>
    <row r="24" s="212" customFormat="1" ht="54" customHeight="1" spans="1:10">
      <c r="A24" s="60" t="s">
        <v>754</v>
      </c>
      <c r="B24" s="60"/>
      <c r="C24" s="60"/>
      <c r="D24" s="223"/>
      <c r="E24" s="223"/>
      <c r="F24" s="223"/>
      <c r="G24" s="223"/>
      <c r="H24" s="223"/>
      <c r="I24" s="223"/>
      <c r="J24" s="223"/>
    </row>
    <row r="25" s="212" customFormat="1" ht="25.5" customHeight="1" spans="1:10">
      <c r="A25" s="60" t="s">
        <v>755</v>
      </c>
      <c r="B25" s="60"/>
      <c r="C25" s="60"/>
      <c r="D25" s="60"/>
      <c r="E25" s="60"/>
      <c r="F25" s="60"/>
      <c r="G25" s="60"/>
      <c r="H25" s="60">
        <v>100</v>
      </c>
      <c r="I25" s="60">
        <v>96</v>
      </c>
      <c r="J25" s="228" t="s">
        <v>756</v>
      </c>
    </row>
    <row r="26" s="212" customFormat="1" ht="17.1" customHeight="1" spans="1:10">
      <c r="A26" s="224"/>
      <c r="B26" s="224"/>
      <c r="C26" s="224"/>
      <c r="D26" s="224"/>
      <c r="E26" s="224"/>
      <c r="F26" s="224"/>
      <c r="G26" s="224"/>
      <c r="H26" s="224"/>
      <c r="I26" s="224"/>
      <c r="J26" s="229"/>
    </row>
    <row r="27" s="212" customFormat="1" ht="29.1" customHeight="1" spans="1:10">
      <c r="A27" s="225" t="s">
        <v>713</v>
      </c>
      <c r="B27" s="224"/>
      <c r="C27" s="224"/>
      <c r="D27" s="224"/>
      <c r="E27" s="224"/>
      <c r="F27" s="224"/>
      <c r="G27" s="224"/>
      <c r="H27" s="224"/>
      <c r="I27" s="224"/>
      <c r="J27" s="229"/>
    </row>
    <row r="28" s="212" customFormat="1" ht="27" customHeight="1" spans="1:10">
      <c r="A28" s="225" t="s">
        <v>714</v>
      </c>
      <c r="B28" s="225"/>
      <c r="C28" s="225"/>
      <c r="D28" s="225"/>
      <c r="E28" s="225"/>
      <c r="F28" s="225"/>
      <c r="G28" s="225"/>
      <c r="H28" s="225"/>
      <c r="I28" s="225"/>
      <c r="J28" s="225"/>
    </row>
    <row r="29" s="212" customFormat="1" ht="18.95" customHeight="1" spans="1:10">
      <c r="A29" s="225" t="s">
        <v>715</v>
      </c>
      <c r="B29" s="225"/>
      <c r="C29" s="225"/>
      <c r="D29" s="225"/>
      <c r="E29" s="225"/>
      <c r="F29" s="225"/>
      <c r="G29" s="225"/>
      <c r="H29" s="225"/>
      <c r="I29" s="225"/>
      <c r="J29" s="225"/>
    </row>
    <row r="30" s="212" customFormat="1" ht="18" customHeight="1" spans="1:10">
      <c r="A30" s="225" t="s">
        <v>757</v>
      </c>
      <c r="B30" s="225"/>
      <c r="C30" s="225"/>
      <c r="D30" s="225"/>
      <c r="E30" s="225"/>
      <c r="F30" s="225"/>
      <c r="G30" s="225"/>
      <c r="H30" s="225"/>
      <c r="I30" s="225"/>
      <c r="J30" s="225"/>
    </row>
    <row r="31" s="212" customFormat="1" ht="18" customHeight="1" spans="1:10">
      <c r="A31" s="225" t="s">
        <v>758</v>
      </c>
      <c r="B31" s="225"/>
      <c r="C31" s="225"/>
      <c r="D31" s="225"/>
      <c r="E31" s="225"/>
      <c r="F31" s="225"/>
      <c r="G31" s="225"/>
      <c r="H31" s="225"/>
      <c r="I31" s="225"/>
      <c r="J31" s="225"/>
    </row>
    <row r="32" s="212" customFormat="1" ht="18" customHeight="1" spans="1:10">
      <c r="A32" s="225" t="s">
        <v>759</v>
      </c>
      <c r="B32" s="225"/>
      <c r="C32" s="225"/>
      <c r="D32" s="225"/>
      <c r="E32" s="225"/>
      <c r="F32" s="225"/>
      <c r="G32" s="225"/>
      <c r="H32" s="225"/>
      <c r="I32" s="225"/>
      <c r="J32" s="225"/>
    </row>
    <row r="33" s="212" customFormat="1" ht="24" customHeight="1" spans="1:10">
      <c r="A33" s="225" t="s">
        <v>760</v>
      </c>
      <c r="B33" s="225"/>
      <c r="C33" s="225"/>
      <c r="D33" s="225"/>
      <c r="E33" s="225"/>
      <c r="F33" s="225"/>
      <c r="G33" s="225"/>
      <c r="H33" s="225"/>
      <c r="I33" s="225"/>
      <c r="J33" s="22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4" workbookViewId="0">
      <selection activeCell="O14" sqref="O14"/>
    </sheetView>
  </sheetViews>
  <sheetFormatPr defaultColWidth="9" defaultRowHeight="13.5"/>
  <cols>
    <col min="1" max="2" width="11.125" style="212" customWidth="1"/>
    <col min="3" max="3" width="14.625" style="212" customWidth="1"/>
    <col min="4" max="6" width="11.25" style="212" customWidth="1"/>
    <col min="7" max="7" width="10" style="212" customWidth="1"/>
    <col min="8" max="8" width="9" style="212"/>
    <col min="9" max="9" width="8.625" style="212" customWidth="1"/>
    <col min="10" max="10" width="11.5" style="212" customWidth="1"/>
    <col min="11" max="16384" width="9" style="212"/>
  </cols>
  <sheetData>
    <row r="1" s="212" customFormat="1" spans="1:1">
      <c r="A1" s="212" t="s">
        <v>717</v>
      </c>
    </row>
    <row r="2" s="212" customFormat="1" ht="26.1" customHeight="1" spans="1:10">
      <c r="A2" s="214" t="s">
        <v>718</v>
      </c>
      <c r="B2" s="214"/>
      <c r="C2" s="214"/>
      <c r="D2" s="214"/>
      <c r="E2" s="214"/>
      <c r="F2" s="214"/>
      <c r="G2" s="214"/>
      <c r="H2" s="214"/>
      <c r="I2" s="214"/>
      <c r="J2" s="214"/>
    </row>
    <row r="3" s="213" customFormat="1" ht="12.95" customHeight="1" spans="1:10">
      <c r="A3" s="215"/>
      <c r="B3" s="215"/>
      <c r="C3" s="215"/>
      <c r="D3" s="215"/>
      <c r="E3" s="215"/>
      <c r="F3" s="215"/>
      <c r="G3" s="215"/>
      <c r="H3" s="215"/>
      <c r="I3" s="215"/>
      <c r="J3" s="39"/>
    </row>
    <row r="4" s="202" customFormat="1" ht="18" customHeight="1" spans="1:256">
      <c r="A4" s="52" t="s">
        <v>719</v>
      </c>
      <c r="B4" s="52"/>
      <c r="C4" s="53" t="s">
        <v>846</v>
      </c>
      <c r="D4" s="53"/>
      <c r="E4" s="53"/>
      <c r="F4" s="53"/>
      <c r="G4" s="53"/>
      <c r="H4" s="53"/>
      <c r="I4" s="53"/>
      <c r="J4" s="53"/>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2"/>
      <c r="BA4" s="212"/>
      <c r="BB4" s="212"/>
      <c r="BC4" s="212"/>
      <c r="BD4" s="212"/>
      <c r="BE4" s="212"/>
      <c r="BF4" s="212"/>
      <c r="BG4" s="212"/>
      <c r="BH4" s="212"/>
      <c r="BI4" s="212"/>
      <c r="BJ4" s="212"/>
      <c r="BK4" s="212"/>
      <c r="BL4" s="212"/>
      <c r="BM4" s="212"/>
      <c r="BN4" s="212"/>
      <c r="BO4" s="212"/>
      <c r="BP4" s="212"/>
      <c r="BQ4" s="212"/>
      <c r="BR4" s="212"/>
      <c r="BS4" s="212"/>
      <c r="BT4" s="212"/>
      <c r="BU4" s="212"/>
      <c r="BV4" s="212"/>
      <c r="BW4" s="212"/>
      <c r="BX4" s="212"/>
      <c r="BY4" s="212"/>
      <c r="BZ4" s="212"/>
      <c r="CA4" s="212"/>
      <c r="CB4" s="212"/>
      <c r="CC4" s="212"/>
      <c r="CD4" s="212"/>
      <c r="CE4" s="212"/>
      <c r="CF4" s="212"/>
      <c r="CG4" s="212"/>
      <c r="CH4" s="212"/>
      <c r="CI4" s="212"/>
      <c r="CJ4" s="212"/>
      <c r="CK4" s="212"/>
      <c r="CL4" s="212"/>
      <c r="CM4" s="212"/>
      <c r="CN4" s="212"/>
      <c r="CO4" s="212"/>
      <c r="CP4" s="212"/>
      <c r="CQ4" s="212"/>
      <c r="CR4" s="212"/>
      <c r="CS4" s="212"/>
      <c r="CT4" s="212"/>
      <c r="CU4" s="212"/>
      <c r="CV4" s="212"/>
      <c r="CW4" s="212"/>
      <c r="CX4" s="212"/>
      <c r="CY4" s="212"/>
      <c r="CZ4" s="212"/>
      <c r="DA4" s="212"/>
      <c r="DB4" s="212"/>
      <c r="DC4" s="212"/>
      <c r="DD4" s="212"/>
      <c r="DE4" s="212"/>
      <c r="DF4" s="212"/>
      <c r="DG4" s="212"/>
      <c r="DH4" s="212"/>
      <c r="DI4" s="212"/>
      <c r="DJ4" s="212"/>
      <c r="DK4" s="212"/>
      <c r="DL4" s="212"/>
      <c r="DM4" s="212"/>
      <c r="DN4" s="212"/>
      <c r="DO4" s="212"/>
      <c r="DP4" s="212"/>
      <c r="DQ4" s="212"/>
      <c r="DR4" s="212"/>
      <c r="DS4" s="212"/>
      <c r="DT4" s="212"/>
      <c r="DU4" s="212"/>
      <c r="DV4" s="212"/>
      <c r="DW4" s="212"/>
      <c r="DX4" s="212"/>
      <c r="DY4" s="212"/>
      <c r="DZ4" s="212"/>
      <c r="EA4" s="212"/>
      <c r="EB4" s="212"/>
      <c r="EC4" s="212"/>
      <c r="ED4" s="212"/>
      <c r="EE4" s="212"/>
      <c r="EF4" s="212"/>
      <c r="EG4" s="212"/>
      <c r="EH4" s="212"/>
      <c r="EI4" s="212"/>
      <c r="EJ4" s="212"/>
      <c r="EK4" s="212"/>
      <c r="EL4" s="212"/>
      <c r="EM4" s="212"/>
      <c r="EN4" s="212"/>
      <c r="EO4" s="212"/>
      <c r="EP4" s="212"/>
      <c r="EQ4" s="212"/>
      <c r="ER4" s="212"/>
      <c r="ES4" s="212"/>
      <c r="ET4" s="212"/>
      <c r="EU4" s="212"/>
      <c r="EV4" s="212"/>
      <c r="EW4" s="212"/>
      <c r="EX4" s="212"/>
      <c r="EY4" s="212"/>
      <c r="EZ4" s="212"/>
      <c r="FA4" s="212"/>
      <c r="FB4" s="212"/>
      <c r="FC4" s="212"/>
      <c r="FD4" s="212"/>
      <c r="FE4" s="212"/>
      <c r="FF4" s="212"/>
      <c r="FG4" s="212"/>
      <c r="FH4" s="212"/>
      <c r="FI4" s="212"/>
      <c r="FJ4" s="212"/>
      <c r="FK4" s="212"/>
      <c r="FL4" s="212"/>
      <c r="FM4" s="212"/>
      <c r="FN4" s="212"/>
      <c r="FO4" s="212"/>
      <c r="FP4" s="212"/>
      <c r="FQ4" s="212"/>
      <c r="FR4" s="212"/>
      <c r="FS4" s="212"/>
      <c r="FT4" s="212"/>
      <c r="FU4" s="212"/>
      <c r="FV4" s="212"/>
      <c r="FW4" s="212"/>
      <c r="FX4" s="212"/>
      <c r="FY4" s="212"/>
      <c r="FZ4" s="212"/>
      <c r="GA4" s="212"/>
      <c r="GB4" s="212"/>
      <c r="GC4" s="212"/>
      <c r="GD4" s="212"/>
      <c r="GE4" s="212"/>
      <c r="GF4" s="212"/>
      <c r="GG4" s="212"/>
      <c r="GH4" s="212"/>
      <c r="GI4" s="212"/>
      <c r="GJ4" s="212"/>
      <c r="GK4" s="212"/>
      <c r="GL4" s="212"/>
      <c r="GM4" s="212"/>
      <c r="GN4" s="212"/>
      <c r="GO4" s="212"/>
      <c r="GP4" s="212"/>
      <c r="GQ4" s="212"/>
      <c r="GR4" s="212"/>
      <c r="GS4" s="212"/>
      <c r="GT4" s="212"/>
      <c r="GU4" s="212"/>
      <c r="GV4" s="212"/>
      <c r="GW4" s="212"/>
      <c r="GX4" s="212"/>
      <c r="GY4" s="212"/>
      <c r="GZ4" s="212"/>
      <c r="HA4" s="212"/>
      <c r="HB4" s="212"/>
      <c r="HC4" s="212"/>
      <c r="HD4" s="212"/>
      <c r="HE4" s="212"/>
      <c r="HF4" s="212"/>
      <c r="HG4" s="212"/>
      <c r="HH4" s="212"/>
      <c r="HI4" s="212"/>
      <c r="HJ4" s="212"/>
      <c r="HK4" s="212"/>
      <c r="HL4" s="212"/>
      <c r="HM4" s="212"/>
      <c r="HN4" s="212"/>
      <c r="HO4" s="212"/>
      <c r="HP4" s="212"/>
      <c r="HQ4" s="212"/>
      <c r="HR4" s="212"/>
      <c r="HS4" s="212"/>
      <c r="HT4" s="212"/>
      <c r="HU4" s="212"/>
      <c r="HV4" s="212"/>
      <c r="HW4" s="212"/>
      <c r="HX4" s="212"/>
      <c r="HY4" s="212"/>
      <c r="HZ4" s="212"/>
      <c r="IA4" s="212"/>
      <c r="IB4" s="212"/>
      <c r="IC4" s="212"/>
      <c r="ID4" s="212"/>
      <c r="IE4" s="212"/>
      <c r="IF4" s="212"/>
      <c r="IG4" s="212"/>
      <c r="IH4" s="212"/>
      <c r="II4" s="212"/>
      <c r="IJ4" s="212"/>
      <c r="IK4" s="212"/>
      <c r="IL4" s="212"/>
      <c r="IM4" s="212"/>
      <c r="IN4" s="212"/>
      <c r="IO4" s="212"/>
      <c r="IP4" s="212"/>
      <c r="IQ4" s="212"/>
      <c r="IR4" s="212"/>
      <c r="IS4" s="212"/>
      <c r="IT4" s="212"/>
      <c r="IU4" s="212"/>
      <c r="IV4" s="212"/>
    </row>
    <row r="5" s="203" customFormat="1" ht="18" customHeight="1" spans="1:256">
      <c r="A5" s="52" t="s">
        <v>721</v>
      </c>
      <c r="B5" s="52"/>
      <c r="C5" s="54" t="s">
        <v>620</v>
      </c>
      <c r="D5" s="54"/>
      <c r="E5" s="54"/>
      <c r="F5" s="52" t="s">
        <v>722</v>
      </c>
      <c r="G5" s="53" t="s">
        <v>620</v>
      </c>
      <c r="H5" s="53"/>
      <c r="I5" s="53"/>
      <c r="J5" s="53"/>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c r="AW5" s="212"/>
      <c r="AX5" s="212"/>
      <c r="AY5" s="212"/>
      <c r="AZ5" s="212"/>
      <c r="BA5" s="212"/>
      <c r="BB5" s="212"/>
      <c r="BC5" s="212"/>
      <c r="BD5" s="212"/>
      <c r="BE5" s="212"/>
      <c r="BF5" s="212"/>
      <c r="BG5" s="212"/>
      <c r="BH5" s="212"/>
      <c r="BI5" s="212"/>
      <c r="BJ5" s="212"/>
      <c r="BK5" s="212"/>
      <c r="BL5" s="212"/>
      <c r="BM5" s="212"/>
      <c r="BN5" s="212"/>
      <c r="BO5" s="212"/>
      <c r="BP5" s="212"/>
      <c r="BQ5" s="212"/>
      <c r="BR5" s="212"/>
      <c r="BS5" s="212"/>
      <c r="BT5" s="212"/>
      <c r="BU5" s="212"/>
      <c r="BV5" s="212"/>
      <c r="BW5" s="212"/>
      <c r="BX5" s="212"/>
      <c r="BY5" s="212"/>
      <c r="BZ5" s="212"/>
      <c r="CA5" s="212"/>
      <c r="CB5" s="212"/>
      <c r="CC5" s="212"/>
      <c r="CD5" s="212"/>
      <c r="CE5" s="212"/>
      <c r="CF5" s="212"/>
      <c r="CG5" s="212"/>
      <c r="CH5" s="212"/>
      <c r="CI5" s="212"/>
      <c r="CJ5" s="212"/>
      <c r="CK5" s="212"/>
      <c r="CL5" s="212"/>
      <c r="CM5" s="212"/>
      <c r="CN5" s="212"/>
      <c r="CO5" s="212"/>
      <c r="CP5" s="212"/>
      <c r="CQ5" s="212"/>
      <c r="CR5" s="212"/>
      <c r="CS5" s="212"/>
      <c r="CT5" s="212"/>
      <c r="CU5" s="212"/>
      <c r="CV5" s="212"/>
      <c r="CW5" s="212"/>
      <c r="CX5" s="212"/>
      <c r="CY5" s="212"/>
      <c r="CZ5" s="212"/>
      <c r="DA5" s="212"/>
      <c r="DB5" s="212"/>
      <c r="DC5" s="212"/>
      <c r="DD5" s="212"/>
      <c r="DE5" s="212"/>
      <c r="DF5" s="212"/>
      <c r="DG5" s="212"/>
      <c r="DH5" s="212"/>
      <c r="DI5" s="212"/>
      <c r="DJ5" s="212"/>
      <c r="DK5" s="212"/>
      <c r="DL5" s="212"/>
      <c r="DM5" s="212"/>
      <c r="DN5" s="212"/>
      <c r="DO5" s="212"/>
      <c r="DP5" s="212"/>
      <c r="DQ5" s="212"/>
      <c r="DR5" s="212"/>
      <c r="DS5" s="212"/>
      <c r="DT5" s="212"/>
      <c r="DU5" s="212"/>
      <c r="DV5" s="212"/>
      <c r="DW5" s="212"/>
      <c r="DX5" s="212"/>
      <c r="DY5" s="212"/>
      <c r="DZ5" s="212"/>
      <c r="EA5" s="212"/>
      <c r="EB5" s="212"/>
      <c r="EC5" s="212"/>
      <c r="ED5" s="212"/>
      <c r="EE5" s="212"/>
      <c r="EF5" s="212"/>
      <c r="EG5" s="212"/>
      <c r="EH5" s="212"/>
      <c r="EI5" s="212"/>
      <c r="EJ5" s="212"/>
      <c r="EK5" s="212"/>
      <c r="EL5" s="212"/>
      <c r="EM5" s="212"/>
      <c r="EN5" s="212"/>
      <c r="EO5" s="212"/>
      <c r="EP5" s="212"/>
      <c r="EQ5" s="212"/>
      <c r="ER5" s="212"/>
      <c r="ES5" s="212"/>
      <c r="ET5" s="212"/>
      <c r="EU5" s="212"/>
      <c r="EV5" s="212"/>
      <c r="EW5" s="212"/>
      <c r="EX5" s="212"/>
      <c r="EY5" s="212"/>
      <c r="EZ5" s="212"/>
      <c r="FA5" s="212"/>
      <c r="FB5" s="212"/>
      <c r="FC5" s="212"/>
      <c r="FD5" s="212"/>
      <c r="FE5" s="212"/>
      <c r="FF5" s="212"/>
      <c r="FG5" s="212"/>
      <c r="FH5" s="212"/>
      <c r="FI5" s="212"/>
      <c r="FJ5" s="212"/>
      <c r="FK5" s="212"/>
      <c r="FL5" s="212"/>
      <c r="FM5" s="212"/>
      <c r="FN5" s="212"/>
      <c r="FO5" s="212"/>
      <c r="FP5" s="212"/>
      <c r="FQ5" s="212"/>
      <c r="FR5" s="212"/>
      <c r="FS5" s="212"/>
      <c r="FT5" s="212"/>
      <c r="FU5" s="212"/>
      <c r="FV5" s="212"/>
      <c r="FW5" s="212"/>
      <c r="FX5" s="212"/>
      <c r="FY5" s="212"/>
      <c r="FZ5" s="212"/>
      <c r="GA5" s="212"/>
      <c r="GB5" s="212"/>
      <c r="GC5" s="212"/>
      <c r="GD5" s="212"/>
      <c r="GE5" s="212"/>
      <c r="GF5" s="212"/>
      <c r="GG5" s="212"/>
      <c r="GH5" s="212"/>
      <c r="GI5" s="212"/>
      <c r="GJ5" s="212"/>
      <c r="GK5" s="212"/>
      <c r="GL5" s="212"/>
      <c r="GM5" s="212"/>
      <c r="GN5" s="212"/>
      <c r="GO5" s="212"/>
      <c r="GP5" s="212"/>
      <c r="GQ5" s="212"/>
      <c r="GR5" s="212"/>
      <c r="GS5" s="212"/>
      <c r="GT5" s="212"/>
      <c r="GU5" s="212"/>
      <c r="GV5" s="212"/>
      <c r="GW5" s="212"/>
      <c r="GX5" s="212"/>
      <c r="GY5" s="212"/>
      <c r="GZ5" s="212"/>
      <c r="HA5" s="212"/>
      <c r="HB5" s="212"/>
      <c r="HC5" s="212"/>
      <c r="HD5" s="212"/>
      <c r="HE5" s="212"/>
      <c r="HF5" s="212"/>
      <c r="HG5" s="212"/>
      <c r="HH5" s="212"/>
      <c r="HI5" s="212"/>
      <c r="HJ5" s="212"/>
      <c r="HK5" s="212"/>
      <c r="HL5" s="212"/>
      <c r="HM5" s="212"/>
      <c r="HN5" s="212"/>
      <c r="HO5" s="212"/>
      <c r="HP5" s="212"/>
      <c r="HQ5" s="212"/>
      <c r="HR5" s="212"/>
      <c r="HS5" s="212"/>
      <c r="HT5" s="212"/>
      <c r="HU5" s="212"/>
      <c r="HV5" s="212"/>
      <c r="HW5" s="212"/>
      <c r="HX5" s="212"/>
      <c r="HY5" s="212"/>
      <c r="HZ5" s="212"/>
      <c r="IA5" s="212"/>
      <c r="IB5" s="212"/>
      <c r="IC5" s="212"/>
      <c r="ID5" s="212"/>
      <c r="IE5" s="212"/>
      <c r="IF5" s="212"/>
      <c r="IG5" s="212"/>
      <c r="IH5" s="212"/>
      <c r="II5" s="212"/>
      <c r="IJ5" s="212"/>
      <c r="IK5" s="212"/>
      <c r="IL5" s="212"/>
      <c r="IM5" s="212"/>
      <c r="IN5" s="212"/>
      <c r="IO5" s="212"/>
      <c r="IP5" s="212"/>
      <c r="IQ5" s="212"/>
      <c r="IR5" s="212"/>
      <c r="IS5" s="212"/>
      <c r="IT5" s="212"/>
      <c r="IU5" s="212"/>
      <c r="IV5" s="212"/>
    </row>
    <row r="6" s="203" customFormat="1" ht="36" customHeight="1" spans="1:256">
      <c r="A6" s="52" t="s">
        <v>723</v>
      </c>
      <c r="B6" s="52"/>
      <c r="C6" s="52"/>
      <c r="D6" s="52" t="s">
        <v>724</v>
      </c>
      <c r="E6" s="52" t="s">
        <v>533</v>
      </c>
      <c r="F6" s="52" t="s">
        <v>725</v>
      </c>
      <c r="G6" s="52" t="s">
        <v>726</v>
      </c>
      <c r="H6" s="52" t="s">
        <v>727</v>
      </c>
      <c r="I6" s="52" t="s">
        <v>728</v>
      </c>
      <c r="J6" s="5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P6" s="212"/>
      <c r="AQ6" s="212"/>
      <c r="AR6" s="212"/>
      <c r="AS6" s="212"/>
      <c r="AT6" s="212"/>
      <c r="AU6" s="212"/>
      <c r="AV6" s="212"/>
      <c r="AW6" s="212"/>
      <c r="AX6" s="212"/>
      <c r="AY6" s="212"/>
      <c r="AZ6" s="212"/>
      <c r="BA6" s="212"/>
      <c r="BB6" s="212"/>
      <c r="BC6" s="212"/>
      <c r="BD6" s="212"/>
      <c r="BE6" s="212"/>
      <c r="BF6" s="212"/>
      <c r="BG6" s="212"/>
      <c r="BH6" s="212"/>
      <c r="BI6" s="212"/>
      <c r="BJ6" s="212"/>
      <c r="BK6" s="212"/>
      <c r="BL6" s="212"/>
      <c r="BM6" s="212"/>
      <c r="BN6" s="212"/>
      <c r="BO6" s="212"/>
      <c r="BP6" s="212"/>
      <c r="BQ6" s="212"/>
      <c r="BR6" s="212"/>
      <c r="BS6" s="212"/>
      <c r="BT6" s="212"/>
      <c r="BU6" s="212"/>
      <c r="BV6" s="212"/>
      <c r="BW6" s="212"/>
      <c r="BX6" s="212"/>
      <c r="BY6" s="212"/>
      <c r="BZ6" s="212"/>
      <c r="CA6" s="212"/>
      <c r="CB6" s="212"/>
      <c r="CC6" s="212"/>
      <c r="CD6" s="212"/>
      <c r="CE6" s="212"/>
      <c r="CF6" s="212"/>
      <c r="CG6" s="212"/>
      <c r="CH6" s="212"/>
      <c r="CI6" s="212"/>
      <c r="CJ6" s="212"/>
      <c r="CK6" s="212"/>
      <c r="CL6" s="212"/>
      <c r="CM6" s="212"/>
      <c r="CN6" s="212"/>
      <c r="CO6" s="212"/>
      <c r="CP6" s="212"/>
      <c r="CQ6" s="212"/>
      <c r="CR6" s="212"/>
      <c r="CS6" s="212"/>
      <c r="CT6" s="212"/>
      <c r="CU6" s="212"/>
      <c r="CV6" s="212"/>
      <c r="CW6" s="212"/>
      <c r="CX6" s="212"/>
      <c r="CY6" s="212"/>
      <c r="CZ6" s="212"/>
      <c r="DA6" s="212"/>
      <c r="DB6" s="212"/>
      <c r="DC6" s="212"/>
      <c r="DD6" s="212"/>
      <c r="DE6" s="212"/>
      <c r="DF6" s="212"/>
      <c r="DG6" s="212"/>
      <c r="DH6" s="212"/>
      <c r="DI6" s="212"/>
      <c r="DJ6" s="212"/>
      <c r="DK6" s="212"/>
      <c r="DL6" s="212"/>
      <c r="DM6" s="212"/>
      <c r="DN6" s="212"/>
      <c r="DO6" s="212"/>
      <c r="DP6" s="212"/>
      <c r="DQ6" s="212"/>
      <c r="DR6" s="212"/>
      <c r="DS6" s="212"/>
      <c r="DT6" s="212"/>
      <c r="DU6" s="212"/>
      <c r="DV6" s="212"/>
      <c r="DW6" s="212"/>
      <c r="DX6" s="212"/>
      <c r="DY6" s="212"/>
      <c r="DZ6" s="212"/>
      <c r="EA6" s="212"/>
      <c r="EB6" s="212"/>
      <c r="EC6" s="212"/>
      <c r="ED6" s="212"/>
      <c r="EE6" s="212"/>
      <c r="EF6" s="212"/>
      <c r="EG6" s="212"/>
      <c r="EH6" s="212"/>
      <c r="EI6" s="212"/>
      <c r="EJ6" s="212"/>
      <c r="EK6" s="212"/>
      <c r="EL6" s="212"/>
      <c r="EM6" s="212"/>
      <c r="EN6" s="212"/>
      <c r="EO6" s="212"/>
      <c r="EP6" s="212"/>
      <c r="EQ6" s="212"/>
      <c r="ER6" s="212"/>
      <c r="ES6" s="212"/>
      <c r="ET6" s="212"/>
      <c r="EU6" s="212"/>
      <c r="EV6" s="212"/>
      <c r="EW6" s="212"/>
      <c r="EX6" s="212"/>
      <c r="EY6" s="212"/>
      <c r="EZ6" s="212"/>
      <c r="FA6" s="212"/>
      <c r="FB6" s="212"/>
      <c r="FC6" s="212"/>
      <c r="FD6" s="212"/>
      <c r="FE6" s="212"/>
      <c r="FF6" s="212"/>
      <c r="FG6" s="212"/>
      <c r="FH6" s="212"/>
      <c r="FI6" s="212"/>
      <c r="FJ6" s="212"/>
      <c r="FK6" s="212"/>
      <c r="FL6" s="212"/>
      <c r="FM6" s="212"/>
      <c r="FN6" s="212"/>
      <c r="FO6" s="212"/>
      <c r="FP6" s="212"/>
      <c r="FQ6" s="212"/>
      <c r="FR6" s="212"/>
      <c r="FS6" s="212"/>
      <c r="FT6" s="212"/>
      <c r="FU6" s="212"/>
      <c r="FV6" s="212"/>
      <c r="FW6" s="212"/>
      <c r="FX6" s="212"/>
      <c r="FY6" s="212"/>
      <c r="FZ6" s="212"/>
      <c r="GA6" s="212"/>
      <c r="GB6" s="212"/>
      <c r="GC6" s="212"/>
      <c r="GD6" s="212"/>
      <c r="GE6" s="212"/>
      <c r="GF6" s="212"/>
      <c r="GG6" s="212"/>
      <c r="GH6" s="212"/>
      <c r="GI6" s="212"/>
      <c r="GJ6" s="212"/>
      <c r="GK6" s="212"/>
      <c r="GL6" s="212"/>
      <c r="GM6" s="212"/>
      <c r="GN6" s="212"/>
      <c r="GO6" s="212"/>
      <c r="GP6" s="212"/>
      <c r="GQ6" s="212"/>
      <c r="GR6" s="212"/>
      <c r="GS6" s="212"/>
      <c r="GT6" s="212"/>
      <c r="GU6" s="212"/>
      <c r="GV6" s="212"/>
      <c r="GW6" s="212"/>
      <c r="GX6" s="212"/>
      <c r="GY6" s="212"/>
      <c r="GZ6" s="212"/>
      <c r="HA6" s="212"/>
      <c r="HB6" s="212"/>
      <c r="HC6" s="212"/>
      <c r="HD6" s="212"/>
      <c r="HE6" s="212"/>
      <c r="HF6" s="212"/>
      <c r="HG6" s="212"/>
      <c r="HH6" s="212"/>
      <c r="HI6" s="212"/>
      <c r="HJ6" s="212"/>
      <c r="HK6" s="212"/>
      <c r="HL6" s="212"/>
      <c r="HM6" s="212"/>
      <c r="HN6" s="212"/>
      <c r="HO6" s="212"/>
      <c r="HP6" s="212"/>
      <c r="HQ6" s="212"/>
      <c r="HR6" s="212"/>
      <c r="HS6" s="212"/>
      <c r="HT6" s="212"/>
      <c r="HU6" s="212"/>
      <c r="HV6" s="212"/>
      <c r="HW6" s="212"/>
      <c r="HX6" s="212"/>
      <c r="HY6" s="212"/>
      <c r="HZ6" s="212"/>
      <c r="IA6" s="212"/>
      <c r="IB6" s="212"/>
      <c r="IC6" s="212"/>
      <c r="ID6" s="212"/>
      <c r="IE6" s="212"/>
      <c r="IF6" s="212"/>
      <c r="IG6" s="212"/>
      <c r="IH6" s="212"/>
      <c r="II6" s="212"/>
      <c r="IJ6" s="212"/>
      <c r="IK6" s="212"/>
      <c r="IL6" s="212"/>
      <c r="IM6" s="212"/>
      <c r="IN6" s="212"/>
      <c r="IO6" s="212"/>
      <c r="IP6" s="212"/>
      <c r="IQ6" s="212"/>
      <c r="IR6" s="212"/>
      <c r="IS6" s="212"/>
      <c r="IT6" s="212"/>
      <c r="IU6" s="212"/>
      <c r="IV6" s="212"/>
    </row>
    <row r="7" s="203" customFormat="1" ht="36" customHeight="1" spans="1:256">
      <c r="A7" s="52"/>
      <c r="B7" s="52"/>
      <c r="C7" s="55" t="s">
        <v>729</v>
      </c>
      <c r="D7" s="230">
        <v>1199.063639</v>
      </c>
      <c r="E7" s="230">
        <v>1199.063639</v>
      </c>
      <c r="F7" s="230">
        <v>1199.063639</v>
      </c>
      <c r="G7" s="52">
        <v>10</v>
      </c>
      <c r="H7" s="57">
        <v>1</v>
      </c>
      <c r="I7" s="62">
        <v>10</v>
      </c>
      <c r="J7" s="6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212"/>
      <c r="AZ7" s="212"/>
      <c r="BA7" s="212"/>
      <c r="BB7" s="212"/>
      <c r="BC7" s="212"/>
      <c r="BD7" s="212"/>
      <c r="BE7" s="212"/>
      <c r="BF7" s="212"/>
      <c r="BG7" s="212"/>
      <c r="BH7" s="212"/>
      <c r="BI7" s="212"/>
      <c r="BJ7" s="212"/>
      <c r="BK7" s="212"/>
      <c r="BL7" s="212"/>
      <c r="BM7" s="212"/>
      <c r="BN7" s="212"/>
      <c r="BO7" s="212"/>
      <c r="BP7" s="212"/>
      <c r="BQ7" s="212"/>
      <c r="BR7" s="212"/>
      <c r="BS7" s="212"/>
      <c r="BT7" s="212"/>
      <c r="BU7" s="212"/>
      <c r="BV7" s="212"/>
      <c r="BW7" s="212"/>
      <c r="BX7" s="212"/>
      <c r="BY7" s="212"/>
      <c r="BZ7" s="212"/>
      <c r="CA7" s="212"/>
      <c r="CB7" s="212"/>
      <c r="CC7" s="212"/>
      <c r="CD7" s="212"/>
      <c r="CE7" s="212"/>
      <c r="CF7" s="212"/>
      <c r="CG7" s="212"/>
      <c r="CH7" s="212"/>
      <c r="CI7" s="212"/>
      <c r="CJ7" s="212"/>
      <c r="CK7" s="212"/>
      <c r="CL7" s="212"/>
      <c r="CM7" s="212"/>
      <c r="CN7" s="212"/>
      <c r="CO7" s="212"/>
      <c r="CP7" s="212"/>
      <c r="CQ7" s="212"/>
      <c r="CR7" s="212"/>
      <c r="CS7" s="212"/>
      <c r="CT7" s="212"/>
      <c r="CU7" s="212"/>
      <c r="CV7" s="212"/>
      <c r="CW7" s="212"/>
      <c r="CX7" s="212"/>
      <c r="CY7" s="212"/>
      <c r="CZ7" s="212"/>
      <c r="DA7" s="212"/>
      <c r="DB7" s="212"/>
      <c r="DC7" s="212"/>
      <c r="DD7" s="212"/>
      <c r="DE7" s="212"/>
      <c r="DF7" s="212"/>
      <c r="DG7" s="212"/>
      <c r="DH7" s="212"/>
      <c r="DI7" s="212"/>
      <c r="DJ7" s="212"/>
      <c r="DK7" s="212"/>
      <c r="DL7" s="212"/>
      <c r="DM7" s="212"/>
      <c r="DN7" s="212"/>
      <c r="DO7" s="212"/>
      <c r="DP7" s="212"/>
      <c r="DQ7" s="212"/>
      <c r="DR7" s="212"/>
      <c r="DS7" s="212"/>
      <c r="DT7" s="212"/>
      <c r="DU7" s="212"/>
      <c r="DV7" s="212"/>
      <c r="DW7" s="212"/>
      <c r="DX7" s="212"/>
      <c r="DY7" s="212"/>
      <c r="DZ7" s="212"/>
      <c r="EA7" s="212"/>
      <c r="EB7" s="212"/>
      <c r="EC7" s="212"/>
      <c r="ED7" s="212"/>
      <c r="EE7" s="212"/>
      <c r="EF7" s="212"/>
      <c r="EG7" s="212"/>
      <c r="EH7" s="212"/>
      <c r="EI7" s="212"/>
      <c r="EJ7" s="212"/>
      <c r="EK7" s="212"/>
      <c r="EL7" s="212"/>
      <c r="EM7" s="212"/>
      <c r="EN7" s="212"/>
      <c r="EO7" s="212"/>
      <c r="EP7" s="212"/>
      <c r="EQ7" s="212"/>
      <c r="ER7" s="212"/>
      <c r="ES7" s="212"/>
      <c r="ET7" s="212"/>
      <c r="EU7" s="212"/>
      <c r="EV7" s="212"/>
      <c r="EW7" s="212"/>
      <c r="EX7" s="212"/>
      <c r="EY7" s="212"/>
      <c r="EZ7" s="212"/>
      <c r="FA7" s="212"/>
      <c r="FB7" s="212"/>
      <c r="FC7" s="212"/>
      <c r="FD7" s="212"/>
      <c r="FE7" s="212"/>
      <c r="FF7" s="212"/>
      <c r="FG7" s="212"/>
      <c r="FH7" s="212"/>
      <c r="FI7" s="212"/>
      <c r="FJ7" s="212"/>
      <c r="FK7" s="212"/>
      <c r="FL7" s="212"/>
      <c r="FM7" s="212"/>
      <c r="FN7" s="212"/>
      <c r="FO7" s="212"/>
      <c r="FP7" s="212"/>
      <c r="FQ7" s="212"/>
      <c r="FR7" s="212"/>
      <c r="FS7" s="212"/>
      <c r="FT7" s="212"/>
      <c r="FU7" s="212"/>
      <c r="FV7" s="212"/>
      <c r="FW7" s="212"/>
      <c r="FX7" s="212"/>
      <c r="FY7" s="212"/>
      <c r="FZ7" s="212"/>
      <c r="GA7" s="212"/>
      <c r="GB7" s="212"/>
      <c r="GC7" s="212"/>
      <c r="GD7" s="212"/>
      <c r="GE7" s="212"/>
      <c r="GF7" s="212"/>
      <c r="GG7" s="212"/>
      <c r="GH7" s="212"/>
      <c r="GI7" s="212"/>
      <c r="GJ7" s="212"/>
      <c r="GK7" s="212"/>
      <c r="GL7" s="212"/>
      <c r="GM7" s="212"/>
      <c r="GN7" s="212"/>
      <c r="GO7" s="212"/>
      <c r="GP7" s="212"/>
      <c r="GQ7" s="212"/>
      <c r="GR7" s="212"/>
      <c r="GS7" s="212"/>
      <c r="GT7" s="212"/>
      <c r="GU7" s="212"/>
      <c r="GV7" s="212"/>
      <c r="GW7" s="212"/>
      <c r="GX7" s="212"/>
      <c r="GY7" s="212"/>
      <c r="GZ7" s="212"/>
      <c r="HA7" s="212"/>
      <c r="HB7" s="212"/>
      <c r="HC7" s="212"/>
      <c r="HD7" s="212"/>
      <c r="HE7" s="212"/>
      <c r="HF7" s="212"/>
      <c r="HG7" s="212"/>
      <c r="HH7" s="212"/>
      <c r="HI7" s="212"/>
      <c r="HJ7" s="212"/>
      <c r="HK7" s="212"/>
      <c r="HL7" s="212"/>
      <c r="HM7" s="212"/>
      <c r="HN7" s="212"/>
      <c r="HO7" s="212"/>
      <c r="HP7" s="212"/>
      <c r="HQ7" s="212"/>
      <c r="HR7" s="212"/>
      <c r="HS7" s="212"/>
      <c r="HT7" s="212"/>
      <c r="HU7" s="212"/>
      <c r="HV7" s="212"/>
      <c r="HW7" s="212"/>
      <c r="HX7" s="212"/>
      <c r="HY7" s="212"/>
      <c r="HZ7" s="212"/>
      <c r="IA7" s="212"/>
      <c r="IB7" s="212"/>
      <c r="IC7" s="212"/>
      <c r="ID7" s="212"/>
      <c r="IE7" s="212"/>
      <c r="IF7" s="212"/>
      <c r="IG7" s="212"/>
      <c r="IH7" s="212"/>
      <c r="II7" s="212"/>
      <c r="IJ7" s="212"/>
      <c r="IK7" s="212"/>
      <c r="IL7" s="212"/>
      <c r="IM7" s="212"/>
      <c r="IN7" s="212"/>
      <c r="IO7" s="212"/>
      <c r="IP7" s="212"/>
      <c r="IQ7" s="212"/>
      <c r="IR7" s="212"/>
      <c r="IS7" s="212"/>
      <c r="IT7" s="212"/>
      <c r="IU7" s="212"/>
      <c r="IV7" s="212"/>
    </row>
    <row r="8" s="203" customFormat="1" ht="36" customHeight="1" spans="1:256">
      <c r="A8" s="52"/>
      <c r="B8" s="52"/>
      <c r="C8" s="55" t="s">
        <v>730</v>
      </c>
      <c r="D8" s="56">
        <v>1199</v>
      </c>
      <c r="E8" s="56">
        <v>1199</v>
      </c>
      <c r="F8" s="56">
        <v>1199</v>
      </c>
      <c r="G8" s="52" t="s">
        <v>537</v>
      </c>
      <c r="H8" s="57">
        <v>1</v>
      </c>
      <c r="I8" s="62" t="s">
        <v>537</v>
      </c>
      <c r="J8" s="6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2"/>
      <c r="AY8" s="212"/>
      <c r="AZ8" s="212"/>
      <c r="BA8" s="212"/>
      <c r="BB8" s="212"/>
      <c r="BC8" s="212"/>
      <c r="BD8" s="212"/>
      <c r="BE8" s="212"/>
      <c r="BF8" s="212"/>
      <c r="BG8" s="212"/>
      <c r="BH8" s="212"/>
      <c r="BI8" s="212"/>
      <c r="BJ8" s="212"/>
      <c r="BK8" s="212"/>
      <c r="BL8" s="212"/>
      <c r="BM8" s="212"/>
      <c r="BN8" s="212"/>
      <c r="BO8" s="212"/>
      <c r="BP8" s="212"/>
      <c r="BQ8" s="212"/>
      <c r="BR8" s="212"/>
      <c r="BS8" s="212"/>
      <c r="BT8" s="212"/>
      <c r="BU8" s="212"/>
      <c r="BV8" s="212"/>
      <c r="BW8" s="212"/>
      <c r="BX8" s="212"/>
      <c r="BY8" s="212"/>
      <c r="BZ8" s="212"/>
      <c r="CA8" s="212"/>
      <c r="CB8" s="212"/>
      <c r="CC8" s="212"/>
      <c r="CD8" s="212"/>
      <c r="CE8" s="212"/>
      <c r="CF8" s="212"/>
      <c r="CG8" s="212"/>
      <c r="CH8" s="212"/>
      <c r="CI8" s="212"/>
      <c r="CJ8" s="212"/>
      <c r="CK8" s="212"/>
      <c r="CL8" s="212"/>
      <c r="CM8" s="212"/>
      <c r="CN8" s="212"/>
      <c r="CO8" s="212"/>
      <c r="CP8" s="212"/>
      <c r="CQ8" s="212"/>
      <c r="CR8" s="212"/>
      <c r="CS8" s="212"/>
      <c r="CT8" s="212"/>
      <c r="CU8" s="212"/>
      <c r="CV8" s="212"/>
      <c r="CW8" s="212"/>
      <c r="CX8" s="212"/>
      <c r="CY8" s="212"/>
      <c r="CZ8" s="212"/>
      <c r="DA8" s="212"/>
      <c r="DB8" s="212"/>
      <c r="DC8" s="212"/>
      <c r="DD8" s="212"/>
      <c r="DE8" s="212"/>
      <c r="DF8" s="212"/>
      <c r="DG8" s="212"/>
      <c r="DH8" s="212"/>
      <c r="DI8" s="212"/>
      <c r="DJ8" s="212"/>
      <c r="DK8" s="212"/>
      <c r="DL8" s="212"/>
      <c r="DM8" s="212"/>
      <c r="DN8" s="212"/>
      <c r="DO8" s="212"/>
      <c r="DP8" s="212"/>
      <c r="DQ8" s="212"/>
      <c r="DR8" s="212"/>
      <c r="DS8" s="212"/>
      <c r="DT8" s="212"/>
      <c r="DU8" s="212"/>
      <c r="DV8" s="212"/>
      <c r="DW8" s="212"/>
      <c r="DX8" s="212"/>
      <c r="DY8" s="212"/>
      <c r="DZ8" s="212"/>
      <c r="EA8" s="212"/>
      <c r="EB8" s="212"/>
      <c r="EC8" s="212"/>
      <c r="ED8" s="212"/>
      <c r="EE8" s="212"/>
      <c r="EF8" s="212"/>
      <c r="EG8" s="212"/>
      <c r="EH8" s="212"/>
      <c r="EI8" s="212"/>
      <c r="EJ8" s="212"/>
      <c r="EK8" s="212"/>
      <c r="EL8" s="212"/>
      <c r="EM8" s="212"/>
      <c r="EN8" s="212"/>
      <c r="EO8" s="212"/>
      <c r="EP8" s="212"/>
      <c r="EQ8" s="212"/>
      <c r="ER8" s="212"/>
      <c r="ES8" s="212"/>
      <c r="ET8" s="212"/>
      <c r="EU8" s="212"/>
      <c r="EV8" s="212"/>
      <c r="EW8" s="212"/>
      <c r="EX8" s="212"/>
      <c r="EY8" s="212"/>
      <c r="EZ8" s="212"/>
      <c r="FA8" s="212"/>
      <c r="FB8" s="212"/>
      <c r="FC8" s="212"/>
      <c r="FD8" s="212"/>
      <c r="FE8" s="212"/>
      <c r="FF8" s="212"/>
      <c r="FG8" s="212"/>
      <c r="FH8" s="212"/>
      <c r="FI8" s="212"/>
      <c r="FJ8" s="212"/>
      <c r="FK8" s="212"/>
      <c r="FL8" s="212"/>
      <c r="FM8" s="212"/>
      <c r="FN8" s="212"/>
      <c r="FO8" s="212"/>
      <c r="FP8" s="212"/>
      <c r="FQ8" s="212"/>
      <c r="FR8" s="212"/>
      <c r="FS8" s="212"/>
      <c r="FT8" s="212"/>
      <c r="FU8" s="212"/>
      <c r="FV8" s="212"/>
      <c r="FW8" s="212"/>
      <c r="FX8" s="212"/>
      <c r="FY8" s="212"/>
      <c r="FZ8" s="212"/>
      <c r="GA8" s="212"/>
      <c r="GB8" s="212"/>
      <c r="GC8" s="212"/>
      <c r="GD8" s="212"/>
      <c r="GE8" s="212"/>
      <c r="GF8" s="212"/>
      <c r="GG8" s="212"/>
      <c r="GH8" s="212"/>
      <c r="GI8" s="212"/>
      <c r="GJ8" s="212"/>
      <c r="GK8" s="212"/>
      <c r="GL8" s="212"/>
      <c r="GM8" s="212"/>
      <c r="GN8" s="212"/>
      <c r="GO8" s="212"/>
      <c r="GP8" s="212"/>
      <c r="GQ8" s="212"/>
      <c r="GR8" s="212"/>
      <c r="GS8" s="212"/>
      <c r="GT8" s="212"/>
      <c r="GU8" s="212"/>
      <c r="GV8" s="212"/>
      <c r="GW8" s="212"/>
      <c r="GX8" s="212"/>
      <c r="GY8" s="212"/>
      <c r="GZ8" s="212"/>
      <c r="HA8" s="212"/>
      <c r="HB8" s="212"/>
      <c r="HC8" s="212"/>
      <c r="HD8" s="212"/>
      <c r="HE8" s="212"/>
      <c r="HF8" s="212"/>
      <c r="HG8" s="212"/>
      <c r="HH8" s="212"/>
      <c r="HI8" s="212"/>
      <c r="HJ8" s="212"/>
      <c r="HK8" s="212"/>
      <c r="HL8" s="212"/>
      <c r="HM8" s="212"/>
      <c r="HN8" s="212"/>
      <c r="HO8" s="212"/>
      <c r="HP8" s="212"/>
      <c r="HQ8" s="212"/>
      <c r="HR8" s="212"/>
      <c r="HS8" s="212"/>
      <c r="HT8" s="212"/>
      <c r="HU8" s="212"/>
      <c r="HV8" s="212"/>
      <c r="HW8" s="212"/>
      <c r="HX8" s="212"/>
      <c r="HY8" s="212"/>
      <c r="HZ8" s="212"/>
      <c r="IA8" s="212"/>
      <c r="IB8" s="212"/>
      <c r="IC8" s="212"/>
      <c r="ID8" s="212"/>
      <c r="IE8" s="212"/>
      <c r="IF8" s="212"/>
      <c r="IG8" s="212"/>
      <c r="IH8" s="212"/>
      <c r="II8" s="212"/>
      <c r="IJ8" s="212"/>
      <c r="IK8" s="212"/>
      <c r="IL8" s="212"/>
      <c r="IM8" s="212"/>
      <c r="IN8" s="212"/>
      <c r="IO8" s="212"/>
      <c r="IP8" s="212"/>
      <c r="IQ8" s="212"/>
      <c r="IR8" s="212"/>
      <c r="IS8" s="212"/>
      <c r="IT8" s="212"/>
      <c r="IU8" s="212"/>
      <c r="IV8" s="212"/>
    </row>
    <row r="9" s="203" customFormat="1" ht="36" customHeight="1" spans="1:256">
      <c r="A9" s="52"/>
      <c r="B9" s="52"/>
      <c r="C9" s="55" t="s">
        <v>731</v>
      </c>
      <c r="D9" s="230">
        <v>0.063639</v>
      </c>
      <c r="E9" s="230">
        <v>0.063639</v>
      </c>
      <c r="F9" s="230">
        <v>0.063639</v>
      </c>
      <c r="G9" s="52" t="s">
        <v>537</v>
      </c>
      <c r="H9" s="57">
        <v>1</v>
      </c>
      <c r="I9" s="62" t="s">
        <v>537</v>
      </c>
      <c r="J9" s="6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c r="BI9" s="212"/>
      <c r="BJ9" s="212"/>
      <c r="BK9" s="212"/>
      <c r="BL9" s="212"/>
      <c r="BM9" s="212"/>
      <c r="BN9" s="212"/>
      <c r="BO9" s="212"/>
      <c r="BP9" s="212"/>
      <c r="BQ9" s="212"/>
      <c r="BR9" s="212"/>
      <c r="BS9" s="212"/>
      <c r="BT9" s="212"/>
      <c r="BU9" s="212"/>
      <c r="BV9" s="212"/>
      <c r="BW9" s="212"/>
      <c r="BX9" s="212"/>
      <c r="BY9" s="212"/>
      <c r="BZ9" s="212"/>
      <c r="CA9" s="212"/>
      <c r="CB9" s="212"/>
      <c r="CC9" s="212"/>
      <c r="CD9" s="212"/>
      <c r="CE9" s="212"/>
      <c r="CF9" s="212"/>
      <c r="CG9" s="212"/>
      <c r="CH9" s="212"/>
      <c r="CI9" s="212"/>
      <c r="CJ9" s="212"/>
      <c r="CK9" s="212"/>
      <c r="CL9" s="212"/>
      <c r="CM9" s="212"/>
      <c r="CN9" s="212"/>
      <c r="CO9" s="212"/>
      <c r="CP9" s="212"/>
      <c r="CQ9" s="212"/>
      <c r="CR9" s="212"/>
      <c r="CS9" s="212"/>
      <c r="CT9" s="212"/>
      <c r="CU9" s="212"/>
      <c r="CV9" s="212"/>
      <c r="CW9" s="212"/>
      <c r="CX9" s="212"/>
      <c r="CY9" s="212"/>
      <c r="CZ9" s="212"/>
      <c r="DA9" s="212"/>
      <c r="DB9" s="212"/>
      <c r="DC9" s="212"/>
      <c r="DD9" s="212"/>
      <c r="DE9" s="212"/>
      <c r="DF9" s="212"/>
      <c r="DG9" s="212"/>
      <c r="DH9" s="212"/>
      <c r="DI9" s="212"/>
      <c r="DJ9" s="212"/>
      <c r="DK9" s="212"/>
      <c r="DL9" s="212"/>
      <c r="DM9" s="212"/>
      <c r="DN9" s="212"/>
      <c r="DO9" s="212"/>
      <c r="DP9" s="212"/>
      <c r="DQ9" s="212"/>
      <c r="DR9" s="212"/>
      <c r="DS9" s="212"/>
      <c r="DT9" s="212"/>
      <c r="DU9" s="212"/>
      <c r="DV9" s="212"/>
      <c r="DW9" s="212"/>
      <c r="DX9" s="212"/>
      <c r="DY9" s="212"/>
      <c r="DZ9" s="212"/>
      <c r="EA9" s="212"/>
      <c r="EB9" s="212"/>
      <c r="EC9" s="212"/>
      <c r="ED9" s="212"/>
      <c r="EE9" s="212"/>
      <c r="EF9" s="212"/>
      <c r="EG9" s="212"/>
      <c r="EH9" s="212"/>
      <c r="EI9" s="212"/>
      <c r="EJ9" s="212"/>
      <c r="EK9" s="212"/>
      <c r="EL9" s="212"/>
      <c r="EM9" s="212"/>
      <c r="EN9" s="212"/>
      <c r="EO9" s="212"/>
      <c r="EP9" s="212"/>
      <c r="EQ9" s="212"/>
      <c r="ER9" s="212"/>
      <c r="ES9" s="212"/>
      <c r="ET9" s="212"/>
      <c r="EU9" s="212"/>
      <c r="EV9" s="212"/>
      <c r="EW9" s="212"/>
      <c r="EX9" s="212"/>
      <c r="EY9" s="212"/>
      <c r="EZ9" s="212"/>
      <c r="FA9" s="212"/>
      <c r="FB9" s="212"/>
      <c r="FC9" s="212"/>
      <c r="FD9" s="212"/>
      <c r="FE9" s="212"/>
      <c r="FF9" s="212"/>
      <c r="FG9" s="212"/>
      <c r="FH9" s="212"/>
      <c r="FI9" s="212"/>
      <c r="FJ9" s="212"/>
      <c r="FK9" s="212"/>
      <c r="FL9" s="212"/>
      <c r="FM9" s="212"/>
      <c r="FN9" s="212"/>
      <c r="FO9" s="212"/>
      <c r="FP9" s="212"/>
      <c r="FQ9" s="212"/>
      <c r="FR9" s="212"/>
      <c r="FS9" s="212"/>
      <c r="FT9" s="212"/>
      <c r="FU9" s="212"/>
      <c r="FV9" s="212"/>
      <c r="FW9" s="212"/>
      <c r="FX9" s="212"/>
      <c r="FY9" s="212"/>
      <c r="FZ9" s="212"/>
      <c r="GA9" s="212"/>
      <c r="GB9" s="212"/>
      <c r="GC9" s="212"/>
      <c r="GD9" s="212"/>
      <c r="GE9" s="212"/>
      <c r="GF9" s="212"/>
      <c r="GG9" s="212"/>
      <c r="GH9" s="212"/>
      <c r="GI9" s="212"/>
      <c r="GJ9" s="212"/>
      <c r="GK9" s="212"/>
      <c r="GL9" s="212"/>
      <c r="GM9" s="212"/>
      <c r="GN9" s="212"/>
      <c r="GO9" s="212"/>
      <c r="GP9" s="212"/>
      <c r="GQ9" s="212"/>
      <c r="GR9" s="212"/>
      <c r="GS9" s="212"/>
      <c r="GT9" s="212"/>
      <c r="GU9" s="212"/>
      <c r="GV9" s="212"/>
      <c r="GW9" s="212"/>
      <c r="GX9" s="212"/>
      <c r="GY9" s="212"/>
      <c r="GZ9" s="212"/>
      <c r="HA9" s="212"/>
      <c r="HB9" s="212"/>
      <c r="HC9" s="212"/>
      <c r="HD9" s="212"/>
      <c r="HE9" s="212"/>
      <c r="HF9" s="212"/>
      <c r="HG9" s="212"/>
      <c r="HH9" s="212"/>
      <c r="HI9" s="212"/>
      <c r="HJ9" s="212"/>
      <c r="HK9" s="212"/>
      <c r="HL9" s="212"/>
      <c r="HM9" s="212"/>
      <c r="HN9" s="212"/>
      <c r="HO9" s="212"/>
      <c r="HP9" s="212"/>
      <c r="HQ9" s="212"/>
      <c r="HR9" s="212"/>
      <c r="HS9" s="212"/>
      <c r="HT9" s="212"/>
      <c r="HU9" s="212"/>
      <c r="HV9" s="212"/>
      <c r="HW9" s="212"/>
      <c r="HX9" s="212"/>
      <c r="HY9" s="212"/>
      <c r="HZ9" s="212"/>
      <c r="IA9" s="212"/>
      <c r="IB9" s="212"/>
      <c r="IC9" s="212"/>
      <c r="ID9" s="212"/>
      <c r="IE9" s="212"/>
      <c r="IF9" s="212"/>
      <c r="IG9" s="212"/>
      <c r="IH9" s="212"/>
      <c r="II9" s="212"/>
      <c r="IJ9" s="212"/>
      <c r="IK9" s="212"/>
      <c r="IL9" s="212"/>
      <c r="IM9" s="212"/>
      <c r="IN9" s="212"/>
      <c r="IO9" s="212"/>
      <c r="IP9" s="212"/>
      <c r="IQ9" s="212"/>
      <c r="IR9" s="212"/>
      <c r="IS9" s="212"/>
      <c r="IT9" s="212"/>
      <c r="IU9" s="212"/>
      <c r="IV9" s="212"/>
    </row>
    <row r="10" s="212" customFormat="1" ht="36" customHeight="1" spans="1:10">
      <c r="A10" s="52"/>
      <c r="B10" s="52"/>
      <c r="C10" s="58" t="s">
        <v>732</v>
      </c>
      <c r="D10" s="59" t="s">
        <v>537</v>
      </c>
      <c r="E10" s="59" t="s">
        <v>537</v>
      </c>
      <c r="F10" s="59" t="s">
        <v>537</v>
      </c>
      <c r="G10" s="60" t="s">
        <v>537</v>
      </c>
      <c r="H10" s="61"/>
      <c r="I10" s="59" t="s">
        <v>537</v>
      </c>
      <c r="J10" s="59"/>
    </row>
    <row r="11" s="212" customFormat="1" ht="18" customHeight="1" spans="1:10">
      <c r="A11" s="52" t="s">
        <v>733</v>
      </c>
      <c r="B11" s="52" t="s">
        <v>734</v>
      </c>
      <c r="C11" s="52"/>
      <c r="D11" s="52"/>
      <c r="E11" s="52"/>
      <c r="F11" s="62" t="s">
        <v>633</v>
      </c>
      <c r="G11" s="62"/>
      <c r="H11" s="62"/>
      <c r="I11" s="62"/>
      <c r="J11" s="62"/>
    </row>
    <row r="12" s="212" customFormat="1" ht="99" customHeight="1" spans="1:10">
      <c r="A12" s="52"/>
      <c r="B12" s="218" t="s">
        <v>847</v>
      </c>
      <c r="C12" s="219"/>
      <c r="D12" s="219"/>
      <c r="E12" s="220"/>
      <c r="F12" s="231" t="s">
        <v>848</v>
      </c>
      <c r="G12" s="231"/>
      <c r="H12" s="231"/>
      <c r="I12" s="231"/>
      <c r="J12" s="231"/>
    </row>
    <row r="13" s="212" customFormat="1" ht="36" customHeight="1" spans="1:10">
      <c r="A13" s="66" t="s">
        <v>737</v>
      </c>
      <c r="B13" s="67"/>
      <c r="C13" s="68"/>
      <c r="D13" s="66" t="s">
        <v>738</v>
      </c>
      <c r="E13" s="67"/>
      <c r="F13" s="68"/>
      <c r="G13" s="69" t="s">
        <v>664</v>
      </c>
      <c r="H13" s="69" t="s">
        <v>726</v>
      </c>
      <c r="I13" s="69" t="s">
        <v>728</v>
      </c>
      <c r="J13" s="69" t="s">
        <v>665</v>
      </c>
    </row>
    <row r="14" s="212" customFormat="1" ht="36" customHeight="1" spans="1:10">
      <c r="A14" s="70" t="s">
        <v>658</v>
      </c>
      <c r="B14" s="52" t="s">
        <v>659</v>
      </c>
      <c r="C14" s="52" t="s">
        <v>660</v>
      </c>
      <c r="D14" s="52" t="s">
        <v>661</v>
      </c>
      <c r="E14" s="52" t="s">
        <v>662</v>
      </c>
      <c r="F14" s="71" t="s">
        <v>663</v>
      </c>
      <c r="G14" s="72"/>
      <c r="H14" s="72"/>
      <c r="I14" s="72"/>
      <c r="J14" s="72"/>
    </row>
    <row r="15" s="212" customFormat="1" ht="18" customHeight="1" spans="1:10">
      <c r="A15" s="73" t="s">
        <v>666</v>
      </c>
      <c r="B15" s="74" t="s">
        <v>667</v>
      </c>
      <c r="C15" s="75" t="s">
        <v>849</v>
      </c>
      <c r="D15" s="412" t="s">
        <v>669</v>
      </c>
      <c r="E15" s="60">
        <v>1199.063639</v>
      </c>
      <c r="F15" s="76" t="s">
        <v>843</v>
      </c>
      <c r="G15" s="77">
        <v>1198.40543</v>
      </c>
      <c r="H15" s="77">
        <v>20</v>
      </c>
      <c r="I15" s="77">
        <v>20</v>
      </c>
      <c r="J15" s="77" t="s">
        <v>615</v>
      </c>
    </row>
    <row r="16" s="212" customFormat="1" ht="33" customHeight="1" spans="1:10">
      <c r="A16" s="73"/>
      <c r="B16" s="74" t="s">
        <v>685</v>
      </c>
      <c r="C16" s="75" t="s">
        <v>850</v>
      </c>
      <c r="D16" s="78"/>
      <c r="E16" s="60" t="s">
        <v>851</v>
      </c>
      <c r="F16" s="76" t="s">
        <v>852</v>
      </c>
      <c r="G16" s="77" t="s">
        <v>851</v>
      </c>
      <c r="H16" s="77">
        <v>20</v>
      </c>
      <c r="I16" s="77">
        <v>20</v>
      </c>
      <c r="J16" s="77" t="s">
        <v>615</v>
      </c>
    </row>
    <row r="17" s="212" customFormat="1" ht="18" customHeight="1" spans="1:10">
      <c r="A17" s="73"/>
      <c r="B17" s="74" t="s">
        <v>693</v>
      </c>
      <c r="C17" s="75" t="s">
        <v>853</v>
      </c>
      <c r="D17" s="78"/>
      <c r="E17" s="60" t="s">
        <v>854</v>
      </c>
      <c r="F17" s="76" t="s">
        <v>855</v>
      </c>
      <c r="G17" s="77" t="s">
        <v>856</v>
      </c>
      <c r="H17" s="77">
        <v>20</v>
      </c>
      <c r="I17" s="77">
        <v>20</v>
      </c>
      <c r="J17" s="77" t="s">
        <v>615</v>
      </c>
    </row>
    <row r="18" s="212" customFormat="1" ht="40" customHeight="1" spans="1:10">
      <c r="A18" s="73"/>
      <c r="B18" s="73" t="s">
        <v>697</v>
      </c>
      <c r="C18" s="75" t="s">
        <v>857</v>
      </c>
      <c r="D18" s="78"/>
      <c r="E18" s="60" t="s">
        <v>615</v>
      </c>
      <c r="F18" s="76" t="s">
        <v>615</v>
      </c>
      <c r="G18" s="77" t="s">
        <v>857</v>
      </c>
      <c r="H18" s="77">
        <v>10</v>
      </c>
      <c r="I18" s="77">
        <v>10</v>
      </c>
      <c r="J18" s="77" t="s">
        <v>615</v>
      </c>
    </row>
    <row r="19" s="212" customFormat="1" ht="30" customHeight="1" spans="1:10">
      <c r="A19" s="73" t="s">
        <v>698</v>
      </c>
      <c r="B19" s="73" t="s">
        <v>699</v>
      </c>
      <c r="C19" s="75"/>
      <c r="D19" s="78"/>
      <c r="E19" s="60"/>
      <c r="F19" s="76"/>
      <c r="G19" s="77"/>
      <c r="H19" s="77"/>
      <c r="I19" s="77"/>
      <c r="J19" s="77"/>
    </row>
    <row r="20" s="212" customFormat="1" ht="30" customHeight="1" spans="1:10">
      <c r="A20" s="73"/>
      <c r="B20" s="73" t="s">
        <v>701</v>
      </c>
      <c r="C20" s="75"/>
      <c r="D20" s="78"/>
      <c r="E20" s="60"/>
      <c r="F20" s="76"/>
      <c r="G20" s="77"/>
      <c r="H20" s="77"/>
      <c r="I20" s="77"/>
      <c r="J20" s="77"/>
    </row>
    <row r="21" s="212" customFormat="1" ht="30" customHeight="1" spans="1:10">
      <c r="A21" s="73"/>
      <c r="B21" s="73" t="s">
        <v>703</v>
      </c>
      <c r="C21" s="75" t="s">
        <v>858</v>
      </c>
      <c r="D21" s="78"/>
      <c r="E21" s="60" t="s">
        <v>858</v>
      </c>
      <c r="F21" s="76" t="s">
        <v>859</v>
      </c>
      <c r="G21" s="77" t="s">
        <v>740</v>
      </c>
      <c r="H21" s="77">
        <v>10</v>
      </c>
      <c r="I21" s="77">
        <v>10</v>
      </c>
      <c r="J21" s="77" t="s">
        <v>615</v>
      </c>
    </row>
    <row r="22" s="212" customFormat="1" ht="30" customHeight="1" spans="1:10">
      <c r="A22" s="73"/>
      <c r="B22" s="81" t="s">
        <v>706</v>
      </c>
      <c r="C22" s="75"/>
      <c r="D22" s="78"/>
      <c r="E22" s="60"/>
      <c r="F22" s="76"/>
      <c r="G22" s="77"/>
      <c r="H22" s="77"/>
      <c r="I22" s="77"/>
      <c r="J22" s="77"/>
    </row>
    <row r="23" s="212" customFormat="1" ht="30" customHeight="1" spans="1:10">
      <c r="A23" s="82" t="s">
        <v>709</v>
      </c>
      <c r="B23" s="83" t="s">
        <v>710</v>
      </c>
      <c r="C23" s="75" t="s">
        <v>836</v>
      </c>
      <c r="D23" s="78"/>
      <c r="E23" s="190" t="s">
        <v>860</v>
      </c>
      <c r="F23" s="190" t="s">
        <v>688</v>
      </c>
      <c r="G23" s="190" t="s">
        <v>861</v>
      </c>
      <c r="H23" s="232">
        <v>10</v>
      </c>
      <c r="I23" s="85">
        <v>9.5</v>
      </c>
      <c r="J23" s="190" t="s">
        <v>615</v>
      </c>
    </row>
    <row r="24" s="212" customFormat="1" ht="54" customHeight="1" spans="1:10">
      <c r="A24" s="60" t="s">
        <v>754</v>
      </c>
      <c r="B24" s="60"/>
      <c r="C24" s="60"/>
      <c r="D24" s="223"/>
      <c r="E24" s="223"/>
      <c r="F24" s="223"/>
      <c r="G24" s="223"/>
      <c r="H24" s="223"/>
      <c r="I24" s="223"/>
      <c r="J24" s="223"/>
    </row>
    <row r="25" s="212" customFormat="1" ht="25.5" customHeight="1" spans="1:10">
      <c r="A25" s="60" t="s">
        <v>755</v>
      </c>
      <c r="B25" s="60"/>
      <c r="C25" s="60"/>
      <c r="D25" s="60"/>
      <c r="E25" s="60"/>
      <c r="F25" s="60"/>
      <c r="G25" s="60"/>
      <c r="H25" s="60">
        <v>100</v>
      </c>
      <c r="I25" s="60">
        <v>99.5</v>
      </c>
      <c r="J25" s="228" t="s">
        <v>756</v>
      </c>
    </row>
    <row r="26" s="212" customFormat="1" ht="17.1" customHeight="1" spans="1:10">
      <c r="A26" s="224"/>
      <c r="B26" s="224"/>
      <c r="C26" s="224"/>
      <c r="D26" s="224"/>
      <c r="E26" s="224"/>
      <c r="F26" s="224"/>
      <c r="G26" s="224"/>
      <c r="H26" s="224"/>
      <c r="I26" s="224"/>
      <c r="J26" s="229"/>
    </row>
    <row r="27" s="212" customFormat="1" ht="29.1" customHeight="1" spans="1:10">
      <c r="A27" s="225" t="s">
        <v>713</v>
      </c>
      <c r="B27" s="224"/>
      <c r="C27" s="224"/>
      <c r="D27" s="224"/>
      <c r="E27" s="224"/>
      <c r="F27" s="224"/>
      <c r="G27" s="224"/>
      <c r="H27" s="224"/>
      <c r="I27" s="224"/>
      <c r="J27" s="229"/>
    </row>
    <row r="28" s="212" customFormat="1" ht="27" customHeight="1" spans="1:10">
      <c r="A28" s="225" t="s">
        <v>714</v>
      </c>
      <c r="B28" s="225"/>
      <c r="C28" s="225"/>
      <c r="D28" s="225"/>
      <c r="E28" s="225"/>
      <c r="F28" s="225"/>
      <c r="G28" s="225"/>
      <c r="H28" s="225"/>
      <c r="I28" s="225"/>
      <c r="J28" s="225"/>
    </row>
    <row r="29" s="212" customFormat="1" ht="18.95" customHeight="1" spans="1:10">
      <c r="A29" s="225" t="s">
        <v>715</v>
      </c>
      <c r="B29" s="225"/>
      <c r="C29" s="225"/>
      <c r="D29" s="225"/>
      <c r="E29" s="225"/>
      <c r="F29" s="225"/>
      <c r="G29" s="225"/>
      <c r="H29" s="225"/>
      <c r="I29" s="225"/>
      <c r="J29" s="225"/>
    </row>
    <row r="30" s="212" customFormat="1" ht="18" customHeight="1" spans="1:10">
      <c r="A30" s="225" t="s">
        <v>757</v>
      </c>
      <c r="B30" s="225"/>
      <c r="C30" s="225"/>
      <c r="D30" s="225"/>
      <c r="E30" s="225"/>
      <c r="F30" s="225"/>
      <c r="G30" s="225"/>
      <c r="H30" s="225"/>
      <c r="I30" s="225"/>
      <c r="J30" s="225"/>
    </row>
    <row r="31" s="212" customFormat="1" ht="18" customHeight="1" spans="1:10">
      <c r="A31" s="225" t="s">
        <v>758</v>
      </c>
      <c r="B31" s="225"/>
      <c r="C31" s="225"/>
      <c r="D31" s="225"/>
      <c r="E31" s="225"/>
      <c r="F31" s="225"/>
      <c r="G31" s="225"/>
      <c r="H31" s="225"/>
      <c r="I31" s="225"/>
      <c r="J31" s="225"/>
    </row>
    <row r="32" s="212" customFormat="1" ht="18" customHeight="1" spans="1:10">
      <c r="A32" s="225" t="s">
        <v>759</v>
      </c>
      <c r="B32" s="225"/>
      <c r="C32" s="225"/>
      <c r="D32" s="225"/>
      <c r="E32" s="225"/>
      <c r="F32" s="225"/>
      <c r="G32" s="225"/>
      <c r="H32" s="225"/>
      <c r="I32" s="225"/>
      <c r="J32" s="225"/>
    </row>
    <row r="33" s="212" customFormat="1" ht="24" customHeight="1" spans="1:10">
      <c r="A33" s="225" t="s">
        <v>760</v>
      </c>
      <c r="B33" s="225"/>
      <c r="C33" s="225"/>
      <c r="D33" s="225"/>
      <c r="E33" s="225"/>
      <c r="F33" s="225"/>
      <c r="G33" s="225"/>
      <c r="H33" s="225"/>
      <c r="I33" s="225"/>
      <c r="J33" s="22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12" workbookViewId="0">
      <selection activeCell="L12" sqref="L12"/>
    </sheetView>
  </sheetViews>
  <sheetFormatPr defaultColWidth="9" defaultRowHeight="13.5"/>
  <cols>
    <col min="1" max="2" width="11.125" style="212" customWidth="1"/>
    <col min="3" max="3" width="14.625" style="212" customWidth="1"/>
    <col min="4" max="4" width="11.25" style="212" customWidth="1"/>
    <col min="5" max="5" width="12.5" style="212" customWidth="1"/>
    <col min="6" max="6" width="11.25" style="212" customWidth="1"/>
    <col min="7" max="7" width="10" style="212" customWidth="1"/>
    <col min="8" max="8" width="9" style="212"/>
    <col min="9" max="9" width="8.625" style="212" customWidth="1"/>
    <col min="10" max="10" width="11.5" style="212" customWidth="1"/>
    <col min="11" max="16384" width="9" style="212"/>
  </cols>
  <sheetData>
    <row r="1" s="212" customFormat="1" spans="1:1">
      <c r="A1" s="212" t="s">
        <v>717</v>
      </c>
    </row>
    <row r="2" s="212" customFormat="1" ht="26.1" customHeight="1" spans="1:10">
      <c r="A2" s="214" t="s">
        <v>718</v>
      </c>
      <c r="B2" s="214"/>
      <c r="C2" s="214"/>
      <c r="D2" s="214"/>
      <c r="E2" s="214"/>
      <c r="F2" s="214"/>
      <c r="G2" s="214"/>
      <c r="H2" s="214"/>
      <c r="I2" s="214"/>
      <c r="J2" s="214"/>
    </row>
    <row r="3" s="213" customFormat="1" ht="12.95" customHeight="1" spans="1:10">
      <c r="A3" s="215"/>
      <c r="B3" s="215"/>
      <c r="C3" s="215"/>
      <c r="D3" s="215"/>
      <c r="E3" s="215"/>
      <c r="F3" s="215"/>
      <c r="G3" s="215"/>
      <c r="H3" s="215"/>
      <c r="I3" s="215"/>
      <c r="J3" s="39"/>
    </row>
    <row r="4" s="202" customFormat="1" ht="18" customHeight="1" spans="1:256">
      <c r="A4" s="52" t="s">
        <v>719</v>
      </c>
      <c r="B4" s="52"/>
      <c r="C4" s="53" t="s">
        <v>862</v>
      </c>
      <c r="D4" s="53"/>
      <c r="E4" s="53"/>
      <c r="F4" s="53"/>
      <c r="G4" s="53"/>
      <c r="H4" s="53"/>
      <c r="I4" s="53"/>
      <c r="J4" s="53"/>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2"/>
      <c r="BA4" s="212"/>
      <c r="BB4" s="212"/>
      <c r="BC4" s="212"/>
      <c r="BD4" s="212"/>
      <c r="BE4" s="212"/>
      <c r="BF4" s="212"/>
      <c r="BG4" s="212"/>
      <c r="BH4" s="212"/>
      <c r="BI4" s="212"/>
      <c r="BJ4" s="212"/>
      <c r="BK4" s="212"/>
      <c r="BL4" s="212"/>
      <c r="BM4" s="212"/>
      <c r="BN4" s="212"/>
      <c r="BO4" s="212"/>
      <c r="BP4" s="212"/>
      <c r="BQ4" s="212"/>
      <c r="BR4" s="212"/>
      <c r="BS4" s="212"/>
      <c r="BT4" s="212"/>
      <c r="BU4" s="212"/>
      <c r="BV4" s="212"/>
      <c r="BW4" s="212"/>
      <c r="BX4" s="212"/>
      <c r="BY4" s="212"/>
      <c r="BZ4" s="212"/>
      <c r="CA4" s="212"/>
      <c r="CB4" s="212"/>
      <c r="CC4" s="212"/>
      <c r="CD4" s="212"/>
      <c r="CE4" s="212"/>
      <c r="CF4" s="212"/>
      <c r="CG4" s="212"/>
      <c r="CH4" s="212"/>
      <c r="CI4" s="212"/>
      <c r="CJ4" s="212"/>
      <c r="CK4" s="212"/>
      <c r="CL4" s="212"/>
      <c r="CM4" s="212"/>
      <c r="CN4" s="212"/>
      <c r="CO4" s="212"/>
      <c r="CP4" s="212"/>
      <c r="CQ4" s="212"/>
      <c r="CR4" s="212"/>
      <c r="CS4" s="212"/>
      <c r="CT4" s="212"/>
      <c r="CU4" s="212"/>
      <c r="CV4" s="212"/>
      <c r="CW4" s="212"/>
      <c r="CX4" s="212"/>
      <c r="CY4" s="212"/>
      <c r="CZ4" s="212"/>
      <c r="DA4" s="212"/>
      <c r="DB4" s="212"/>
      <c r="DC4" s="212"/>
      <c r="DD4" s="212"/>
      <c r="DE4" s="212"/>
      <c r="DF4" s="212"/>
      <c r="DG4" s="212"/>
      <c r="DH4" s="212"/>
      <c r="DI4" s="212"/>
      <c r="DJ4" s="212"/>
      <c r="DK4" s="212"/>
      <c r="DL4" s="212"/>
      <c r="DM4" s="212"/>
      <c r="DN4" s="212"/>
      <c r="DO4" s="212"/>
      <c r="DP4" s="212"/>
      <c r="DQ4" s="212"/>
      <c r="DR4" s="212"/>
      <c r="DS4" s="212"/>
      <c r="DT4" s="212"/>
      <c r="DU4" s="212"/>
      <c r="DV4" s="212"/>
      <c r="DW4" s="212"/>
      <c r="DX4" s="212"/>
      <c r="DY4" s="212"/>
      <c r="DZ4" s="212"/>
      <c r="EA4" s="212"/>
      <c r="EB4" s="212"/>
      <c r="EC4" s="212"/>
      <c r="ED4" s="212"/>
      <c r="EE4" s="212"/>
      <c r="EF4" s="212"/>
      <c r="EG4" s="212"/>
      <c r="EH4" s="212"/>
      <c r="EI4" s="212"/>
      <c r="EJ4" s="212"/>
      <c r="EK4" s="212"/>
      <c r="EL4" s="212"/>
      <c r="EM4" s="212"/>
      <c r="EN4" s="212"/>
      <c r="EO4" s="212"/>
      <c r="EP4" s="212"/>
      <c r="EQ4" s="212"/>
      <c r="ER4" s="212"/>
      <c r="ES4" s="212"/>
      <c r="ET4" s="212"/>
      <c r="EU4" s="212"/>
      <c r="EV4" s="212"/>
      <c r="EW4" s="212"/>
      <c r="EX4" s="212"/>
      <c r="EY4" s="212"/>
      <c r="EZ4" s="212"/>
      <c r="FA4" s="212"/>
      <c r="FB4" s="212"/>
      <c r="FC4" s="212"/>
      <c r="FD4" s="212"/>
      <c r="FE4" s="212"/>
      <c r="FF4" s="212"/>
      <c r="FG4" s="212"/>
      <c r="FH4" s="212"/>
      <c r="FI4" s="212"/>
      <c r="FJ4" s="212"/>
      <c r="FK4" s="212"/>
      <c r="FL4" s="212"/>
      <c r="FM4" s="212"/>
      <c r="FN4" s="212"/>
      <c r="FO4" s="212"/>
      <c r="FP4" s="212"/>
      <c r="FQ4" s="212"/>
      <c r="FR4" s="212"/>
      <c r="FS4" s="212"/>
      <c r="FT4" s="212"/>
      <c r="FU4" s="212"/>
      <c r="FV4" s="212"/>
      <c r="FW4" s="212"/>
      <c r="FX4" s="212"/>
      <c r="FY4" s="212"/>
      <c r="FZ4" s="212"/>
      <c r="GA4" s="212"/>
      <c r="GB4" s="212"/>
      <c r="GC4" s="212"/>
      <c r="GD4" s="212"/>
      <c r="GE4" s="212"/>
      <c r="GF4" s="212"/>
      <c r="GG4" s="212"/>
      <c r="GH4" s="212"/>
      <c r="GI4" s="212"/>
      <c r="GJ4" s="212"/>
      <c r="GK4" s="212"/>
      <c r="GL4" s="212"/>
      <c r="GM4" s="212"/>
      <c r="GN4" s="212"/>
      <c r="GO4" s="212"/>
      <c r="GP4" s="212"/>
      <c r="GQ4" s="212"/>
      <c r="GR4" s="212"/>
      <c r="GS4" s="212"/>
      <c r="GT4" s="212"/>
      <c r="GU4" s="212"/>
      <c r="GV4" s="212"/>
      <c r="GW4" s="212"/>
      <c r="GX4" s="212"/>
      <c r="GY4" s="212"/>
      <c r="GZ4" s="212"/>
      <c r="HA4" s="212"/>
      <c r="HB4" s="212"/>
      <c r="HC4" s="212"/>
      <c r="HD4" s="212"/>
      <c r="HE4" s="212"/>
      <c r="HF4" s="212"/>
      <c r="HG4" s="212"/>
      <c r="HH4" s="212"/>
      <c r="HI4" s="212"/>
      <c r="HJ4" s="212"/>
      <c r="HK4" s="212"/>
      <c r="HL4" s="212"/>
      <c r="HM4" s="212"/>
      <c r="HN4" s="212"/>
      <c r="HO4" s="212"/>
      <c r="HP4" s="212"/>
      <c r="HQ4" s="212"/>
      <c r="HR4" s="212"/>
      <c r="HS4" s="212"/>
      <c r="HT4" s="212"/>
      <c r="HU4" s="212"/>
      <c r="HV4" s="212"/>
      <c r="HW4" s="212"/>
      <c r="HX4" s="212"/>
      <c r="HY4" s="212"/>
      <c r="HZ4" s="212"/>
      <c r="IA4" s="212"/>
      <c r="IB4" s="212"/>
      <c r="IC4" s="212"/>
      <c r="ID4" s="212"/>
      <c r="IE4" s="212"/>
      <c r="IF4" s="212"/>
      <c r="IG4" s="212"/>
      <c r="IH4" s="212"/>
      <c r="II4" s="212"/>
      <c r="IJ4" s="212"/>
      <c r="IK4" s="212"/>
      <c r="IL4" s="212"/>
      <c r="IM4" s="212"/>
      <c r="IN4" s="212"/>
      <c r="IO4" s="212"/>
      <c r="IP4" s="212"/>
      <c r="IQ4" s="212"/>
      <c r="IR4" s="212"/>
      <c r="IS4" s="212"/>
      <c r="IT4" s="212"/>
      <c r="IU4" s="212"/>
      <c r="IV4" s="212"/>
    </row>
    <row r="5" s="203" customFormat="1" ht="18" customHeight="1" spans="1:256">
      <c r="A5" s="52" t="s">
        <v>721</v>
      </c>
      <c r="B5" s="52"/>
      <c r="C5" s="54" t="s">
        <v>620</v>
      </c>
      <c r="D5" s="54"/>
      <c r="E5" s="54"/>
      <c r="F5" s="52" t="s">
        <v>722</v>
      </c>
      <c r="G5" s="53" t="s">
        <v>620</v>
      </c>
      <c r="H5" s="53"/>
      <c r="I5" s="53"/>
      <c r="J5" s="53"/>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c r="AW5" s="212"/>
      <c r="AX5" s="212"/>
      <c r="AY5" s="212"/>
      <c r="AZ5" s="212"/>
      <c r="BA5" s="212"/>
      <c r="BB5" s="212"/>
      <c r="BC5" s="212"/>
      <c r="BD5" s="212"/>
      <c r="BE5" s="212"/>
      <c r="BF5" s="212"/>
      <c r="BG5" s="212"/>
      <c r="BH5" s="212"/>
      <c r="BI5" s="212"/>
      <c r="BJ5" s="212"/>
      <c r="BK5" s="212"/>
      <c r="BL5" s="212"/>
      <c r="BM5" s="212"/>
      <c r="BN5" s="212"/>
      <c r="BO5" s="212"/>
      <c r="BP5" s="212"/>
      <c r="BQ5" s="212"/>
      <c r="BR5" s="212"/>
      <c r="BS5" s="212"/>
      <c r="BT5" s="212"/>
      <c r="BU5" s="212"/>
      <c r="BV5" s="212"/>
      <c r="BW5" s="212"/>
      <c r="BX5" s="212"/>
      <c r="BY5" s="212"/>
      <c r="BZ5" s="212"/>
      <c r="CA5" s="212"/>
      <c r="CB5" s="212"/>
      <c r="CC5" s="212"/>
      <c r="CD5" s="212"/>
      <c r="CE5" s="212"/>
      <c r="CF5" s="212"/>
      <c r="CG5" s="212"/>
      <c r="CH5" s="212"/>
      <c r="CI5" s="212"/>
      <c r="CJ5" s="212"/>
      <c r="CK5" s="212"/>
      <c r="CL5" s="212"/>
      <c r="CM5" s="212"/>
      <c r="CN5" s="212"/>
      <c r="CO5" s="212"/>
      <c r="CP5" s="212"/>
      <c r="CQ5" s="212"/>
      <c r="CR5" s="212"/>
      <c r="CS5" s="212"/>
      <c r="CT5" s="212"/>
      <c r="CU5" s="212"/>
      <c r="CV5" s="212"/>
      <c r="CW5" s="212"/>
      <c r="CX5" s="212"/>
      <c r="CY5" s="212"/>
      <c r="CZ5" s="212"/>
      <c r="DA5" s="212"/>
      <c r="DB5" s="212"/>
      <c r="DC5" s="212"/>
      <c r="DD5" s="212"/>
      <c r="DE5" s="212"/>
      <c r="DF5" s="212"/>
      <c r="DG5" s="212"/>
      <c r="DH5" s="212"/>
      <c r="DI5" s="212"/>
      <c r="DJ5" s="212"/>
      <c r="DK5" s="212"/>
      <c r="DL5" s="212"/>
      <c r="DM5" s="212"/>
      <c r="DN5" s="212"/>
      <c r="DO5" s="212"/>
      <c r="DP5" s="212"/>
      <c r="DQ5" s="212"/>
      <c r="DR5" s="212"/>
      <c r="DS5" s="212"/>
      <c r="DT5" s="212"/>
      <c r="DU5" s="212"/>
      <c r="DV5" s="212"/>
      <c r="DW5" s="212"/>
      <c r="DX5" s="212"/>
      <c r="DY5" s="212"/>
      <c r="DZ5" s="212"/>
      <c r="EA5" s="212"/>
      <c r="EB5" s="212"/>
      <c r="EC5" s="212"/>
      <c r="ED5" s="212"/>
      <c r="EE5" s="212"/>
      <c r="EF5" s="212"/>
      <c r="EG5" s="212"/>
      <c r="EH5" s="212"/>
      <c r="EI5" s="212"/>
      <c r="EJ5" s="212"/>
      <c r="EK5" s="212"/>
      <c r="EL5" s="212"/>
      <c r="EM5" s="212"/>
      <c r="EN5" s="212"/>
      <c r="EO5" s="212"/>
      <c r="EP5" s="212"/>
      <c r="EQ5" s="212"/>
      <c r="ER5" s="212"/>
      <c r="ES5" s="212"/>
      <c r="ET5" s="212"/>
      <c r="EU5" s="212"/>
      <c r="EV5" s="212"/>
      <c r="EW5" s="212"/>
      <c r="EX5" s="212"/>
      <c r="EY5" s="212"/>
      <c r="EZ5" s="212"/>
      <c r="FA5" s="212"/>
      <c r="FB5" s="212"/>
      <c r="FC5" s="212"/>
      <c r="FD5" s="212"/>
      <c r="FE5" s="212"/>
      <c r="FF5" s="212"/>
      <c r="FG5" s="212"/>
      <c r="FH5" s="212"/>
      <c r="FI5" s="212"/>
      <c r="FJ5" s="212"/>
      <c r="FK5" s="212"/>
      <c r="FL5" s="212"/>
      <c r="FM5" s="212"/>
      <c r="FN5" s="212"/>
      <c r="FO5" s="212"/>
      <c r="FP5" s="212"/>
      <c r="FQ5" s="212"/>
      <c r="FR5" s="212"/>
      <c r="FS5" s="212"/>
      <c r="FT5" s="212"/>
      <c r="FU5" s="212"/>
      <c r="FV5" s="212"/>
      <c r="FW5" s="212"/>
      <c r="FX5" s="212"/>
      <c r="FY5" s="212"/>
      <c r="FZ5" s="212"/>
      <c r="GA5" s="212"/>
      <c r="GB5" s="212"/>
      <c r="GC5" s="212"/>
      <c r="GD5" s="212"/>
      <c r="GE5" s="212"/>
      <c r="GF5" s="212"/>
      <c r="GG5" s="212"/>
      <c r="GH5" s="212"/>
      <c r="GI5" s="212"/>
      <c r="GJ5" s="212"/>
      <c r="GK5" s="212"/>
      <c r="GL5" s="212"/>
      <c r="GM5" s="212"/>
      <c r="GN5" s="212"/>
      <c r="GO5" s="212"/>
      <c r="GP5" s="212"/>
      <c r="GQ5" s="212"/>
      <c r="GR5" s="212"/>
      <c r="GS5" s="212"/>
      <c r="GT5" s="212"/>
      <c r="GU5" s="212"/>
      <c r="GV5" s="212"/>
      <c r="GW5" s="212"/>
      <c r="GX5" s="212"/>
      <c r="GY5" s="212"/>
      <c r="GZ5" s="212"/>
      <c r="HA5" s="212"/>
      <c r="HB5" s="212"/>
      <c r="HC5" s="212"/>
      <c r="HD5" s="212"/>
      <c r="HE5" s="212"/>
      <c r="HF5" s="212"/>
      <c r="HG5" s="212"/>
      <c r="HH5" s="212"/>
      <c r="HI5" s="212"/>
      <c r="HJ5" s="212"/>
      <c r="HK5" s="212"/>
      <c r="HL5" s="212"/>
      <c r="HM5" s="212"/>
      <c r="HN5" s="212"/>
      <c r="HO5" s="212"/>
      <c r="HP5" s="212"/>
      <c r="HQ5" s="212"/>
      <c r="HR5" s="212"/>
      <c r="HS5" s="212"/>
      <c r="HT5" s="212"/>
      <c r="HU5" s="212"/>
      <c r="HV5" s="212"/>
      <c r="HW5" s="212"/>
      <c r="HX5" s="212"/>
      <c r="HY5" s="212"/>
      <c r="HZ5" s="212"/>
      <c r="IA5" s="212"/>
      <c r="IB5" s="212"/>
      <c r="IC5" s="212"/>
      <c r="ID5" s="212"/>
      <c r="IE5" s="212"/>
      <c r="IF5" s="212"/>
      <c r="IG5" s="212"/>
      <c r="IH5" s="212"/>
      <c r="II5" s="212"/>
      <c r="IJ5" s="212"/>
      <c r="IK5" s="212"/>
      <c r="IL5" s="212"/>
      <c r="IM5" s="212"/>
      <c r="IN5" s="212"/>
      <c r="IO5" s="212"/>
      <c r="IP5" s="212"/>
      <c r="IQ5" s="212"/>
      <c r="IR5" s="212"/>
      <c r="IS5" s="212"/>
      <c r="IT5" s="212"/>
      <c r="IU5" s="212"/>
      <c r="IV5" s="212"/>
    </row>
    <row r="6" s="203" customFormat="1" ht="36" customHeight="1" spans="1:256">
      <c r="A6" s="52" t="s">
        <v>723</v>
      </c>
      <c r="B6" s="52"/>
      <c r="C6" s="52"/>
      <c r="D6" s="52" t="s">
        <v>724</v>
      </c>
      <c r="E6" s="52" t="s">
        <v>533</v>
      </c>
      <c r="F6" s="52" t="s">
        <v>725</v>
      </c>
      <c r="G6" s="52" t="s">
        <v>726</v>
      </c>
      <c r="H6" s="52" t="s">
        <v>727</v>
      </c>
      <c r="I6" s="52" t="s">
        <v>728</v>
      </c>
      <c r="J6" s="5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P6" s="212"/>
      <c r="AQ6" s="212"/>
      <c r="AR6" s="212"/>
      <c r="AS6" s="212"/>
      <c r="AT6" s="212"/>
      <c r="AU6" s="212"/>
      <c r="AV6" s="212"/>
      <c r="AW6" s="212"/>
      <c r="AX6" s="212"/>
      <c r="AY6" s="212"/>
      <c r="AZ6" s="212"/>
      <c r="BA6" s="212"/>
      <c r="BB6" s="212"/>
      <c r="BC6" s="212"/>
      <c r="BD6" s="212"/>
      <c r="BE6" s="212"/>
      <c r="BF6" s="212"/>
      <c r="BG6" s="212"/>
      <c r="BH6" s="212"/>
      <c r="BI6" s="212"/>
      <c r="BJ6" s="212"/>
      <c r="BK6" s="212"/>
      <c r="BL6" s="212"/>
      <c r="BM6" s="212"/>
      <c r="BN6" s="212"/>
      <c r="BO6" s="212"/>
      <c r="BP6" s="212"/>
      <c r="BQ6" s="212"/>
      <c r="BR6" s="212"/>
      <c r="BS6" s="212"/>
      <c r="BT6" s="212"/>
      <c r="BU6" s="212"/>
      <c r="BV6" s="212"/>
      <c r="BW6" s="212"/>
      <c r="BX6" s="212"/>
      <c r="BY6" s="212"/>
      <c r="BZ6" s="212"/>
      <c r="CA6" s="212"/>
      <c r="CB6" s="212"/>
      <c r="CC6" s="212"/>
      <c r="CD6" s="212"/>
      <c r="CE6" s="212"/>
      <c r="CF6" s="212"/>
      <c r="CG6" s="212"/>
      <c r="CH6" s="212"/>
      <c r="CI6" s="212"/>
      <c r="CJ6" s="212"/>
      <c r="CK6" s="212"/>
      <c r="CL6" s="212"/>
      <c r="CM6" s="212"/>
      <c r="CN6" s="212"/>
      <c r="CO6" s="212"/>
      <c r="CP6" s="212"/>
      <c r="CQ6" s="212"/>
      <c r="CR6" s="212"/>
      <c r="CS6" s="212"/>
      <c r="CT6" s="212"/>
      <c r="CU6" s="212"/>
      <c r="CV6" s="212"/>
      <c r="CW6" s="212"/>
      <c r="CX6" s="212"/>
      <c r="CY6" s="212"/>
      <c r="CZ6" s="212"/>
      <c r="DA6" s="212"/>
      <c r="DB6" s="212"/>
      <c r="DC6" s="212"/>
      <c r="DD6" s="212"/>
      <c r="DE6" s="212"/>
      <c r="DF6" s="212"/>
      <c r="DG6" s="212"/>
      <c r="DH6" s="212"/>
      <c r="DI6" s="212"/>
      <c r="DJ6" s="212"/>
      <c r="DK6" s="212"/>
      <c r="DL6" s="212"/>
      <c r="DM6" s="212"/>
      <c r="DN6" s="212"/>
      <c r="DO6" s="212"/>
      <c r="DP6" s="212"/>
      <c r="DQ6" s="212"/>
      <c r="DR6" s="212"/>
      <c r="DS6" s="212"/>
      <c r="DT6" s="212"/>
      <c r="DU6" s="212"/>
      <c r="DV6" s="212"/>
      <c r="DW6" s="212"/>
      <c r="DX6" s="212"/>
      <c r="DY6" s="212"/>
      <c r="DZ6" s="212"/>
      <c r="EA6" s="212"/>
      <c r="EB6" s="212"/>
      <c r="EC6" s="212"/>
      <c r="ED6" s="212"/>
      <c r="EE6" s="212"/>
      <c r="EF6" s="212"/>
      <c r="EG6" s="212"/>
      <c r="EH6" s="212"/>
      <c r="EI6" s="212"/>
      <c r="EJ6" s="212"/>
      <c r="EK6" s="212"/>
      <c r="EL6" s="212"/>
      <c r="EM6" s="212"/>
      <c r="EN6" s="212"/>
      <c r="EO6" s="212"/>
      <c r="EP6" s="212"/>
      <c r="EQ6" s="212"/>
      <c r="ER6" s="212"/>
      <c r="ES6" s="212"/>
      <c r="ET6" s="212"/>
      <c r="EU6" s="212"/>
      <c r="EV6" s="212"/>
      <c r="EW6" s="212"/>
      <c r="EX6" s="212"/>
      <c r="EY6" s="212"/>
      <c r="EZ6" s="212"/>
      <c r="FA6" s="212"/>
      <c r="FB6" s="212"/>
      <c r="FC6" s="212"/>
      <c r="FD6" s="212"/>
      <c r="FE6" s="212"/>
      <c r="FF6" s="212"/>
      <c r="FG6" s="212"/>
      <c r="FH6" s="212"/>
      <c r="FI6" s="212"/>
      <c r="FJ6" s="212"/>
      <c r="FK6" s="212"/>
      <c r="FL6" s="212"/>
      <c r="FM6" s="212"/>
      <c r="FN6" s="212"/>
      <c r="FO6" s="212"/>
      <c r="FP6" s="212"/>
      <c r="FQ6" s="212"/>
      <c r="FR6" s="212"/>
      <c r="FS6" s="212"/>
      <c r="FT6" s="212"/>
      <c r="FU6" s="212"/>
      <c r="FV6" s="212"/>
      <c r="FW6" s="212"/>
      <c r="FX6" s="212"/>
      <c r="FY6" s="212"/>
      <c r="FZ6" s="212"/>
      <c r="GA6" s="212"/>
      <c r="GB6" s="212"/>
      <c r="GC6" s="212"/>
      <c r="GD6" s="212"/>
      <c r="GE6" s="212"/>
      <c r="GF6" s="212"/>
      <c r="GG6" s="212"/>
      <c r="GH6" s="212"/>
      <c r="GI6" s="212"/>
      <c r="GJ6" s="212"/>
      <c r="GK6" s="212"/>
      <c r="GL6" s="212"/>
      <c r="GM6" s="212"/>
      <c r="GN6" s="212"/>
      <c r="GO6" s="212"/>
      <c r="GP6" s="212"/>
      <c r="GQ6" s="212"/>
      <c r="GR6" s="212"/>
      <c r="GS6" s="212"/>
      <c r="GT6" s="212"/>
      <c r="GU6" s="212"/>
      <c r="GV6" s="212"/>
      <c r="GW6" s="212"/>
      <c r="GX6" s="212"/>
      <c r="GY6" s="212"/>
      <c r="GZ6" s="212"/>
      <c r="HA6" s="212"/>
      <c r="HB6" s="212"/>
      <c r="HC6" s="212"/>
      <c r="HD6" s="212"/>
      <c r="HE6" s="212"/>
      <c r="HF6" s="212"/>
      <c r="HG6" s="212"/>
      <c r="HH6" s="212"/>
      <c r="HI6" s="212"/>
      <c r="HJ6" s="212"/>
      <c r="HK6" s="212"/>
      <c r="HL6" s="212"/>
      <c r="HM6" s="212"/>
      <c r="HN6" s="212"/>
      <c r="HO6" s="212"/>
      <c r="HP6" s="212"/>
      <c r="HQ6" s="212"/>
      <c r="HR6" s="212"/>
      <c r="HS6" s="212"/>
      <c r="HT6" s="212"/>
      <c r="HU6" s="212"/>
      <c r="HV6" s="212"/>
      <c r="HW6" s="212"/>
      <c r="HX6" s="212"/>
      <c r="HY6" s="212"/>
      <c r="HZ6" s="212"/>
      <c r="IA6" s="212"/>
      <c r="IB6" s="212"/>
      <c r="IC6" s="212"/>
      <c r="ID6" s="212"/>
      <c r="IE6" s="212"/>
      <c r="IF6" s="212"/>
      <c r="IG6" s="212"/>
      <c r="IH6" s="212"/>
      <c r="II6" s="212"/>
      <c r="IJ6" s="212"/>
      <c r="IK6" s="212"/>
      <c r="IL6" s="212"/>
      <c r="IM6" s="212"/>
      <c r="IN6" s="212"/>
      <c r="IO6" s="212"/>
      <c r="IP6" s="212"/>
      <c r="IQ6" s="212"/>
      <c r="IR6" s="212"/>
      <c r="IS6" s="212"/>
      <c r="IT6" s="212"/>
      <c r="IU6" s="212"/>
      <c r="IV6" s="212"/>
    </row>
    <row r="7" s="203" customFormat="1" ht="36" customHeight="1" spans="1:256">
      <c r="A7" s="52"/>
      <c r="B7" s="52"/>
      <c r="C7" s="55" t="s">
        <v>729</v>
      </c>
      <c r="D7" s="230">
        <v>79.056308</v>
      </c>
      <c r="E7" s="230">
        <v>79.056308</v>
      </c>
      <c r="F7" s="230">
        <v>79.056308</v>
      </c>
      <c r="G7" s="52">
        <v>10</v>
      </c>
      <c r="H7" s="57">
        <v>1</v>
      </c>
      <c r="I7" s="62">
        <v>10</v>
      </c>
      <c r="J7" s="6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212"/>
      <c r="AZ7" s="212"/>
      <c r="BA7" s="212"/>
      <c r="BB7" s="212"/>
      <c r="BC7" s="212"/>
      <c r="BD7" s="212"/>
      <c r="BE7" s="212"/>
      <c r="BF7" s="212"/>
      <c r="BG7" s="212"/>
      <c r="BH7" s="212"/>
      <c r="BI7" s="212"/>
      <c r="BJ7" s="212"/>
      <c r="BK7" s="212"/>
      <c r="BL7" s="212"/>
      <c r="BM7" s="212"/>
      <c r="BN7" s="212"/>
      <c r="BO7" s="212"/>
      <c r="BP7" s="212"/>
      <c r="BQ7" s="212"/>
      <c r="BR7" s="212"/>
      <c r="BS7" s="212"/>
      <c r="BT7" s="212"/>
      <c r="BU7" s="212"/>
      <c r="BV7" s="212"/>
      <c r="BW7" s="212"/>
      <c r="BX7" s="212"/>
      <c r="BY7" s="212"/>
      <c r="BZ7" s="212"/>
      <c r="CA7" s="212"/>
      <c r="CB7" s="212"/>
      <c r="CC7" s="212"/>
      <c r="CD7" s="212"/>
      <c r="CE7" s="212"/>
      <c r="CF7" s="212"/>
      <c r="CG7" s="212"/>
      <c r="CH7" s="212"/>
      <c r="CI7" s="212"/>
      <c r="CJ7" s="212"/>
      <c r="CK7" s="212"/>
      <c r="CL7" s="212"/>
      <c r="CM7" s="212"/>
      <c r="CN7" s="212"/>
      <c r="CO7" s="212"/>
      <c r="CP7" s="212"/>
      <c r="CQ7" s="212"/>
      <c r="CR7" s="212"/>
      <c r="CS7" s="212"/>
      <c r="CT7" s="212"/>
      <c r="CU7" s="212"/>
      <c r="CV7" s="212"/>
      <c r="CW7" s="212"/>
      <c r="CX7" s="212"/>
      <c r="CY7" s="212"/>
      <c r="CZ7" s="212"/>
      <c r="DA7" s="212"/>
      <c r="DB7" s="212"/>
      <c r="DC7" s="212"/>
      <c r="DD7" s="212"/>
      <c r="DE7" s="212"/>
      <c r="DF7" s="212"/>
      <c r="DG7" s="212"/>
      <c r="DH7" s="212"/>
      <c r="DI7" s="212"/>
      <c r="DJ7" s="212"/>
      <c r="DK7" s="212"/>
      <c r="DL7" s="212"/>
      <c r="DM7" s="212"/>
      <c r="DN7" s="212"/>
      <c r="DO7" s="212"/>
      <c r="DP7" s="212"/>
      <c r="DQ7" s="212"/>
      <c r="DR7" s="212"/>
      <c r="DS7" s="212"/>
      <c r="DT7" s="212"/>
      <c r="DU7" s="212"/>
      <c r="DV7" s="212"/>
      <c r="DW7" s="212"/>
      <c r="DX7" s="212"/>
      <c r="DY7" s="212"/>
      <c r="DZ7" s="212"/>
      <c r="EA7" s="212"/>
      <c r="EB7" s="212"/>
      <c r="EC7" s="212"/>
      <c r="ED7" s="212"/>
      <c r="EE7" s="212"/>
      <c r="EF7" s="212"/>
      <c r="EG7" s="212"/>
      <c r="EH7" s="212"/>
      <c r="EI7" s="212"/>
      <c r="EJ7" s="212"/>
      <c r="EK7" s="212"/>
      <c r="EL7" s="212"/>
      <c r="EM7" s="212"/>
      <c r="EN7" s="212"/>
      <c r="EO7" s="212"/>
      <c r="EP7" s="212"/>
      <c r="EQ7" s="212"/>
      <c r="ER7" s="212"/>
      <c r="ES7" s="212"/>
      <c r="ET7" s="212"/>
      <c r="EU7" s="212"/>
      <c r="EV7" s="212"/>
      <c r="EW7" s="212"/>
      <c r="EX7" s="212"/>
      <c r="EY7" s="212"/>
      <c r="EZ7" s="212"/>
      <c r="FA7" s="212"/>
      <c r="FB7" s="212"/>
      <c r="FC7" s="212"/>
      <c r="FD7" s="212"/>
      <c r="FE7" s="212"/>
      <c r="FF7" s="212"/>
      <c r="FG7" s="212"/>
      <c r="FH7" s="212"/>
      <c r="FI7" s="212"/>
      <c r="FJ7" s="212"/>
      <c r="FK7" s="212"/>
      <c r="FL7" s="212"/>
      <c r="FM7" s="212"/>
      <c r="FN7" s="212"/>
      <c r="FO7" s="212"/>
      <c r="FP7" s="212"/>
      <c r="FQ7" s="212"/>
      <c r="FR7" s="212"/>
      <c r="FS7" s="212"/>
      <c r="FT7" s="212"/>
      <c r="FU7" s="212"/>
      <c r="FV7" s="212"/>
      <c r="FW7" s="212"/>
      <c r="FX7" s="212"/>
      <c r="FY7" s="212"/>
      <c r="FZ7" s="212"/>
      <c r="GA7" s="212"/>
      <c r="GB7" s="212"/>
      <c r="GC7" s="212"/>
      <c r="GD7" s="212"/>
      <c r="GE7" s="212"/>
      <c r="GF7" s="212"/>
      <c r="GG7" s="212"/>
      <c r="GH7" s="212"/>
      <c r="GI7" s="212"/>
      <c r="GJ7" s="212"/>
      <c r="GK7" s="212"/>
      <c r="GL7" s="212"/>
      <c r="GM7" s="212"/>
      <c r="GN7" s="212"/>
      <c r="GO7" s="212"/>
      <c r="GP7" s="212"/>
      <c r="GQ7" s="212"/>
      <c r="GR7" s="212"/>
      <c r="GS7" s="212"/>
      <c r="GT7" s="212"/>
      <c r="GU7" s="212"/>
      <c r="GV7" s="212"/>
      <c r="GW7" s="212"/>
      <c r="GX7" s="212"/>
      <c r="GY7" s="212"/>
      <c r="GZ7" s="212"/>
      <c r="HA7" s="212"/>
      <c r="HB7" s="212"/>
      <c r="HC7" s="212"/>
      <c r="HD7" s="212"/>
      <c r="HE7" s="212"/>
      <c r="HF7" s="212"/>
      <c r="HG7" s="212"/>
      <c r="HH7" s="212"/>
      <c r="HI7" s="212"/>
      <c r="HJ7" s="212"/>
      <c r="HK7" s="212"/>
      <c r="HL7" s="212"/>
      <c r="HM7" s="212"/>
      <c r="HN7" s="212"/>
      <c r="HO7" s="212"/>
      <c r="HP7" s="212"/>
      <c r="HQ7" s="212"/>
      <c r="HR7" s="212"/>
      <c r="HS7" s="212"/>
      <c r="HT7" s="212"/>
      <c r="HU7" s="212"/>
      <c r="HV7" s="212"/>
      <c r="HW7" s="212"/>
      <c r="HX7" s="212"/>
      <c r="HY7" s="212"/>
      <c r="HZ7" s="212"/>
      <c r="IA7" s="212"/>
      <c r="IB7" s="212"/>
      <c r="IC7" s="212"/>
      <c r="ID7" s="212"/>
      <c r="IE7" s="212"/>
      <c r="IF7" s="212"/>
      <c r="IG7" s="212"/>
      <c r="IH7" s="212"/>
      <c r="II7" s="212"/>
      <c r="IJ7" s="212"/>
      <c r="IK7" s="212"/>
      <c r="IL7" s="212"/>
      <c r="IM7" s="212"/>
      <c r="IN7" s="212"/>
      <c r="IO7" s="212"/>
      <c r="IP7" s="212"/>
      <c r="IQ7" s="212"/>
      <c r="IR7" s="212"/>
      <c r="IS7" s="212"/>
      <c r="IT7" s="212"/>
      <c r="IU7" s="212"/>
      <c r="IV7" s="212"/>
    </row>
    <row r="8" s="203" customFormat="1" ht="36" customHeight="1" spans="1:256">
      <c r="A8" s="52"/>
      <c r="B8" s="52"/>
      <c r="C8" s="55" t="s">
        <v>730</v>
      </c>
      <c r="D8" s="56">
        <v>79</v>
      </c>
      <c r="E8" s="56">
        <v>79</v>
      </c>
      <c r="F8" s="56">
        <v>79</v>
      </c>
      <c r="G8" s="52" t="s">
        <v>537</v>
      </c>
      <c r="H8" s="57">
        <v>1</v>
      </c>
      <c r="I8" s="62" t="s">
        <v>537</v>
      </c>
      <c r="J8" s="6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2"/>
      <c r="AY8" s="212"/>
      <c r="AZ8" s="212"/>
      <c r="BA8" s="212"/>
      <c r="BB8" s="212"/>
      <c r="BC8" s="212"/>
      <c r="BD8" s="212"/>
      <c r="BE8" s="212"/>
      <c r="BF8" s="212"/>
      <c r="BG8" s="212"/>
      <c r="BH8" s="212"/>
      <c r="BI8" s="212"/>
      <c r="BJ8" s="212"/>
      <c r="BK8" s="212"/>
      <c r="BL8" s="212"/>
      <c r="BM8" s="212"/>
      <c r="BN8" s="212"/>
      <c r="BO8" s="212"/>
      <c r="BP8" s="212"/>
      <c r="BQ8" s="212"/>
      <c r="BR8" s="212"/>
      <c r="BS8" s="212"/>
      <c r="BT8" s="212"/>
      <c r="BU8" s="212"/>
      <c r="BV8" s="212"/>
      <c r="BW8" s="212"/>
      <c r="BX8" s="212"/>
      <c r="BY8" s="212"/>
      <c r="BZ8" s="212"/>
      <c r="CA8" s="212"/>
      <c r="CB8" s="212"/>
      <c r="CC8" s="212"/>
      <c r="CD8" s="212"/>
      <c r="CE8" s="212"/>
      <c r="CF8" s="212"/>
      <c r="CG8" s="212"/>
      <c r="CH8" s="212"/>
      <c r="CI8" s="212"/>
      <c r="CJ8" s="212"/>
      <c r="CK8" s="212"/>
      <c r="CL8" s="212"/>
      <c r="CM8" s="212"/>
      <c r="CN8" s="212"/>
      <c r="CO8" s="212"/>
      <c r="CP8" s="212"/>
      <c r="CQ8" s="212"/>
      <c r="CR8" s="212"/>
      <c r="CS8" s="212"/>
      <c r="CT8" s="212"/>
      <c r="CU8" s="212"/>
      <c r="CV8" s="212"/>
      <c r="CW8" s="212"/>
      <c r="CX8" s="212"/>
      <c r="CY8" s="212"/>
      <c r="CZ8" s="212"/>
      <c r="DA8" s="212"/>
      <c r="DB8" s="212"/>
      <c r="DC8" s="212"/>
      <c r="DD8" s="212"/>
      <c r="DE8" s="212"/>
      <c r="DF8" s="212"/>
      <c r="DG8" s="212"/>
      <c r="DH8" s="212"/>
      <c r="DI8" s="212"/>
      <c r="DJ8" s="212"/>
      <c r="DK8" s="212"/>
      <c r="DL8" s="212"/>
      <c r="DM8" s="212"/>
      <c r="DN8" s="212"/>
      <c r="DO8" s="212"/>
      <c r="DP8" s="212"/>
      <c r="DQ8" s="212"/>
      <c r="DR8" s="212"/>
      <c r="DS8" s="212"/>
      <c r="DT8" s="212"/>
      <c r="DU8" s="212"/>
      <c r="DV8" s="212"/>
      <c r="DW8" s="212"/>
      <c r="DX8" s="212"/>
      <c r="DY8" s="212"/>
      <c r="DZ8" s="212"/>
      <c r="EA8" s="212"/>
      <c r="EB8" s="212"/>
      <c r="EC8" s="212"/>
      <c r="ED8" s="212"/>
      <c r="EE8" s="212"/>
      <c r="EF8" s="212"/>
      <c r="EG8" s="212"/>
      <c r="EH8" s="212"/>
      <c r="EI8" s="212"/>
      <c r="EJ8" s="212"/>
      <c r="EK8" s="212"/>
      <c r="EL8" s="212"/>
      <c r="EM8" s="212"/>
      <c r="EN8" s="212"/>
      <c r="EO8" s="212"/>
      <c r="EP8" s="212"/>
      <c r="EQ8" s="212"/>
      <c r="ER8" s="212"/>
      <c r="ES8" s="212"/>
      <c r="ET8" s="212"/>
      <c r="EU8" s="212"/>
      <c r="EV8" s="212"/>
      <c r="EW8" s="212"/>
      <c r="EX8" s="212"/>
      <c r="EY8" s="212"/>
      <c r="EZ8" s="212"/>
      <c r="FA8" s="212"/>
      <c r="FB8" s="212"/>
      <c r="FC8" s="212"/>
      <c r="FD8" s="212"/>
      <c r="FE8" s="212"/>
      <c r="FF8" s="212"/>
      <c r="FG8" s="212"/>
      <c r="FH8" s="212"/>
      <c r="FI8" s="212"/>
      <c r="FJ8" s="212"/>
      <c r="FK8" s="212"/>
      <c r="FL8" s="212"/>
      <c r="FM8" s="212"/>
      <c r="FN8" s="212"/>
      <c r="FO8" s="212"/>
      <c r="FP8" s="212"/>
      <c r="FQ8" s="212"/>
      <c r="FR8" s="212"/>
      <c r="FS8" s="212"/>
      <c r="FT8" s="212"/>
      <c r="FU8" s="212"/>
      <c r="FV8" s="212"/>
      <c r="FW8" s="212"/>
      <c r="FX8" s="212"/>
      <c r="FY8" s="212"/>
      <c r="FZ8" s="212"/>
      <c r="GA8" s="212"/>
      <c r="GB8" s="212"/>
      <c r="GC8" s="212"/>
      <c r="GD8" s="212"/>
      <c r="GE8" s="212"/>
      <c r="GF8" s="212"/>
      <c r="GG8" s="212"/>
      <c r="GH8" s="212"/>
      <c r="GI8" s="212"/>
      <c r="GJ8" s="212"/>
      <c r="GK8" s="212"/>
      <c r="GL8" s="212"/>
      <c r="GM8" s="212"/>
      <c r="GN8" s="212"/>
      <c r="GO8" s="212"/>
      <c r="GP8" s="212"/>
      <c r="GQ8" s="212"/>
      <c r="GR8" s="212"/>
      <c r="GS8" s="212"/>
      <c r="GT8" s="212"/>
      <c r="GU8" s="212"/>
      <c r="GV8" s="212"/>
      <c r="GW8" s="212"/>
      <c r="GX8" s="212"/>
      <c r="GY8" s="212"/>
      <c r="GZ8" s="212"/>
      <c r="HA8" s="212"/>
      <c r="HB8" s="212"/>
      <c r="HC8" s="212"/>
      <c r="HD8" s="212"/>
      <c r="HE8" s="212"/>
      <c r="HF8" s="212"/>
      <c r="HG8" s="212"/>
      <c r="HH8" s="212"/>
      <c r="HI8" s="212"/>
      <c r="HJ8" s="212"/>
      <c r="HK8" s="212"/>
      <c r="HL8" s="212"/>
      <c r="HM8" s="212"/>
      <c r="HN8" s="212"/>
      <c r="HO8" s="212"/>
      <c r="HP8" s="212"/>
      <c r="HQ8" s="212"/>
      <c r="HR8" s="212"/>
      <c r="HS8" s="212"/>
      <c r="HT8" s="212"/>
      <c r="HU8" s="212"/>
      <c r="HV8" s="212"/>
      <c r="HW8" s="212"/>
      <c r="HX8" s="212"/>
      <c r="HY8" s="212"/>
      <c r="HZ8" s="212"/>
      <c r="IA8" s="212"/>
      <c r="IB8" s="212"/>
      <c r="IC8" s="212"/>
      <c r="ID8" s="212"/>
      <c r="IE8" s="212"/>
      <c r="IF8" s="212"/>
      <c r="IG8" s="212"/>
      <c r="IH8" s="212"/>
      <c r="II8" s="212"/>
      <c r="IJ8" s="212"/>
      <c r="IK8" s="212"/>
      <c r="IL8" s="212"/>
      <c r="IM8" s="212"/>
      <c r="IN8" s="212"/>
      <c r="IO8" s="212"/>
      <c r="IP8" s="212"/>
      <c r="IQ8" s="212"/>
      <c r="IR8" s="212"/>
      <c r="IS8" s="212"/>
      <c r="IT8" s="212"/>
      <c r="IU8" s="212"/>
      <c r="IV8" s="212"/>
    </row>
    <row r="9" s="203" customFormat="1" ht="36" customHeight="1" spans="1:256">
      <c r="A9" s="52"/>
      <c r="B9" s="52"/>
      <c r="C9" s="55" t="s">
        <v>731</v>
      </c>
      <c r="D9" s="230">
        <v>0.056308</v>
      </c>
      <c r="E9" s="230">
        <v>0.056308</v>
      </c>
      <c r="F9" s="230">
        <v>0.056308</v>
      </c>
      <c r="G9" s="52" t="s">
        <v>537</v>
      </c>
      <c r="H9" s="57">
        <v>1</v>
      </c>
      <c r="I9" s="62" t="s">
        <v>537</v>
      </c>
      <c r="J9" s="6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c r="BI9" s="212"/>
      <c r="BJ9" s="212"/>
      <c r="BK9" s="212"/>
      <c r="BL9" s="212"/>
      <c r="BM9" s="212"/>
      <c r="BN9" s="212"/>
      <c r="BO9" s="212"/>
      <c r="BP9" s="212"/>
      <c r="BQ9" s="212"/>
      <c r="BR9" s="212"/>
      <c r="BS9" s="212"/>
      <c r="BT9" s="212"/>
      <c r="BU9" s="212"/>
      <c r="BV9" s="212"/>
      <c r="BW9" s="212"/>
      <c r="BX9" s="212"/>
      <c r="BY9" s="212"/>
      <c r="BZ9" s="212"/>
      <c r="CA9" s="212"/>
      <c r="CB9" s="212"/>
      <c r="CC9" s="212"/>
      <c r="CD9" s="212"/>
      <c r="CE9" s="212"/>
      <c r="CF9" s="212"/>
      <c r="CG9" s="212"/>
      <c r="CH9" s="212"/>
      <c r="CI9" s="212"/>
      <c r="CJ9" s="212"/>
      <c r="CK9" s="212"/>
      <c r="CL9" s="212"/>
      <c r="CM9" s="212"/>
      <c r="CN9" s="212"/>
      <c r="CO9" s="212"/>
      <c r="CP9" s="212"/>
      <c r="CQ9" s="212"/>
      <c r="CR9" s="212"/>
      <c r="CS9" s="212"/>
      <c r="CT9" s="212"/>
      <c r="CU9" s="212"/>
      <c r="CV9" s="212"/>
      <c r="CW9" s="212"/>
      <c r="CX9" s="212"/>
      <c r="CY9" s="212"/>
      <c r="CZ9" s="212"/>
      <c r="DA9" s="212"/>
      <c r="DB9" s="212"/>
      <c r="DC9" s="212"/>
      <c r="DD9" s="212"/>
      <c r="DE9" s="212"/>
      <c r="DF9" s="212"/>
      <c r="DG9" s="212"/>
      <c r="DH9" s="212"/>
      <c r="DI9" s="212"/>
      <c r="DJ9" s="212"/>
      <c r="DK9" s="212"/>
      <c r="DL9" s="212"/>
      <c r="DM9" s="212"/>
      <c r="DN9" s="212"/>
      <c r="DO9" s="212"/>
      <c r="DP9" s="212"/>
      <c r="DQ9" s="212"/>
      <c r="DR9" s="212"/>
      <c r="DS9" s="212"/>
      <c r="DT9" s="212"/>
      <c r="DU9" s="212"/>
      <c r="DV9" s="212"/>
      <c r="DW9" s="212"/>
      <c r="DX9" s="212"/>
      <c r="DY9" s="212"/>
      <c r="DZ9" s="212"/>
      <c r="EA9" s="212"/>
      <c r="EB9" s="212"/>
      <c r="EC9" s="212"/>
      <c r="ED9" s="212"/>
      <c r="EE9" s="212"/>
      <c r="EF9" s="212"/>
      <c r="EG9" s="212"/>
      <c r="EH9" s="212"/>
      <c r="EI9" s="212"/>
      <c r="EJ9" s="212"/>
      <c r="EK9" s="212"/>
      <c r="EL9" s="212"/>
      <c r="EM9" s="212"/>
      <c r="EN9" s="212"/>
      <c r="EO9" s="212"/>
      <c r="EP9" s="212"/>
      <c r="EQ9" s="212"/>
      <c r="ER9" s="212"/>
      <c r="ES9" s="212"/>
      <c r="ET9" s="212"/>
      <c r="EU9" s="212"/>
      <c r="EV9" s="212"/>
      <c r="EW9" s="212"/>
      <c r="EX9" s="212"/>
      <c r="EY9" s="212"/>
      <c r="EZ9" s="212"/>
      <c r="FA9" s="212"/>
      <c r="FB9" s="212"/>
      <c r="FC9" s="212"/>
      <c r="FD9" s="212"/>
      <c r="FE9" s="212"/>
      <c r="FF9" s="212"/>
      <c r="FG9" s="212"/>
      <c r="FH9" s="212"/>
      <c r="FI9" s="212"/>
      <c r="FJ9" s="212"/>
      <c r="FK9" s="212"/>
      <c r="FL9" s="212"/>
      <c r="FM9" s="212"/>
      <c r="FN9" s="212"/>
      <c r="FO9" s="212"/>
      <c r="FP9" s="212"/>
      <c r="FQ9" s="212"/>
      <c r="FR9" s="212"/>
      <c r="FS9" s="212"/>
      <c r="FT9" s="212"/>
      <c r="FU9" s="212"/>
      <c r="FV9" s="212"/>
      <c r="FW9" s="212"/>
      <c r="FX9" s="212"/>
      <c r="FY9" s="212"/>
      <c r="FZ9" s="212"/>
      <c r="GA9" s="212"/>
      <c r="GB9" s="212"/>
      <c r="GC9" s="212"/>
      <c r="GD9" s="212"/>
      <c r="GE9" s="212"/>
      <c r="GF9" s="212"/>
      <c r="GG9" s="212"/>
      <c r="GH9" s="212"/>
      <c r="GI9" s="212"/>
      <c r="GJ9" s="212"/>
      <c r="GK9" s="212"/>
      <c r="GL9" s="212"/>
      <c r="GM9" s="212"/>
      <c r="GN9" s="212"/>
      <c r="GO9" s="212"/>
      <c r="GP9" s="212"/>
      <c r="GQ9" s="212"/>
      <c r="GR9" s="212"/>
      <c r="GS9" s="212"/>
      <c r="GT9" s="212"/>
      <c r="GU9" s="212"/>
      <c r="GV9" s="212"/>
      <c r="GW9" s="212"/>
      <c r="GX9" s="212"/>
      <c r="GY9" s="212"/>
      <c r="GZ9" s="212"/>
      <c r="HA9" s="212"/>
      <c r="HB9" s="212"/>
      <c r="HC9" s="212"/>
      <c r="HD9" s="212"/>
      <c r="HE9" s="212"/>
      <c r="HF9" s="212"/>
      <c r="HG9" s="212"/>
      <c r="HH9" s="212"/>
      <c r="HI9" s="212"/>
      <c r="HJ9" s="212"/>
      <c r="HK9" s="212"/>
      <c r="HL9" s="212"/>
      <c r="HM9" s="212"/>
      <c r="HN9" s="212"/>
      <c r="HO9" s="212"/>
      <c r="HP9" s="212"/>
      <c r="HQ9" s="212"/>
      <c r="HR9" s="212"/>
      <c r="HS9" s="212"/>
      <c r="HT9" s="212"/>
      <c r="HU9" s="212"/>
      <c r="HV9" s="212"/>
      <c r="HW9" s="212"/>
      <c r="HX9" s="212"/>
      <c r="HY9" s="212"/>
      <c r="HZ9" s="212"/>
      <c r="IA9" s="212"/>
      <c r="IB9" s="212"/>
      <c r="IC9" s="212"/>
      <c r="ID9" s="212"/>
      <c r="IE9" s="212"/>
      <c r="IF9" s="212"/>
      <c r="IG9" s="212"/>
      <c r="IH9" s="212"/>
      <c r="II9" s="212"/>
      <c r="IJ9" s="212"/>
      <c r="IK9" s="212"/>
      <c r="IL9" s="212"/>
      <c r="IM9" s="212"/>
      <c r="IN9" s="212"/>
      <c r="IO9" s="212"/>
      <c r="IP9" s="212"/>
      <c r="IQ9" s="212"/>
      <c r="IR9" s="212"/>
      <c r="IS9" s="212"/>
      <c r="IT9" s="212"/>
      <c r="IU9" s="212"/>
      <c r="IV9" s="212"/>
    </row>
    <row r="10" s="212" customFormat="1" ht="36" customHeight="1" spans="1:10">
      <c r="A10" s="52"/>
      <c r="B10" s="52"/>
      <c r="C10" s="58" t="s">
        <v>732</v>
      </c>
      <c r="D10" s="59" t="s">
        <v>537</v>
      </c>
      <c r="E10" s="59" t="s">
        <v>537</v>
      </c>
      <c r="F10" s="59" t="s">
        <v>537</v>
      </c>
      <c r="G10" s="60" t="s">
        <v>537</v>
      </c>
      <c r="H10" s="61"/>
      <c r="I10" s="59" t="s">
        <v>537</v>
      </c>
      <c r="J10" s="59"/>
    </row>
    <row r="11" s="212" customFormat="1" ht="18" customHeight="1" spans="1:10">
      <c r="A11" s="52" t="s">
        <v>733</v>
      </c>
      <c r="B11" s="52" t="s">
        <v>734</v>
      </c>
      <c r="C11" s="52"/>
      <c r="D11" s="52"/>
      <c r="E11" s="52"/>
      <c r="F11" s="62" t="s">
        <v>633</v>
      </c>
      <c r="G11" s="62"/>
      <c r="H11" s="62"/>
      <c r="I11" s="62"/>
      <c r="J11" s="62"/>
    </row>
    <row r="12" s="212" customFormat="1" ht="84" customHeight="1" spans="1:10">
      <c r="A12" s="52"/>
      <c r="B12" s="63" t="s">
        <v>863</v>
      </c>
      <c r="C12" s="64"/>
      <c r="D12" s="64"/>
      <c r="E12" s="65"/>
      <c r="F12" s="231" t="s">
        <v>864</v>
      </c>
      <c r="G12" s="231"/>
      <c r="H12" s="231"/>
      <c r="I12" s="231"/>
      <c r="J12" s="231"/>
    </row>
    <row r="13" s="212" customFormat="1" ht="36" customHeight="1" spans="1:10">
      <c r="A13" s="66" t="s">
        <v>737</v>
      </c>
      <c r="B13" s="67"/>
      <c r="C13" s="68"/>
      <c r="D13" s="66" t="s">
        <v>738</v>
      </c>
      <c r="E13" s="67"/>
      <c r="F13" s="68"/>
      <c r="G13" s="69" t="s">
        <v>664</v>
      </c>
      <c r="H13" s="69" t="s">
        <v>726</v>
      </c>
      <c r="I13" s="69" t="s">
        <v>728</v>
      </c>
      <c r="J13" s="69" t="s">
        <v>665</v>
      </c>
    </row>
    <row r="14" s="212" customFormat="1" ht="36" customHeight="1" spans="1:10">
      <c r="A14" s="70" t="s">
        <v>658</v>
      </c>
      <c r="B14" s="52" t="s">
        <v>659</v>
      </c>
      <c r="C14" s="52" t="s">
        <v>660</v>
      </c>
      <c r="D14" s="52" t="s">
        <v>661</v>
      </c>
      <c r="E14" s="52" t="s">
        <v>662</v>
      </c>
      <c r="F14" s="71" t="s">
        <v>663</v>
      </c>
      <c r="G14" s="72"/>
      <c r="H14" s="72"/>
      <c r="I14" s="72"/>
      <c r="J14" s="72"/>
    </row>
    <row r="15" s="212" customFormat="1" ht="18" customHeight="1" spans="1:10">
      <c r="A15" s="73" t="s">
        <v>666</v>
      </c>
      <c r="B15" s="74" t="s">
        <v>667</v>
      </c>
      <c r="C15" s="75" t="s">
        <v>849</v>
      </c>
      <c r="D15" s="412" t="s">
        <v>669</v>
      </c>
      <c r="E15" s="60">
        <v>79.056308</v>
      </c>
      <c r="F15" s="76" t="s">
        <v>843</v>
      </c>
      <c r="G15" s="77">
        <v>79.056308</v>
      </c>
      <c r="H15" s="77">
        <v>20</v>
      </c>
      <c r="I15" s="77">
        <v>20</v>
      </c>
      <c r="J15" s="77" t="s">
        <v>615</v>
      </c>
    </row>
    <row r="16" s="212" customFormat="1" ht="33" customHeight="1" spans="1:10">
      <c r="A16" s="73"/>
      <c r="B16" s="74" t="s">
        <v>685</v>
      </c>
      <c r="C16" s="75" t="s">
        <v>850</v>
      </c>
      <c r="D16" s="78"/>
      <c r="E16" s="60" t="s">
        <v>851</v>
      </c>
      <c r="F16" s="76" t="s">
        <v>852</v>
      </c>
      <c r="G16" s="77" t="s">
        <v>851</v>
      </c>
      <c r="H16" s="77">
        <v>20</v>
      </c>
      <c r="I16" s="77">
        <v>20</v>
      </c>
      <c r="J16" s="77" t="s">
        <v>615</v>
      </c>
    </row>
    <row r="17" s="212" customFormat="1" ht="18" customHeight="1" spans="1:10">
      <c r="A17" s="73"/>
      <c r="B17" s="74" t="s">
        <v>693</v>
      </c>
      <c r="C17" s="75" t="s">
        <v>853</v>
      </c>
      <c r="D17" s="78"/>
      <c r="E17" s="60" t="s">
        <v>865</v>
      </c>
      <c r="F17" s="76" t="s">
        <v>855</v>
      </c>
      <c r="G17" s="77" t="s">
        <v>856</v>
      </c>
      <c r="H17" s="77">
        <v>20</v>
      </c>
      <c r="I17" s="77">
        <v>20</v>
      </c>
      <c r="J17" s="77" t="s">
        <v>615</v>
      </c>
    </row>
    <row r="18" s="212" customFormat="1" ht="40" customHeight="1" spans="1:10">
      <c r="A18" s="73"/>
      <c r="B18" s="73" t="s">
        <v>697</v>
      </c>
      <c r="C18" s="75" t="s">
        <v>857</v>
      </c>
      <c r="D18" s="78"/>
      <c r="E18" s="60" t="s">
        <v>615</v>
      </c>
      <c r="F18" s="76" t="s">
        <v>615</v>
      </c>
      <c r="G18" s="77" t="s">
        <v>857</v>
      </c>
      <c r="H18" s="77">
        <v>10</v>
      </c>
      <c r="I18" s="77">
        <v>10</v>
      </c>
      <c r="J18" s="77" t="s">
        <v>615</v>
      </c>
    </row>
    <row r="19" s="212" customFormat="1" ht="30" customHeight="1" spans="1:10">
      <c r="A19" s="73" t="s">
        <v>698</v>
      </c>
      <c r="B19" s="73" t="s">
        <v>699</v>
      </c>
      <c r="C19" s="75"/>
      <c r="D19" s="78"/>
      <c r="E19" s="60"/>
      <c r="F19" s="76"/>
      <c r="G19" s="77"/>
      <c r="H19" s="77"/>
      <c r="I19" s="77"/>
      <c r="J19" s="77"/>
    </row>
    <row r="20" s="212" customFormat="1" ht="93" customHeight="1" spans="1:10">
      <c r="A20" s="73"/>
      <c r="B20" s="73" t="s">
        <v>701</v>
      </c>
      <c r="C20" s="75" t="s">
        <v>866</v>
      </c>
      <c r="D20" s="78"/>
      <c r="E20" s="60" t="s">
        <v>867</v>
      </c>
      <c r="F20" s="76" t="s">
        <v>852</v>
      </c>
      <c r="G20" s="77" t="s">
        <v>740</v>
      </c>
      <c r="H20" s="77">
        <v>10</v>
      </c>
      <c r="I20" s="77">
        <v>10</v>
      </c>
      <c r="J20" s="77" t="s">
        <v>615</v>
      </c>
    </row>
    <row r="21" s="212" customFormat="1" ht="30" customHeight="1" spans="1:10">
      <c r="A21" s="73"/>
      <c r="B21" s="73" t="s">
        <v>703</v>
      </c>
      <c r="C21" s="75"/>
      <c r="D21" s="78"/>
      <c r="E21" s="60"/>
      <c r="F21" s="76"/>
      <c r="G21" s="77"/>
      <c r="H21" s="77"/>
      <c r="I21" s="77"/>
      <c r="J21" s="77"/>
    </row>
    <row r="22" s="212" customFormat="1" ht="30" customHeight="1" spans="1:10">
      <c r="A22" s="73"/>
      <c r="B22" s="81" t="s">
        <v>706</v>
      </c>
      <c r="C22" s="75"/>
      <c r="D22" s="78"/>
      <c r="E22" s="60"/>
      <c r="F22" s="76"/>
      <c r="G22" s="77"/>
      <c r="H22" s="77"/>
      <c r="I22" s="77"/>
      <c r="J22" s="77"/>
    </row>
    <row r="23" s="212" customFormat="1" ht="30" customHeight="1" spans="1:10">
      <c r="A23" s="82" t="s">
        <v>709</v>
      </c>
      <c r="B23" s="83" t="s">
        <v>710</v>
      </c>
      <c r="C23" s="75" t="s">
        <v>836</v>
      </c>
      <c r="D23" s="78"/>
      <c r="E23" s="190" t="s">
        <v>860</v>
      </c>
      <c r="F23" s="190" t="s">
        <v>688</v>
      </c>
      <c r="G23" s="190" t="s">
        <v>861</v>
      </c>
      <c r="H23" s="232">
        <v>10</v>
      </c>
      <c r="I23" s="233">
        <v>9.5</v>
      </c>
      <c r="J23" s="190" t="s">
        <v>615</v>
      </c>
    </row>
    <row r="24" s="212" customFormat="1" ht="54" customHeight="1" spans="1:10">
      <c r="A24" s="60" t="s">
        <v>754</v>
      </c>
      <c r="B24" s="60"/>
      <c r="C24" s="60"/>
      <c r="D24" s="223"/>
      <c r="E24" s="223"/>
      <c r="F24" s="223"/>
      <c r="G24" s="223"/>
      <c r="H24" s="223"/>
      <c r="I24" s="223"/>
      <c r="J24" s="223"/>
    </row>
    <row r="25" s="212" customFormat="1" ht="25.5" customHeight="1" spans="1:10">
      <c r="A25" s="60" t="s">
        <v>755</v>
      </c>
      <c r="B25" s="60"/>
      <c r="C25" s="60"/>
      <c r="D25" s="60"/>
      <c r="E25" s="60"/>
      <c r="F25" s="60"/>
      <c r="G25" s="60"/>
      <c r="H25" s="60">
        <v>100</v>
      </c>
      <c r="I25" s="60">
        <v>99.5</v>
      </c>
      <c r="J25" s="228" t="s">
        <v>756</v>
      </c>
    </row>
    <row r="26" s="212" customFormat="1" ht="17.1" customHeight="1" spans="1:10">
      <c r="A26" s="224"/>
      <c r="B26" s="224"/>
      <c r="C26" s="224"/>
      <c r="D26" s="224"/>
      <c r="E26" s="224"/>
      <c r="F26" s="224"/>
      <c r="G26" s="224"/>
      <c r="H26" s="224"/>
      <c r="I26" s="224"/>
      <c r="J26" s="229"/>
    </row>
    <row r="27" s="212" customFormat="1" ht="29.1" customHeight="1" spans="1:10">
      <c r="A27" s="225" t="s">
        <v>713</v>
      </c>
      <c r="B27" s="224"/>
      <c r="C27" s="224"/>
      <c r="D27" s="224"/>
      <c r="E27" s="224"/>
      <c r="F27" s="224"/>
      <c r="G27" s="224"/>
      <c r="H27" s="224"/>
      <c r="I27" s="224"/>
      <c r="J27" s="229"/>
    </row>
    <row r="28" s="212" customFormat="1" ht="27" customHeight="1" spans="1:10">
      <c r="A28" s="225" t="s">
        <v>714</v>
      </c>
      <c r="B28" s="225"/>
      <c r="C28" s="225"/>
      <c r="D28" s="225"/>
      <c r="E28" s="225"/>
      <c r="F28" s="225"/>
      <c r="G28" s="225"/>
      <c r="H28" s="225"/>
      <c r="I28" s="225"/>
      <c r="J28" s="225"/>
    </row>
    <row r="29" s="212" customFormat="1" ht="18.95" customHeight="1" spans="1:10">
      <c r="A29" s="225" t="s">
        <v>715</v>
      </c>
      <c r="B29" s="225"/>
      <c r="C29" s="225"/>
      <c r="D29" s="225"/>
      <c r="E29" s="225"/>
      <c r="F29" s="225"/>
      <c r="G29" s="225"/>
      <c r="H29" s="225"/>
      <c r="I29" s="225"/>
      <c r="J29" s="225"/>
    </row>
    <row r="30" s="212" customFormat="1" ht="18" customHeight="1" spans="1:10">
      <c r="A30" s="225" t="s">
        <v>757</v>
      </c>
      <c r="B30" s="225"/>
      <c r="C30" s="225"/>
      <c r="D30" s="225"/>
      <c r="E30" s="225"/>
      <c r="F30" s="225"/>
      <c r="G30" s="225"/>
      <c r="H30" s="225"/>
      <c r="I30" s="225"/>
      <c r="J30" s="225"/>
    </row>
    <row r="31" s="212" customFormat="1" ht="18" customHeight="1" spans="1:10">
      <c r="A31" s="225" t="s">
        <v>758</v>
      </c>
      <c r="B31" s="225"/>
      <c r="C31" s="225"/>
      <c r="D31" s="225"/>
      <c r="E31" s="225"/>
      <c r="F31" s="225"/>
      <c r="G31" s="225"/>
      <c r="H31" s="225"/>
      <c r="I31" s="225"/>
      <c r="J31" s="225"/>
    </row>
    <row r="32" s="212" customFormat="1" ht="18" customHeight="1" spans="1:10">
      <c r="A32" s="225" t="s">
        <v>759</v>
      </c>
      <c r="B32" s="225"/>
      <c r="C32" s="225"/>
      <c r="D32" s="225"/>
      <c r="E32" s="225"/>
      <c r="F32" s="225"/>
      <c r="G32" s="225"/>
      <c r="H32" s="225"/>
      <c r="I32" s="225"/>
      <c r="J32" s="225"/>
    </row>
    <row r="33" s="212" customFormat="1" ht="24" customHeight="1" spans="1:10">
      <c r="A33" s="225" t="s">
        <v>760</v>
      </c>
      <c r="B33" s="225"/>
      <c r="C33" s="225"/>
      <c r="D33" s="225"/>
      <c r="E33" s="225"/>
      <c r="F33" s="225"/>
      <c r="G33" s="225"/>
      <c r="H33" s="225"/>
      <c r="I33" s="225"/>
      <c r="J33" s="22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12" workbookViewId="0">
      <selection activeCell="F18" sqref="F18"/>
    </sheetView>
  </sheetViews>
  <sheetFormatPr defaultColWidth="9" defaultRowHeight="13.5"/>
  <cols>
    <col min="1" max="2" width="11.125" style="212" customWidth="1"/>
    <col min="3" max="3" width="14.625" style="212" customWidth="1"/>
    <col min="4" max="6" width="11.25" style="212" customWidth="1"/>
    <col min="7" max="7" width="10" style="212" customWidth="1"/>
    <col min="8" max="8" width="9" style="212"/>
    <col min="9" max="9" width="8.625" style="212" customWidth="1"/>
    <col min="10" max="10" width="13.75" style="212" customWidth="1"/>
    <col min="11" max="16384" width="9" style="212"/>
  </cols>
  <sheetData>
    <row r="1" s="212" customFormat="1" spans="1:1">
      <c r="A1" s="212" t="s">
        <v>717</v>
      </c>
    </row>
    <row r="2" s="212" customFormat="1" ht="26.1" customHeight="1" spans="1:10">
      <c r="A2" s="214" t="s">
        <v>791</v>
      </c>
      <c r="B2" s="214"/>
      <c r="C2" s="214"/>
      <c r="D2" s="214"/>
      <c r="E2" s="214"/>
      <c r="F2" s="214"/>
      <c r="G2" s="214"/>
      <c r="H2" s="214"/>
      <c r="I2" s="214"/>
      <c r="J2" s="214"/>
    </row>
    <row r="3" s="213" customFormat="1" ht="12.95" customHeight="1" spans="1:10">
      <c r="A3" s="215"/>
      <c r="B3" s="215"/>
      <c r="C3" s="215"/>
      <c r="D3" s="215"/>
      <c r="E3" s="215"/>
      <c r="F3" s="215"/>
      <c r="G3" s="215"/>
      <c r="H3" s="215"/>
      <c r="I3" s="215"/>
      <c r="J3" s="39"/>
    </row>
    <row r="4" s="202" customFormat="1" ht="18" customHeight="1" spans="1:256">
      <c r="A4" s="52" t="s">
        <v>719</v>
      </c>
      <c r="B4" s="52"/>
      <c r="C4" s="216" t="s">
        <v>868</v>
      </c>
      <c r="D4" s="216"/>
      <c r="E4" s="216"/>
      <c r="F4" s="216"/>
      <c r="G4" s="216"/>
      <c r="H4" s="216"/>
      <c r="I4" s="216"/>
      <c r="J4" s="216"/>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2"/>
      <c r="BA4" s="212"/>
      <c r="BB4" s="212"/>
      <c r="BC4" s="212"/>
      <c r="BD4" s="212"/>
      <c r="BE4" s="212"/>
      <c r="BF4" s="212"/>
      <c r="BG4" s="212"/>
      <c r="BH4" s="212"/>
      <c r="BI4" s="212"/>
      <c r="BJ4" s="212"/>
      <c r="BK4" s="212"/>
      <c r="BL4" s="212"/>
      <c r="BM4" s="212"/>
      <c r="BN4" s="212"/>
      <c r="BO4" s="212"/>
      <c r="BP4" s="212"/>
      <c r="BQ4" s="212"/>
      <c r="BR4" s="212"/>
      <c r="BS4" s="212"/>
      <c r="BT4" s="212"/>
      <c r="BU4" s="212"/>
      <c r="BV4" s="212"/>
      <c r="BW4" s="212"/>
      <c r="BX4" s="212"/>
      <c r="BY4" s="212"/>
      <c r="BZ4" s="212"/>
      <c r="CA4" s="212"/>
      <c r="CB4" s="212"/>
      <c r="CC4" s="212"/>
      <c r="CD4" s="212"/>
      <c r="CE4" s="212"/>
      <c r="CF4" s="212"/>
      <c r="CG4" s="212"/>
      <c r="CH4" s="212"/>
      <c r="CI4" s="212"/>
      <c r="CJ4" s="212"/>
      <c r="CK4" s="212"/>
      <c r="CL4" s="212"/>
      <c r="CM4" s="212"/>
      <c r="CN4" s="212"/>
      <c r="CO4" s="212"/>
      <c r="CP4" s="212"/>
      <c r="CQ4" s="212"/>
      <c r="CR4" s="212"/>
      <c r="CS4" s="212"/>
      <c r="CT4" s="212"/>
      <c r="CU4" s="212"/>
      <c r="CV4" s="212"/>
      <c r="CW4" s="212"/>
      <c r="CX4" s="212"/>
      <c r="CY4" s="212"/>
      <c r="CZ4" s="212"/>
      <c r="DA4" s="212"/>
      <c r="DB4" s="212"/>
      <c r="DC4" s="212"/>
      <c r="DD4" s="212"/>
      <c r="DE4" s="212"/>
      <c r="DF4" s="212"/>
      <c r="DG4" s="212"/>
      <c r="DH4" s="212"/>
      <c r="DI4" s="212"/>
      <c r="DJ4" s="212"/>
      <c r="DK4" s="212"/>
      <c r="DL4" s="212"/>
      <c r="DM4" s="212"/>
      <c r="DN4" s="212"/>
      <c r="DO4" s="212"/>
      <c r="DP4" s="212"/>
      <c r="DQ4" s="212"/>
      <c r="DR4" s="212"/>
      <c r="DS4" s="212"/>
      <c r="DT4" s="212"/>
      <c r="DU4" s="212"/>
      <c r="DV4" s="212"/>
      <c r="DW4" s="212"/>
      <c r="DX4" s="212"/>
      <c r="DY4" s="212"/>
      <c r="DZ4" s="212"/>
      <c r="EA4" s="212"/>
      <c r="EB4" s="212"/>
      <c r="EC4" s="212"/>
      <c r="ED4" s="212"/>
      <c r="EE4" s="212"/>
      <c r="EF4" s="212"/>
      <c r="EG4" s="212"/>
      <c r="EH4" s="212"/>
      <c r="EI4" s="212"/>
      <c r="EJ4" s="212"/>
      <c r="EK4" s="212"/>
      <c r="EL4" s="212"/>
      <c r="EM4" s="212"/>
      <c r="EN4" s="212"/>
      <c r="EO4" s="212"/>
      <c r="EP4" s="212"/>
      <c r="EQ4" s="212"/>
      <c r="ER4" s="212"/>
      <c r="ES4" s="212"/>
      <c r="ET4" s="212"/>
      <c r="EU4" s="212"/>
      <c r="EV4" s="212"/>
      <c r="EW4" s="212"/>
      <c r="EX4" s="212"/>
      <c r="EY4" s="212"/>
      <c r="EZ4" s="212"/>
      <c r="FA4" s="212"/>
      <c r="FB4" s="212"/>
      <c r="FC4" s="212"/>
      <c r="FD4" s="212"/>
      <c r="FE4" s="212"/>
      <c r="FF4" s="212"/>
      <c r="FG4" s="212"/>
      <c r="FH4" s="212"/>
      <c r="FI4" s="212"/>
      <c r="FJ4" s="212"/>
      <c r="FK4" s="212"/>
      <c r="FL4" s="212"/>
      <c r="FM4" s="212"/>
      <c r="FN4" s="212"/>
      <c r="FO4" s="212"/>
      <c r="FP4" s="212"/>
      <c r="FQ4" s="212"/>
      <c r="FR4" s="212"/>
      <c r="FS4" s="212"/>
      <c r="FT4" s="212"/>
      <c r="FU4" s="212"/>
      <c r="FV4" s="212"/>
      <c r="FW4" s="212"/>
      <c r="FX4" s="212"/>
      <c r="FY4" s="212"/>
      <c r="FZ4" s="212"/>
      <c r="GA4" s="212"/>
      <c r="GB4" s="212"/>
      <c r="GC4" s="212"/>
      <c r="GD4" s="212"/>
      <c r="GE4" s="212"/>
      <c r="GF4" s="212"/>
      <c r="GG4" s="212"/>
      <c r="GH4" s="212"/>
      <c r="GI4" s="212"/>
      <c r="GJ4" s="212"/>
      <c r="GK4" s="212"/>
      <c r="GL4" s="212"/>
      <c r="GM4" s="212"/>
      <c r="GN4" s="212"/>
      <c r="GO4" s="212"/>
      <c r="GP4" s="212"/>
      <c r="GQ4" s="212"/>
      <c r="GR4" s="212"/>
      <c r="GS4" s="212"/>
      <c r="GT4" s="212"/>
      <c r="GU4" s="212"/>
      <c r="GV4" s="212"/>
      <c r="GW4" s="212"/>
      <c r="GX4" s="212"/>
      <c r="GY4" s="212"/>
      <c r="GZ4" s="212"/>
      <c r="HA4" s="212"/>
      <c r="HB4" s="212"/>
      <c r="HC4" s="212"/>
      <c r="HD4" s="212"/>
      <c r="HE4" s="212"/>
      <c r="HF4" s="212"/>
      <c r="HG4" s="212"/>
      <c r="HH4" s="212"/>
      <c r="HI4" s="212"/>
      <c r="HJ4" s="212"/>
      <c r="HK4" s="212"/>
      <c r="HL4" s="212"/>
      <c r="HM4" s="212"/>
      <c r="HN4" s="212"/>
      <c r="HO4" s="212"/>
      <c r="HP4" s="212"/>
      <c r="HQ4" s="212"/>
      <c r="HR4" s="212"/>
      <c r="HS4" s="212"/>
      <c r="HT4" s="212"/>
      <c r="HU4" s="212"/>
      <c r="HV4" s="212"/>
      <c r="HW4" s="212"/>
      <c r="HX4" s="212"/>
      <c r="HY4" s="212"/>
      <c r="HZ4" s="212"/>
      <c r="IA4" s="212"/>
      <c r="IB4" s="212"/>
      <c r="IC4" s="212"/>
      <c r="ID4" s="212"/>
      <c r="IE4" s="212"/>
      <c r="IF4" s="212"/>
      <c r="IG4" s="212"/>
      <c r="IH4" s="212"/>
      <c r="II4" s="212"/>
      <c r="IJ4" s="212"/>
      <c r="IK4" s="212"/>
      <c r="IL4" s="212"/>
      <c r="IM4" s="212"/>
      <c r="IN4" s="212"/>
      <c r="IO4" s="212"/>
      <c r="IP4" s="212"/>
      <c r="IQ4" s="212"/>
      <c r="IR4" s="212"/>
      <c r="IS4" s="212"/>
      <c r="IT4" s="212"/>
      <c r="IU4" s="212"/>
      <c r="IV4" s="212"/>
    </row>
    <row r="5" s="203" customFormat="1" ht="18" customHeight="1" spans="1:256">
      <c r="A5" s="52" t="s">
        <v>721</v>
      </c>
      <c r="B5" s="52"/>
      <c r="C5" s="54" t="s">
        <v>620</v>
      </c>
      <c r="D5" s="54"/>
      <c r="E5" s="54"/>
      <c r="F5" s="52" t="s">
        <v>722</v>
      </c>
      <c r="G5" s="53" t="s">
        <v>620</v>
      </c>
      <c r="H5" s="53"/>
      <c r="I5" s="53"/>
      <c r="J5" s="53"/>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c r="AW5" s="212"/>
      <c r="AX5" s="212"/>
      <c r="AY5" s="212"/>
      <c r="AZ5" s="212"/>
      <c r="BA5" s="212"/>
      <c r="BB5" s="212"/>
      <c r="BC5" s="212"/>
      <c r="BD5" s="212"/>
      <c r="BE5" s="212"/>
      <c r="BF5" s="212"/>
      <c r="BG5" s="212"/>
      <c r="BH5" s="212"/>
      <c r="BI5" s="212"/>
      <c r="BJ5" s="212"/>
      <c r="BK5" s="212"/>
      <c r="BL5" s="212"/>
      <c r="BM5" s="212"/>
      <c r="BN5" s="212"/>
      <c r="BO5" s="212"/>
      <c r="BP5" s="212"/>
      <c r="BQ5" s="212"/>
      <c r="BR5" s="212"/>
      <c r="BS5" s="212"/>
      <c r="BT5" s="212"/>
      <c r="BU5" s="212"/>
      <c r="BV5" s="212"/>
      <c r="BW5" s="212"/>
      <c r="BX5" s="212"/>
      <c r="BY5" s="212"/>
      <c r="BZ5" s="212"/>
      <c r="CA5" s="212"/>
      <c r="CB5" s="212"/>
      <c r="CC5" s="212"/>
      <c r="CD5" s="212"/>
      <c r="CE5" s="212"/>
      <c r="CF5" s="212"/>
      <c r="CG5" s="212"/>
      <c r="CH5" s="212"/>
      <c r="CI5" s="212"/>
      <c r="CJ5" s="212"/>
      <c r="CK5" s="212"/>
      <c r="CL5" s="212"/>
      <c r="CM5" s="212"/>
      <c r="CN5" s="212"/>
      <c r="CO5" s="212"/>
      <c r="CP5" s="212"/>
      <c r="CQ5" s="212"/>
      <c r="CR5" s="212"/>
      <c r="CS5" s="212"/>
      <c r="CT5" s="212"/>
      <c r="CU5" s="212"/>
      <c r="CV5" s="212"/>
      <c r="CW5" s="212"/>
      <c r="CX5" s="212"/>
      <c r="CY5" s="212"/>
      <c r="CZ5" s="212"/>
      <c r="DA5" s="212"/>
      <c r="DB5" s="212"/>
      <c r="DC5" s="212"/>
      <c r="DD5" s="212"/>
      <c r="DE5" s="212"/>
      <c r="DF5" s="212"/>
      <c r="DG5" s="212"/>
      <c r="DH5" s="212"/>
      <c r="DI5" s="212"/>
      <c r="DJ5" s="212"/>
      <c r="DK5" s="212"/>
      <c r="DL5" s="212"/>
      <c r="DM5" s="212"/>
      <c r="DN5" s="212"/>
      <c r="DO5" s="212"/>
      <c r="DP5" s="212"/>
      <c r="DQ5" s="212"/>
      <c r="DR5" s="212"/>
      <c r="DS5" s="212"/>
      <c r="DT5" s="212"/>
      <c r="DU5" s="212"/>
      <c r="DV5" s="212"/>
      <c r="DW5" s="212"/>
      <c r="DX5" s="212"/>
      <c r="DY5" s="212"/>
      <c r="DZ5" s="212"/>
      <c r="EA5" s="212"/>
      <c r="EB5" s="212"/>
      <c r="EC5" s="212"/>
      <c r="ED5" s="212"/>
      <c r="EE5" s="212"/>
      <c r="EF5" s="212"/>
      <c r="EG5" s="212"/>
      <c r="EH5" s="212"/>
      <c r="EI5" s="212"/>
      <c r="EJ5" s="212"/>
      <c r="EK5" s="212"/>
      <c r="EL5" s="212"/>
      <c r="EM5" s="212"/>
      <c r="EN5" s="212"/>
      <c r="EO5" s="212"/>
      <c r="EP5" s="212"/>
      <c r="EQ5" s="212"/>
      <c r="ER5" s="212"/>
      <c r="ES5" s="212"/>
      <c r="ET5" s="212"/>
      <c r="EU5" s="212"/>
      <c r="EV5" s="212"/>
      <c r="EW5" s="212"/>
      <c r="EX5" s="212"/>
      <c r="EY5" s="212"/>
      <c r="EZ5" s="212"/>
      <c r="FA5" s="212"/>
      <c r="FB5" s="212"/>
      <c r="FC5" s="212"/>
      <c r="FD5" s="212"/>
      <c r="FE5" s="212"/>
      <c r="FF5" s="212"/>
      <c r="FG5" s="212"/>
      <c r="FH5" s="212"/>
      <c r="FI5" s="212"/>
      <c r="FJ5" s="212"/>
      <c r="FK5" s="212"/>
      <c r="FL5" s="212"/>
      <c r="FM5" s="212"/>
      <c r="FN5" s="212"/>
      <c r="FO5" s="212"/>
      <c r="FP5" s="212"/>
      <c r="FQ5" s="212"/>
      <c r="FR5" s="212"/>
      <c r="FS5" s="212"/>
      <c r="FT5" s="212"/>
      <c r="FU5" s="212"/>
      <c r="FV5" s="212"/>
      <c r="FW5" s="212"/>
      <c r="FX5" s="212"/>
      <c r="FY5" s="212"/>
      <c r="FZ5" s="212"/>
      <c r="GA5" s="212"/>
      <c r="GB5" s="212"/>
      <c r="GC5" s="212"/>
      <c r="GD5" s="212"/>
      <c r="GE5" s="212"/>
      <c r="GF5" s="212"/>
      <c r="GG5" s="212"/>
      <c r="GH5" s="212"/>
      <c r="GI5" s="212"/>
      <c r="GJ5" s="212"/>
      <c r="GK5" s="212"/>
      <c r="GL5" s="212"/>
      <c r="GM5" s="212"/>
      <c r="GN5" s="212"/>
      <c r="GO5" s="212"/>
      <c r="GP5" s="212"/>
      <c r="GQ5" s="212"/>
      <c r="GR5" s="212"/>
      <c r="GS5" s="212"/>
      <c r="GT5" s="212"/>
      <c r="GU5" s="212"/>
      <c r="GV5" s="212"/>
      <c r="GW5" s="212"/>
      <c r="GX5" s="212"/>
      <c r="GY5" s="212"/>
      <c r="GZ5" s="212"/>
      <c r="HA5" s="212"/>
      <c r="HB5" s="212"/>
      <c r="HC5" s="212"/>
      <c r="HD5" s="212"/>
      <c r="HE5" s="212"/>
      <c r="HF5" s="212"/>
      <c r="HG5" s="212"/>
      <c r="HH5" s="212"/>
      <c r="HI5" s="212"/>
      <c r="HJ5" s="212"/>
      <c r="HK5" s="212"/>
      <c r="HL5" s="212"/>
      <c r="HM5" s="212"/>
      <c r="HN5" s="212"/>
      <c r="HO5" s="212"/>
      <c r="HP5" s="212"/>
      <c r="HQ5" s="212"/>
      <c r="HR5" s="212"/>
      <c r="HS5" s="212"/>
      <c r="HT5" s="212"/>
      <c r="HU5" s="212"/>
      <c r="HV5" s="212"/>
      <c r="HW5" s="212"/>
      <c r="HX5" s="212"/>
      <c r="HY5" s="212"/>
      <c r="HZ5" s="212"/>
      <c r="IA5" s="212"/>
      <c r="IB5" s="212"/>
      <c r="IC5" s="212"/>
      <c r="ID5" s="212"/>
      <c r="IE5" s="212"/>
      <c r="IF5" s="212"/>
      <c r="IG5" s="212"/>
      <c r="IH5" s="212"/>
      <c r="II5" s="212"/>
      <c r="IJ5" s="212"/>
      <c r="IK5" s="212"/>
      <c r="IL5" s="212"/>
      <c r="IM5" s="212"/>
      <c r="IN5" s="212"/>
      <c r="IO5" s="212"/>
      <c r="IP5" s="212"/>
      <c r="IQ5" s="212"/>
      <c r="IR5" s="212"/>
      <c r="IS5" s="212"/>
      <c r="IT5" s="212"/>
      <c r="IU5" s="212"/>
      <c r="IV5" s="212"/>
    </row>
    <row r="6" s="203" customFormat="1" ht="36" customHeight="1" spans="1:256">
      <c r="A6" s="52" t="s">
        <v>723</v>
      </c>
      <c r="B6" s="52"/>
      <c r="C6" s="52"/>
      <c r="D6" s="52" t="s">
        <v>724</v>
      </c>
      <c r="E6" s="52" t="s">
        <v>533</v>
      </c>
      <c r="F6" s="52" t="s">
        <v>725</v>
      </c>
      <c r="G6" s="52" t="s">
        <v>726</v>
      </c>
      <c r="H6" s="52" t="s">
        <v>727</v>
      </c>
      <c r="I6" s="52" t="s">
        <v>728</v>
      </c>
      <c r="J6" s="5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P6" s="212"/>
      <c r="AQ6" s="212"/>
      <c r="AR6" s="212"/>
      <c r="AS6" s="212"/>
      <c r="AT6" s="212"/>
      <c r="AU6" s="212"/>
      <c r="AV6" s="212"/>
      <c r="AW6" s="212"/>
      <c r="AX6" s="212"/>
      <c r="AY6" s="212"/>
      <c r="AZ6" s="212"/>
      <c r="BA6" s="212"/>
      <c r="BB6" s="212"/>
      <c r="BC6" s="212"/>
      <c r="BD6" s="212"/>
      <c r="BE6" s="212"/>
      <c r="BF6" s="212"/>
      <c r="BG6" s="212"/>
      <c r="BH6" s="212"/>
      <c r="BI6" s="212"/>
      <c r="BJ6" s="212"/>
      <c r="BK6" s="212"/>
      <c r="BL6" s="212"/>
      <c r="BM6" s="212"/>
      <c r="BN6" s="212"/>
      <c r="BO6" s="212"/>
      <c r="BP6" s="212"/>
      <c r="BQ6" s="212"/>
      <c r="BR6" s="212"/>
      <c r="BS6" s="212"/>
      <c r="BT6" s="212"/>
      <c r="BU6" s="212"/>
      <c r="BV6" s="212"/>
      <c r="BW6" s="212"/>
      <c r="BX6" s="212"/>
      <c r="BY6" s="212"/>
      <c r="BZ6" s="212"/>
      <c r="CA6" s="212"/>
      <c r="CB6" s="212"/>
      <c r="CC6" s="212"/>
      <c r="CD6" s="212"/>
      <c r="CE6" s="212"/>
      <c r="CF6" s="212"/>
      <c r="CG6" s="212"/>
      <c r="CH6" s="212"/>
      <c r="CI6" s="212"/>
      <c r="CJ6" s="212"/>
      <c r="CK6" s="212"/>
      <c r="CL6" s="212"/>
      <c r="CM6" s="212"/>
      <c r="CN6" s="212"/>
      <c r="CO6" s="212"/>
      <c r="CP6" s="212"/>
      <c r="CQ6" s="212"/>
      <c r="CR6" s="212"/>
      <c r="CS6" s="212"/>
      <c r="CT6" s="212"/>
      <c r="CU6" s="212"/>
      <c r="CV6" s="212"/>
      <c r="CW6" s="212"/>
      <c r="CX6" s="212"/>
      <c r="CY6" s="212"/>
      <c r="CZ6" s="212"/>
      <c r="DA6" s="212"/>
      <c r="DB6" s="212"/>
      <c r="DC6" s="212"/>
      <c r="DD6" s="212"/>
      <c r="DE6" s="212"/>
      <c r="DF6" s="212"/>
      <c r="DG6" s="212"/>
      <c r="DH6" s="212"/>
      <c r="DI6" s="212"/>
      <c r="DJ6" s="212"/>
      <c r="DK6" s="212"/>
      <c r="DL6" s="212"/>
      <c r="DM6" s="212"/>
      <c r="DN6" s="212"/>
      <c r="DO6" s="212"/>
      <c r="DP6" s="212"/>
      <c r="DQ6" s="212"/>
      <c r="DR6" s="212"/>
      <c r="DS6" s="212"/>
      <c r="DT6" s="212"/>
      <c r="DU6" s="212"/>
      <c r="DV6" s="212"/>
      <c r="DW6" s="212"/>
      <c r="DX6" s="212"/>
      <c r="DY6" s="212"/>
      <c r="DZ6" s="212"/>
      <c r="EA6" s="212"/>
      <c r="EB6" s="212"/>
      <c r="EC6" s="212"/>
      <c r="ED6" s="212"/>
      <c r="EE6" s="212"/>
      <c r="EF6" s="212"/>
      <c r="EG6" s="212"/>
      <c r="EH6" s="212"/>
      <c r="EI6" s="212"/>
      <c r="EJ6" s="212"/>
      <c r="EK6" s="212"/>
      <c r="EL6" s="212"/>
      <c r="EM6" s="212"/>
      <c r="EN6" s="212"/>
      <c r="EO6" s="212"/>
      <c r="EP6" s="212"/>
      <c r="EQ6" s="212"/>
      <c r="ER6" s="212"/>
      <c r="ES6" s="212"/>
      <c r="ET6" s="212"/>
      <c r="EU6" s="212"/>
      <c r="EV6" s="212"/>
      <c r="EW6" s="212"/>
      <c r="EX6" s="212"/>
      <c r="EY6" s="212"/>
      <c r="EZ6" s="212"/>
      <c r="FA6" s="212"/>
      <c r="FB6" s="212"/>
      <c r="FC6" s="212"/>
      <c r="FD6" s="212"/>
      <c r="FE6" s="212"/>
      <c r="FF6" s="212"/>
      <c r="FG6" s="212"/>
      <c r="FH6" s="212"/>
      <c r="FI6" s="212"/>
      <c r="FJ6" s="212"/>
      <c r="FK6" s="212"/>
      <c r="FL6" s="212"/>
      <c r="FM6" s="212"/>
      <c r="FN6" s="212"/>
      <c r="FO6" s="212"/>
      <c r="FP6" s="212"/>
      <c r="FQ6" s="212"/>
      <c r="FR6" s="212"/>
      <c r="FS6" s="212"/>
      <c r="FT6" s="212"/>
      <c r="FU6" s="212"/>
      <c r="FV6" s="212"/>
      <c r="FW6" s="212"/>
      <c r="FX6" s="212"/>
      <c r="FY6" s="212"/>
      <c r="FZ6" s="212"/>
      <c r="GA6" s="212"/>
      <c r="GB6" s="212"/>
      <c r="GC6" s="212"/>
      <c r="GD6" s="212"/>
      <c r="GE6" s="212"/>
      <c r="GF6" s="212"/>
      <c r="GG6" s="212"/>
      <c r="GH6" s="212"/>
      <c r="GI6" s="212"/>
      <c r="GJ6" s="212"/>
      <c r="GK6" s="212"/>
      <c r="GL6" s="212"/>
      <c r="GM6" s="212"/>
      <c r="GN6" s="212"/>
      <c r="GO6" s="212"/>
      <c r="GP6" s="212"/>
      <c r="GQ6" s="212"/>
      <c r="GR6" s="212"/>
      <c r="GS6" s="212"/>
      <c r="GT6" s="212"/>
      <c r="GU6" s="212"/>
      <c r="GV6" s="212"/>
      <c r="GW6" s="212"/>
      <c r="GX6" s="212"/>
      <c r="GY6" s="212"/>
      <c r="GZ6" s="212"/>
      <c r="HA6" s="212"/>
      <c r="HB6" s="212"/>
      <c r="HC6" s="212"/>
      <c r="HD6" s="212"/>
      <c r="HE6" s="212"/>
      <c r="HF6" s="212"/>
      <c r="HG6" s="212"/>
      <c r="HH6" s="212"/>
      <c r="HI6" s="212"/>
      <c r="HJ6" s="212"/>
      <c r="HK6" s="212"/>
      <c r="HL6" s="212"/>
      <c r="HM6" s="212"/>
      <c r="HN6" s="212"/>
      <c r="HO6" s="212"/>
      <c r="HP6" s="212"/>
      <c r="HQ6" s="212"/>
      <c r="HR6" s="212"/>
      <c r="HS6" s="212"/>
      <c r="HT6" s="212"/>
      <c r="HU6" s="212"/>
      <c r="HV6" s="212"/>
      <c r="HW6" s="212"/>
      <c r="HX6" s="212"/>
      <c r="HY6" s="212"/>
      <c r="HZ6" s="212"/>
      <c r="IA6" s="212"/>
      <c r="IB6" s="212"/>
      <c r="IC6" s="212"/>
      <c r="ID6" s="212"/>
      <c r="IE6" s="212"/>
      <c r="IF6" s="212"/>
      <c r="IG6" s="212"/>
      <c r="IH6" s="212"/>
      <c r="II6" s="212"/>
      <c r="IJ6" s="212"/>
      <c r="IK6" s="212"/>
      <c r="IL6" s="212"/>
      <c r="IM6" s="212"/>
      <c r="IN6" s="212"/>
      <c r="IO6" s="212"/>
      <c r="IP6" s="212"/>
      <c r="IQ6" s="212"/>
      <c r="IR6" s="212"/>
      <c r="IS6" s="212"/>
      <c r="IT6" s="212"/>
      <c r="IU6" s="212"/>
      <c r="IV6" s="212"/>
    </row>
    <row r="7" s="203" customFormat="1" ht="36" customHeight="1" spans="1:256">
      <c r="A7" s="52"/>
      <c r="B7" s="52"/>
      <c r="C7" s="55" t="s">
        <v>729</v>
      </c>
      <c r="D7" s="56">
        <v>5.6</v>
      </c>
      <c r="E7" s="56">
        <v>5.6</v>
      </c>
      <c r="F7" s="56">
        <v>5.6</v>
      </c>
      <c r="G7" s="52">
        <v>10</v>
      </c>
      <c r="H7" s="217">
        <v>1</v>
      </c>
      <c r="I7" s="226">
        <v>10</v>
      </c>
      <c r="J7" s="226"/>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212"/>
      <c r="AZ7" s="212"/>
      <c r="BA7" s="212"/>
      <c r="BB7" s="212"/>
      <c r="BC7" s="212"/>
      <c r="BD7" s="212"/>
      <c r="BE7" s="212"/>
      <c r="BF7" s="212"/>
      <c r="BG7" s="212"/>
      <c r="BH7" s="212"/>
      <c r="BI7" s="212"/>
      <c r="BJ7" s="212"/>
      <c r="BK7" s="212"/>
      <c r="BL7" s="212"/>
      <c r="BM7" s="212"/>
      <c r="BN7" s="212"/>
      <c r="BO7" s="212"/>
      <c r="BP7" s="212"/>
      <c r="BQ7" s="212"/>
      <c r="BR7" s="212"/>
      <c r="BS7" s="212"/>
      <c r="BT7" s="212"/>
      <c r="BU7" s="212"/>
      <c r="BV7" s="212"/>
      <c r="BW7" s="212"/>
      <c r="BX7" s="212"/>
      <c r="BY7" s="212"/>
      <c r="BZ7" s="212"/>
      <c r="CA7" s="212"/>
      <c r="CB7" s="212"/>
      <c r="CC7" s="212"/>
      <c r="CD7" s="212"/>
      <c r="CE7" s="212"/>
      <c r="CF7" s="212"/>
      <c r="CG7" s="212"/>
      <c r="CH7" s="212"/>
      <c r="CI7" s="212"/>
      <c r="CJ7" s="212"/>
      <c r="CK7" s="212"/>
      <c r="CL7" s="212"/>
      <c r="CM7" s="212"/>
      <c r="CN7" s="212"/>
      <c r="CO7" s="212"/>
      <c r="CP7" s="212"/>
      <c r="CQ7" s="212"/>
      <c r="CR7" s="212"/>
      <c r="CS7" s="212"/>
      <c r="CT7" s="212"/>
      <c r="CU7" s="212"/>
      <c r="CV7" s="212"/>
      <c r="CW7" s="212"/>
      <c r="CX7" s="212"/>
      <c r="CY7" s="212"/>
      <c r="CZ7" s="212"/>
      <c r="DA7" s="212"/>
      <c r="DB7" s="212"/>
      <c r="DC7" s="212"/>
      <c r="DD7" s="212"/>
      <c r="DE7" s="212"/>
      <c r="DF7" s="212"/>
      <c r="DG7" s="212"/>
      <c r="DH7" s="212"/>
      <c r="DI7" s="212"/>
      <c r="DJ7" s="212"/>
      <c r="DK7" s="212"/>
      <c r="DL7" s="212"/>
      <c r="DM7" s="212"/>
      <c r="DN7" s="212"/>
      <c r="DO7" s="212"/>
      <c r="DP7" s="212"/>
      <c r="DQ7" s="212"/>
      <c r="DR7" s="212"/>
      <c r="DS7" s="212"/>
      <c r="DT7" s="212"/>
      <c r="DU7" s="212"/>
      <c r="DV7" s="212"/>
      <c r="DW7" s="212"/>
      <c r="DX7" s="212"/>
      <c r="DY7" s="212"/>
      <c r="DZ7" s="212"/>
      <c r="EA7" s="212"/>
      <c r="EB7" s="212"/>
      <c r="EC7" s="212"/>
      <c r="ED7" s="212"/>
      <c r="EE7" s="212"/>
      <c r="EF7" s="212"/>
      <c r="EG7" s="212"/>
      <c r="EH7" s="212"/>
      <c r="EI7" s="212"/>
      <c r="EJ7" s="212"/>
      <c r="EK7" s="212"/>
      <c r="EL7" s="212"/>
      <c r="EM7" s="212"/>
      <c r="EN7" s="212"/>
      <c r="EO7" s="212"/>
      <c r="EP7" s="212"/>
      <c r="EQ7" s="212"/>
      <c r="ER7" s="212"/>
      <c r="ES7" s="212"/>
      <c r="ET7" s="212"/>
      <c r="EU7" s="212"/>
      <c r="EV7" s="212"/>
      <c r="EW7" s="212"/>
      <c r="EX7" s="212"/>
      <c r="EY7" s="212"/>
      <c r="EZ7" s="212"/>
      <c r="FA7" s="212"/>
      <c r="FB7" s="212"/>
      <c r="FC7" s="212"/>
      <c r="FD7" s="212"/>
      <c r="FE7" s="212"/>
      <c r="FF7" s="212"/>
      <c r="FG7" s="212"/>
      <c r="FH7" s="212"/>
      <c r="FI7" s="212"/>
      <c r="FJ7" s="212"/>
      <c r="FK7" s="212"/>
      <c r="FL7" s="212"/>
      <c r="FM7" s="212"/>
      <c r="FN7" s="212"/>
      <c r="FO7" s="212"/>
      <c r="FP7" s="212"/>
      <c r="FQ7" s="212"/>
      <c r="FR7" s="212"/>
      <c r="FS7" s="212"/>
      <c r="FT7" s="212"/>
      <c r="FU7" s="212"/>
      <c r="FV7" s="212"/>
      <c r="FW7" s="212"/>
      <c r="FX7" s="212"/>
      <c r="FY7" s="212"/>
      <c r="FZ7" s="212"/>
      <c r="GA7" s="212"/>
      <c r="GB7" s="212"/>
      <c r="GC7" s="212"/>
      <c r="GD7" s="212"/>
      <c r="GE7" s="212"/>
      <c r="GF7" s="212"/>
      <c r="GG7" s="212"/>
      <c r="GH7" s="212"/>
      <c r="GI7" s="212"/>
      <c r="GJ7" s="212"/>
      <c r="GK7" s="212"/>
      <c r="GL7" s="212"/>
      <c r="GM7" s="212"/>
      <c r="GN7" s="212"/>
      <c r="GO7" s="212"/>
      <c r="GP7" s="212"/>
      <c r="GQ7" s="212"/>
      <c r="GR7" s="212"/>
      <c r="GS7" s="212"/>
      <c r="GT7" s="212"/>
      <c r="GU7" s="212"/>
      <c r="GV7" s="212"/>
      <c r="GW7" s="212"/>
      <c r="GX7" s="212"/>
      <c r="GY7" s="212"/>
      <c r="GZ7" s="212"/>
      <c r="HA7" s="212"/>
      <c r="HB7" s="212"/>
      <c r="HC7" s="212"/>
      <c r="HD7" s="212"/>
      <c r="HE7" s="212"/>
      <c r="HF7" s="212"/>
      <c r="HG7" s="212"/>
      <c r="HH7" s="212"/>
      <c r="HI7" s="212"/>
      <c r="HJ7" s="212"/>
      <c r="HK7" s="212"/>
      <c r="HL7" s="212"/>
      <c r="HM7" s="212"/>
      <c r="HN7" s="212"/>
      <c r="HO7" s="212"/>
      <c r="HP7" s="212"/>
      <c r="HQ7" s="212"/>
      <c r="HR7" s="212"/>
      <c r="HS7" s="212"/>
      <c r="HT7" s="212"/>
      <c r="HU7" s="212"/>
      <c r="HV7" s="212"/>
      <c r="HW7" s="212"/>
      <c r="HX7" s="212"/>
      <c r="HY7" s="212"/>
      <c r="HZ7" s="212"/>
      <c r="IA7" s="212"/>
      <c r="IB7" s="212"/>
      <c r="IC7" s="212"/>
      <c r="ID7" s="212"/>
      <c r="IE7" s="212"/>
      <c r="IF7" s="212"/>
      <c r="IG7" s="212"/>
      <c r="IH7" s="212"/>
      <c r="II7" s="212"/>
      <c r="IJ7" s="212"/>
      <c r="IK7" s="212"/>
      <c r="IL7" s="212"/>
      <c r="IM7" s="212"/>
      <c r="IN7" s="212"/>
      <c r="IO7" s="212"/>
      <c r="IP7" s="212"/>
      <c r="IQ7" s="212"/>
      <c r="IR7" s="212"/>
      <c r="IS7" s="212"/>
      <c r="IT7" s="212"/>
      <c r="IU7" s="212"/>
      <c r="IV7" s="212"/>
    </row>
    <row r="8" s="203" customFormat="1" ht="36" customHeight="1" spans="1:256">
      <c r="A8" s="52"/>
      <c r="B8" s="52"/>
      <c r="C8" s="55" t="s">
        <v>730</v>
      </c>
      <c r="D8" s="56">
        <v>5.6</v>
      </c>
      <c r="E8" s="56">
        <v>5.6</v>
      </c>
      <c r="F8" s="56">
        <v>5.6</v>
      </c>
      <c r="G8" s="52" t="s">
        <v>537</v>
      </c>
      <c r="H8" s="56"/>
      <c r="I8" s="62" t="s">
        <v>537</v>
      </c>
      <c r="J8" s="6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2"/>
      <c r="AY8" s="212"/>
      <c r="AZ8" s="212"/>
      <c r="BA8" s="212"/>
      <c r="BB8" s="212"/>
      <c r="BC8" s="212"/>
      <c r="BD8" s="212"/>
      <c r="BE8" s="212"/>
      <c r="BF8" s="212"/>
      <c r="BG8" s="212"/>
      <c r="BH8" s="212"/>
      <c r="BI8" s="212"/>
      <c r="BJ8" s="212"/>
      <c r="BK8" s="212"/>
      <c r="BL8" s="212"/>
      <c r="BM8" s="212"/>
      <c r="BN8" s="212"/>
      <c r="BO8" s="212"/>
      <c r="BP8" s="212"/>
      <c r="BQ8" s="212"/>
      <c r="BR8" s="212"/>
      <c r="BS8" s="212"/>
      <c r="BT8" s="212"/>
      <c r="BU8" s="212"/>
      <c r="BV8" s="212"/>
      <c r="BW8" s="212"/>
      <c r="BX8" s="212"/>
      <c r="BY8" s="212"/>
      <c r="BZ8" s="212"/>
      <c r="CA8" s="212"/>
      <c r="CB8" s="212"/>
      <c r="CC8" s="212"/>
      <c r="CD8" s="212"/>
      <c r="CE8" s="212"/>
      <c r="CF8" s="212"/>
      <c r="CG8" s="212"/>
      <c r="CH8" s="212"/>
      <c r="CI8" s="212"/>
      <c r="CJ8" s="212"/>
      <c r="CK8" s="212"/>
      <c r="CL8" s="212"/>
      <c r="CM8" s="212"/>
      <c r="CN8" s="212"/>
      <c r="CO8" s="212"/>
      <c r="CP8" s="212"/>
      <c r="CQ8" s="212"/>
      <c r="CR8" s="212"/>
      <c r="CS8" s="212"/>
      <c r="CT8" s="212"/>
      <c r="CU8" s="212"/>
      <c r="CV8" s="212"/>
      <c r="CW8" s="212"/>
      <c r="CX8" s="212"/>
      <c r="CY8" s="212"/>
      <c r="CZ8" s="212"/>
      <c r="DA8" s="212"/>
      <c r="DB8" s="212"/>
      <c r="DC8" s="212"/>
      <c r="DD8" s="212"/>
      <c r="DE8" s="212"/>
      <c r="DF8" s="212"/>
      <c r="DG8" s="212"/>
      <c r="DH8" s="212"/>
      <c r="DI8" s="212"/>
      <c r="DJ8" s="212"/>
      <c r="DK8" s="212"/>
      <c r="DL8" s="212"/>
      <c r="DM8" s="212"/>
      <c r="DN8" s="212"/>
      <c r="DO8" s="212"/>
      <c r="DP8" s="212"/>
      <c r="DQ8" s="212"/>
      <c r="DR8" s="212"/>
      <c r="DS8" s="212"/>
      <c r="DT8" s="212"/>
      <c r="DU8" s="212"/>
      <c r="DV8" s="212"/>
      <c r="DW8" s="212"/>
      <c r="DX8" s="212"/>
      <c r="DY8" s="212"/>
      <c r="DZ8" s="212"/>
      <c r="EA8" s="212"/>
      <c r="EB8" s="212"/>
      <c r="EC8" s="212"/>
      <c r="ED8" s="212"/>
      <c r="EE8" s="212"/>
      <c r="EF8" s="212"/>
      <c r="EG8" s="212"/>
      <c r="EH8" s="212"/>
      <c r="EI8" s="212"/>
      <c r="EJ8" s="212"/>
      <c r="EK8" s="212"/>
      <c r="EL8" s="212"/>
      <c r="EM8" s="212"/>
      <c r="EN8" s="212"/>
      <c r="EO8" s="212"/>
      <c r="EP8" s="212"/>
      <c r="EQ8" s="212"/>
      <c r="ER8" s="212"/>
      <c r="ES8" s="212"/>
      <c r="ET8" s="212"/>
      <c r="EU8" s="212"/>
      <c r="EV8" s="212"/>
      <c r="EW8" s="212"/>
      <c r="EX8" s="212"/>
      <c r="EY8" s="212"/>
      <c r="EZ8" s="212"/>
      <c r="FA8" s="212"/>
      <c r="FB8" s="212"/>
      <c r="FC8" s="212"/>
      <c r="FD8" s="212"/>
      <c r="FE8" s="212"/>
      <c r="FF8" s="212"/>
      <c r="FG8" s="212"/>
      <c r="FH8" s="212"/>
      <c r="FI8" s="212"/>
      <c r="FJ8" s="212"/>
      <c r="FK8" s="212"/>
      <c r="FL8" s="212"/>
      <c r="FM8" s="212"/>
      <c r="FN8" s="212"/>
      <c r="FO8" s="212"/>
      <c r="FP8" s="212"/>
      <c r="FQ8" s="212"/>
      <c r="FR8" s="212"/>
      <c r="FS8" s="212"/>
      <c r="FT8" s="212"/>
      <c r="FU8" s="212"/>
      <c r="FV8" s="212"/>
      <c r="FW8" s="212"/>
      <c r="FX8" s="212"/>
      <c r="FY8" s="212"/>
      <c r="FZ8" s="212"/>
      <c r="GA8" s="212"/>
      <c r="GB8" s="212"/>
      <c r="GC8" s="212"/>
      <c r="GD8" s="212"/>
      <c r="GE8" s="212"/>
      <c r="GF8" s="212"/>
      <c r="GG8" s="212"/>
      <c r="GH8" s="212"/>
      <c r="GI8" s="212"/>
      <c r="GJ8" s="212"/>
      <c r="GK8" s="212"/>
      <c r="GL8" s="212"/>
      <c r="GM8" s="212"/>
      <c r="GN8" s="212"/>
      <c r="GO8" s="212"/>
      <c r="GP8" s="212"/>
      <c r="GQ8" s="212"/>
      <c r="GR8" s="212"/>
      <c r="GS8" s="212"/>
      <c r="GT8" s="212"/>
      <c r="GU8" s="212"/>
      <c r="GV8" s="212"/>
      <c r="GW8" s="212"/>
      <c r="GX8" s="212"/>
      <c r="GY8" s="212"/>
      <c r="GZ8" s="212"/>
      <c r="HA8" s="212"/>
      <c r="HB8" s="212"/>
      <c r="HC8" s="212"/>
      <c r="HD8" s="212"/>
      <c r="HE8" s="212"/>
      <c r="HF8" s="212"/>
      <c r="HG8" s="212"/>
      <c r="HH8" s="212"/>
      <c r="HI8" s="212"/>
      <c r="HJ8" s="212"/>
      <c r="HK8" s="212"/>
      <c r="HL8" s="212"/>
      <c r="HM8" s="212"/>
      <c r="HN8" s="212"/>
      <c r="HO8" s="212"/>
      <c r="HP8" s="212"/>
      <c r="HQ8" s="212"/>
      <c r="HR8" s="212"/>
      <c r="HS8" s="212"/>
      <c r="HT8" s="212"/>
      <c r="HU8" s="212"/>
      <c r="HV8" s="212"/>
      <c r="HW8" s="212"/>
      <c r="HX8" s="212"/>
      <c r="HY8" s="212"/>
      <c r="HZ8" s="212"/>
      <c r="IA8" s="212"/>
      <c r="IB8" s="212"/>
      <c r="IC8" s="212"/>
      <c r="ID8" s="212"/>
      <c r="IE8" s="212"/>
      <c r="IF8" s="212"/>
      <c r="IG8" s="212"/>
      <c r="IH8" s="212"/>
      <c r="II8" s="212"/>
      <c r="IJ8" s="212"/>
      <c r="IK8" s="212"/>
      <c r="IL8" s="212"/>
      <c r="IM8" s="212"/>
      <c r="IN8" s="212"/>
      <c r="IO8" s="212"/>
      <c r="IP8" s="212"/>
      <c r="IQ8" s="212"/>
      <c r="IR8" s="212"/>
      <c r="IS8" s="212"/>
      <c r="IT8" s="212"/>
      <c r="IU8" s="212"/>
      <c r="IV8" s="212"/>
    </row>
    <row r="9" s="203" customFormat="1" ht="36" customHeight="1" spans="1:256">
      <c r="A9" s="52"/>
      <c r="B9" s="52"/>
      <c r="C9" s="55" t="s">
        <v>731</v>
      </c>
      <c r="D9" s="56"/>
      <c r="E9" s="56"/>
      <c r="F9" s="56"/>
      <c r="G9" s="52" t="s">
        <v>537</v>
      </c>
      <c r="H9" s="56"/>
      <c r="I9" s="62" t="s">
        <v>537</v>
      </c>
      <c r="J9" s="6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c r="BI9" s="212"/>
      <c r="BJ9" s="212"/>
      <c r="BK9" s="212"/>
      <c r="BL9" s="212"/>
      <c r="BM9" s="212"/>
      <c r="BN9" s="212"/>
      <c r="BO9" s="212"/>
      <c r="BP9" s="212"/>
      <c r="BQ9" s="212"/>
      <c r="BR9" s="212"/>
      <c r="BS9" s="212"/>
      <c r="BT9" s="212"/>
      <c r="BU9" s="212"/>
      <c r="BV9" s="212"/>
      <c r="BW9" s="212"/>
      <c r="BX9" s="212"/>
      <c r="BY9" s="212"/>
      <c r="BZ9" s="212"/>
      <c r="CA9" s="212"/>
      <c r="CB9" s="212"/>
      <c r="CC9" s="212"/>
      <c r="CD9" s="212"/>
      <c r="CE9" s="212"/>
      <c r="CF9" s="212"/>
      <c r="CG9" s="212"/>
      <c r="CH9" s="212"/>
      <c r="CI9" s="212"/>
      <c r="CJ9" s="212"/>
      <c r="CK9" s="212"/>
      <c r="CL9" s="212"/>
      <c r="CM9" s="212"/>
      <c r="CN9" s="212"/>
      <c r="CO9" s="212"/>
      <c r="CP9" s="212"/>
      <c r="CQ9" s="212"/>
      <c r="CR9" s="212"/>
      <c r="CS9" s="212"/>
      <c r="CT9" s="212"/>
      <c r="CU9" s="212"/>
      <c r="CV9" s="212"/>
      <c r="CW9" s="212"/>
      <c r="CX9" s="212"/>
      <c r="CY9" s="212"/>
      <c r="CZ9" s="212"/>
      <c r="DA9" s="212"/>
      <c r="DB9" s="212"/>
      <c r="DC9" s="212"/>
      <c r="DD9" s="212"/>
      <c r="DE9" s="212"/>
      <c r="DF9" s="212"/>
      <c r="DG9" s="212"/>
      <c r="DH9" s="212"/>
      <c r="DI9" s="212"/>
      <c r="DJ9" s="212"/>
      <c r="DK9" s="212"/>
      <c r="DL9" s="212"/>
      <c r="DM9" s="212"/>
      <c r="DN9" s="212"/>
      <c r="DO9" s="212"/>
      <c r="DP9" s="212"/>
      <c r="DQ9" s="212"/>
      <c r="DR9" s="212"/>
      <c r="DS9" s="212"/>
      <c r="DT9" s="212"/>
      <c r="DU9" s="212"/>
      <c r="DV9" s="212"/>
      <c r="DW9" s="212"/>
      <c r="DX9" s="212"/>
      <c r="DY9" s="212"/>
      <c r="DZ9" s="212"/>
      <c r="EA9" s="212"/>
      <c r="EB9" s="212"/>
      <c r="EC9" s="212"/>
      <c r="ED9" s="212"/>
      <c r="EE9" s="212"/>
      <c r="EF9" s="212"/>
      <c r="EG9" s="212"/>
      <c r="EH9" s="212"/>
      <c r="EI9" s="212"/>
      <c r="EJ9" s="212"/>
      <c r="EK9" s="212"/>
      <c r="EL9" s="212"/>
      <c r="EM9" s="212"/>
      <c r="EN9" s="212"/>
      <c r="EO9" s="212"/>
      <c r="EP9" s="212"/>
      <c r="EQ9" s="212"/>
      <c r="ER9" s="212"/>
      <c r="ES9" s="212"/>
      <c r="ET9" s="212"/>
      <c r="EU9" s="212"/>
      <c r="EV9" s="212"/>
      <c r="EW9" s="212"/>
      <c r="EX9" s="212"/>
      <c r="EY9" s="212"/>
      <c r="EZ9" s="212"/>
      <c r="FA9" s="212"/>
      <c r="FB9" s="212"/>
      <c r="FC9" s="212"/>
      <c r="FD9" s="212"/>
      <c r="FE9" s="212"/>
      <c r="FF9" s="212"/>
      <c r="FG9" s="212"/>
      <c r="FH9" s="212"/>
      <c r="FI9" s="212"/>
      <c r="FJ9" s="212"/>
      <c r="FK9" s="212"/>
      <c r="FL9" s="212"/>
      <c r="FM9" s="212"/>
      <c r="FN9" s="212"/>
      <c r="FO9" s="212"/>
      <c r="FP9" s="212"/>
      <c r="FQ9" s="212"/>
      <c r="FR9" s="212"/>
      <c r="FS9" s="212"/>
      <c r="FT9" s="212"/>
      <c r="FU9" s="212"/>
      <c r="FV9" s="212"/>
      <c r="FW9" s="212"/>
      <c r="FX9" s="212"/>
      <c r="FY9" s="212"/>
      <c r="FZ9" s="212"/>
      <c r="GA9" s="212"/>
      <c r="GB9" s="212"/>
      <c r="GC9" s="212"/>
      <c r="GD9" s="212"/>
      <c r="GE9" s="212"/>
      <c r="GF9" s="212"/>
      <c r="GG9" s="212"/>
      <c r="GH9" s="212"/>
      <c r="GI9" s="212"/>
      <c r="GJ9" s="212"/>
      <c r="GK9" s="212"/>
      <c r="GL9" s="212"/>
      <c r="GM9" s="212"/>
      <c r="GN9" s="212"/>
      <c r="GO9" s="212"/>
      <c r="GP9" s="212"/>
      <c r="GQ9" s="212"/>
      <c r="GR9" s="212"/>
      <c r="GS9" s="212"/>
      <c r="GT9" s="212"/>
      <c r="GU9" s="212"/>
      <c r="GV9" s="212"/>
      <c r="GW9" s="212"/>
      <c r="GX9" s="212"/>
      <c r="GY9" s="212"/>
      <c r="GZ9" s="212"/>
      <c r="HA9" s="212"/>
      <c r="HB9" s="212"/>
      <c r="HC9" s="212"/>
      <c r="HD9" s="212"/>
      <c r="HE9" s="212"/>
      <c r="HF9" s="212"/>
      <c r="HG9" s="212"/>
      <c r="HH9" s="212"/>
      <c r="HI9" s="212"/>
      <c r="HJ9" s="212"/>
      <c r="HK9" s="212"/>
      <c r="HL9" s="212"/>
      <c r="HM9" s="212"/>
      <c r="HN9" s="212"/>
      <c r="HO9" s="212"/>
      <c r="HP9" s="212"/>
      <c r="HQ9" s="212"/>
      <c r="HR9" s="212"/>
      <c r="HS9" s="212"/>
      <c r="HT9" s="212"/>
      <c r="HU9" s="212"/>
      <c r="HV9" s="212"/>
      <c r="HW9" s="212"/>
      <c r="HX9" s="212"/>
      <c r="HY9" s="212"/>
      <c r="HZ9" s="212"/>
      <c r="IA9" s="212"/>
      <c r="IB9" s="212"/>
      <c r="IC9" s="212"/>
      <c r="ID9" s="212"/>
      <c r="IE9" s="212"/>
      <c r="IF9" s="212"/>
      <c r="IG9" s="212"/>
      <c r="IH9" s="212"/>
      <c r="II9" s="212"/>
      <c r="IJ9" s="212"/>
      <c r="IK9" s="212"/>
      <c r="IL9" s="212"/>
      <c r="IM9" s="212"/>
      <c r="IN9" s="212"/>
      <c r="IO9" s="212"/>
      <c r="IP9" s="212"/>
      <c r="IQ9" s="212"/>
      <c r="IR9" s="212"/>
      <c r="IS9" s="212"/>
      <c r="IT9" s="212"/>
      <c r="IU9" s="212"/>
      <c r="IV9" s="212"/>
    </row>
    <row r="10" s="212" customFormat="1" ht="36" customHeight="1" spans="1:10">
      <c r="A10" s="52"/>
      <c r="B10" s="52"/>
      <c r="C10" s="58" t="s">
        <v>732</v>
      </c>
      <c r="D10" s="59" t="s">
        <v>537</v>
      </c>
      <c r="E10" s="59" t="s">
        <v>537</v>
      </c>
      <c r="F10" s="59" t="s">
        <v>537</v>
      </c>
      <c r="G10" s="60" t="s">
        <v>537</v>
      </c>
      <c r="H10" s="61"/>
      <c r="I10" s="59" t="s">
        <v>537</v>
      </c>
      <c r="J10" s="59"/>
    </row>
    <row r="11" s="212" customFormat="1" ht="18" customHeight="1" spans="1:10">
      <c r="A11" s="52" t="s">
        <v>733</v>
      </c>
      <c r="B11" s="52" t="s">
        <v>734</v>
      </c>
      <c r="C11" s="52"/>
      <c r="D11" s="52"/>
      <c r="E11" s="52"/>
      <c r="F11" s="62" t="s">
        <v>633</v>
      </c>
      <c r="G11" s="62"/>
      <c r="H11" s="62"/>
      <c r="I11" s="62"/>
      <c r="J11" s="62"/>
    </row>
    <row r="12" s="212" customFormat="1" ht="45.95" customHeight="1" spans="1:10">
      <c r="A12" s="52"/>
      <c r="B12" s="218" t="s">
        <v>869</v>
      </c>
      <c r="C12" s="219"/>
      <c r="D12" s="219"/>
      <c r="E12" s="220"/>
      <c r="F12" s="221" t="s">
        <v>870</v>
      </c>
      <c r="G12" s="221"/>
      <c r="H12" s="221"/>
      <c r="I12" s="221"/>
      <c r="J12" s="221"/>
    </row>
    <row r="13" s="212" customFormat="1" ht="36" customHeight="1" spans="1:10">
      <c r="A13" s="66" t="s">
        <v>737</v>
      </c>
      <c r="B13" s="67"/>
      <c r="C13" s="68"/>
      <c r="D13" s="66" t="s">
        <v>738</v>
      </c>
      <c r="E13" s="67"/>
      <c r="F13" s="68"/>
      <c r="G13" s="69" t="s">
        <v>664</v>
      </c>
      <c r="H13" s="69" t="s">
        <v>726</v>
      </c>
      <c r="I13" s="69" t="s">
        <v>728</v>
      </c>
      <c r="J13" s="69" t="s">
        <v>665</v>
      </c>
    </row>
    <row r="14" s="212" customFormat="1" ht="36" customHeight="1" spans="1:10">
      <c r="A14" s="70" t="s">
        <v>658</v>
      </c>
      <c r="B14" s="52" t="s">
        <v>659</v>
      </c>
      <c r="C14" s="52" t="s">
        <v>660</v>
      </c>
      <c r="D14" s="52" t="s">
        <v>661</v>
      </c>
      <c r="E14" s="52" t="s">
        <v>662</v>
      </c>
      <c r="F14" s="71" t="s">
        <v>663</v>
      </c>
      <c r="G14" s="72"/>
      <c r="H14" s="72"/>
      <c r="I14" s="72"/>
      <c r="J14" s="72"/>
    </row>
    <row r="15" s="212" customFormat="1" ht="37" customHeight="1" spans="1:10">
      <c r="A15" s="73" t="s">
        <v>666</v>
      </c>
      <c r="B15" s="74" t="s">
        <v>667</v>
      </c>
      <c r="C15" s="75" t="s">
        <v>871</v>
      </c>
      <c r="D15" s="412" t="s">
        <v>669</v>
      </c>
      <c r="E15" s="60">
        <v>40000</v>
      </c>
      <c r="F15" s="76" t="s">
        <v>872</v>
      </c>
      <c r="G15" s="77" t="s">
        <v>696</v>
      </c>
      <c r="H15" s="77">
        <v>20</v>
      </c>
      <c r="I15" s="77">
        <v>20</v>
      </c>
      <c r="J15" s="77"/>
    </row>
    <row r="16" s="212" customFormat="1" ht="28" customHeight="1" spans="1:10">
      <c r="A16" s="73"/>
      <c r="B16" s="74" t="s">
        <v>685</v>
      </c>
      <c r="C16" s="75" t="s">
        <v>873</v>
      </c>
      <c r="D16" s="78"/>
      <c r="E16" s="60" t="s">
        <v>874</v>
      </c>
      <c r="F16" s="76" t="s">
        <v>688</v>
      </c>
      <c r="G16" s="77" t="s">
        <v>696</v>
      </c>
      <c r="H16" s="77">
        <v>20</v>
      </c>
      <c r="I16" s="77">
        <v>20</v>
      </c>
      <c r="J16" s="77"/>
    </row>
    <row r="17" s="212" customFormat="1" ht="18" customHeight="1" spans="1:10">
      <c r="A17" s="73"/>
      <c r="B17" s="74" t="s">
        <v>693</v>
      </c>
      <c r="C17" s="75" t="s">
        <v>875</v>
      </c>
      <c r="D17" s="78"/>
      <c r="E17" s="60" t="s">
        <v>876</v>
      </c>
      <c r="F17" s="76" t="s">
        <v>688</v>
      </c>
      <c r="G17" s="77" t="s">
        <v>696</v>
      </c>
      <c r="H17" s="77">
        <v>15</v>
      </c>
      <c r="I17" s="77">
        <v>15</v>
      </c>
      <c r="J17" s="77"/>
    </row>
    <row r="18" s="212" customFormat="1" ht="40" customHeight="1" spans="1:10">
      <c r="A18" s="73"/>
      <c r="B18" s="73" t="s">
        <v>697</v>
      </c>
      <c r="C18" s="75" t="s">
        <v>877</v>
      </c>
      <c r="D18" s="78"/>
      <c r="E18" s="60">
        <v>5.6</v>
      </c>
      <c r="F18" s="76" t="s">
        <v>843</v>
      </c>
      <c r="G18" s="77" t="s">
        <v>696</v>
      </c>
      <c r="H18" s="77">
        <v>15</v>
      </c>
      <c r="I18" s="77">
        <v>15</v>
      </c>
      <c r="J18" s="77"/>
    </row>
    <row r="19" s="212" customFormat="1" ht="41" customHeight="1" spans="1:10">
      <c r="A19" s="73" t="s">
        <v>698</v>
      </c>
      <c r="B19" s="73" t="s">
        <v>699</v>
      </c>
      <c r="C19" s="75" t="s">
        <v>878</v>
      </c>
      <c r="D19" s="78"/>
      <c r="E19" s="60">
        <v>40000</v>
      </c>
      <c r="F19" s="76" t="s">
        <v>872</v>
      </c>
      <c r="G19" s="77" t="s">
        <v>696</v>
      </c>
      <c r="H19" s="77">
        <v>5</v>
      </c>
      <c r="I19" s="77">
        <v>4</v>
      </c>
      <c r="J19" s="227" t="s">
        <v>879</v>
      </c>
    </row>
    <row r="20" s="212" customFormat="1" ht="37" customHeight="1" spans="1:10">
      <c r="A20" s="73"/>
      <c r="B20" s="73" t="s">
        <v>701</v>
      </c>
      <c r="C20" s="75" t="s">
        <v>878</v>
      </c>
      <c r="D20" s="78"/>
      <c r="E20" s="60">
        <v>40000</v>
      </c>
      <c r="F20" s="76" t="s">
        <v>872</v>
      </c>
      <c r="G20" s="77" t="s">
        <v>696</v>
      </c>
      <c r="H20" s="77">
        <v>5</v>
      </c>
      <c r="I20" s="77">
        <v>4</v>
      </c>
      <c r="J20" s="227" t="s">
        <v>880</v>
      </c>
    </row>
    <row r="21" s="212" customFormat="1" ht="30" customHeight="1" spans="1:10">
      <c r="A21" s="73"/>
      <c r="B21" s="73" t="s">
        <v>703</v>
      </c>
      <c r="C21" s="75"/>
      <c r="D21" s="78"/>
      <c r="E21" s="60"/>
      <c r="F21" s="76"/>
      <c r="G21" s="77"/>
      <c r="H21" s="77"/>
      <c r="I21" s="77"/>
      <c r="J21" s="77"/>
    </row>
    <row r="22" s="212" customFormat="1" ht="30" customHeight="1" spans="1:10">
      <c r="A22" s="73"/>
      <c r="B22" s="81" t="s">
        <v>706</v>
      </c>
      <c r="C22" s="75"/>
      <c r="D22" s="78"/>
      <c r="E22" s="60"/>
      <c r="F22" s="76"/>
      <c r="G22" s="77"/>
      <c r="H22" s="77"/>
      <c r="I22" s="77"/>
      <c r="J22" s="77"/>
    </row>
    <row r="23" s="212" customFormat="1" ht="30" customHeight="1" spans="1:10">
      <c r="A23" s="82" t="s">
        <v>709</v>
      </c>
      <c r="B23" s="83" t="s">
        <v>710</v>
      </c>
      <c r="C23" s="75" t="s">
        <v>881</v>
      </c>
      <c r="D23" s="78"/>
      <c r="E23" s="190" t="s">
        <v>882</v>
      </c>
      <c r="F23" s="190" t="s">
        <v>688</v>
      </c>
      <c r="G23" s="190" t="s">
        <v>696</v>
      </c>
      <c r="H23" s="222">
        <v>10</v>
      </c>
      <c r="I23" s="222">
        <v>10</v>
      </c>
      <c r="J23" s="90" t="s">
        <v>753</v>
      </c>
    </row>
    <row r="24" s="212" customFormat="1" ht="54" customHeight="1" spans="1:10">
      <c r="A24" s="60" t="s">
        <v>754</v>
      </c>
      <c r="B24" s="60"/>
      <c r="C24" s="60"/>
      <c r="D24" s="223"/>
      <c r="E24" s="223"/>
      <c r="F24" s="223"/>
      <c r="G24" s="223"/>
      <c r="H24" s="223"/>
      <c r="I24" s="223"/>
      <c r="J24" s="223"/>
    </row>
    <row r="25" s="212" customFormat="1" ht="25.5" customHeight="1" spans="1:10">
      <c r="A25" s="60" t="s">
        <v>755</v>
      </c>
      <c r="B25" s="60"/>
      <c r="C25" s="60"/>
      <c r="D25" s="60"/>
      <c r="E25" s="60"/>
      <c r="F25" s="60"/>
      <c r="G25" s="60"/>
      <c r="H25" s="60">
        <v>100</v>
      </c>
      <c r="I25" s="60">
        <v>98</v>
      </c>
      <c r="J25" s="228" t="s">
        <v>756</v>
      </c>
    </row>
    <row r="26" s="212" customFormat="1" ht="17.1" customHeight="1" spans="1:10">
      <c r="A26" s="224"/>
      <c r="B26" s="224"/>
      <c r="C26" s="224"/>
      <c r="D26" s="224"/>
      <c r="E26" s="224"/>
      <c r="F26" s="224"/>
      <c r="G26" s="224"/>
      <c r="H26" s="224"/>
      <c r="I26" s="224"/>
      <c r="J26" s="229"/>
    </row>
    <row r="27" s="212" customFormat="1" ht="29.1" customHeight="1" spans="1:10">
      <c r="A27" s="225" t="s">
        <v>713</v>
      </c>
      <c r="B27" s="224"/>
      <c r="C27" s="224"/>
      <c r="D27" s="224"/>
      <c r="E27" s="224"/>
      <c r="F27" s="224"/>
      <c r="G27" s="224"/>
      <c r="H27" s="224"/>
      <c r="I27" s="224"/>
      <c r="J27" s="229"/>
    </row>
    <row r="28" s="212" customFormat="1" ht="27" customHeight="1" spans="1:10">
      <c r="A28" s="225" t="s">
        <v>714</v>
      </c>
      <c r="B28" s="225"/>
      <c r="C28" s="225"/>
      <c r="D28" s="225"/>
      <c r="E28" s="225"/>
      <c r="F28" s="225"/>
      <c r="G28" s="225"/>
      <c r="H28" s="225"/>
      <c r="I28" s="225"/>
      <c r="J28" s="225"/>
    </row>
    <row r="29" s="212" customFormat="1" ht="18.95" customHeight="1" spans="1:10">
      <c r="A29" s="225" t="s">
        <v>715</v>
      </c>
      <c r="B29" s="225"/>
      <c r="C29" s="225"/>
      <c r="D29" s="225"/>
      <c r="E29" s="225"/>
      <c r="F29" s="225"/>
      <c r="G29" s="225"/>
      <c r="H29" s="225"/>
      <c r="I29" s="225"/>
      <c r="J29" s="225"/>
    </row>
    <row r="30" s="212" customFormat="1" ht="18" customHeight="1" spans="1:10">
      <c r="A30" s="225" t="s">
        <v>757</v>
      </c>
      <c r="B30" s="225"/>
      <c r="C30" s="225"/>
      <c r="D30" s="225"/>
      <c r="E30" s="225"/>
      <c r="F30" s="225"/>
      <c r="G30" s="225"/>
      <c r="H30" s="225"/>
      <c r="I30" s="225"/>
      <c r="J30" s="225"/>
    </row>
    <row r="31" s="212" customFormat="1" ht="18" customHeight="1" spans="1:10">
      <c r="A31" s="225" t="s">
        <v>758</v>
      </c>
      <c r="B31" s="225"/>
      <c r="C31" s="225"/>
      <c r="D31" s="225"/>
      <c r="E31" s="225"/>
      <c r="F31" s="225"/>
      <c r="G31" s="225"/>
      <c r="H31" s="225"/>
      <c r="I31" s="225"/>
      <c r="J31" s="225"/>
    </row>
    <row r="32" s="212" customFormat="1" ht="18" customHeight="1" spans="1:10">
      <c r="A32" s="225" t="s">
        <v>759</v>
      </c>
      <c r="B32" s="225"/>
      <c r="C32" s="225"/>
      <c r="D32" s="225"/>
      <c r="E32" s="225"/>
      <c r="F32" s="225"/>
      <c r="G32" s="225"/>
      <c r="H32" s="225"/>
      <c r="I32" s="225"/>
      <c r="J32" s="225"/>
    </row>
    <row r="33" s="212" customFormat="1" ht="24" customHeight="1" spans="1:10">
      <c r="A33" s="225" t="s">
        <v>760</v>
      </c>
      <c r="B33" s="225"/>
      <c r="C33" s="225"/>
      <c r="D33" s="225"/>
      <c r="E33" s="225"/>
      <c r="F33" s="225"/>
      <c r="G33" s="225"/>
      <c r="H33" s="225"/>
      <c r="I33" s="225"/>
      <c r="J33" s="22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8" workbookViewId="0">
      <selection activeCell="F16" sqref="F16"/>
    </sheetView>
  </sheetViews>
  <sheetFormatPr defaultColWidth="9" defaultRowHeight="13.5"/>
  <cols>
    <col min="1" max="2" width="11.125" style="212" customWidth="1"/>
    <col min="3" max="3" width="14.625" style="212" customWidth="1"/>
    <col min="4" max="6" width="11.25" style="212" customWidth="1"/>
    <col min="7" max="7" width="10" style="212" customWidth="1"/>
    <col min="8" max="8" width="9" style="212"/>
    <col min="9" max="9" width="8.625" style="212" customWidth="1"/>
    <col min="10" max="10" width="13.75" style="212" customWidth="1"/>
    <col min="11" max="16384" width="9" style="212"/>
  </cols>
  <sheetData>
    <row r="1" s="212" customFormat="1" spans="1:1">
      <c r="A1" s="212" t="s">
        <v>717</v>
      </c>
    </row>
    <row r="2" s="212" customFormat="1" ht="26.1" customHeight="1" spans="1:10">
      <c r="A2" s="214" t="s">
        <v>791</v>
      </c>
      <c r="B2" s="214"/>
      <c r="C2" s="214"/>
      <c r="D2" s="214"/>
      <c r="E2" s="214"/>
      <c r="F2" s="214"/>
      <c r="G2" s="214"/>
      <c r="H2" s="214"/>
      <c r="I2" s="214"/>
      <c r="J2" s="214"/>
    </row>
    <row r="3" s="213" customFormat="1" ht="12.95" customHeight="1" spans="1:10">
      <c r="A3" s="215"/>
      <c r="B3" s="215"/>
      <c r="C3" s="215"/>
      <c r="D3" s="215"/>
      <c r="E3" s="215"/>
      <c r="F3" s="215"/>
      <c r="G3" s="215"/>
      <c r="H3" s="215"/>
      <c r="I3" s="215"/>
      <c r="J3" s="39"/>
    </row>
    <row r="4" s="202" customFormat="1" ht="25" customHeight="1" spans="1:256">
      <c r="A4" s="52" t="s">
        <v>719</v>
      </c>
      <c r="B4" s="52"/>
      <c r="C4" s="216" t="s">
        <v>883</v>
      </c>
      <c r="D4" s="216"/>
      <c r="E4" s="216"/>
      <c r="F4" s="216"/>
      <c r="G4" s="216"/>
      <c r="H4" s="216"/>
      <c r="I4" s="216"/>
      <c r="J4" s="216"/>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2"/>
      <c r="BA4" s="212"/>
      <c r="BB4" s="212"/>
      <c r="BC4" s="212"/>
      <c r="BD4" s="212"/>
      <c r="BE4" s="212"/>
      <c r="BF4" s="212"/>
      <c r="BG4" s="212"/>
      <c r="BH4" s="212"/>
      <c r="BI4" s="212"/>
      <c r="BJ4" s="212"/>
      <c r="BK4" s="212"/>
      <c r="BL4" s="212"/>
      <c r="BM4" s="212"/>
      <c r="BN4" s="212"/>
      <c r="BO4" s="212"/>
      <c r="BP4" s="212"/>
      <c r="BQ4" s="212"/>
      <c r="BR4" s="212"/>
      <c r="BS4" s="212"/>
      <c r="BT4" s="212"/>
      <c r="BU4" s="212"/>
      <c r="BV4" s="212"/>
      <c r="BW4" s="212"/>
      <c r="BX4" s="212"/>
      <c r="BY4" s="212"/>
      <c r="BZ4" s="212"/>
      <c r="CA4" s="212"/>
      <c r="CB4" s="212"/>
      <c r="CC4" s="212"/>
      <c r="CD4" s="212"/>
      <c r="CE4" s="212"/>
      <c r="CF4" s="212"/>
      <c r="CG4" s="212"/>
      <c r="CH4" s="212"/>
      <c r="CI4" s="212"/>
      <c r="CJ4" s="212"/>
      <c r="CK4" s="212"/>
      <c r="CL4" s="212"/>
      <c r="CM4" s="212"/>
      <c r="CN4" s="212"/>
      <c r="CO4" s="212"/>
      <c r="CP4" s="212"/>
      <c r="CQ4" s="212"/>
      <c r="CR4" s="212"/>
      <c r="CS4" s="212"/>
      <c r="CT4" s="212"/>
      <c r="CU4" s="212"/>
      <c r="CV4" s="212"/>
      <c r="CW4" s="212"/>
      <c r="CX4" s="212"/>
      <c r="CY4" s="212"/>
      <c r="CZ4" s="212"/>
      <c r="DA4" s="212"/>
      <c r="DB4" s="212"/>
      <c r="DC4" s="212"/>
      <c r="DD4" s="212"/>
      <c r="DE4" s="212"/>
      <c r="DF4" s="212"/>
      <c r="DG4" s="212"/>
      <c r="DH4" s="212"/>
      <c r="DI4" s="212"/>
      <c r="DJ4" s="212"/>
      <c r="DK4" s="212"/>
      <c r="DL4" s="212"/>
      <c r="DM4" s="212"/>
      <c r="DN4" s="212"/>
      <c r="DO4" s="212"/>
      <c r="DP4" s="212"/>
      <c r="DQ4" s="212"/>
      <c r="DR4" s="212"/>
      <c r="DS4" s="212"/>
      <c r="DT4" s="212"/>
      <c r="DU4" s="212"/>
      <c r="DV4" s="212"/>
      <c r="DW4" s="212"/>
      <c r="DX4" s="212"/>
      <c r="DY4" s="212"/>
      <c r="DZ4" s="212"/>
      <c r="EA4" s="212"/>
      <c r="EB4" s="212"/>
      <c r="EC4" s="212"/>
      <c r="ED4" s="212"/>
      <c r="EE4" s="212"/>
      <c r="EF4" s="212"/>
      <c r="EG4" s="212"/>
      <c r="EH4" s="212"/>
      <c r="EI4" s="212"/>
      <c r="EJ4" s="212"/>
      <c r="EK4" s="212"/>
      <c r="EL4" s="212"/>
      <c r="EM4" s="212"/>
      <c r="EN4" s="212"/>
      <c r="EO4" s="212"/>
      <c r="EP4" s="212"/>
      <c r="EQ4" s="212"/>
      <c r="ER4" s="212"/>
      <c r="ES4" s="212"/>
      <c r="ET4" s="212"/>
      <c r="EU4" s="212"/>
      <c r="EV4" s="212"/>
      <c r="EW4" s="212"/>
      <c r="EX4" s="212"/>
      <c r="EY4" s="212"/>
      <c r="EZ4" s="212"/>
      <c r="FA4" s="212"/>
      <c r="FB4" s="212"/>
      <c r="FC4" s="212"/>
      <c r="FD4" s="212"/>
      <c r="FE4" s="212"/>
      <c r="FF4" s="212"/>
      <c r="FG4" s="212"/>
      <c r="FH4" s="212"/>
      <c r="FI4" s="212"/>
      <c r="FJ4" s="212"/>
      <c r="FK4" s="212"/>
      <c r="FL4" s="212"/>
      <c r="FM4" s="212"/>
      <c r="FN4" s="212"/>
      <c r="FO4" s="212"/>
      <c r="FP4" s="212"/>
      <c r="FQ4" s="212"/>
      <c r="FR4" s="212"/>
      <c r="FS4" s="212"/>
      <c r="FT4" s="212"/>
      <c r="FU4" s="212"/>
      <c r="FV4" s="212"/>
      <c r="FW4" s="212"/>
      <c r="FX4" s="212"/>
      <c r="FY4" s="212"/>
      <c r="FZ4" s="212"/>
      <c r="GA4" s="212"/>
      <c r="GB4" s="212"/>
      <c r="GC4" s="212"/>
      <c r="GD4" s="212"/>
      <c r="GE4" s="212"/>
      <c r="GF4" s="212"/>
      <c r="GG4" s="212"/>
      <c r="GH4" s="212"/>
      <c r="GI4" s="212"/>
      <c r="GJ4" s="212"/>
      <c r="GK4" s="212"/>
      <c r="GL4" s="212"/>
      <c r="GM4" s="212"/>
      <c r="GN4" s="212"/>
      <c r="GO4" s="212"/>
      <c r="GP4" s="212"/>
      <c r="GQ4" s="212"/>
      <c r="GR4" s="212"/>
      <c r="GS4" s="212"/>
      <c r="GT4" s="212"/>
      <c r="GU4" s="212"/>
      <c r="GV4" s="212"/>
      <c r="GW4" s="212"/>
      <c r="GX4" s="212"/>
      <c r="GY4" s="212"/>
      <c r="GZ4" s="212"/>
      <c r="HA4" s="212"/>
      <c r="HB4" s="212"/>
      <c r="HC4" s="212"/>
      <c r="HD4" s="212"/>
      <c r="HE4" s="212"/>
      <c r="HF4" s="212"/>
      <c r="HG4" s="212"/>
      <c r="HH4" s="212"/>
      <c r="HI4" s="212"/>
      <c r="HJ4" s="212"/>
      <c r="HK4" s="212"/>
      <c r="HL4" s="212"/>
      <c r="HM4" s="212"/>
      <c r="HN4" s="212"/>
      <c r="HO4" s="212"/>
      <c r="HP4" s="212"/>
      <c r="HQ4" s="212"/>
      <c r="HR4" s="212"/>
      <c r="HS4" s="212"/>
      <c r="HT4" s="212"/>
      <c r="HU4" s="212"/>
      <c r="HV4" s="212"/>
      <c r="HW4" s="212"/>
      <c r="HX4" s="212"/>
      <c r="HY4" s="212"/>
      <c r="HZ4" s="212"/>
      <c r="IA4" s="212"/>
      <c r="IB4" s="212"/>
      <c r="IC4" s="212"/>
      <c r="ID4" s="212"/>
      <c r="IE4" s="212"/>
      <c r="IF4" s="212"/>
      <c r="IG4" s="212"/>
      <c r="IH4" s="212"/>
      <c r="II4" s="212"/>
      <c r="IJ4" s="212"/>
      <c r="IK4" s="212"/>
      <c r="IL4" s="212"/>
      <c r="IM4" s="212"/>
      <c r="IN4" s="212"/>
      <c r="IO4" s="212"/>
      <c r="IP4" s="212"/>
      <c r="IQ4" s="212"/>
      <c r="IR4" s="212"/>
      <c r="IS4" s="212"/>
      <c r="IT4" s="212"/>
      <c r="IU4" s="212"/>
      <c r="IV4" s="212"/>
    </row>
    <row r="5" s="203" customFormat="1" ht="24" customHeight="1" spans="1:256">
      <c r="A5" s="52" t="s">
        <v>721</v>
      </c>
      <c r="B5" s="52"/>
      <c r="C5" s="54" t="s">
        <v>620</v>
      </c>
      <c r="D5" s="54"/>
      <c r="E5" s="54"/>
      <c r="F5" s="52" t="s">
        <v>722</v>
      </c>
      <c r="G5" s="53" t="s">
        <v>620</v>
      </c>
      <c r="H5" s="53"/>
      <c r="I5" s="53"/>
      <c r="J5" s="53"/>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c r="AW5" s="212"/>
      <c r="AX5" s="212"/>
      <c r="AY5" s="212"/>
      <c r="AZ5" s="212"/>
      <c r="BA5" s="212"/>
      <c r="BB5" s="212"/>
      <c r="BC5" s="212"/>
      <c r="BD5" s="212"/>
      <c r="BE5" s="212"/>
      <c r="BF5" s="212"/>
      <c r="BG5" s="212"/>
      <c r="BH5" s="212"/>
      <c r="BI5" s="212"/>
      <c r="BJ5" s="212"/>
      <c r="BK5" s="212"/>
      <c r="BL5" s="212"/>
      <c r="BM5" s="212"/>
      <c r="BN5" s="212"/>
      <c r="BO5" s="212"/>
      <c r="BP5" s="212"/>
      <c r="BQ5" s="212"/>
      <c r="BR5" s="212"/>
      <c r="BS5" s="212"/>
      <c r="BT5" s="212"/>
      <c r="BU5" s="212"/>
      <c r="BV5" s="212"/>
      <c r="BW5" s="212"/>
      <c r="BX5" s="212"/>
      <c r="BY5" s="212"/>
      <c r="BZ5" s="212"/>
      <c r="CA5" s="212"/>
      <c r="CB5" s="212"/>
      <c r="CC5" s="212"/>
      <c r="CD5" s="212"/>
      <c r="CE5" s="212"/>
      <c r="CF5" s="212"/>
      <c r="CG5" s="212"/>
      <c r="CH5" s="212"/>
      <c r="CI5" s="212"/>
      <c r="CJ5" s="212"/>
      <c r="CK5" s="212"/>
      <c r="CL5" s="212"/>
      <c r="CM5" s="212"/>
      <c r="CN5" s="212"/>
      <c r="CO5" s="212"/>
      <c r="CP5" s="212"/>
      <c r="CQ5" s="212"/>
      <c r="CR5" s="212"/>
      <c r="CS5" s="212"/>
      <c r="CT5" s="212"/>
      <c r="CU5" s="212"/>
      <c r="CV5" s="212"/>
      <c r="CW5" s="212"/>
      <c r="CX5" s="212"/>
      <c r="CY5" s="212"/>
      <c r="CZ5" s="212"/>
      <c r="DA5" s="212"/>
      <c r="DB5" s="212"/>
      <c r="DC5" s="212"/>
      <c r="DD5" s="212"/>
      <c r="DE5" s="212"/>
      <c r="DF5" s="212"/>
      <c r="DG5" s="212"/>
      <c r="DH5" s="212"/>
      <c r="DI5" s="212"/>
      <c r="DJ5" s="212"/>
      <c r="DK5" s="212"/>
      <c r="DL5" s="212"/>
      <c r="DM5" s="212"/>
      <c r="DN5" s="212"/>
      <c r="DO5" s="212"/>
      <c r="DP5" s="212"/>
      <c r="DQ5" s="212"/>
      <c r="DR5" s="212"/>
      <c r="DS5" s="212"/>
      <c r="DT5" s="212"/>
      <c r="DU5" s="212"/>
      <c r="DV5" s="212"/>
      <c r="DW5" s="212"/>
      <c r="DX5" s="212"/>
      <c r="DY5" s="212"/>
      <c r="DZ5" s="212"/>
      <c r="EA5" s="212"/>
      <c r="EB5" s="212"/>
      <c r="EC5" s="212"/>
      <c r="ED5" s="212"/>
      <c r="EE5" s="212"/>
      <c r="EF5" s="212"/>
      <c r="EG5" s="212"/>
      <c r="EH5" s="212"/>
      <c r="EI5" s="212"/>
      <c r="EJ5" s="212"/>
      <c r="EK5" s="212"/>
      <c r="EL5" s="212"/>
      <c r="EM5" s="212"/>
      <c r="EN5" s="212"/>
      <c r="EO5" s="212"/>
      <c r="EP5" s="212"/>
      <c r="EQ5" s="212"/>
      <c r="ER5" s="212"/>
      <c r="ES5" s="212"/>
      <c r="ET5" s="212"/>
      <c r="EU5" s="212"/>
      <c r="EV5" s="212"/>
      <c r="EW5" s="212"/>
      <c r="EX5" s="212"/>
      <c r="EY5" s="212"/>
      <c r="EZ5" s="212"/>
      <c r="FA5" s="212"/>
      <c r="FB5" s="212"/>
      <c r="FC5" s="212"/>
      <c r="FD5" s="212"/>
      <c r="FE5" s="212"/>
      <c r="FF5" s="212"/>
      <c r="FG5" s="212"/>
      <c r="FH5" s="212"/>
      <c r="FI5" s="212"/>
      <c r="FJ5" s="212"/>
      <c r="FK5" s="212"/>
      <c r="FL5" s="212"/>
      <c r="FM5" s="212"/>
      <c r="FN5" s="212"/>
      <c r="FO5" s="212"/>
      <c r="FP5" s="212"/>
      <c r="FQ5" s="212"/>
      <c r="FR5" s="212"/>
      <c r="FS5" s="212"/>
      <c r="FT5" s="212"/>
      <c r="FU5" s="212"/>
      <c r="FV5" s="212"/>
      <c r="FW5" s="212"/>
      <c r="FX5" s="212"/>
      <c r="FY5" s="212"/>
      <c r="FZ5" s="212"/>
      <c r="GA5" s="212"/>
      <c r="GB5" s="212"/>
      <c r="GC5" s="212"/>
      <c r="GD5" s="212"/>
      <c r="GE5" s="212"/>
      <c r="GF5" s="212"/>
      <c r="GG5" s="212"/>
      <c r="GH5" s="212"/>
      <c r="GI5" s="212"/>
      <c r="GJ5" s="212"/>
      <c r="GK5" s="212"/>
      <c r="GL5" s="212"/>
      <c r="GM5" s="212"/>
      <c r="GN5" s="212"/>
      <c r="GO5" s="212"/>
      <c r="GP5" s="212"/>
      <c r="GQ5" s="212"/>
      <c r="GR5" s="212"/>
      <c r="GS5" s="212"/>
      <c r="GT5" s="212"/>
      <c r="GU5" s="212"/>
      <c r="GV5" s="212"/>
      <c r="GW5" s="212"/>
      <c r="GX5" s="212"/>
      <c r="GY5" s="212"/>
      <c r="GZ5" s="212"/>
      <c r="HA5" s="212"/>
      <c r="HB5" s="212"/>
      <c r="HC5" s="212"/>
      <c r="HD5" s="212"/>
      <c r="HE5" s="212"/>
      <c r="HF5" s="212"/>
      <c r="HG5" s="212"/>
      <c r="HH5" s="212"/>
      <c r="HI5" s="212"/>
      <c r="HJ5" s="212"/>
      <c r="HK5" s="212"/>
      <c r="HL5" s="212"/>
      <c r="HM5" s="212"/>
      <c r="HN5" s="212"/>
      <c r="HO5" s="212"/>
      <c r="HP5" s="212"/>
      <c r="HQ5" s="212"/>
      <c r="HR5" s="212"/>
      <c r="HS5" s="212"/>
      <c r="HT5" s="212"/>
      <c r="HU5" s="212"/>
      <c r="HV5" s="212"/>
      <c r="HW5" s="212"/>
      <c r="HX5" s="212"/>
      <c r="HY5" s="212"/>
      <c r="HZ5" s="212"/>
      <c r="IA5" s="212"/>
      <c r="IB5" s="212"/>
      <c r="IC5" s="212"/>
      <c r="ID5" s="212"/>
      <c r="IE5" s="212"/>
      <c r="IF5" s="212"/>
      <c r="IG5" s="212"/>
      <c r="IH5" s="212"/>
      <c r="II5" s="212"/>
      <c r="IJ5" s="212"/>
      <c r="IK5" s="212"/>
      <c r="IL5" s="212"/>
      <c r="IM5" s="212"/>
      <c r="IN5" s="212"/>
      <c r="IO5" s="212"/>
      <c r="IP5" s="212"/>
      <c r="IQ5" s="212"/>
      <c r="IR5" s="212"/>
      <c r="IS5" s="212"/>
      <c r="IT5" s="212"/>
      <c r="IU5" s="212"/>
      <c r="IV5" s="212"/>
    </row>
    <row r="6" s="203" customFormat="1" ht="36" customHeight="1" spans="1:256">
      <c r="A6" s="52" t="s">
        <v>723</v>
      </c>
      <c r="B6" s="52"/>
      <c r="C6" s="52"/>
      <c r="D6" s="52" t="s">
        <v>724</v>
      </c>
      <c r="E6" s="52" t="s">
        <v>533</v>
      </c>
      <c r="F6" s="52" t="s">
        <v>725</v>
      </c>
      <c r="G6" s="52" t="s">
        <v>726</v>
      </c>
      <c r="H6" s="52" t="s">
        <v>727</v>
      </c>
      <c r="I6" s="52" t="s">
        <v>728</v>
      </c>
      <c r="J6" s="5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P6" s="212"/>
      <c r="AQ6" s="212"/>
      <c r="AR6" s="212"/>
      <c r="AS6" s="212"/>
      <c r="AT6" s="212"/>
      <c r="AU6" s="212"/>
      <c r="AV6" s="212"/>
      <c r="AW6" s="212"/>
      <c r="AX6" s="212"/>
      <c r="AY6" s="212"/>
      <c r="AZ6" s="212"/>
      <c r="BA6" s="212"/>
      <c r="BB6" s="212"/>
      <c r="BC6" s="212"/>
      <c r="BD6" s="212"/>
      <c r="BE6" s="212"/>
      <c r="BF6" s="212"/>
      <c r="BG6" s="212"/>
      <c r="BH6" s="212"/>
      <c r="BI6" s="212"/>
      <c r="BJ6" s="212"/>
      <c r="BK6" s="212"/>
      <c r="BL6" s="212"/>
      <c r="BM6" s="212"/>
      <c r="BN6" s="212"/>
      <c r="BO6" s="212"/>
      <c r="BP6" s="212"/>
      <c r="BQ6" s="212"/>
      <c r="BR6" s="212"/>
      <c r="BS6" s="212"/>
      <c r="BT6" s="212"/>
      <c r="BU6" s="212"/>
      <c r="BV6" s="212"/>
      <c r="BW6" s="212"/>
      <c r="BX6" s="212"/>
      <c r="BY6" s="212"/>
      <c r="BZ6" s="212"/>
      <c r="CA6" s="212"/>
      <c r="CB6" s="212"/>
      <c r="CC6" s="212"/>
      <c r="CD6" s="212"/>
      <c r="CE6" s="212"/>
      <c r="CF6" s="212"/>
      <c r="CG6" s="212"/>
      <c r="CH6" s="212"/>
      <c r="CI6" s="212"/>
      <c r="CJ6" s="212"/>
      <c r="CK6" s="212"/>
      <c r="CL6" s="212"/>
      <c r="CM6" s="212"/>
      <c r="CN6" s="212"/>
      <c r="CO6" s="212"/>
      <c r="CP6" s="212"/>
      <c r="CQ6" s="212"/>
      <c r="CR6" s="212"/>
      <c r="CS6" s="212"/>
      <c r="CT6" s="212"/>
      <c r="CU6" s="212"/>
      <c r="CV6" s="212"/>
      <c r="CW6" s="212"/>
      <c r="CX6" s="212"/>
      <c r="CY6" s="212"/>
      <c r="CZ6" s="212"/>
      <c r="DA6" s="212"/>
      <c r="DB6" s="212"/>
      <c r="DC6" s="212"/>
      <c r="DD6" s="212"/>
      <c r="DE6" s="212"/>
      <c r="DF6" s="212"/>
      <c r="DG6" s="212"/>
      <c r="DH6" s="212"/>
      <c r="DI6" s="212"/>
      <c r="DJ6" s="212"/>
      <c r="DK6" s="212"/>
      <c r="DL6" s="212"/>
      <c r="DM6" s="212"/>
      <c r="DN6" s="212"/>
      <c r="DO6" s="212"/>
      <c r="DP6" s="212"/>
      <c r="DQ6" s="212"/>
      <c r="DR6" s="212"/>
      <c r="DS6" s="212"/>
      <c r="DT6" s="212"/>
      <c r="DU6" s="212"/>
      <c r="DV6" s="212"/>
      <c r="DW6" s="212"/>
      <c r="DX6" s="212"/>
      <c r="DY6" s="212"/>
      <c r="DZ6" s="212"/>
      <c r="EA6" s="212"/>
      <c r="EB6" s="212"/>
      <c r="EC6" s="212"/>
      <c r="ED6" s="212"/>
      <c r="EE6" s="212"/>
      <c r="EF6" s="212"/>
      <c r="EG6" s="212"/>
      <c r="EH6" s="212"/>
      <c r="EI6" s="212"/>
      <c r="EJ6" s="212"/>
      <c r="EK6" s="212"/>
      <c r="EL6" s="212"/>
      <c r="EM6" s="212"/>
      <c r="EN6" s="212"/>
      <c r="EO6" s="212"/>
      <c r="EP6" s="212"/>
      <c r="EQ6" s="212"/>
      <c r="ER6" s="212"/>
      <c r="ES6" s="212"/>
      <c r="ET6" s="212"/>
      <c r="EU6" s="212"/>
      <c r="EV6" s="212"/>
      <c r="EW6" s="212"/>
      <c r="EX6" s="212"/>
      <c r="EY6" s="212"/>
      <c r="EZ6" s="212"/>
      <c r="FA6" s="212"/>
      <c r="FB6" s="212"/>
      <c r="FC6" s="212"/>
      <c r="FD6" s="212"/>
      <c r="FE6" s="212"/>
      <c r="FF6" s="212"/>
      <c r="FG6" s="212"/>
      <c r="FH6" s="212"/>
      <c r="FI6" s="212"/>
      <c r="FJ6" s="212"/>
      <c r="FK6" s="212"/>
      <c r="FL6" s="212"/>
      <c r="FM6" s="212"/>
      <c r="FN6" s="212"/>
      <c r="FO6" s="212"/>
      <c r="FP6" s="212"/>
      <c r="FQ6" s="212"/>
      <c r="FR6" s="212"/>
      <c r="FS6" s="212"/>
      <c r="FT6" s="212"/>
      <c r="FU6" s="212"/>
      <c r="FV6" s="212"/>
      <c r="FW6" s="212"/>
      <c r="FX6" s="212"/>
      <c r="FY6" s="212"/>
      <c r="FZ6" s="212"/>
      <c r="GA6" s="212"/>
      <c r="GB6" s="212"/>
      <c r="GC6" s="212"/>
      <c r="GD6" s="212"/>
      <c r="GE6" s="212"/>
      <c r="GF6" s="212"/>
      <c r="GG6" s="212"/>
      <c r="GH6" s="212"/>
      <c r="GI6" s="212"/>
      <c r="GJ6" s="212"/>
      <c r="GK6" s="212"/>
      <c r="GL6" s="212"/>
      <c r="GM6" s="212"/>
      <c r="GN6" s="212"/>
      <c r="GO6" s="212"/>
      <c r="GP6" s="212"/>
      <c r="GQ6" s="212"/>
      <c r="GR6" s="212"/>
      <c r="GS6" s="212"/>
      <c r="GT6" s="212"/>
      <c r="GU6" s="212"/>
      <c r="GV6" s="212"/>
      <c r="GW6" s="212"/>
      <c r="GX6" s="212"/>
      <c r="GY6" s="212"/>
      <c r="GZ6" s="212"/>
      <c r="HA6" s="212"/>
      <c r="HB6" s="212"/>
      <c r="HC6" s="212"/>
      <c r="HD6" s="212"/>
      <c r="HE6" s="212"/>
      <c r="HF6" s="212"/>
      <c r="HG6" s="212"/>
      <c r="HH6" s="212"/>
      <c r="HI6" s="212"/>
      <c r="HJ6" s="212"/>
      <c r="HK6" s="212"/>
      <c r="HL6" s="212"/>
      <c r="HM6" s="212"/>
      <c r="HN6" s="212"/>
      <c r="HO6" s="212"/>
      <c r="HP6" s="212"/>
      <c r="HQ6" s="212"/>
      <c r="HR6" s="212"/>
      <c r="HS6" s="212"/>
      <c r="HT6" s="212"/>
      <c r="HU6" s="212"/>
      <c r="HV6" s="212"/>
      <c r="HW6" s="212"/>
      <c r="HX6" s="212"/>
      <c r="HY6" s="212"/>
      <c r="HZ6" s="212"/>
      <c r="IA6" s="212"/>
      <c r="IB6" s="212"/>
      <c r="IC6" s="212"/>
      <c r="ID6" s="212"/>
      <c r="IE6" s="212"/>
      <c r="IF6" s="212"/>
      <c r="IG6" s="212"/>
      <c r="IH6" s="212"/>
      <c r="II6" s="212"/>
      <c r="IJ6" s="212"/>
      <c r="IK6" s="212"/>
      <c r="IL6" s="212"/>
      <c r="IM6" s="212"/>
      <c r="IN6" s="212"/>
      <c r="IO6" s="212"/>
      <c r="IP6" s="212"/>
      <c r="IQ6" s="212"/>
      <c r="IR6" s="212"/>
      <c r="IS6" s="212"/>
      <c r="IT6" s="212"/>
      <c r="IU6" s="212"/>
      <c r="IV6" s="212"/>
    </row>
    <row r="7" s="203" customFormat="1" ht="36" customHeight="1" spans="1:256">
      <c r="A7" s="52"/>
      <c r="B7" s="52"/>
      <c r="C7" s="55" t="s">
        <v>729</v>
      </c>
      <c r="D7" s="56">
        <v>10</v>
      </c>
      <c r="E7" s="56">
        <v>10</v>
      </c>
      <c r="F7" s="56">
        <v>10</v>
      </c>
      <c r="G7" s="52">
        <v>10</v>
      </c>
      <c r="H7" s="217">
        <v>1</v>
      </c>
      <c r="I7" s="226">
        <v>10</v>
      </c>
      <c r="J7" s="226"/>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212"/>
      <c r="AZ7" s="212"/>
      <c r="BA7" s="212"/>
      <c r="BB7" s="212"/>
      <c r="BC7" s="212"/>
      <c r="BD7" s="212"/>
      <c r="BE7" s="212"/>
      <c r="BF7" s="212"/>
      <c r="BG7" s="212"/>
      <c r="BH7" s="212"/>
      <c r="BI7" s="212"/>
      <c r="BJ7" s="212"/>
      <c r="BK7" s="212"/>
      <c r="BL7" s="212"/>
      <c r="BM7" s="212"/>
      <c r="BN7" s="212"/>
      <c r="BO7" s="212"/>
      <c r="BP7" s="212"/>
      <c r="BQ7" s="212"/>
      <c r="BR7" s="212"/>
      <c r="BS7" s="212"/>
      <c r="BT7" s="212"/>
      <c r="BU7" s="212"/>
      <c r="BV7" s="212"/>
      <c r="BW7" s="212"/>
      <c r="BX7" s="212"/>
      <c r="BY7" s="212"/>
      <c r="BZ7" s="212"/>
      <c r="CA7" s="212"/>
      <c r="CB7" s="212"/>
      <c r="CC7" s="212"/>
      <c r="CD7" s="212"/>
      <c r="CE7" s="212"/>
      <c r="CF7" s="212"/>
      <c r="CG7" s="212"/>
      <c r="CH7" s="212"/>
      <c r="CI7" s="212"/>
      <c r="CJ7" s="212"/>
      <c r="CK7" s="212"/>
      <c r="CL7" s="212"/>
      <c r="CM7" s="212"/>
      <c r="CN7" s="212"/>
      <c r="CO7" s="212"/>
      <c r="CP7" s="212"/>
      <c r="CQ7" s="212"/>
      <c r="CR7" s="212"/>
      <c r="CS7" s="212"/>
      <c r="CT7" s="212"/>
      <c r="CU7" s="212"/>
      <c r="CV7" s="212"/>
      <c r="CW7" s="212"/>
      <c r="CX7" s="212"/>
      <c r="CY7" s="212"/>
      <c r="CZ7" s="212"/>
      <c r="DA7" s="212"/>
      <c r="DB7" s="212"/>
      <c r="DC7" s="212"/>
      <c r="DD7" s="212"/>
      <c r="DE7" s="212"/>
      <c r="DF7" s="212"/>
      <c r="DG7" s="212"/>
      <c r="DH7" s="212"/>
      <c r="DI7" s="212"/>
      <c r="DJ7" s="212"/>
      <c r="DK7" s="212"/>
      <c r="DL7" s="212"/>
      <c r="DM7" s="212"/>
      <c r="DN7" s="212"/>
      <c r="DO7" s="212"/>
      <c r="DP7" s="212"/>
      <c r="DQ7" s="212"/>
      <c r="DR7" s="212"/>
      <c r="DS7" s="212"/>
      <c r="DT7" s="212"/>
      <c r="DU7" s="212"/>
      <c r="DV7" s="212"/>
      <c r="DW7" s="212"/>
      <c r="DX7" s="212"/>
      <c r="DY7" s="212"/>
      <c r="DZ7" s="212"/>
      <c r="EA7" s="212"/>
      <c r="EB7" s="212"/>
      <c r="EC7" s="212"/>
      <c r="ED7" s="212"/>
      <c r="EE7" s="212"/>
      <c r="EF7" s="212"/>
      <c r="EG7" s="212"/>
      <c r="EH7" s="212"/>
      <c r="EI7" s="212"/>
      <c r="EJ7" s="212"/>
      <c r="EK7" s="212"/>
      <c r="EL7" s="212"/>
      <c r="EM7" s="212"/>
      <c r="EN7" s="212"/>
      <c r="EO7" s="212"/>
      <c r="EP7" s="212"/>
      <c r="EQ7" s="212"/>
      <c r="ER7" s="212"/>
      <c r="ES7" s="212"/>
      <c r="ET7" s="212"/>
      <c r="EU7" s="212"/>
      <c r="EV7" s="212"/>
      <c r="EW7" s="212"/>
      <c r="EX7" s="212"/>
      <c r="EY7" s="212"/>
      <c r="EZ7" s="212"/>
      <c r="FA7" s="212"/>
      <c r="FB7" s="212"/>
      <c r="FC7" s="212"/>
      <c r="FD7" s="212"/>
      <c r="FE7" s="212"/>
      <c r="FF7" s="212"/>
      <c r="FG7" s="212"/>
      <c r="FH7" s="212"/>
      <c r="FI7" s="212"/>
      <c r="FJ7" s="212"/>
      <c r="FK7" s="212"/>
      <c r="FL7" s="212"/>
      <c r="FM7" s="212"/>
      <c r="FN7" s="212"/>
      <c r="FO7" s="212"/>
      <c r="FP7" s="212"/>
      <c r="FQ7" s="212"/>
      <c r="FR7" s="212"/>
      <c r="FS7" s="212"/>
      <c r="FT7" s="212"/>
      <c r="FU7" s="212"/>
      <c r="FV7" s="212"/>
      <c r="FW7" s="212"/>
      <c r="FX7" s="212"/>
      <c r="FY7" s="212"/>
      <c r="FZ7" s="212"/>
      <c r="GA7" s="212"/>
      <c r="GB7" s="212"/>
      <c r="GC7" s="212"/>
      <c r="GD7" s="212"/>
      <c r="GE7" s="212"/>
      <c r="GF7" s="212"/>
      <c r="GG7" s="212"/>
      <c r="GH7" s="212"/>
      <c r="GI7" s="212"/>
      <c r="GJ7" s="212"/>
      <c r="GK7" s="212"/>
      <c r="GL7" s="212"/>
      <c r="GM7" s="212"/>
      <c r="GN7" s="212"/>
      <c r="GO7" s="212"/>
      <c r="GP7" s="212"/>
      <c r="GQ7" s="212"/>
      <c r="GR7" s="212"/>
      <c r="GS7" s="212"/>
      <c r="GT7" s="212"/>
      <c r="GU7" s="212"/>
      <c r="GV7" s="212"/>
      <c r="GW7" s="212"/>
      <c r="GX7" s="212"/>
      <c r="GY7" s="212"/>
      <c r="GZ7" s="212"/>
      <c r="HA7" s="212"/>
      <c r="HB7" s="212"/>
      <c r="HC7" s="212"/>
      <c r="HD7" s="212"/>
      <c r="HE7" s="212"/>
      <c r="HF7" s="212"/>
      <c r="HG7" s="212"/>
      <c r="HH7" s="212"/>
      <c r="HI7" s="212"/>
      <c r="HJ7" s="212"/>
      <c r="HK7" s="212"/>
      <c r="HL7" s="212"/>
      <c r="HM7" s="212"/>
      <c r="HN7" s="212"/>
      <c r="HO7" s="212"/>
      <c r="HP7" s="212"/>
      <c r="HQ7" s="212"/>
      <c r="HR7" s="212"/>
      <c r="HS7" s="212"/>
      <c r="HT7" s="212"/>
      <c r="HU7" s="212"/>
      <c r="HV7" s="212"/>
      <c r="HW7" s="212"/>
      <c r="HX7" s="212"/>
      <c r="HY7" s="212"/>
      <c r="HZ7" s="212"/>
      <c r="IA7" s="212"/>
      <c r="IB7" s="212"/>
      <c r="IC7" s="212"/>
      <c r="ID7" s="212"/>
      <c r="IE7" s="212"/>
      <c r="IF7" s="212"/>
      <c r="IG7" s="212"/>
      <c r="IH7" s="212"/>
      <c r="II7" s="212"/>
      <c r="IJ7" s="212"/>
      <c r="IK7" s="212"/>
      <c r="IL7" s="212"/>
      <c r="IM7" s="212"/>
      <c r="IN7" s="212"/>
      <c r="IO7" s="212"/>
      <c r="IP7" s="212"/>
      <c r="IQ7" s="212"/>
      <c r="IR7" s="212"/>
      <c r="IS7" s="212"/>
      <c r="IT7" s="212"/>
      <c r="IU7" s="212"/>
      <c r="IV7" s="212"/>
    </row>
    <row r="8" s="203" customFormat="1" ht="36" customHeight="1" spans="1:256">
      <c r="A8" s="52"/>
      <c r="B8" s="52"/>
      <c r="C8" s="55" t="s">
        <v>730</v>
      </c>
      <c r="D8" s="56">
        <v>10</v>
      </c>
      <c r="E8" s="56">
        <v>10</v>
      </c>
      <c r="F8" s="56">
        <v>10</v>
      </c>
      <c r="G8" s="52" t="s">
        <v>537</v>
      </c>
      <c r="H8" s="56"/>
      <c r="I8" s="62" t="s">
        <v>537</v>
      </c>
      <c r="J8" s="6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2"/>
      <c r="AY8" s="212"/>
      <c r="AZ8" s="212"/>
      <c r="BA8" s="212"/>
      <c r="BB8" s="212"/>
      <c r="BC8" s="212"/>
      <c r="BD8" s="212"/>
      <c r="BE8" s="212"/>
      <c r="BF8" s="212"/>
      <c r="BG8" s="212"/>
      <c r="BH8" s="212"/>
      <c r="BI8" s="212"/>
      <c r="BJ8" s="212"/>
      <c r="BK8" s="212"/>
      <c r="BL8" s="212"/>
      <c r="BM8" s="212"/>
      <c r="BN8" s="212"/>
      <c r="BO8" s="212"/>
      <c r="BP8" s="212"/>
      <c r="BQ8" s="212"/>
      <c r="BR8" s="212"/>
      <c r="BS8" s="212"/>
      <c r="BT8" s="212"/>
      <c r="BU8" s="212"/>
      <c r="BV8" s="212"/>
      <c r="BW8" s="212"/>
      <c r="BX8" s="212"/>
      <c r="BY8" s="212"/>
      <c r="BZ8" s="212"/>
      <c r="CA8" s="212"/>
      <c r="CB8" s="212"/>
      <c r="CC8" s="212"/>
      <c r="CD8" s="212"/>
      <c r="CE8" s="212"/>
      <c r="CF8" s="212"/>
      <c r="CG8" s="212"/>
      <c r="CH8" s="212"/>
      <c r="CI8" s="212"/>
      <c r="CJ8" s="212"/>
      <c r="CK8" s="212"/>
      <c r="CL8" s="212"/>
      <c r="CM8" s="212"/>
      <c r="CN8" s="212"/>
      <c r="CO8" s="212"/>
      <c r="CP8" s="212"/>
      <c r="CQ8" s="212"/>
      <c r="CR8" s="212"/>
      <c r="CS8" s="212"/>
      <c r="CT8" s="212"/>
      <c r="CU8" s="212"/>
      <c r="CV8" s="212"/>
      <c r="CW8" s="212"/>
      <c r="CX8" s="212"/>
      <c r="CY8" s="212"/>
      <c r="CZ8" s="212"/>
      <c r="DA8" s="212"/>
      <c r="DB8" s="212"/>
      <c r="DC8" s="212"/>
      <c r="DD8" s="212"/>
      <c r="DE8" s="212"/>
      <c r="DF8" s="212"/>
      <c r="DG8" s="212"/>
      <c r="DH8" s="212"/>
      <c r="DI8" s="212"/>
      <c r="DJ8" s="212"/>
      <c r="DK8" s="212"/>
      <c r="DL8" s="212"/>
      <c r="DM8" s="212"/>
      <c r="DN8" s="212"/>
      <c r="DO8" s="212"/>
      <c r="DP8" s="212"/>
      <c r="DQ8" s="212"/>
      <c r="DR8" s="212"/>
      <c r="DS8" s="212"/>
      <c r="DT8" s="212"/>
      <c r="DU8" s="212"/>
      <c r="DV8" s="212"/>
      <c r="DW8" s="212"/>
      <c r="DX8" s="212"/>
      <c r="DY8" s="212"/>
      <c r="DZ8" s="212"/>
      <c r="EA8" s="212"/>
      <c r="EB8" s="212"/>
      <c r="EC8" s="212"/>
      <c r="ED8" s="212"/>
      <c r="EE8" s="212"/>
      <c r="EF8" s="212"/>
      <c r="EG8" s="212"/>
      <c r="EH8" s="212"/>
      <c r="EI8" s="212"/>
      <c r="EJ8" s="212"/>
      <c r="EK8" s="212"/>
      <c r="EL8" s="212"/>
      <c r="EM8" s="212"/>
      <c r="EN8" s="212"/>
      <c r="EO8" s="212"/>
      <c r="EP8" s="212"/>
      <c r="EQ8" s="212"/>
      <c r="ER8" s="212"/>
      <c r="ES8" s="212"/>
      <c r="ET8" s="212"/>
      <c r="EU8" s="212"/>
      <c r="EV8" s="212"/>
      <c r="EW8" s="212"/>
      <c r="EX8" s="212"/>
      <c r="EY8" s="212"/>
      <c r="EZ8" s="212"/>
      <c r="FA8" s="212"/>
      <c r="FB8" s="212"/>
      <c r="FC8" s="212"/>
      <c r="FD8" s="212"/>
      <c r="FE8" s="212"/>
      <c r="FF8" s="212"/>
      <c r="FG8" s="212"/>
      <c r="FH8" s="212"/>
      <c r="FI8" s="212"/>
      <c r="FJ8" s="212"/>
      <c r="FK8" s="212"/>
      <c r="FL8" s="212"/>
      <c r="FM8" s="212"/>
      <c r="FN8" s="212"/>
      <c r="FO8" s="212"/>
      <c r="FP8" s="212"/>
      <c r="FQ8" s="212"/>
      <c r="FR8" s="212"/>
      <c r="FS8" s="212"/>
      <c r="FT8" s="212"/>
      <c r="FU8" s="212"/>
      <c r="FV8" s="212"/>
      <c r="FW8" s="212"/>
      <c r="FX8" s="212"/>
      <c r="FY8" s="212"/>
      <c r="FZ8" s="212"/>
      <c r="GA8" s="212"/>
      <c r="GB8" s="212"/>
      <c r="GC8" s="212"/>
      <c r="GD8" s="212"/>
      <c r="GE8" s="212"/>
      <c r="GF8" s="212"/>
      <c r="GG8" s="212"/>
      <c r="GH8" s="212"/>
      <c r="GI8" s="212"/>
      <c r="GJ8" s="212"/>
      <c r="GK8" s="212"/>
      <c r="GL8" s="212"/>
      <c r="GM8" s="212"/>
      <c r="GN8" s="212"/>
      <c r="GO8" s="212"/>
      <c r="GP8" s="212"/>
      <c r="GQ8" s="212"/>
      <c r="GR8" s="212"/>
      <c r="GS8" s="212"/>
      <c r="GT8" s="212"/>
      <c r="GU8" s="212"/>
      <c r="GV8" s="212"/>
      <c r="GW8" s="212"/>
      <c r="GX8" s="212"/>
      <c r="GY8" s="212"/>
      <c r="GZ8" s="212"/>
      <c r="HA8" s="212"/>
      <c r="HB8" s="212"/>
      <c r="HC8" s="212"/>
      <c r="HD8" s="212"/>
      <c r="HE8" s="212"/>
      <c r="HF8" s="212"/>
      <c r="HG8" s="212"/>
      <c r="HH8" s="212"/>
      <c r="HI8" s="212"/>
      <c r="HJ8" s="212"/>
      <c r="HK8" s="212"/>
      <c r="HL8" s="212"/>
      <c r="HM8" s="212"/>
      <c r="HN8" s="212"/>
      <c r="HO8" s="212"/>
      <c r="HP8" s="212"/>
      <c r="HQ8" s="212"/>
      <c r="HR8" s="212"/>
      <c r="HS8" s="212"/>
      <c r="HT8" s="212"/>
      <c r="HU8" s="212"/>
      <c r="HV8" s="212"/>
      <c r="HW8" s="212"/>
      <c r="HX8" s="212"/>
      <c r="HY8" s="212"/>
      <c r="HZ8" s="212"/>
      <c r="IA8" s="212"/>
      <c r="IB8" s="212"/>
      <c r="IC8" s="212"/>
      <c r="ID8" s="212"/>
      <c r="IE8" s="212"/>
      <c r="IF8" s="212"/>
      <c r="IG8" s="212"/>
      <c r="IH8" s="212"/>
      <c r="II8" s="212"/>
      <c r="IJ8" s="212"/>
      <c r="IK8" s="212"/>
      <c r="IL8" s="212"/>
      <c r="IM8" s="212"/>
      <c r="IN8" s="212"/>
      <c r="IO8" s="212"/>
      <c r="IP8" s="212"/>
      <c r="IQ8" s="212"/>
      <c r="IR8" s="212"/>
      <c r="IS8" s="212"/>
      <c r="IT8" s="212"/>
      <c r="IU8" s="212"/>
      <c r="IV8" s="212"/>
    </row>
    <row r="9" s="203" customFormat="1" ht="36" customHeight="1" spans="1:256">
      <c r="A9" s="52"/>
      <c r="B9" s="52"/>
      <c r="C9" s="55" t="s">
        <v>731</v>
      </c>
      <c r="D9" s="56"/>
      <c r="E9" s="56"/>
      <c r="F9" s="56"/>
      <c r="G9" s="52" t="s">
        <v>537</v>
      </c>
      <c r="H9" s="56"/>
      <c r="I9" s="62" t="s">
        <v>537</v>
      </c>
      <c r="J9" s="6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c r="BI9" s="212"/>
      <c r="BJ9" s="212"/>
      <c r="BK9" s="212"/>
      <c r="BL9" s="212"/>
      <c r="BM9" s="212"/>
      <c r="BN9" s="212"/>
      <c r="BO9" s="212"/>
      <c r="BP9" s="212"/>
      <c r="BQ9" s="212"/>
      <c r="BR9" s="212"/>
      <c r="BS9" s="212"/>
      <c r="BT9" s="212"/>
      <c r="BU9" s="212"/>
      <c r="BV9" s="212"/>
      <c r="BW9" s="212"/>
      <c r="BX9" s="212"/>
      <c r="BY9" s="212"/>
      <c r="BZ9" s="212"/>
      <c r="CA9" s="212"/>
      <c r="CB9" s="212"/>
      <c r="CC9" s="212"/>
      <c r="CD9" s="212"/>
      <c r="CE9" s="212"/>
      <c r="CF9" s="212"/>
      <c r="CG9" s="212"/>
      <c r="CH9" s="212"/>
      <c r="CI9" s="212"/>
      <c r="CJ9" s="212"/>
      <c r="CK9" s="212"/>
      <c r="CL9" s="212"/>
      <c r="CM9" s="212"/>
      <c r="CN9" s="212"/>
      <c r="CO9" s="212"/>
      <c r="CP9" s="212"/>
      <c r="CQ9" s="212"/>
      <c r="CR9" s="212"/>
      <c r="CS9" s="212"/>
      <c r="CT9" s="212"/>
      <c r="CU9" s="212"/>
      <c r="CV9" s="212"/>
      <c r="CW9" s="212"/>
      <c r="CX9" s="212"/>
      <c r="CY9" s="212"/>
      <c r="CZ9" s="212"/>
      <c r="DA9" s="212"/>
      <c r="DB9" s="212"/>
      <c r="DC9" s="212"/>
      <c r="DD9" s="212"/>
      <c r="DE9" s="212"/>
      <c r="DF9" s="212"/>
      <c r="DG9" s="212"/>
      <c r="DH9" s="212"/>
      <c r="DI9" s="212"/>
      <c r="DJ9" s="212"/>
      <c r="DK9" s="212"/>
      <c r="DL9" s="212"/>
      <c r="DM9" s="212"/>
      <c r="DN9" s="212"/>
      <c r="DO9" s="212"/>
      <c r="DP9" s="212"/>
      <c r="DQ9" s="212"/>
      <c r="DR9" s="212"/>
      <c r="DS9" s="212"/>
      <c r="DT9" s="212"/>
      <c r="DU9" s="212"/>
      <c r="DV9" s="212"/>
      <c r="DW9" s="212"/>
      <c r="DX9" s="212"/>
      <c r="DY9" s="212"/>
      <c r="DZ9" s="212"/>
      <c r="EA9" s="212"/>
      <c r="EB9" s="212"/>
      <c r="EC9" s="212"/>
      <c r="ED9" s="212"/>
      <c r="EE9" s="212"/>
      <c r="EF9" s="212"/>
      <c r="EG9" s="212"/>
      <c r="EH9" s="212"/>
      <c r="EI9" s="212"/>
      <c r="EJ9" s="212"/>
      <c r="EK9" s="212"/>
      <c r="EL9" s="212"/>
      <c r="EM9" s="212"/>
      <c r="EN9" s="212"/>
      <c r="EO9" s="212"/>
      <c r="EP9" s="212"/>
      <c r="EQ9" s="212"/>
      <c r="ER9" s="212"/>
      <c r="ES9" s="212"/>
      <c r="ET9" s="212"/>
      <c r="EU9" s="212"/>
      <c r="EV9" s="212"/>
      <c r="EW9" s="212"/>
      <c r="EX9" s="212"/>
      <c r="EY9" s="212"/>
      <c r="EZ9" s="212"/>
      <c r="FA9" s="212"/>
      <c r="FB9" s="212"/>
      <c r="FC9" s="212"/>
      <c r="FD9" s="212"/>
      <c r="FE9" s="212"/>
      <c r="FF9" s="212"/>
      <c r="FG9" s="212"/>
      <c r="FH9" s="212"/>
      <c r="FI9" s="212"/>
      <c r="FJ9" s="212"/>
      <c r="FK9" s="212"/>
      <c r="FL9" s="212"/>
      <c r="FM9" s="212"/>
      <c r="FN9" s="212"/>
      <c r="FO9" s="212"/>
      <c r="FP9" s="212"/>
      <c r="FQ9" s="212"/>
      <c r="FR9" s="212"/>
      <c r="FS9" s="212"/>
      <c r="FT9" s="212"/>
      <c r="FU9" s="212"/>
      <c r="FV9" s="212"/>
      <c r="FW9" s="212"/>
      <c r="FX9" s="212"/>
      <c r="FY9" s="212"/>
      <c r="FZ9" s="212"/>
      <c r="GA9" s="212"/>
      <c r="GB9" s="212"/>
      <c r="GC9" s="212"/>
      <c r="GD9" s="212"/>
      <c r="GE9" s="212"/>
      <c r="GF9" s="212"/>
      <c r="GG9" s="212"/>
      <c r="GH9" s="212"/>
      <c r="GI9" s="212"/>
      <c r="GJ9" s="212"/>
      <c r="GK9" s="212"/>
      <c r="GL9" s="212"/>
      <c r="GM9" s="212"/>
      <c r="GN9" s="212"/>
      <c r="GO9" s="212"/>
      <c r="GP9" s="212"/>
      <c r="GQ9" s="212"/>
      <c r="GR9" s="212"/>
      <c r="GS9" s="212"/>
      <c r="GT9" s="212"/>
      <c r="GU9" s="212"/>
      <c r="GV9" s="212"/>
      <c r="GW9" s="212"/>
      <c r="GX9" s="212"/>
      <c r="GY9" s="212"/>
      <c r="GZ9" s="212"/>
      <c r="HA9" s="212"/>
      <c r="HB9" s="212"/>
      <c r="HC9" s="212"/>
      <c r="HD9" s="212"/>
      <c r="HE9" s="212"/>
      <c r="HF9" s="212"/>
      <c r="HG9" s="212"/>
      <c r="HH9" s="212"/>
      <c r="HI9" s="212"/>
      <c r="HJ9" s="212"/>
      <c r="HK9" s="212"/>
      <c r="HL9" s="212"/>
      <c r="HM9" s="212"/>
      <c r="HN9" s="212"/>
      <c r="HO9" s="212"/>
      <c r="HP9" s="212"/>
      <c r="HQ9" s="212"/>
      <c r="HR9" s="212"/>
      <c r="HS9" s="212"/>
      <c r="HT9" s="212"/>
      <c r="HU9" s="212"/>
      <c r="HV9" s="212"/>
      <c r="HW9" s="212"/>
      <c r="HX9" s="212"/>
      <c r="HY9" s="212"/>
      <c r="HZ9" s="212"/>
      <c r="IA9" s="212"/>
      <c r="IB9" s="212"/>
      <c r="IC9" s="212"/>
      <c r="ID9" s="212"/>
      <c r="IE9" s="212"/>
      <c r="IF9" s="212"/>
      <c r="IG9" s="212"/>
      <c r="IH9" s="212"/>
      <c r="II9" s="212"/>
      <c r="IJ9" s="212"/>
      <c r="IK9" s="212"/>
      <c r="IL9" s="212"/>
      <c r="IM9" s="212"/>
      <c r="IN9" s="212"/>
      <c r="IO9" s="212"/>
      <c r="IP9" s="212"/>
      <c r="IQ9" s="212"/>
      <c r="IR9" s="212"/>
      <c r="IS9" s="212"/>
      <c r="IT9" s="212"/>
      <c r="IU9" s="212"/>
      <c r="IV9" s="212"/>
    </row>
    <row r="10" s="212" customFormat="1" ht="36" customHeight="1" spans="1:10">
      <c r="A10" s="52"/>
      <c r="B10" s="52"/>
      <c r="C10" s="58" t="s">
        <v>732</v>
      </c>
      <c r="D10" s="59" t="s">
        <v>537</v>
      </c>
      <c r="E10" s="59" t="s">
        <v>537</v>
      </c>
      <c r="F10" s="59" t="s">
        <v>537</v>
      </c>
      <c r="G10" s="60" t="s">
        <v>537</v>
      </c>
      <c r="H10" s="61"/>
      <c r="I10" s="59" t="s">
        <v>537</v>
      </c>
      <c r="J10" s="59"/>
    </row>
    <row r="11" s="212" customFormat="1" ht="18" customHeight="1" spans="1:10">
      <c r="A11" s="52" t="s">
        <v>733</v>
      </c>
      <c r="B11" s="52" t="s">
        <v>734</v>
      </c>
      <c r="C11" s="52"/>
      <c r="D11" s="52"/>
      <c r="E11" s="52"/>
      <c r="F11" s="62" t="s">
        <v>633</v>
      </c>
      <c r="G11" s="62"/>
      <c r="H11" s="62"/>
      <c r="I11" s="62"/>
      <c r="J11" s="62"/>
    </row>
    <row r="12" s="212" customFormat="1" ht="70" customHeight="1" spans="1:10">
      <c r="A12" s="52"/>
      <c r="B12" s="218" t="s">
        <v>884</v>
      </c>
      <c r="C12" s="219"/>
      <c r="D12" s="219"/>
      <c r="E12" s="220"/>
      <c r="F12" s="221" t="s">
        <v>885</v>
      </c>
      <c r="G12" s="221"/>
      <c r="H12" s="221"/>
      <c r="I12" s="221"/>
      <c r="J12" s="221"/>
    </row>
    <row r="13" s="212" customFormat="1" ht="36" customHeight="1" spans="1:10">
      <c r="A13" s="66" t="s">
        <v>737</v>
      </c>
      <c r="B13" s="67"/>
      <c r="C13" s="68"/>
      <c r="D13" s="66" t="s">
        <v>738</v>
      </c>
      <c r="E13" s="67"/>
      <c r="F13" s="68"/>
      <c r="G13" s="69" t="s">
        <v>664</v>
      </c>
      <c r="H13" s="69" t="s">
        <v>726</v>
      </c>
      <c r="I13" s="69" t="s">
        <v>728</v>
      </c>
      <c r="J13" s="69" t="s">
        <v>665</v>
      </c>
    </row>
    <row r="14" s="212" customFormat="1" ht="36" customHeight="1" spans="1:10">
      <c r="A14" s="70" t="s">
        <v>658</v>
      </c>
      <c r="B14" s="52" t="s">
        <v>659</v>
      </c>
      <c r="C14" s="52" t="s">
        <v>660</v>
      </c>
      <c r="D14" s="52" t="s">
        <v>661</v>
      </c>
      <c r="E14" s="52" t="s">
        <v>662</v>
      </c>
      <c r="F14" s="71" t="s">
        <v>663</v>
      </c>
      <c r="G14" s="72"/>
      <c r="H14" s="72"/>
      <c r="I14" s="72"/>
      <c r="J14" s="72"/>
    </row>
    <row r="15" s="212" customFormat="1" ht="51" customHeight="1" spans="1:10">
      <c r="A15" s="73" t="s">
        <v>666</v>
      </c>
      <c r="B15" s="74" t="s">
        <v>667</v>
      </c>
      <c r="C15" s="75" t="s">
        <v>886</v>
      </c>
      <c r="D15" s="412" t="s">
        <v>669</v>
      </c>
      <c r="E15" s="417" t="s">
        <v>11</v>
      </c>
      <c r="F15" s="211" t="s">
        <v>788</v>
      </c>
      <c r="G15" s="77" t="s">
        <v>696</v>
      </c>
      <c r="H15" s="77">
        <v>20</v>
      </c>
      <c r="I15" s="77">
        <v>20</v>
      </c>
      <c r="J15" s="77"/>
    </row>
    <row r="16" s="212" customFormat="1" ht="28" customHeight="1" spans="1:10">
      <c r="A16" s="73"/>
      <c r="B16" s="74" t="s">
        <v>685</v>
      </c>
      <c r="C16" s="75"/>
      <c r="D16" s="78"/>
      <c r="E16" s="60"/>
      <c r="F16" s="76"/>
      <c r="G16" s="77"/>
      <c r="H16" s="77"/>
      <c r="I16" s="77"/>
      <c r="J16" s="77"/>
    </row>
    <row r="17" s="212" customFormat="1" ht="31" customHeight="1" spans="1:10">
      <c r="A17" s="73"/>
      <c r="B17" s="74" t="s">
        <v>693</v>
      </c>
      <c r="C17" s="207" t="s">
        <v>887</v>
      </c>
      <c r="D17" s="78"/>
      <c r="E17" s="417" t="s">
        <v>888</v>
      </c>
      <c r="F17" s="211"/>
      <c r="G17" s="77" t="s">
        <v>696</v>
      </c>
      <c r="H17" s="77">
        <v>15</v>
      </c>
      <c r="I17" s="77">
        <v>15</v>
      </c>
      <c r="J17" s="77"/>
    </row>
    <row r="18" s="212" customFormat="1" ht="40" customHeight="1" spans="1:10">
      <c r="A18" s="73"/>
      <c r="B18" s="73" t="s">
        <v>697</v>
      </c>
      <c r="C18" s="207" t="s">
        <v>889</v>
      </c>
      <c r="D18" s="78"/>
      <c r="E18" s="417" t="s">
        <v>46</v>
      </c>
      <c r="F18" s="211" t="s">
        <v>843</v>
      </c>
      <c r="G18" s="77" t="s">
        <v>696</v>
      </c>
      <c r="H18" s="77">
        <v>15</v>
      </c>
      <c r="I18" s="77">
        <v>15</v>
      </c>
      <c r="J18" s="77"/>
    </row>
    <row r="19" s="212" customFormat="1" ht="41" customHeight="1" spans="1:10">
      <c r="A19" s="73" t="s">
        <v>698</v>
      </c>
      <c r="B19" s="73" t="s">
        <v>699</v>
      </c>
      <c r="C19" s="207" t="s">
        <v>890</v>
      </c>
      <c r="D19" s="78"/>
      <c r="E19" s="417" t="s">
        <v>752</v>
      </c>
      <c r="F19" s="211" t="s">
        <v>688</v>
      </c>
      <c r="G19" s="77" t="s">
        <v>696</v>
      </c>
      <c r="H19" s="77">
        <v>20</v>
      </c>
      <c r="I19" s="77">
        <v>20</v>
      </c>
      <c r="J19" s="227"/>
    </row>
    <row r="20" s="212" customFormat="1" ht="37" customHeight="1" spans="1:10">
      <c r="A20" s="73"/>
      <c r="B20" s="73" t="s">
        <v>701</v>
      </c>
      <c r="C20" s="75"/>
      <c r="D20" s="78"/>
      <c r="E20" s="60"/>
      <c r="F20" s="76"/>
      <c r="G20" s="77"/>
      <c r="H20" s="77"/>
      <c r="I20" s="77"/>
      <c r="J20" s="227"/>
    </row>
    <row r="21" s="212" customFormat="1" ht="30" customHeight="1" spans="1:10">
      <c r="A21" s="73"/>
      <c r="B21" s="73" t="s">
        <v>703</v>
      </c>
      <c r="C21" s="75"/>
      <c r="D21" s="78"/>
      <c r="E21" s="60"/>
      <c r="F21" s="76"/>
      <c r="G21" s="77"/>
      <c r="H21" s="77"/>
      <c r="I21" s="77"/>
      <c r="J21" s="77"/>
    </row>
    <row r="22" s="212" customFormat="1" ht="30" customHeight="1" spans="1:10">
      <c r="A22" s="73"/>
      <c r="B22" s="81" t="s">
        <v>706</v>
      </c>
      <c r="C22" s="75"/>
      <c r="D22" s="78"/>
      <c r="E22" s="60"/>
      <c r="F22" s="76"/>
      <c r="G22" s="77"/>
      <c r="H22" s="77"/>
      <c r="I22" s="77"/>
      <c r="J22" s="77"/>
    </row>
    <row r="23" s="212" customFormat="1" ht="30" customHeight="1" spans="1:10">
      <c r="A23" s="82" t="s">
        <v>709</v>
      </c>
      <c r="B23" s="83" t="s">
        <v>710</v>
      </c>
      <c r="C23" s="207" t="s">
        <v>891</v>
      </c>
      <c r="D23" s="78"/>
      <c r="E23" s="417" t="s">
        <v>752</v>
      </c>
      <c r="F23" s="211" t="s">
        <v>688</v>
      </c>
      <c r="G23" s="190" t="s">
        <v>696</v>
      </c>
      <c r="H23" s="222">
        <v>20</v>
      </c>
      <c r="I23" s="222">
        <v>20</v>
      </c>
      <c r="J23" s="90" t="s">
        <v>753</v>
      </c>
    </row>
    <row r="24" s="212" customFormat="1" ht="54" customHeight="1" spans="1:10">
      <c r="A24" s="60" t="s">
        <v>754</v>
      </c>
      <c r="B24" s="60"/>
      <c r="C24" s="60"/>
      <c r="D24" s="223"/>
      <c r="E24" s="223"/>
      <c r="F24" s="223"/>
      <c r="G24" s="223"/>
      <c r="H24" s="223"/>
      <c r="I24" s="223"/>
      <c r="J24" s="223"/>
    </row>
    <row r="25" s="212" customFormat="1" ht="25.5" customHeight="1" spans="1:10">
      <c r="A25" s="60" t="s">
        <v>755</v>
      </c>
      <c r="B25" s="60"/>
      <c r="C25" s="60"/>
      <c r="D25" s="60"/>
      <c r="E25" s="60"/>
      <c r="F25" s="60"/>
      <c r="G25" s="60"/>
      <c r="H25" s="60">
        <v>100</v>
      </c>
      <c r="I25" s="60">
        <v>100</v>
      </c>
      <c r="J25" s="228" t="s">
        <v>756</v>
      </c>
    </row>
    <row r="26" s="212" customFormat="1" ht="17.1" customHeight="1" spans="1:10">
      <c r="A26" s="224"/>
      <c r="B26" s="224"/>
      <c r="C26" s="224"/>
      <c r="D26" s="224"/>
      <c r="E26" s="224"/>
      <c r="F26" s="224"/>
      <c r="G26" s="224"/>
      <c r="H26" s="224"/>
      <c r="I26" s="224"/>
      <c r="J26" s="229"/>
    </row>
    <row r="27" s="212" customFormat="1" ht="29.1" customHeight="1" spans="1:10">
      <c r="A27" s="225" t="s">
        <v>713</v>
      </c>
      <c r="B27" s="224"/>
      <c r="C27" s="224"/>
      <c r="D27" s="224"/>
      <c r="E27" s="224"/>
      <c r="F27" s="224"/>
      <c r="G27" s="224"/>
      <c r="H27" s="224"/>
      <c r="I27" s="224"/>
      <c r="J27" s="229"/>
    </row>
    <row r="28" s="212" customFormat="1" ht="27" customHeight="1" spans="1:10">
      <c r="A28" s="225" t="s">
        <v>714</v>
      </c>
      <c r="B28" s="225"/>
      <c r="C28" s="225"/>
      <c r="D28" s="225"/>
      <c r="E28" s="225"/>
      <c r="F28" s="225"/>
      <c r="G28" s="225"/>
      <c r="H28" s="225"/>
      <c r="I28" s="225"/>
      <c r="J28" s="225"/>
    </row>
    <row r="29" s="212" customFormat="1" ht="18.95" customHeight="1" spans="1:10">
      <c r="A29" s="225" t="s">
        <v>715</v>
      </c>
      <c r="B29" s="225"/>
      <c r="C29" s="225"/>
      <c r="D29" s="225"/>
      <c r="E29" s="225"/>
      <c r="F29" s="225"/>
      <c r="G29" s="225"/>
      <c r="H29" s="225"/>
      <c r="I29" s="225"/>
      <c r="J29" s="225"/>
    </row>
    <row r="30" s="212" customFormat="1" ht="18" customHeight="1" spans="1:10">
      <c r="A30" s="225" t="s">
        <v>757</v>
      </c>
      <c r="B30" s="225"/>
      <c r="C30" s="225"/>
      <c r="D30" s="225"/>
      <c r="E30" s="225"/>
      <c r="F30" s="225"/>
      <c r="G30" s="225"/>
      <c r="H30" s="225"/>
      <c r="I30" s="225"/>
      <c r="J30" s="225"/>
    </row>
    <row r="31" s="212" customFormat="1" ht="18" customHeight="1" spans="1:10">
      <c r="A31" s="225" t="s">
        <v>758</v>
      </c>
      <c r="B31" s="225"/>
      <c r="C31" s="225"/>
      <c r="D31" s="225"/>
      <c r="E31" s="225"/>
      <c r="F31" s="225"/>
      <c r="G31" s="225"/>
      <c r="H31" s="225"/>
      <c r="I31" s="225"/>
      <c r="J31" s="225"/>
    </row>
    <row r="32" s="212" customFormat="1" ht="18" customHeight="1" spans="1:10">
      <c r="A32" s="225" t="s">
        <v>759</v>
      </c>
      <c r="B32" s="225"/>
      <c r="C32" s="225"/>
      <c r="D32" s="225"/>
      <c r="E32" s="225"/>
      <c r="F32" s="225"/>
      <c r="G32" s="225"/>
      <c r="H32" s="225"/>
      <c r="I32" s="225"/>
      <c r="J32" s="225"/>
    </row>
    <row r="33" s="212" customFormat="1" ht="24" customHeight="1" spans="1:10">
      <c r="A33" s="225" t="s">
        <v>760</v>
      </c>
      <c r="B33" s="225"/>
      <c r="C33" s="225"/>
      <c r="D33" s="225"/>
      <c r="E33" s="225"/>
      <c r="F33" s="225"/>
      <c r="G33" s="225"/>
      <c r="H33" s="225"/>
      <c r="I33" s="225"/>
      <c r="J33" s="22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8" workbookViewId="0">
      <selection activeCell="H20" sqref="H20"/>
    </sheetView>
  </sheetViews>
  <sheetFormatPr defaultColWidth="9" defaultRowHeight="13.5"/>
  <cols>
    <col min="1" max="2" width="11.125" style="49" customWidth="1"/>
    <col min="3" max="3" width="14.625" style="49" customWidth="1"/>
    <col min="4" max="6" width="11.25" style="49" customWidth="1"/>
    <col min="7" max="7" width="10" style="49" customWidth="1"/>
    <col min="8" max="8" width="9" style="49"/>
    <col min="9" max="9" width="8.625" style="49" customWidth="1"/>
    <col min="10" max="10" width="11.5" style="49" customWidth="1"/>
    <col min="11" max="16384" width="9" style="49"/>
  </cols>
  <sheetData>
    <row r="1" s="49" customFormat="1" spans="1:1">
      <c r="A1" s="49" t="s">
        <v>717</v>
      </c>
    </row>
    <row r="2" s="49" customFormat="1" ht="26.1" customHeight="1" spans="1:10">
      <c r="A2" s="50" t="s">
        <v>791</v>
      </c>
      <c r="B2" s="50"/>
      <c r="C2" s="50"/>
      <c r="D2" s="50"/>
      <c r="E2" s="50"/>
      <c r="F2" s="50"/>
      <c r="G2" s="50"/>
      <c r="H2" s="50"/>
      <c r="I2" s="50"/>
      <c r="J2" s="50"/>
    </row>
    <row r="3" s="201" customFormat="1" ht="12.95" customHeight="1" spans="1:10">
      <c r="A3" s="51"/>
      <c r="B3" s="51"/>
      <c r="C3" s="51"/>
      <c r="D3" s="51"/>
      <c r="E3" s="51"/>
      <c r="F3" s="51"/>
      <c r="G3" s="51"/>
      <c r="H3" s="51"/>
      <c r="I3" s="51"/>
      <c r="J3" s="39"/>
    </row>
    <row r="4" s="202" customFormat="1" ht="18" customHeight="1" spans="1:256">
      <c r="A4" s="52" t="s">
        <v>719</v>
      </c>
      <c r="B4" s="52"/>
      <c r="C4" s="53" t="s">
        <v>892</v>
      </c>
      <c r="D4" s="53"/>
      <c r="E4" s="53"/>
      <c r="F4" s="53"/>
      <c r="G4" s="53"/>
      <c r="H4" s="53"/>
      <c r="I4" s="53"/>
      <c r="J4" s="53"/>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row>
    <row r="5" s="203" customFormat="1" ht="18" customHeight="1" spans="1:256">
      <c r="A5" s="52" t="s">
        <v>721</v>
      </c>
      <c r="B5" s="52"/>
      <c r="C5" s="54" t="s">
        <v>620</v>
      </c>
      <c r="D5" s="54"/>
      <c r="E5" s="54"/>
      <c r="F5" s="52" t="s">
        <v>722</v>
      </c>
      <c r="G5" s="53" t="s">
        <v>893</v>
      </c>
      <c r="H5" s="53"/>
      <c r="I5" s="53"/>
      <c r="J5" s="53"/>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49"/>
      <c r="FE5" s="49"/>
      <c r="FF5" s="49"/>
      <c r="FG5" s="49"/>
      <c r="FH5" s="49"/>
      <c r="FI5" s="49"/>
      <c r="FJ5" s="49"/>
      <c r="FK5" s="49"/>
      <c r="FL5" s="49"/>
      <c r="FM5" s="49"/>
      <c r="FN5" s="49"/>
      <c r="FO5" s="49"/>
      <c r="FP5" s="49"/>
      <c r="FQ5" s="49"/>
      <c r="FR5" s="49"/>
      <c r="FS5" s="49"/>
      <c r="FT5" s="49"/>
      <c r="FU5" s="49"/>
      <c r="FV5" s="49"/>
      <c r="FW5" s="49"/>
      <c r="FX5" s="49"/>
      <c r="FY5" s="49"/>
      <c r="FZ5" s="49"/>
      <c r="GA5" s="49"/>
      <c r="GB5" s="49"/>
      <c r="GC5" s="49"/>
      <c r="GD5" s="49"/>
      <c r="GE5" s="49"/>
      <c r="GF5" s="49"/>
      <c r="GG5" s="49"/>
      <c r="GH5" s="49"/>
      <c r="GI5" s="49"/>
      <c r="GJ5" s="49"/>
      <c r="GK5" s="49"/>
      <c r="GL5" s="49"/>
      <c r="GM5" s="49"/>
      <c r="GN5" s="49"/>
      <c r="GO5" s="49"/>
      <c r="GP5" s="49"/>
      <c r="GQ5" s="49"/>
      <c r="GR5" s="49"/>
      <c r="GS5" s="49"/>
      <c r="GT5" s="49"/>
      <c r="GU5" s="49"/>
      <c r="GV5" s="49"/>
      <c r="GW5" s="49"/>
      <c r="GX5" s="49"/>
      <c r="GY5" s="49"/>
      <c r="GZ5" s="49"/>
      <c r="HA5" s="49"/>
      <c r="HB5" s="49"/>
      <c r="HC5" s="49"/>
      <c r="HD5" s="49"/>
      <c r="HE5" s="49"/>
      <c r="HF5" s="49"/>
      <c r="HG5" s="49"/>
      <c r="HH5" s="49"/>
      <c r="HI5" s="49"/>
      <c r="HJ5" s="49"/>
      <c r="HK5" s="49"/>
      <c r="HL5" s="49"/>
      <c r="HM5" s="49"/>
      <c r="HN5" s="49"/>
      <c r="HO5" s="49"/>
      <c r="HP5" s="49"/>
      <c r="HQ5" s="49"/>
      <c r="HR5" s="49"/>
      <c r="HS5" s="49"/>
      <c r="HT5" s="49"/>
      <c r="HU5" s="49"/>
      <c r="HV5" s="49"/>
      <c r="HW5" s="49"/>
      <c r="HX5" s="49"/>
      <c r="HY5" s="49"/>
      <c r="HZ5" s="49"/>
      <c r="IA5" s="49"/>
      <c r="IB5" s="49"/>
      <c r="IC5" s="49"/>
      <c r="ID5" s="49"/>
      <c r="IE5" s="49"/>
      <c r="IF5" s="49"/>
      <c r="IG5" s="49"/>
      <c r="IH5" s="49"/>
      <c r="II5" s="49"/>
      <c r="IJ5" s="49"/>
      <c r="IK5" s="49"/>
      <c r="IL5" s="49"/>
      <c r="IM5" s="49"/>
      <c r="IN5" s="49"/>
      <c r="IO5" s="49"/>
      <c r="IP5" s="49"/>
      <c r="IQ5" s="49"/>
      <c r="IR5" s="49"/>
      <c r="IS5" s="49"/>
      <c r="IT5" s="49"/>
      <c r="IU5" s="49"/>
      <c r="IV5" s="49"/>
    </row>
    <row r="6" s="203" customFormat="1" ht="36" customHeight="1" spans="1:256">
      <c r="A6" s="52" t="s">
        <v>723</v>
      </c>
      <c r="B6" s="52"/>
      <c r="C6" s="52"/>
      <c r="D6" s="52" t="s">
        <v>724</v>
      </c>
      <c r="E6" s="52" t="s">
        <v>533</v>
      </c>
      <c r="F6" s="52" t="s">
        <v>725</v>
      </c>
      <c r="G6" s="52" t="s">
        <v>726</v>
      </c>
      <c r="H6" s="52" t="s">
        <v>727</v>
      </c>
      <c r="I6" s="52" t="s">
        <v>728</v>
      </c>
      <c r="J6" s="52"/>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c r="EE6" s="49"/>
      <c r="EF6" s="49"/>
      <c r="EG6" s="49"/>
      <c r="EH6" s="49"/>
      <c r="EI6" s="49"/>
      <c r="EJ6" s="49"/>
      <c r="EK6" s="49"/>
      <c r="EL6" s="49"/>
      <c r="EM6" s="49"/>
      <c r="EN6" s="49"/>
      <c r="EO6" s="49"/>
      <c r="EP6" s="49"/>
      <c r="EQ6" s="49"/>
      <c r="ER6" s="49"/>
      <c r="ES6" s="49"/>
      <c r="ET6" s="49"/>
      <c r="EU6" s="49"/>
      <c r="EV6" s="49"/>
      <c r="EW6" s="49"/>
      <c r="EX6" s="49"/>
      <c r="EY6" s="49"/>
      <c r="EZ6" s="49"/>
      <c r="FA6" s="49"/>
      <c r="FB6" s="49"/>
      <c r="FC6" s="49"/>
      <c r="FD6" s="49"/>
      <c r="FE6" s="49"/>
      <c r="FF6" s="49"/>
      <c r="FG6" s="49"/>
      <c r="FH6" s="49"/>
      <c r="FI6" s="49"/>
      <c r="FJ6" s="49"/>
      <c r="FK6" s="49"/>
      <c r="FL6" s="49"/>
      <c r="FM6" s="49"/>
      <c r="FN6" s="49"/>
      <c r="FO6" s="49"/>
      <c r="FP6" s="49"/>
      <c r="FQ6" s="49"/>
      <c r="FR6" s="49"/>
      <c r="FS6" s="49"/>
      <c r="FT6" s="49"/>
      <c r="FU6" s="49"/>
      <c r="FV6" s="49"/>
      <c r="FW6" s="49"/>
      <c r="FX6" s="49"/>
      <c r="FY6" s="49"/>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49"/>
      <c r="GZ6" s="49"/>
      <c r="HA6" s="49"/>
      <c r="HB6" s="49"/>
      <c r="HC6" s="49"/>
      <c r="HD6" s="49"/>
      <c r="HE6" s="49"/>
      <c r="HF6" s="49"/>
      <c r="HG6" s="49"/>
      <c r="HH6" s="49"/>
      <c r="HI6" s="49"/>
      <c r="HJ6" s="49"/>
      <c r="HK6" s="49"/>
      <c r="HL6" s="49"/>
      <c r="HM6" s="49"/>
      <c r="HN6" s="49"/>
      <c r="HO6" s="49"/>
      <c r="HP6" s="49"/>
      <c r="HQ6" s="49"/>
      <c r="HR6" s="49"/>
      <c r="HS6" s="49"/>
      <c r="HT6" s="49"/>
      <c r="HU6" s="49"/>
      <c r="HV6" s="49"/>
      <c r="HW6" s="49"/>
      <c r="HX6" s="49"/>
      <c r="HY6" s="49"/>
      <c r="HZ6" s="49"/>
      <c r="IA6" s="49"/>
      <c r="IB6" s="49"/>
      <c r="IC6" s="49"/>
      <c r="ID6" s="49"/>
      <c r="IE6" s="49"/>
      <c r="IF6" s="49"/>
      <c r="IG6" s="49"/>
      <c r="IH6" s="49"/>
      <c r="II6" s="49"/>
      <c r="IJ6" s="49"/>
      <c r="IK6" s="49"/>
      <c r="IL6" s="49"/>
      <c r="IM6" s="49"/>
      <c r="IN6" s="49"/>
      <c r="IO6" s="49"/>
      <c r="IP6" s="49"/>
      <c r="IQ6" s="49"/>
      <c r="IR6" s="49"/>
      <c r="IS6" s="49"/>
      <c r="IT6" s="49"/>
      <c r="IU6" s="49"/>
      <c r="IV6" s="49"/>
    </row>
    <row r="7" s="203" customFormat="1" ht="36" customHeight="1" spans="1:256">
      <c r="A7" s="52"/>
      <c r="B7" s="52"/>
      <c r="C7" s="55" t="s">
        <v>729</v>
      </c>
      <c r="D7" s="209">
        <v>192</v>
      </c>
      <c r="E7" s="209">
        <v>192</v>
      </c>
      <c r="F7" s="209">
        <v>178.197</v>
      </c>
      <c r="G7" s="52">
        <v>10</v>
      </c>
      <c r="H7" s="210">
        <v>0.928</v>
      </c>
      <c r="I7" s="62">
        <v>9</v>
      </c>
      <c r="J7" s="62"/>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49"/>
      <c r="EB7" s="49"/>
      <c r="EC7" s="49"/>
      <c r="ED7" s="49"/>
      <c r="EE7" s="49"/>
      <c r="EF7" s="49"/>
      <c r="EG7" s="49"/>
      <c r="EH7" s="49"/>
      <c r="EI7" s="49"/>
      <c r="EJ7" s="49"/>
      <c r="EK7" s="49"/>
      <c r="EL7" s="49"/>
      <c r="EM7" s="49"/>
      <c r="EN7" s="49"/>
      <c r="EO7" s="49"/>
      <c r="EP7" s="49"/>
      <c r="EQ7" s="49"/>
      <c r="ER7" s="49"/>
      <c r="ES7" s="49"/>
      <c r="ET7" s="49"/>
      <c r="EU7" s="49"/>
      <c r="EV7" s="49"/>
      <c r="EW7" s="49"/>
      <c r="EX7" s="49"/>
      <c r="EY7" s="49"/>
      <c r="EZ7" s="49"/>
      <c r="FA7" s="49"/>
      <c r="FB7" s="49"/>
      <c r="FC7" s="49"/>
      <c r="FD7" s="49"/>
      <c r="FE7" s="49"/>
      <c r="FF7" s="49"/>
      <c r="FG7" s="49"/>
      <c r="FH7" s="49"/>
      <c r="FI7" s="49"/>
      <c r="FJ7" s="49"/>
      <c r="FK7" s="49"/>
      <c r="FL7" s="49"/>
      <c r="FM7" s="49"/>
      <c r="FN7" s="49"/>
      <c r="FO7" s="49"/>
      <c r="FP7" s="49"/>
      <c r="FQ7" s="49"/>
      <c r="FR7" s="49"/>
      <c r="FS7" s="49"/>
      <c r="FT7" s="49"/>
      <c r="FU7" s="49"/>
      <c r="FV7" s="49"/>
      <c r="FW7" s="49"/>
      <c r="FX7" s="49"/>
      <c r="FY7" s="49"/>
      <c r="FZ7" s="49"/>
      <c r="GA7" s="49"/>
      <c r="GB7" s="49"/>
      <c r="GC7" s="49"/>
      <c r="GD7" s="49"/>
      <c r="GE7" s="49"/>
      <c r="GF7" s="49"/>
      <c r="GG7" s="49"/>
      <c r="GH7" s="49"/>
      <c r="GI7" s="49"/>
      <c r="GJ7" s="49"/>
      <c r="GK7" s="49"/>
      <c r="GL7" s="49"/>
      <c r="GM7" s="49"/>
      <c r="GN7" s="49"/>
      <c r="GO7" s="49"/>
      <c r="GP7" s="49"/>
      <c r="GQ7" s="49"/>
      <c r="GR7" s="49"/>
      <c r="GS7" s="49"/>
      <c r="GT7" s="49"/>
      <c r="GU7" s="49"/>
      <c r="GV7" s="49"/>
      <c r="GW7" s="49"/>
      <c r="GX7" s="49"/>
      <c r="GY7" s="49"/>
      <c r="GZ7" s="49"/>
      <c r="HA7" s="49"/>
      <c r="HB7" s="49"/>
      <c r="HC7" s="49"/>
      <c r="HD7" s="49"/>
      <c r="HE7" s="49"/>
      <c r="HF7" s="49"/>
      <c r="HG7" s="49"/>
      <c r="HH7" s="49"/>
      <c r="HI7" s="49"/>
      <c r="HJ7" s="49"/>
      <c r="HK7" s="49"/>
      <c r="HL7" s="49"/>
      <c r="HM7" s="49"/>
      <c r="HN7" s="49"/>
      <c r="HO7" s="49"/>
      <c r="HP7" s="49"/>
      <c r="HQ7" s="49"/>
      <c r="HR7" s="49"/>
      <c r="HS7" s="49"/>
      <c r="HT7" s="49"/>
      <c r="HU7" s="49"/>
      <c r="HV7" s="49"/>
      <c r="HW7" s="49"/>
      <c r="HX7" s="49"/>
      <c r="HY7" s="49"/>
      <c r="HZ7" s="49"/>
      <c r="IA7" s="49"/>
      <c r="IB7" s="49"/>
      <c r="IC7" s="49"/>
      <c r="ID7" s="49"/>
      <c r="IE7" s="49"/>
      <c r="IF7" s="49"/>
      <c r="IG7" s="49"/>
      <c r="IH7" s="49"/>
      <c r="II7" s="49"/>
      <c r="IJ7" s="49"/>
      <c r="IK7" s="49"/>
      <c r="IL7" s="49"/>
      <c r="IM7" s="49"/>
      <c r="IN7" s="49"/>
      <c r="IO7" s="49"/>
      <c r="IP7" s="49"/>
      <c r="IQ7" s="49"/>
      <c r="IR7" s="49"/>
      <c r="IS7" s="49"/>
      <c r="IT7" s="49"/>
      <c r="IU7" s="49"/>
      <c r="IV7" s="49"/>
    </row>
    <row r="8" s="203" customFormat="1" ht="36" customHeight="1" spans="1:256">
      <c r="A8" s="52"/>
      <c r="B8" s="52"/>
      <c r="C8" s="55" t="s">
        <v>730</v>
      </c>
      <c r="D8" s="209">
        <v>192</v>
      </c>
      <c r="E8" s="209">
        <v>192</v>
      </c>
      <c r="F8" s="209">
        <v>178.197</v>
      </c>
      <c r="G8" s="52" t="s">
        <v>537</v>
      </c>
      <c r="H8" s="210">
        <v>0.928</v>
      </c>
      <c r="I8" s="62" t="s">
        <v>537</v>
      </c>
      <c r="J8" s="62"/>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c r="DZ8" s="49"/>
      <c r="EA8" s="49"/>
      <c r="EB8" s="49"/>
      <c r="EC8" s="49"/>
      <c r="ED8" s="49"/>
      <c r="EE8" s="49"/>
      <c r="EF8" s="49"/>
      <c r="EG8" s="49"/>
      <c r="EH8" s="49"/>
      <c r="EI8" s="49"/>
      <c r="EJ8" s="49"/>
      <c r="EK8" s="49"/>
      <c r="EL8" s="49"/>
      <c r="EM8" s="49"/>
      <c r="EN8" s="49"/>
      <c r="EO8" s="49"/>
      <c r="EP8" s="49"/>
      <c r="EQ8" s="49"/>
      <c r="ER8" s="49"/>
      <c r="ES8" s="49"/>
      <c r="ET8" s="49"/>
      <c r="EU8" s="49"/>
      <c r="EV8" s="49"/>
      <c r="EW8" s="49"/>
      <c r="EX8" s="49"/>
      <c r="EY8" s="49"/>
      <c r="EZ8" s="49"/>
      <c r="FA8" s="49"/>
      <c r="FB8" s="49"/>
      <c r="FC8" s="49"/>
      <c r="FD8" s="49"/>
      <c r="FE8" s="49"/>
      <c r="FF8" s="49"/>
      <c r="FG8" s="49"/>
      <c r="FH8" s="49"/>
      <c r="FI8" s="49"/>
      <c r="FJ8" s="49"/>
      <c r="FK8" s="49"/>
      <c r="FL8" s="49"/>
      <c r="FM8" s="49"/>
      <c r="FN8" s="49"/>
      <c r="FO8" s="49"/>
      <c r="FP8" s="49"/>
      <c r="FQ8" s="49"/>
      <c r="FR8" s="49"/>
      <c r="FS8" s="49"/>
      <c r="FT8" s="49"/>
      <c r="FU8" s="49"/>
      <c r="FV8" s="49"/>
      <c r="FW8" s="49"/>
      <c r="FX8" s="49"/>
      <c r="FY8" s="49"/>
      <c r="FZ8" s="49"/>
      <c r="GA8" s="49"/>
      <c r="GB8" s="49"/>
      <c r="GC8" s="49"/>
      <c r="GD8" s="49"/>
      <c r="GE8" s="49"/>
      <c r="GF8" s="49"/>
      <c r="GG8" s="49"/>
      <c r="GH8" s="49"/>
      <c r="GI8" s="49"/>
      <c r="GJ8" s="49"/>
      <c r="GK8" s="49"/>
      <c r="GL8" s="49"/>
      <c r="GM8" s="49"/>
      <c r="GN8" s="49"/>
      <c r="GO8" s="49"/>
      <c r="GP8" s="49"/>
      <c r="GQ8" s="49"/>
      <c r="GR8" s="49"/>
      <c r="GS8" s="49"/>
      <c r="GT8" s="49"/>
      <c r="GU8" s="49"/>
      <c r="GV8" s="49"/>
      <c r="GW8" s="49"/>
      <c r="GX8" s="49"/>
      <c r="GY8" s="49"/>
      <c r="GZ8" s="49"/>
      <c r="HA8" s="49"/>
      <c r="HB8" s="49"/>
      <c r="HC8" s="49"/>
      <c r="HD8" s="49"/>
      <c r="HE8" s="49"/>
      <c r="HF8" s="49"/>
      <c r="HG8" s="49"/>
      <c r="HH8" s="49"/>
      <c r="HI8" s="49"/>
      <c r="HJ8" s="49"/>
      <c r="HK8" s="49"/>
      <c r="HL8" s="49"/>
      <c r="HM8" s="49"/>
      <c r="HN8" s="49"/>
      <c r="HO8" s="49"/>
      <c r="HP8" s="49"/>
      <c r="HQ8" s="49"/>
      <c r="HR8" s="49"/>
      <c r="HS8" s="49"/>
      <c r="HT8" s="49"/>
      <c r="HU8" s="49"/>
      <c r="HV8" s="49"/>
      <c r="HW8" s="49"/>
      <c r="HX8" s="49"/>
      <c r="HY8" s="49"/>
      <c r="HZ8" s="49"/>
      <c r="IA8" s="49"/>
      <c r="IB8" s="49"/>
      <c r="IC8" s="49"/>
      <c r="ID8" s="49"/>
      <c r="IE8" s="49"/>
      <c r="IF8" s="49"/>
      <c r="IG8" s="49"/>
      <c r="IH8" s="49"/>
      <c r="II8" s="49"/>
      <c r="IJ8" s="49"/>
      <c r="IK8" s="49"/>
      <c r="IL8" s="49"/>
      <c r="IM8" s="49"/>
      <c r="IN8" s="49"/>
      <c r="IO8" s="49"/>
      <c r="IP8" s="49"/>
      <c r="IQ8" s="49"/>
      <c r="IR8" s="49"/>
      <c r="IS8" s="49"/>
      <c r="IT8" s="49"/>
      <c r="IU8" s="49"/>
      <c r="IV8" s="49"/>
    </row>
    <row r="9" s="203" customFormat="1" ht="36" customHeight="1" spans="1:256">
      <c r="A9" s="52"/>
      <c r="B9" s="52"/>
      <c r="C9" s="55" t="s">
        <v>731</v>
      </c>
      <c r="D9" s="56"/>
      <c r="E9" s="56"/>
      <c r="F9" s="56"/>
      <c r="G9" s="52" t="s">
        <v>537</v>
      </c>
      <c r="H9" s="56"/>
      <c r="I9" s="62" t="s">
        <v>537</v>
      </c>
      <c r="J9" s="62"/>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c r="EA9" s="49"/>
      <c r="EB9" s="49"/>
      <c r="EC9" s="49"/>
      <c r="ED9" s="49"/>
      <c r="EE9" s="49"/>
      <c r="EF9" s="49"/>
      <c r="EG9" s="49"/>
      <c r="EH9" s="49"/>
      <c r="EI9" s="49"/>
      <c r="EJ9" s="49"/>
      <c r="EK9" s="49"/>
      <c r="EL9" s="49"/>
      <c r="EM9" s="49"/>
      <c r="EN9" s="49"/>
      <c r="EO9" s="49"/>
      <c r="EP9" s="49"/>
      <c r="EQ9" s="49"/>
      <c r="ER9" s="49"/>
      <c r="ES9" s="49"/>
      <c r="ET9" s="49"/>
      <c r="EU9" s="49"/>
      <c r="EV9" s="49"/>
      <c r="EW9" s="49"/>
      <c r="EX9" s="49"/>
      <c r="EY9" s="49"/>
      <c r="EZ9" s="49"/>
      <c r="FA9" s="49"/>
      <c r="FB9" s="49"/>
      <c r="FC9" s="49"/>
      <c r="FD9" s="49"/>
      <c r="FE9" s="49"/>
      <c r="FF9" s="49"/>
      <c r="FG9" s="49"/>
      <c r="FH9" s="49"/>
      <c r="FI9" s="49"/>
      <c r="FJ9" s="49"/>
      <c r="FK9" s="49"/>
      <c r="FL9" s="49"/>
      <c r="FM9" s="49"/>
      <c r="FN9" s="49"/>
      <c r="FO9" s="49"/>
      <c r="FP9" s="49"/>
      <c r="FQ9" s="49"/>
      <c r="FR9" s="49"/>
      <c r="FS9" s="49"/>
      <c r="FT9" s="49"/>
      <c r="FU9" s="49"/>
      <c r="FV9" s="49"/>
      <c r="FW9" s="49"/>
      <c r="FX9" s="49"/>
      <c r="FY9" s="49"/>
      <c r="FZ9" s="49"/>
      <c r="GA9" s="49"/>
      <c r="GB9" s="49"/>
      <c r="GC9" s="49"/>
      <c r="GD9" s="49"/>
      <c r="GE9" s="49"/>
      <c r="GF9" s="49"/>
      <c r="GG9" s="49"/>
      <c r="GH9" s="49"/>
      <c r="GI9" s="49"/>
      <c r="GJ9" s="49"/>
      <c r="GK9" s="49"/>
      <c r="GL9" s="49"/>
      <c r="GM9" s="49"/>
      <c r="GN9" s="49"/>
      <c r="GO9" s="49"/>
      <c r="GP9" s="49"/>
      <c r="GQ9" s="49"/>
      <c r="GR9" s="49"/>
      <c r="GS9" s="49"/>
      <c r="GT9" s="49"/>
      <c r="GU9" s="49"/>
      <c r="GV9" s="49"/>
      <c r="GW9" s="49"/>
      <c r="GX9" s="49"/>
      <c r="GY9" s="49"/>
      <c r="GZ9" s="49"/>
      <c r="HA9" s="49"/>
      <c r="HB9" s="49"/>
      <c r="HC9" s="49"/>
      <c r="HD9" s="49"/>
      <c r="HE9" s="49"/>
      <c r="HF9" s="49"/>
      <c r="HG9" s="49"/>
      <c r="HH9" s="49"/>
      <c r="HI9" s="49"/>
      <c r="HJ9" s="49"/>
      <c r="HK9" s="49"/>
      <c r="HL9" s="49"/>
      <c r="HM9" s="49"/>
      <c r="HN9" s="49"/>
      <c r="HO9" s="49"/>
      <c r="HP9" s="49"/>
      <c r="HQ9" s="49"/>
      <c r="HR9" s="49"/>
      <c r="HS9" s="49"/>
      <c r="HT9" s="49"/>
      <c r="HU9" s="49"/>
      <c r="HV9" s="49"/>
      <c r="HW9" s="49"/>
      <c r="HX9" s="49"/>
      <c r="HY9" s="49"/>
      <c r="HZ9" s="49"/>
      <c r="IA9" s="49"/>
      <c r="IB9" s="49"/>
      <c r="IC9" s="49"/>
      <c r="ID9" s="49"/>
      <c r="IE9" s="49"/>
      <c r="IF9" s="49"/>
      <c r="IG9" s="49"/>
      <c r="IH9" s="49"/>
      <c r="II9" s="49"/>
      <c r="IJ9" s="49"/>
      <c r="IK9" s="49"/>
      <c r="IL9" s="49"/>
      <c r="IM9" s="49"/>
      <c r="IN9" s="49"/>
      <c r="IO9" s="49"/>
      <c r="IP9" s="49"/>
      <c r="IQ9" s="49"/>
      <c r="IR9" s="49"/>
      <c r="IS9" s="49"/>
      <c r="IT9" s="49"/>
      <c r="IU9" s="49"/>
      <c r="IV9" s="49"/>
    </row>
    <row r="10" s="49" customFormat="1" ht="36" customHeight="1" spans="1:10">
      <c r="A10" s="52"/>
      <c r="B10" s="52"/>
      <c r="C10" s="58" t="s">
        <v>732</v>
      </c>
      <c r="D10" s="59" t="s">
        <v>537</v>
      </c>
      <c r="E10" s="59" t="s">
        <v>537</v>
      </c>
      <c r="F10" s="59" t="s">
        <v>537</v>
      </c>
      <c r="G10" s="60" t="s">
        <v>537</v>
      </c>
      <c r="H10" s="61"/>
      <c r="I10" s="59" t="s">
        <v>537</v>
      </c>
      <c r="J10" s="59"/>
    </row>
    <row r="11" s="49" customFormat="1" ht="18" customHeight="1" spans="1:10">
      <c r="A11" s="52" t="s">
        <v>733</v>
      </c>
      <c r="B11" s="52" t="s">
        <v>734</v>
      </c>
      <c r="C11" s="52"/>
      <c r="D11" s="52"/>
      <c r="E11" s="52"/>
      <c r="F11" s="62" t="s">
        <v>633</v>
      </c>
      <c r="G11" s="62"/>
      <c r="H11" s="62"/>
      <c r="I11" s="62"/>
      <c r="J11" s="62"/>
    </row>
    <row r="12" s="49" customFormat="1" ht="45.95" customHeight="1" spans="1:10">
      <c r="A12" s="52"/>
      <c r="B12" s="204" t="s">
        <v>894</v>
      </c>
      <c r="C12" s="205"/>
      <c r="D12" s="205"/>
      <c r="E12" s="206"/>
      <c r="F12" s="133" t="s">
        <v>894</v>
      </c>
      <c r="G12" s="133"/>
      <c r="H12" s="133"/>
      <c r="I12" s="133"/>
      <c r="J12" s="133"/>
    </row>
    <row r="13" s="49" customFormat="1" ht="36" customHeight="1" spans="1:10">
      <c r="A13" s="66" t="s">
        <v>737</v>
      </c>
      <c r="B13" s="67"/>
      <c r="C13" s="68"/>
      <c r="D13" s="66" t="s">
        <v>738</v>
      </c>
      <c r="E13" s="67"/>
      <c r="F13" s="68"/>
      <c r="G13" s="69" t="s">
        <v>664</v>
      </c>
      <c r="H13" s="69" t="s">
        <v>726</v>
      </c>
      <c r="I13" s="69" t="s">
        <v>728</v>
      </c>
      <c r="J13" s="69" t="s">
        <v>665</v>
      </c>
    </row>
    <row r="14" s="49" customFormat="1" ht="36" customHeight="1" spans="1:10">
      <c r="A14" s="70" t="s">
        <v>658</v>
      </c>
      <c r="B14" s="52" t="s">
        <v>659</v>
      </c>
      <c r="C14" s="52" t="s">
        <v>660</v>
      </c>
      <c r="D14" s="52" t="s">
        <v>661</v>
      </c>
      <c r="E14" s="52" t="s">
        <v>662</v>
      </c>
      <c r="F14" s="71" t="s">
        <v>663</v>
      </c>
      <c r="G14" s="72"/>
      <c r="H14" s="72"/>
      <c r="I14" s="72"/>
      <c r="J14" s="72"/>
    </row>
    <row r="15" s="49" customFormat="1" ht="18" customHeight="1" spans="1:10">
      <c r="A15" s="73" t="s">
        <v>666</v>
      </c>
      <c r="B15" s="74" t="s">
        <v>667</v>
      </c>
      <c r="C15" s="146" t="s">
        <v>895</v>
      </c>
      <c r="D15" s="412" t="s">
        <v>669</v>
      </c>
      <c r="E15" s="211" t="s">
        <v>896</v>
      </c>
      <c r="F15" s="211" t="s">
        <v>897</v>
      </c>
      <c r="G15" s="143" t="s">
        <v>696</v>
      </c>
      <c r="H15" s="143">
        <v>30</v>
      </c>
      <c r="I15" s="143">
        <v>30</v>
      </c>
      <c r="J15" s="77"/>
    </row>
    <row r="16" s="49" customFormat="1" ht="18" customHeight="1" spans="1:10">
      <c r="A16" s="73"/>
      <c r="B16" s="74" t="s">
        <v>685</v>
      </c>
      <c r="C16" s="146"/>
      <c r="D16" s="78"/>
      <c r="E16" s="127"/>
      <c r="F16" s="142"/>
      <c r="G16" s="143"/>
      <c r="H16" s="143"/>
      <c r="I16" s="143"/>
      <c r="J16" s="77"/>
    </row>
    <row r="17" s="49" customFormat="1" ht="18" customHeight="1" spans="1:10">
      <c r="A17" s="73"/>
      <c r="B17" s="74" t="s">
        <v>693</v>
      </c>
      <c r="C17" s="146"/>
      <c r="D17" s="78"/>
      <c r="E17" s="127"/>
      <c r="F17" s="142"/>
      <c r="G17" s="143"/>
      <c r="H17" s="143"/>
      <c r="I17" s="143"/>
      <c r="J17" s="77"/>
    </row>
    <row r="18" s="49" customFormat="1" ht="33" customHeight="1" spans="1:10">
      <c r="A18" s="73"/>
      <c r="B18" s="73" t="s">
        <v>697</v>
      </c>
      <c r="C18" s="207" t="s">
        <v>898</v>
      </c>
      <c r="D18" s="78"/>
      <c r="E18" s="127">
        <v>170</v>
      </c>
      <c r="F18" s="142" t="s">
        <v>843</v>
      </c>
      <c r="G18" s="143" t="s">
        <v>899</v>
      </c>
      <c r="H18" s="143">
        <v>20</v>
      </c>
      <c r="I18" s="143">
        <v>20</v>
      </c>
      <c r="J18" s="77"/>
    </row>
    <row r="19" s="49" customFormat="1" ht="30" customHeight="1" spans="1:10">
      <c r="A19" s="73" t="s">
        <v>698</v>
      </c>
      <c r="B19" s="73" t="s">
        <v>699</v>
      </c>
      <c r="C19" s="146"/>
      <c r="D19" s="78"/>
      <c r="E19" s="127"/>
      <c r="F19" s="142"/>
      <c r="G19" s="143"/>
      <c r="H19" s="143"/>
      <c r="I19" s="143"/>
      <c r="J19" s="77"/>
    </row>
    <row r="20" s="49" customFormat="1" ht="30" customHeight="1" spans="1:10">
      <c r="A20" s="73"/>
      <c r="B20" s="73" t="s">
        <v>701</v>
      </c>
      <c r="C20" s="146" t="s">
        <v>748</v>
      </c>
      <c r="D20" s="78"/>
      <c r="E20" s="418" t="s">
        <v>778</v>
      </c>
      <c r="F20" s="207" t="s">
        <v>788</v>
      </c>
      <c r="G20" s="143" t="s">
        <v>900</v>
      </c>
      <c r="H20" s="143">
        <v>20</v>
      </c>
      <c r="I20" s="143">
        <v>20</v>
      </c>
      <c r="J20" s="77"/>
    </row>
    <row r="21" s="49" customFormat="1" ht="30" customHeight="1" spans="1:10">
      <c r="A21" s="73"/>
      <c r="B21" s="73" t="s">
        <v>703</v>
      </c>
      <c r="C21" s="146"/>
      <c r="D21" s="78"/>
      <c r="E21" s="127"/>
      <c r="F21" s="142"/>
      <c r="G21" s="143"/>
      <c r="H21" s="143"/>
      <c r="I21" s="143"/>
      <c r="J21" s="77"/>
    </row>
    <row r="22" s="49" customFormat="1" ht="30" customHeight="1" spans="1:10">
      <c r="A22" s="73"/>
      <c r="B22" s="81" t="s">
        <v>706</v>
      </c>
      <c r="C22" s="146"/>
      <c r="D22" s="78"/>
      <c r="E22" s="127"/>
      <c r="F22" s="142"/>
      <c r="G22" s="143"/>
      <c r="H22" s="143"/>
      <c r="I22" s="143"/>
      <c r="J22" s="77"/>
    </row>
    <row r="23" s="49" customFormat="1" ht="30" customHeight="1" spans="1:10">
      <c r="A23" s="82" t="s">
        <v>709</v>
      </c>
      <c r="B23" s="83" t="s">
        <v>710</v>
      </c>
      <c r="C23" s="207" t="s">
        <v>901</v>
      </c>
      <c r="D23" s="78"/>
      <c r="E23" s="418" t="s">
        <v>774</v>
      </c>
      <c r="F23" s="207" t="s">
        <v>688</v>
      </c>
      <c r="G23" s="129" t="s">
        <v>902</v>
      </c>
      <c r="H23" s="151">
        <v>20</v>
      </c>
      <c r="I23" s="151">
        <v>20</v>
      </c>
      <c r="J23" s="90" t="s">
        <v>753</v>
      </c>
    </row>
    <row r="24" s="49" customFormat="1" ht="54" customHeight="1" spans="1:10">
      <c r="A24" s="86" t="s">
        <v>754</v>
      </c>
      <c r="B24" s="86"/>
      <c r="C24" s="86"/>
      <c r="D24" s="87"/>
      <c r="E24" s="87"/>
      <c r="F24" s="87"/>
      <c r="G24" s="87"/>
      <c r="H24" s="87"/>
      <c r="I24" s="87"/>
      <c r="J24" s="87"/>
    </row>
    <row r="25" s="49" customFormat="1" ht="25.5" customHeight="1" spans="1:10">
      <c r="A25" s="86" t="s">
        <v>755</v>
      </c>
      <c r="B25" s="86"/>
      <c r="C25" s="86"/>
      <c r="D25" s="86"/>
      <c r="E25" s="86"/>
      <c r="F25" s="86"/>
      <c r="G25" s="86"/>
      <c r="H25" s="86">
        <v>100</v>
      </c>
      <c r="I25" s="86">
        <v>99</v>
      </c>
      <c r="J25" s="91" t="s">
        <v>756</v>
      </c>
    </row>
    <row r="26" s="49" customFormat="1" ht="17.1" customHeight="1" spans="1:10">
      <c r="A26" s="88"/>
      <c r="B26" s="88"/>
      <c r="C26" s="88"/>
      <c r="D26" s="88"/>
      <c r="E26" s="88"/>
      <c r="F26" s="88"/>
      <c r="G26" s="88"/>
      <c r="H26" s="88"/>
      <c r="I26" s="88"/>
      <c r="J26" s="92"/>
    </row>
    <row r="27" s="49" customFormat="1" ht="29.1" customHeight="1" spans="1:10">
      <c r="A27" s="89" t="s">
        <v>713</v>
      </c>
      <c r="B27" s="88"/>
      <c r="C27" s="88"/>
      <c r="D27" s="88"/>
      <c r="E27" s="88"/>
      <c r="F27" s="88"/>
      <c r="G27" s="88"/>
      <c r="H27" s="88"/>
      <c r="I27" s="88"/>
      <c r="J27" s="92"/>
    </row>
    <row r="28" s="49" customFormat="1" ht="27" customHeight="1" spans="1:10">
      <c r="A28" s="89" t="s">
        <v>714</v>
      </c>
      <c r="B28" s="89"/>
      <c r="C28" s="89"/>
      <c r="D28" s="89"/>
      <c r="E28" s="89"/>
      <c r="F28" s="89"/>
      <c r="G28" s="89"/>
      <c r="H28" s="89"/>
      <c r="I28" s="89"/>
      <c r="J28" s="89"/>
    </row>
    <row r="29" s="49" customFormat="1" ht="18.95" customHeight="1" spans="1:10">
      <c r="A29" s="89" t="s">
        <v>715</v>
      </c>
      <c r="B29" s="89"/>
      <c r="C29" s="89"/>
      <c r="D29" s="89"/>
      <c r="E29" s="89"/>
      <c r="F29" s="89"/>
      <c r="G29" s="89"/>
      <c r="H29" s="89"/>
      <c r="I29" s="89"/>
      <c r="J29" s="89"/>
    </row>
    <row r="30" s="49" customFormat="1" ht="18" customHeight="1" spans="1:10">
      <c r="A30" s="89" t="s">
        <v>757</v>
      </c>
      <c r="B30" s="89"/>
      <c r="C30" s="89"/>
      <c r="D30" s="89"/>
      <c r="E30" s="89"/>
      <c r="F30" s="89"/>
      <c r="G30" s="89"/>
      <c r="H30" s="89"/>
      <c r="I30" s="89"/>
      <c r="J30" s="89"/>
    </row>
    <row r="31" s="49" customFormat="1" ht="18" customHeight="1" spans="1:10">
      <c r="A31" s="89" t="s">
        <v>758</v>
      </c>
      <c r="B31" s="89"/>
      <c r="C31" s="89"/>
      <c r="D31" s="89"/>
      <c r="E31" s="89"/>
      <c r="F31" s="89"/>
      <c r="G31" s="89"/>
      <c r="H31" s="89"/>
      <c r="I31" s="89"/>
      <c r="J31" s="89"/>
    </row>
    <row r="32" s="49" customFormat="1" ht="18" customHeight="1" spans="1:10">
      <c r="A32" s="89" t="s">
        <v>759</v>
      </c>
      <c r="B32" s="89"/>
      <c r="C32" s="89"/>
      <c r="D32" s="89"/>
      <c r="E32" s="89"/>
      <c r="F32" s="89"/>
      <c r="G32" s="89"/>
      <c r="H32" s="89"/>
      <c r="I32" s="89"/>
      <c r="J32" s="89"/>
    </row>
    <row r="33" s="49" customFormat="1" ht="24" customHeight="1" spans="1:10">
      <c r="A33" s="89" t="s">
        <v>760</v>
      </c>
      <c r="B33" s="89"/>
      <c r="C33" s="89"/>
      <c r="D33" s="89"/>
      <c r="E33" s="89"/>
      <c r="F33" s="89"/>
      <c r="G33" s="89"/>
      <c r="H33" s="89"/>
      <c r="I33" s="89"/>
      <c r="J33" s="89"/>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4" workbookViewId="0">
      <selection activeCell="L16" sqref="L16"/>
    </sheetView>
  </sheetViews>
  <sheetFormatPr defaultColWidth="9" defaultRowHeight="13.5"/>
  <cols>
    <col min="1" max="2" width="11.125" style="49" customWidth="1"/>
    <col min="3" max="3" width="14.625" style="49" customWidth="1"/>
    <col min="4" max="6" width="11.25" style="49" customWidth="1"/>
    <col min="7" max="7" width="10" style="49" customWidth="1"/>
    <col min="8" max="8" width="9" style="49"/>
    <col min="9" max="9" width="8.625" style="49" customWidth="1"/>
    <col min="10" max="10" width="11.5" style="49" customWidth="1"/>
    <col min="11" max="16384" width="9" style="49"/>
  </cols>
  <sheetData>
    <row r="1" s="49" customFormat="1" spans="1:1">
      <c r="A1" s="49" t="s">
        <v>717</v>
      </c>
    </row>
    <row r="2" s="49" customFormat="1" ht="26.1" customHeight="1" spans="1:10">
      <c r="A2" s="50" t="s">
        <v>791</v>
      </c>
      <c r="B2" s="50"/>
      <c r="C2" s="50"/>
      <c r="D2" s="50"/>
      <c r="E2" s="50"/>
      <c r="F2" s="50"/>
      <c r="G2" s="50"/>
      <c r="H2" s="50"/>
      <c r="I2" s="50"/>
      <c r="J2" s="50"/>
    </row>
    <row r="3" s="201" customFormat="1" ht="12.95" customHeight="1" spans="1:10">
      <c r="A3" s="51"/>
      <c r="B3" s="51"/>
      <c r="C3" s="51"/>
      <c r="D3" s="51"/>
      <c r="E3" s="51"/>
      <c r="F3" s="51"/>
      <c r="G3" s="51"/>
      <c r="H3" s="51"/>
      <c r="I3" s="51"/>
      <c r="J3" s="39"/>
    </row>
    <row r="4" s="202" customFormat="1" ht="18" customHeight="1" spans="1:256">
      <c r="A4" s="52" t="s">
        <v>719</v>
      </c>
      <c r="B4" s="52"/>
      <c r="C4" s="53" t="s">
        <v>903</v>
      </c>
      <c r="D4" s="53"/>
      <c r="E4" s="53"/>
      <c r="F4" s="53"/>
      <c r="G4" s="53"/>
      <c r="H4" s="53"/>
      <c r="I4" s="53"/>
      <c r="J4" s="53"/>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row>
    <row r="5" s="203" customFormat="1" ht="18" customHeight="1" spans="1:256">
      <c r="A5" s="52" t="s">
        <v>721</v>
      </c>
      <c r="B5" s="52"/>
      <c r="C5" s="54" t="s">
        <v>620</v>
      </c>
      <c r="D5" s="54"/>
      <c r="E5" s="54"/>
      <c r="F5" s="52" t="s">
        <v>722</v>
      </c>
      <c r="G5" s="53" t="s">
        <v>893</v>
      </c>
      <c r="H5" s="53"/>
      <c r="I5" s="53"/>
      <c r="J5" s="53"/>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49"/>
      <c r="FE5" s="49"/>
      <c r="FF5" s="49"/>
      <c r="FG5" s="49"/>
      <c r="FH5" s="49"/>
      <c r="FI5" s="49"/>
      <c r="FJ5" s="49"/>
      <c r="FK5" s="49"/>
      <c r="FL5" s="49"/>
      <c r="FM5" s="49"/>
      <c r="FN5" s="49"/>
      <c r="FO5" s="49"/>
      <c r="FP5" s="49"/>
      <c r="FQ5" s="49"/>
      <c r="FR5" s="49"/>
      <c r="FS5" s="49"/>
      <c r="FT5" s="49"/>
      <c r="FU5" s="49"/>
      <c r="FV5" s="49"/>
      <c r="FW5" s="49"/>
      <c r="FX5" s="49"/>
      <c r="FY5" s="49"/>
      <c r="FZ5" s="49"/>
      <c r="GA5" s="49"/>
      <c r="GB5" s="49"/>
      <c r="GC5" s="49"/>
      <c r="GD5" s="49"/>
      <c r="GE5" s="49"/>
      <c r="GF5" s="49"/>
      <c r="GG5" s="49"/>
      <c r="GH5" s="49"/>
      <c r="GI5" s="49"/>
      <c r="GJ5" s="49"/>
      <c r="GK5" s="49"/>
      <c r="GL5" s="49"/>
      <c r="GM5" s="49"/>
      <c r="GN5" s="49"/>
      <c r="GO5" s="49"/>
      <c r="GP5" s="49"/>
      <c r="GQ5" s="49"/>
      <c r="GR5" s="49"/>
      <c r="GS5" s="49"/>
      <c r="GT5" s="49"/>
      <c r="GU5" s="49"/>
      <c r="GV5" s="49"/>
      <c r="GW5" s="49"/>
      <c r="GX5" s="49"/>
      <c r="GY5" s="49"/>
      <c r="GZ5" s="49"/>
      <c r="HA5" s="49"/>
      <c r="HB5" s="49"/>
      <c r="HC5" s="49"/>
      <c r="HD5" s="49"/>
      <c r="HE5" s="49"/>
      <c r="HF5" s="49"/>
      <c r="HG5" s="49"/>
      <c r="HH5" s="49"/>
      <c r="HI5" s="49"/>
      <c r="HJ5" s="49"/>
      <c r="HK5" s="49"/>
      <c r="HL5" s="49"/>
      <c r="HM5" s="49"/>
      <c r="HN5" s="49"/>
      <c r="HO5" s="49"/>
      <c r="HP5" s="49"/>
      <c r="HQ5" s="49"/>
      <c r="HR5" s="49"/>
      <c r="HS5" s="49"/>
      <c r="HT5" s="49"/>
      <c r="HU5" s="49"/>
      <c r="HV5" s="49"/>
      <c r="HW5" s="49"/>
      <c r="HX5" s="49"/>
      <c r="HY5" s="49"/>
      <c r="HZ5" s="49"/>
      <c r="IA5" s="49"/>
      <c r="IB5" s="49"/>
      <c r="IC5" s="49"/>
      <c r="ID5" s="49"/>
      <c r="IE5" s="49"/>
      <c r="IF5" s="49"/>
      <c r="IG5" s="49"/>
      <c r="IH5" s="49"/>
      <c r="II5" s="49"/>
      <c r="IJ5" s="49"/>
      <c r="IK5" s="49"/>
      <c r="IL5" s="49"/>
      <c r="IM5" s="49"/>
      <c r="IN5" s="49"/>
      <c r="IO5" s="49"/>
      <c r="IP5" s="49"/>
      <c r="IQ5" s="49"/>
      <c r="IR5" s="49"/>
      <c r="IS5" s="49"/>
      <c r="IT5" s="49"/>
      <c r="IU5" s="49"/>
      <c r="IV5" s="49"/>
    </row>
    <row r="6" s="203" customFormat="1" ht="36" customHeight="1" spans="1:256">
      <c r="A6" s="52" t="s">
        <v>723</v>
      </c>
      <c r="B6" s="52"/>
      <c r="C6" s="52"/>
      <c r="D6" s="52" t="s">
        <v>724</v>
      </c>
      <c r="E6" s="52" t="s">
        <v>533</v>
      </c>
      <c r="F6" s="52" t="s">
        <v>725</v>
      </c>
      <c r="G6" s="52" t="s">
        <v>726</v>
      </c>
      <c r="H6" s="52" t="s">
        <v>727</v>
      </c>
      <c r="I6" s="52" t="s">
        <v>728</v>
      </c>
      <c r="J6" s="52"/>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c r="EE6" s="49"/>
      <c r="EF6" s="49"/>
      <c r="EG6" s="49"/>
      <c r="EH6" s="49"/>
      <c r="EI6" s="49"/>
      <c r="EJ6" s="49"/>
      <c r="EK6" s="49"/>
      <c r="EL6" s="49"/>
      <c r="EM6" s="49"/>
      <c r="EN6" s="49"/>
      <c r="EO6" s="49"/>
      <c r="EP6" s="49"/>
      <c r="EQ6" s="49"/>
      <c r="ER6" s="49"/>
      <c r="ES6" s="49"/>
      <c r="ET6" s="49"/>
      <c r="EU6" s="49"/>
      <c r="EV6" s="49"/>
      <c r="EW6" s="49"/>
      <c r="EX6" s="49"/>
      <c r="EY6" s="49"/>
      <c r="EZ6" s="49"/>
      <c r="FA6" s="49"/>
      <c r="FB6" s="49"/>
      <c r="FC6" s="49"/>
      <c r="FD6" s="49"/>
      <c r="FE6" s="49"/>
      <c r="FF6" s="49"/>
      <c r="FG6" s="49"/>
      <c r="FH6" s="49"/>
      <c r="FI6" s="49"/>
      <c r="FJ6" s="49"/>
      <c r="FK6" s="49"/>
      <c r="FL6" s="49"/>
      <c r="FM6" s="49"/>
      <c r="FN6" s="49"/>
      <c r="FO6" s="49"/>
      <c r="FP6" s="49"/>
      <c r="FQ6" s="49"/>
      <c r="FR6" s="49"/>
      <c r="FS6" s="49"/>
      <c r="FT6" s="49"/>
      <c r="FU6" s="49"/>
      <c r="FV6" s="49"/>
      <c r="FW6" s="49"/>
      <c r="FX6" s="49"/>
      <c r="FY6" s="49"/>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49"/>
      <c r="GZ6" s="49"/>
      <c r="HA6" s="49"/>
      <c r="HB6" s="49"/>
      <c r="HC6" s="49"/>
      <c r="HD6" s="49"/>
      <c r="HE6" s="49"/>
      <c r="HF6" s="49"/>
      <c r="HG6" s="49"/>
      <c r="HH6" s="49"/>
      <c r="HI6" s="49"/>
      <c r="HJ6" s="49"/>
      <c r="HK6" s="49"/>
      <c r="HL6" s="49"/>
      <c r="HM6" s="49"/>
      <c r="HN6" s="49"/>
      <c r="HO6" s="49"/>
      <c r="HP6" s="49"/>
      <c r="HQ6" s="49"/>
      <c r="HR6" s="49"/>
      <c r="HS6" s="49"/>
      <c r="HT6" s="49"/>
      <c r="HU6" s="49"/>
      <c r="HV6" s="49"/>
      <c r="HW6" s="49"/>
      <c r="HX6" s="49"/>
      <c r="HY6" s="49"/>
      <c r="HZ6" s="49"/>
      <c r="IA6" s="49"/>
      <c r="IB6" s="49"/>
      <c r="IC6" s="49"/>
      <c r="ID6" s="49"/>
      <c r="IE6" s="49"/>
      <c r="IF6" s="49"/>
      <c r="IG6" s="49"/>
      <c r="IH6" s="49"/>
      <c r="II6" s="49"/>
      <c r="IJ6" s="49"/>
      <c r="IK6" s="49"/>
      <c r="IL6" s="49"/>
      <c r="IM6" s="49"/>
      <c r="IN6" s="49"/>
      <c r="IO6" s="49"/>
      <c r="IP6" s="49"/>
      <c r="IQ6" s="49"/>
      <c r="IR6" s="49"/>
      <c r="IS6" s="49"/>
      <c r="IT6" s="49"/>
      <c r="IU6" s="49"/>
      <c r="IV6" s="49"/>
    </row>
    <row r="7" s="203" customFormat="1" ht="36" customHeight="1" spans="1:256">
      <c r="A7" s="52"/>
      <c r="B7" s="52"/>
      <c r="C7" s="55" t="s">
        <v>729</v>
      </c>
      <c r="D7" s="56">
        <v>60</v>
      </c>
      <c r="E7" s="56">
        <v>60</v>
      </c>
      <c r="F7" s="56">
        <v>52.03255</v>
      </c>
      <c r="G7" s="52">
        <v>10</v>
      </c>
      <c r="H7" s="167">
        <v>0.8672</v>
      </c>
      <c r="I7" s="62">
        <v>8</v>
      </c>
      <c r="J7" s="62"/>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49"/>
      <c r="EB7" s="49"/>
      <c r="EC7" s="49"/>
      <c r="ED7" s="49"/>
      <c r="EE7" s="49"/>
      <c r="EF7" s="49"/>
      <c r="EG7" s="49"/>
      <c r="EH7" s="49"/>
      <c r="EI7" s="49"/>
      <c r="EJ7" s="49"/>
      <c r="EK7" s="49"/>
      <c r="EL7" s="49"/>
      <c r="EM7" s="49"/>
      <c r="EN7" s="49"/>
      <c r="EO7" s="49"/>
      <c r="EP7" s="49"/>
      <c r="EQ7" s="49"/>
      <c r="ER7" s="49"/>
      <c r="ES7" s="49"/>
      <c r="ET7" s="49"/>
      <c r="EU7" s="49"/>
      <c r="EV7" s="49"/>
      <c r="EW7" s="49"/>
      <c r="EX7" s="49"/>
      <c r="EY7" s="49"/>
      <c r="EZ7" s="49"/>
      <c r="FA7" s="49"/>
      <c r="FB7" s="49"/>
      <c r="FC7" s="49"/>
      <c r="FD7" s="49"/>
      <c r="FE7" s="49"/>
      <c r="FF7" s="49"/>
      <c r="FG7" s="49"/>
      <c r="FH7" s="49"/>
      <c r="FI7" s="49"/>
      <c r="FJ7" s="49"/>
      <c r="FK7" s="49"/>
      <c r="FL7" s="49"/>
      <c r="FM7" s="49"/>
      <c r="FN7" s="49"/>
      <c r="FO7" s="49"/>
      <c r="FP7" s="49"/>
      <c r="FQ7" s="49"/>
      <c r="FR7" s="49"/>
      <c r="FS7" s="49"/>
      <c r="FT7" s="49"/>
      <c r="FU7" s="49"/>
      <c r="FV7" s="49"/>
      <c r="FW7" s="49"/>
      <c r="FX7" s="49"/>
      <c r="FY7" s="49"/>
      <c r="FZ7" s="49"/>
      <c r="GA7" s="49"/>
      <c r="GB7" s="49"/>
      <c r="GC7" s="49"/>
      <c r="GD7" s="49"/>
      <c r="GE7" s="49"/>
      <c r="GF7" s="49"/>
      <c r="GG7" s="49"/>
      <c r="GH7" s="49"/>
      <c r="GI7" s="49"/>
      <c r="GJ7" s="49"/>
      <c r="GK7" s="49"/>
      <c r="GL7" s="49"/>
      <c r="GM7" s="49"/>
      <c r="GN7" s="49"/>
      <c r="GO7" s="49"/>
      <c r="GP7" s="49"/>
      <c r="GQ7" s="49"/>
      <c r="GR7" s="49"/>
      <c r="GS7" s="49"/>
      <c r="GT7" s="49"/>
      <c r="GU7" s="49"/>
      <c r="GV7" s="49"/>
      <c r="GW7" s="49"/>
      <c r="GX7" s="49"/>
      <c r="GY7" s="49"/>
      <c r="GZ7" s="49"/>
      <c r="HA7" s="49"/>
      <c r="HB7" s="49"/>
      <c r="HC7" s="49"/>
      <c r="HD7" s="49"/>
      <c r="HE7" s="49"/>
      <c r="HF7" s="49"/>
      <c r="HG7" s="49"/>
      <c r="HH7" s="49"/>
      <c r="HI7" s="49"/>
      <c r="HJ7" s="49"/>
      <c r="HK7" s="49"/>
      <c r="HL7" s="49"/>
      <c r="HM7" s="49"/>
      <c r="HN7" s="49"/>
      <c r="HO7" s="49"/>
      <c r="HP7" s="49"/>
      <c r="HQ7" s="49"/>
      <c r="HR7" s="49"/>
      <c r="HS7" s="49"/>
      <c r="HT7" s="49"/>
      <c r="HU7" s="49"/>
      <c r="HV7" s="49"/>
      <c r="HW7" s="49"/>
      <c r="HX7" s="49"/>
      <c r="HY7" s="49"/>
      <c r="HZ7" s="49"/>
      <c r="IA7" s="49"/>
      <c r="IB7" s="49"/>
      <c r="IC7" s="49"/>
      <c r="ID7" s="49"/>
      <c r="IE7" s="49"/>
      <c r="IF7" s="49"/>
      <c r="IG7" s="49"/>
      <c r="IH7" s="49"/>
      <c r="II7" s="49"/>
      <c r="IJ7" s="49"/>
      <c r="IK7" s="49"/>
      <c r="IL7" s="49"/>
      <c r="IM7" s="49"/>
      <c r="IN7" s="49"/>
      <c r="IO7" s="49"/>
      <c r="IP7" s="49"/>
      <c r="IQ7" s="49"/>
      <c r="IR7" s="49"/>
      <c r="IS7" s="49"/>
      <c r="IT7" s="49"/>
      <c r="IU7" s="49"/>
      <c r="IV7" s="49"/>
    </row>
    <row r="8" s="203" customFormat="1" ht="36" customHeight="1" spans="1:256">
      <c r="A8" s="52"/>
      <c r="B8" s="52"/>
      <c r="C8" s="55" t="s">
        <v>730</v>
      </c>
      <c r="D8" s="56">
        <v>60</v>
      </c>
      <c r="E8" s="56">
        <v>60</v>
      </c>
      <c r="F8" s="56">
        <v>52.03255</v>
      </c>
      <c r="G8" s="52" t="s">
        <v>537</v>
      </c>
      <c r="H8" s="167">
        <v>0.8672</v>
      </c>
      <c r="I8" s="62" t="s">
        <v>537</v>
      </c>
      <c r="J8" s="62"/>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c r="DZ8" s="49"/>
      <c r="EA8" s="49"/>
      <c r="EB8" s="49"/>
      <c r="EC8" s="49"/>
      <c r="ED8" s="49"/>
      <c r="EE8" s="49"/>
      <c r="EF8" s="49"/>
      <c r="EG8" s="49"/>
      <c r="EH8" s="49"/>
      <c r="EI8" s="49"/>
      <c r="EJ8" s="49"/>
      <c r="EK8" s="49"/>
      <c r="EL8" s="49"/>
      <c r="EM8" s="49"/>
      <c r="EN8" s="49"/>
      <c r="EO8" s="49"/>
      <c r="EP8" s="49"/>
      <c r="EQ8" s="49"/>
      <c r="ER8" s="49"/>
      <c r="ES8" s="49"/>
      <c r="ET8" s="49"/>
      <c r="EU8" s="49"/>
      <c r="EV8" s="49"/>
      <c r="EW8" s="49"/>
      <c r="EX8" s="49"/>
      <c r="EY8" s="49"/>
      <c r="EZ8" s="49"/>
      <c r="FA8" s="49"/>
      <c r="FB8" s="49"/>
      <c r="FC8" s="49"/>
      <c r="FD8" s="49"/>
      <c r="FE8" s="49"/>
      <c r="FF8" s="49"/>
      <c r="FG8" s="49"/>
      <c r="FH8" s="49"/>
      <c r="FI8" s="49"/>
      <c r="FJ8" s="49"/>
      <c r="FK8" s="49"/>
      <c r="FL8" s="49"/>
      <c r="FM8" s="49"/>
      <c r="FN8" s="49"/>
      <c r="FO8" s="49"/>
      <c r="FP8" s="49"/>
      <c r="FQ8" s="49"/>
      <c r="FR8" s="49"/>
      <c r="FS8" s="49"/>
      <c r="FT8" s="49"/>
      <c r="FU8" s="49"/>
      <c r="FV8" s="49"/>
      <c r="FW8" s="49"/>
      <c r="FX8" s="49"/>
      <c r="FY8" s="49"/>
      <c r="FZ8" s="49"/>
      <c r="GA8" s="49"/>
      <c r="GB8" s="49"/>
      <c r="GC8" s="49"/>
      <c r="GD8" s="49"/>
      <c r="GE8" s="49"/>
      <c r="GF8" s="49"/>
      <c r="GG8" s="49"/>
      <c r="GH8" s="49"/>
      <c r="GI8" s="49"/>
      <c r="GJ8" s="49"/>
      <c r="GK8" s="49"/>
      <c r="GL8" s="49"/>
      <c r="GM8" s="49"/>
      <c r="GN8" s="49"/>
      <c r="GO8" s="49"/>
      <c r="GP8" s="49"/>
      <c r="GQ8" s="49"/>
      <c r="GR8" s="49"/>
      <c r="GS8" s="49"/>
      <c r="GT8" s="49"/>
      <c r="GU8" s="49"/>
      <c r="GV8" s="49"/>
      <c r="GW8" s="49"/>
      <c r="GX8" s="49"/>
      <c r="GY8" s="49"/>
      <c r="GZ8" s="49"/>
      <c r="HA8" s="49"/>
      <c r="HB8" s="49"/>
      <c r="HC8" s="49"/>
      <c r="HD8" s="49"/>
      <c r="HE8" s="49"/>
      <c r="HF8" s="49"/>
      <c r="HG8" s="49"/>
      <c r="HH8" s="49"/>
      <c r="HI8" s="49"/>
      <c r="HJ8" s="49"/>
      <c r="HK8" s="49"/>
      <c r="HL8" s="49"/>
      <c r="HM8" s="49"/>
      <c r="HN8" s="49"/>
      <c r="HO8" s="49"/>
      <c r="HP8" s="49"/>
      <c r="HQ8" s="49"/>
      <c r="HR8" s="49"/>
      <c r="HS8" s="49"/>
      <c r="HT8" s="49"/>
      <c r="HU8" s="49"/>
      <c r="HV8" s="49"/>
      <c r="HW8" s="49"/>
      <c r="HX8" s="49"/>
      <c r="HY8" s="49"/>
      <c r="HZ8" s="49"/>
      <c r="IA8" s="49"/>
      <c r="IB8" s="49"/>
      <c r="IC8" s="49"/>
      <c r="ID8" s="49"/>
      <c r="IE8" s="49"/>
      <c r="IF8" s="49"/>
      <c r="IG8" s="49"/>
      <c r="IH8" s="49"/>
      <c r="II8" s="49"/>
      <c r="IJ8" s="49"/>
      <c r="IK8" s="49"/>
      <c r="IL8" s="49"/>
      <c r="IM8" s="49"/>
      <c r="IN8" s="49"/>
      <c r="IO8" s="49"/>
      <c r="IP8" s="49"/>
      <c r="IQ8" s="49"/>
      <c r="IR8" s="49"/>
      <c r="IS8" s="49"/>
      <c r="IT8" s="49"/>
      <c r="IU8" s="49"/>
      <c r="IV8" s="49"/>
    </row>
    <row r="9" s="203" customFormat="1" ht="36" customHeight="1" spans="1:256">
      <c r="A9" s="52"/>
      <c r="B9" s="52"/>
      <c r="C9" s="55" t="s">
        <v>731</v>
      </c>
      <c r="D9" s="56"/>
      <c r="E9" s="56"/>
      <c r="F9" s="56"/>
      <c r="G9" s="52" t="s">
        <v>537</v>
      </c>
      <c r="H9" s="56"/>
      <c r="I9" s="62" t="s">
        <v>537</v>
      </c>
      <c r="J9" s="62"/>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c r="EA9" s="49"/>
      <c r="EB9" s="49"/>
      <c r="EC9" s="49"/>
      <c r="ED9" s="49"/>
      <c r="EE9" s="49"/>
      <c r="EF9" s="49"/>
      <c r="EG9" s="49"/>
      <c r="EH9" s="49"/>
      <c r="EI9" s="49"/>
      <c r="EJ9" s="49"/>
      <c r="EK9" s="49"/>
      <c r="EL9" s="49"/>
      <c r="EM9" s="49"/>
      <c r="EN9" s="49"/>
      <c r="EO9" s="49"/>
      <c r="EP9" s="49"/>
      <c r="EQ9" s="49"/>
      <c r="ER9" s="49"/>
      <c r="ES9" s="49"/>
      <c r="ET9" s="49"/>
      <c r="EU9" s="49"/>
      <c r="EV9" s="49"/>
      <c r="EW9" s="49"/>
      <c r="EX9" s="49"/>
      <c r="EY9" s="49"/>
      <c r="EZ9" s="49"/>
      <c r="FA9" s="49"/>
      <c r="FB9" s="49"/>
      <c r="FC9" s="49"/>
      <c r="FD9" s="49"/>
      <c r="FE9" s="49"/>
      <c r="FF9" s="49"/>
      <c r="FG9" s="49"/>
      <c r="FH9" s="49"/>
      <c r="FI9" s="49"/>
      <c r="FJ9" s="49"/>
      <c r="FK9" s="49"/>
      <c r="FL9" s="49"/>
      <c r="FM9" s="49"/>
      <c r="FN9" s="49"/>
      <c r="FO9" s="49"/>
      <c r="FP9" s="49"/>
      <c r="FQ9" s="49"/>
      <c r="FR9" s="49"/>
      <c r="FS9" s="49"/>
      <c r="FT9" s="49"/>
      <c r="FU9" s="49"/>
      <c r="FV9" s="49"/>
      <c r="FW9" s="49"/>
      <c r="FX9" s="49"/>
      <c r="FY9" s="49"/>
      <c r="FZ9" s="49"/>
      <c r="GA9" s="49"/>
      <c r="GB9" s="49"/>
      <c r="GC9" s="49"/>
      <c r="GD9" s="49"/>
      <c r="GE9" s="49"/>
      <c r="GF9" s="49"/>
      <c r="GG9" s="49"/>
      <c r="GH9" s="49"/>
      <c r="GI9" s="49"/>
      <c r="GJ9" s="49"/>
      <c r="GK9" s="49"/>
      <c r="GL9" s="49"/>
      <c r="GM9" s="49"/>
      <c r="GN9" s="49"/>
      <c r="GO9" s="49"/>
      <c r="GP9" s="49"/>
      <c r="GQ9" s="49"/>
      <c r="GR9" s="49"/>
      <c r="GS9" s="49"/>
      <c r="GT9" s="49"/>
      <c r="GU9" s="49"/>
      <c r="GV9" s="49"/>
      <c r="GW9" s="49"/>
      <c r="GX9" s="49"/>
      <c r="GY9" s="49"/>
      <c r="GZ9" s="49"/>
      <c r="HA9" s="49"/>
      <c r="HB9" s="49"/>
      <c r="HC9" s="49"/>
      <c r="HD9" s="49"/>
      <c r="HE9" s="49"/>
      <c r="HF9" s="49"/>
      <c r="HG9" s="49"/>
      <c r="HH9" s="49"/>
      <c r="HI9" s="49"/>
      <c r="HJ9" s="49"/>
      <c r="HK9" s="49"/>
      <c r="HL9" s="49"/>
      <c r="HM9" s="49"/>
      <c r="HN9" s="49"/>
      <c r="HO9" s="49"/>
      <c r="HP9" s="49"/>
      <c r="HQ9" s="49"/>
      <c r="HR9" s="49"/>
      <c r="HS9" s="49"/>
      <c r="HT9" s="49"/>
      <c r="HU9" s="49"/>
      <c r="HV9" s="49"/>
      <c r="HW9" s="49"/>
      <c r="HX9" s="49"/>
      <c r="HY9" s="49"/>
      <c r="HZ9" s="49"/>
      <c r="IA9" s="49"/>
      <c r="IB9" s="49"/>
      <c r="IC9" s="49"/>
      <c r="ID9" s="49"/>
      <c r="IE9" s="49"/>
      <c r="IF9" s="49"/>
      <c r="IG9" s="49"/>
      <c r="IH9" s="49"/>
      <c r="II9" s="49"/>
      <c r="IJ9" s="49"/>
      <c r="IK9" s="49"/>
      <c r="IL9" s="49"/>
      <c r="IM9" s="49"/>
      <c r="IN9" s="49"/>
      <c r="IO9" s="49"/>
      <c r="IP9" s="49"/>
      <c r="IQ9" s="49"/>
      <c r="IR9" s="49"/>
      <c r="IS9" s="49"/>
      <c r="IT9" s="49"/>
      <c r="IU9" s="49"/>
      <c r="IV9" s="49"/>
    </row>
    <row r="10" s="49" customFormat="1" ht="36" customHeight="1" spans="1:10">
      <c r="A10" s="52"/>
      <c r="B10" s="52"/>
      <c r="C10" s="58" t="s">
        <v>732</v>
      </c>
      <c r="D10" s="59" t="s">
        <v>537</v>
      </c>
      <c r="E10" s="59" t="s">
        <v>537</v>
      </c>
      <c r="F10" s="59" t="s">
        <v>537</v>
      </c>
      <c r="G10" s="60" t="s">
        <v>537</v>
      </c>
      <c r="H10" s="61"/>
      <c r="I10" s="59" t="s">
        <v>537</v>
      </c>
      <c r="J10" s="59"/>
    </row>
    <row r="11" s="49" customFormat="1" ht="18" customHeight="1" spans="1:10">
      <c r="A11" s="52" t="s">
        <v>733</v>
      </c>
      <c r="B11" s="52" t="s">
        <v>734</v>
      </c>
      <c r="C11" s="52"/>
      <c r="D11" s="52"/>
      <c r="E11" s="52"/>
      <c r="F11" s="62" t="s">
        <v>633</v>
      </c>
      <c r="G11" s="62"/>
      <c r="H11" s="62"/>
      <c r="I11" s="62"/>
      <c r="J11" s="62"/>
    </row>
    <row r="12" s="49" customFormat="1" ht="45.95" customHeight="1" spans="1:10">
      <c r="A12" s="52"/>
      <c r="B12" s="204" t="s">
        <v>904</v>
      </c>
      <c r="C12" s="205"/>
      <c r="D12" s="205"/>
      <c r="E12" s="206"/>
      <c r="F12" s="133" t="s">
        <v>904</v>
      </c>
      <c r="G12" s="133"/>
      <c r="H12" s="133"/>
      <c r="I12" s="133"/>
      <c r="J12" s="133"/>
    </row>
    <row r="13" s="49" customFormat="1" ht="36" customHeight="1" spans="1:10">
      <c r="A13" s="66" t="s">
        <v>737</v>
      </c>
      <c r="B13" s="67"/>
      <c r="C13" s="68"/>
      <c r="D13" s="66" t="s">
        <v>738</v>
      </c>
      <c r="E13" s="67"/>
      <c r="F13" s="68"/>
      <c r="G13" s="69" t="s">
        <v>664</v>
      </c>
      <c r="H13" s="69" t="s">
        <v>726</v>
      </c>
      <c r="I13" s="69" t="s">
        <v>728</v>
      </c>
      <c r="J13" s="69" t="s">
        <v>665</v>
      </c>
    </row>
    <row r="14" s="49" customFormat="1" ht="36" customHeight="1" spans="1:10">
      <c r="A14" s="70" t="s">
        <v>658</v>
      </c>
      <c r="B14" s="52" t="s">
        <v>659</v>
      </c>
      <c r="C14" s="52" t="s">
        <v>660</v>
      </c>
      <c r="D14" s="52" t="s">
        <v>661</v>
      </c>
      <c r="E14" s="52" t="s">
        <v>662</v>
      </c>
      <c r="F14" s="71" t="s">
        <v>663</v>
      </c>
      <c r="G14" s="72"/>
      <c r="H14" s="72"/>
      <c r="I14" s="72"/>
      <c r="J14" s="72"/>
    </row>
    <row r="15" s="49" customFormat="1" ht="42" customHeight="1" spans="1:10">
      <c r="A15" s="73" t="s">
        <v>666</v>
      </c>
      <c r="B15" s="74" t="s">
        <v>667</v>
      </c>
      <c r="C15" s="207" t="s">
        <v>905</v>
      </c>
      <c r="D15" s="412" t="s">
        <v>669</v>
      </c>
      <c r="E15" s="207" t="s">
        <v>906</v>
      </c>
      <c r="F15" s="207" t="s">
        <v>821</v>
      </c>
      <c r="G15" s="143">
        <v>200</v>
      </c>
      <c r="H15" s="143">
        <v>30</v>
      </c>
      <c r="I15" s="143">
        <v>30</v>
      </c>
      <c r="J15" s="77"/>
    </row>
    <row r="16" s="49" customFormat="1" ht="18" customHeight="1" spans="1:10">
      <c r="A16" s="73"/>
      <c r="B16" s="74" t="s">
        <v>685</v>
      </c>
      <c r="C16" s="146"/>
      <c r="D16" s="78"/>
      <c r="E16" s="127"/>
      <c r="F16" s="142"/>
      <c r="G16" s="143"/>
      <c r="H16" s="143"/>
      <c r="I16" s="143"/>
      <c r="J16" s="77"/>
    </row>
    <row r="17" s="49" customFormat="1" ht="18" customHeight="1" spans="1:10">
      <c r="A17" s="73"/>
      <c r="B17" s="74" t="s">
        <v>693</v>
      </c>
      <c r="C17" s="146"/>
      <c r="D17" s="78"/>
      <c r="E17" s="127"/>
      <c r="F17" s="142"/>
      <c r="G17" s="143"/>
      <c r="H17" s="143"/>
      <c r="I17" s="143"/>
      <c r="J17" s="77"/>
    </row>
    <row r="18" s="49" customFormat="1" ht="20" customHeight="1" spans="1:10">
      <c r="A18" s="73"/>
      <c r="B18" s="73" t="s">
        <v>697</v>
      </c>
      <c r="C18" s="207"/>
      <c r="D18" s="78"/>
      <c r="E18" s="127"/>
      <c r="F18" s="142"/>
      <c r="G18" s="143"/>
      <c r="H18" s="143"/>
      <c r="I18" s="143"/>
      <c r="J18" s="77"/>
    </row>
    <row r="19" s="49" customFormat="1" ht="30" customHeight="1" spans="1:10">
      <c r="A19" s="73" t="s">
        <v>698</v>
      </c>
      <c r="B19" s="73" t="s">
        <v>699</v>
      </c>
      <c r="C19" s="146"/>
      <c r="D19" s="78"/>
      <c r="E19" s="127"/>
      <c r="F19" s="142"/>
      <c r="G19" s="143"/>
      <c r="H19" s="143"/>
      <c r="I19" s="143"/>
      <c r="J19" s="77"/>
    </row>
    <row r="20" s="49" customFormat="1" ht="30" customHeight="1" spans="1:10">
      <c r="A20" s="73"/>
      <c r="B20" s="73" t="s">
        <v>701</v>
      </c>
      <c r="C20" s="207" t="s">
        <v>907</v>
      </c>
      <c r="D20" s="78"/>
      <c r="E20" s="418" t="s">
        <v>908</v>
      </c>
      <c r="F20" s="207" t="s">
        <v>788</v>
      </c>
      <c r="G20" s="143" t="s">
        <v>900</v>
      </c>
      <c r="H20" s="143">
        <v>30</v>
      </c>
      <c r="I20" s="143">
        <v>28</v>
      </c>
      <c r="J20" s="77"/>
    </row>
    <row r="21" s="49" customFormat="1" ht="30" customHeight="1" spans="1:10">
      <c r="A21" s="73"/>
      <c r="B21" s="73" t="s">
        <v>703</v>
      </c>
      <c r="C21" s="146"/>
      <c r="D21" s="78"/>
      <c r="E21" s="127"/>
      <c r="F21" s="142"/>
      <c r="G21" s="143"/>
      <c r="H21" s="143"/>
      <c r="I21" s="143"/>
      <c r="J21" s="77"/>
    </row>
    <row r="22" s="49" customFormat="1" ht="30" customHeight="1" spans="1:10">
      <c r="A22" s="73"/>
      <c r="B22" s="81" t="s">
        <v>706</v>
      </c>
      <c r="C22" s="146"/>
      <c r="D22" s="78"/>
      <c r="E22" s="127"/>
      <c r="F22" s="142"/>
      <c r="G22" s="143"/>
      <c r="H22" s="143"/>
      <c r="I22" s="143"/>
      <c r="J22" s="77"/>
    </row>
    <row r="23" s="49" customFormat="1" ht="30" customHeight="1" spans="1:10">
      <c r="A23" s="82" t="s">
        <v>709</v>
      </c>
      <c r="B23" s="83" t="s">
        <v>710</v>
      </c>
      <c r="C23" s="207" t="s">
        <v>827</v>
      </c>
      <c r="D23" s="78"/>
      <c r="E23" s="415" t="s">
        <v>828</v>
      </c>
      <c r="F23" s="208" t="s">
        <v>688</v>
      </c>
      <c r="G23" s="129" t="s">
        <v>902</v>
      </c>
      <c r="H23" s="151">
        <v>30</v>
      </c>
      <c r="I23" s="151">
        <v>30</v>
      </c>
      <c r="J23" s="90" t="s">
        <v>753</v>
      </c>
    </row>
    <row r="24" s="49" customFormat="1" ht="54" customHeight="1" spans="1:10">
      <c r="A24" s="86" t="s">
        <v>754</v>
      </c>
      <c r="B24" s="86"/>
      <c r="C24" s="86"/>
      <c r="D24" s="87"/>
      <c r="E24" s="87"/>
      <c r="F24" s="87"/>
      <c r="G24" s="87"/>
      <c r="H24" s="87"/>
      <c r="I24" s="87"/>
      <c r="J24" s="87"/>
    </row>
    <row r="25" s="49" customFormat="1" ht="25.5" customHeight="1" spans="1:10">
      <c r="A25" s="86" t="s">
        <v>755</v>
      </c>
      <c r="B25" s="86"/>
      <c r="C25" s="86"/>
      <c r="D25" s="86"/>
      <c r="E25" s="86"/>
      <c r="F25" s="86"/>
      <c r="G25" s="86"/>
      <c r="H25" s="86">
        <v>100</v>
      </c>
      <c r="I25" s="86">
        <v>96</v>
      </c>
      <c r="J25" s="91" t="s">
        <v>756</v>
      </c>
    </row>
    <row r="26" s="49" customFormat="1" ht="17.1" customHeight="1" spans="1:10">
      <c r="A26" s="88"/>
      <c r="B26" s="88"/>
      <c r="C26" s="88"/>
      <c r="D26" s="88"/>
      <c r="E26" s="88"/>
      <c r="F26" s="88"/>
      <c r="G26" s="88"/>
      <c r="H26" s="88"/>
      <c r="I26" s="88"/>
      <c r="J26" s="92"/>
    </row>
    <row r="27" s="49" customFormat="1" ht="29.1" customHeight="1" spans="1:10">
      <c r="A27" s="89" t="s">
        <v>713</v>
      </c>
      <c r="B27" s="88"/>
      <c r="C27" s="88"/>
      <c r="D27" s="88"/>
      <c r="E27" s="88"/>
      <c r="F27" s="88"/>
      <c r="G27" s="88"/>
      <c r="H27" s="88"/>
      <c r="I27" s="88"/>
      <c r="J27" s="92"/>
    </row>
    <row r="28" s="49" customFormat="1" ht="27" customHeight="1" spans="1:10">
      <c r="A28" s="89" t="s">
        <v>714</v>
      </c>
      <c r="B28" s="89"/>
      <c r="C28" s="89"/>
      <c r="D28" s="89"/>
      <c r="E28" s="89"/>
      <c r="F28" s="89"/>
      <c r="G28" s="89"/>
      <c r="H28" s="89"/>
      <c r="I28" s="89"/>
      <c r="J28" s="89"/>
    </row>
    <row r="29" s="49" customFormat="1" ht="18.95" customHeight="1" spans="1:10">
      <c r="A29" s="89" t="s">
        <v>715</v>
      </c>
      <c r="B29" s="89"/>
      <c r="C29" s="89"/>
      <c r="D29" s="89"/>
      <c r="E29" s="89"/>
      <c r="F29" s="89"/>
      <c r="G29" s="89"/>
      <c r="H29" s="89"/>
      <c r="I29" s="89"/>
      <c r="J29" s="89"/>
    </row>
    <row r="30" s="49" customFormat="1" ht="18" customHeight="1" spans="1:10">
      <c r="A30" s="89" t="s">
        <v>757</v>
      </c>
      <c r="B30" s="89"/>
      <c r="C30" s="89"/>
      <c r="D30" s="89"/>
      <c r="E30" s="89"/>
      <c r="F30" s="89"/>
      <c r="G30" s="89"/>
      <c r="H30" s="89"/>
      <c r="I30" s="89"/>
      <c r="J30" s="89"/>
    </row>
    <row r="31" s="49" customFormat="1" ht="18" customHeight="1" spans="1:10">
      <c r="A31" s="89" t="s">
        <v>758</v>
      </c>
      <c r="B31" s="89"/>
      <c r="C31" s="89"/>
      <c r="D31" s="89"/>
      <c r="E31" s="89"/>
      <c r="F31" s="89"/>
      <c r="G31" s="89"/>
      <c r="H31" s="89"/>
      <c r="I31" s="89"/>
      <c r="J31" s="89"/>
    </row>
    <row r="32" s="49" customFormat="1" ht="18" customHeight="1" spans="1:10">
      <c r="A32" s="89" t="s">
        <v>759</v>
      </c>
      <c r="B32" s="89"/>
      <c r="C32" s="89"/>
      <c r="D32" s="89"/>
      <c r="E32" s="89"/>
      <c r="F32" s="89"/>
      <c r="G32" s="89"/>
      <c r="H32" s="89"/>
      <c r="I32" s="89"/>
      <c r="J32" s="89"/>
    </row>
    <row r="33" s="49" customFormat="1" ht="24" customHeight="1" spans="1:10">
      <c r="A33" s="89" t="s">
        <v>760</v>
      </c>
      <c r="B33" s="89"/>
      <c r="C33" s="89"/>
      <c r="D33" s="89"/>
      <c r="E33" s="89"/>
      <c r="F33" s="89"/>
      <c r="G33" s="89"/>
      <c r="H33" s="89"/>
      <c r="I33" s="89"/>
      <c r="J33" s="89"/>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11" workbookViewId="0">
      <selection activeCell="I10" sqref="I10:J10"/>
    </sheetView>
  </sheetViews>
  <sheetFormatPr defaultColWidth="9" defaultRowHeight="13.5"/>
  <cols>
    <col min="1" max="10" width="11.125" customWidth="1"/>
  </cols>
  <sheetData>
    <row r="1" spans="1:10">
      <c r="A1" s="1" t="s">
        <v>717</v>
      </c>
      <c r="B1" s="1"/>
      <c r="C1" s="1"/>
      <c r="D1" s="1"/>
      <c r="E1" s="1"/>
      <c r="F1" s="1"/>
      <c r="G1" s="1"/>
      <c r="H1" s="1"/>
      <c r="I1" s="1"/>
      <c r="J1" s="1"/>
    </row>
    <row r="2" ht="22.5" spans="1:10">
      <c r="A2" s="2" t="s">
        <v>718</v>
      </c>
      <c r="B2" s="2"/>
      <c r="C2" s="2"/>
      <c r="D2" s="2"/>
      <c r="E2" s="2"/>
      <c r="F2" s="2"/>
      <c r="G2" s="2"/>
      <c r="H2" s="2"/>
      <c r="I2" s="2"/>
      <c r="J2" s="2"/>
    </row>
    <row r="3" ht="22.5" spans="1:10">
      <c r="A3" s="3"/>
      <c r="B3" s="3"/>
      <c r="C3" s="3"/>
      <c r="D3" s="3"/>
      <c r="E3" s="3"/>
      <c r="F3" s="3"/>
      <c r="G3" s="3"/>
      <c r="H3" s="3"/>
      <c r="I3" s="3"/>
      <c r="J3" s="39"/>
    </row>
    <row r="4" ht="25" customHeight="1" spans="1:10">
      <c r="A4" s="4" t="s">
        <v>719</v>
      </c>
      <c r="B4" s="4"/>
      <c r="C4" s="5" t="s">
        <v>909</v>
      </c>
      <c r="D4" s="5"/>
      <c r="E4" s="5"/>
      <c r="F4" s="5"/>
      <c r="G4" s="5"/>
      <c r="H4" s="5"/>
      <c r="I4" s="5"/>
      <c r="J4" s="5"/>
    </row>
    <row r="5" ht="33" customHeight="1" spans="1:10">
      <c r="A5" s="4" t="s">
        <v>721</v>
      </c>
      <c r="B5" s="4"/>
      <c r="C5" s="6" t="s">
        <v>620</v>
      </c>
      <c r="D5" s="6"/>
      <c r="E5" s="6"/>
      <c r="F5" s="4" t="s">
        <v>722</v>
      </c>
      <c r="G5" s="5" t="s">
        <v>910</v>
      </c>
      <c r="H5" s="5"/>
      <c r="I5" s="5"/>
      <c r="J5" s="5"/>
    </row>
    <row r="6" ht="24" customHeight="1" spans="1:10">
      <c r="A6" s="4" t="s">
        <v>723</v>
      </c>
      <c r="B6" s="4"/>
      <c r="C6" s="4"/>
      <c r="D6" s="4" t="s">
        <v>724</v>
      </c>
      <c r="E6" s="4" t="s">
        <v>533</v>
      </c>
      <c r="F6" s="4" t="s">
        <v>725</v>
      </c>
      <c r="G6" s="4" t="s">
        <v>726</v>
      </c>
      <c r="H6" s="4" t="s">
        <v>727</v>
      </c>
      <c r="I6" s="4" t="s">
        <v>728</v>
      </c>
      <c r="J6" s="4"/>
    </row>
    <row r="7" ht="38" customHeight="1" spans="1:10">
      <c r="A7" s="4"/>
      <c r="B7" s="4"/>
      <c r="C7" s="7" t="s">
        <v>729</v>
      </c>
      <c r="D7" s="8">
        <v>8.4</v>
      </c>
      <c r="E7" s="8">
        <v>8.4</v>
      </c>
      <c r="F7" s="8">
        <v>8.2</v>
      </c>
      <c r="G7" s="4">
        <v>10</v>
      </c>
      <c r="H7" s="9">
        <v>0.976</v>
      </c>
      <c r="I7" s="14">
        <v>9</v>
      </c>
      <c r="J7" s="14"/>
    </row>
    <row r="8" ht="36" spans="1:10">
      <c r="A8" s="4"/>
      <c r="B8" s="4"/>
      <c r="C8" s="7" t="s">
        <v>730</v>
      </c>
      <c r="D8" s="8">
        <v>8.4</v>
      </c>
      <c r="E8" s="8">
        <v>8.4</v>
      </c>
      <c r="F8" s="8">
        <v>8.2</v>
      </c>
      <c r="G8" s="4" t="s">
        <v>537</v>
      </c>
      <c r="H8" s="9">
        <v>0.976</v>
      </c>
      <c r="I8" s="14" t="s">
        <v>537</v>
      </c>
      <c r="J8" s="14"/>
    </row>
    <row r="9" ht="36" spans="1:10">
      <c r="A9" s="4"/>
      <c r="B9" s="4"/>
      <c r="C9" s="7" t="s">
        <v>731</v>
      </c>
      <c r="D9" s="8">
        <v>0</v>
      </c>
      <c r="E9" s="8">
        <v>0</v>
      </c>
      <c r="F9" s="8">
        <v>0</v>
      </c>
      <c r="G9" s="4" t="s">
        <v>537</v>
      </c>
      <c r="H9" s="8">
        <v>0</v>
      </c>
      <c r="I9" s="14" t="s">
        <v>537</v>
      </c>
      <c r="J9" s="14"/>
    </row>
    <row r="10" ht="24" spans="1:10">
      <c r="A10" s="4"/>
      <c r="B10" s="4"/>
      <c r="C10" s="10" t="s">
        <v>732</v>
      </c>
      <c r="D10" s="11" t="s">
        <v>537</v>
      </c>
      <c r="E10" s="11" t="s">
        <v>537</v>
      </c>
      <c r="F10" s="11" t="s">
        <v>537</v>
      </c>
      <c r="G10" s="12" t="s">
        <v>537</v>
      </c>
      <c r="H10" s="13">
        <v>0</v>
      </c>
      <c r="I10" s="11" t="s">
        <v>537</v>
      </c>
      <c r="J10" s="11"/>
    </row>
    <row r="11" ht="34" customHeight="1" spans="1:10">
      <c r="A11" s="4" t="s">
        <v>733</v>
      </c>
      <c r="B11" s="4" t="s">
        <v>734</v>
      </c>
      <c r="C11" s="4"/>
      <c r="D11" s="4"/>
      <c r="E11" s="4"/>
      <c r="F11" s="14" t="s">
        <v>633</v>
      </c>
      <c r="G11" s="14"/>
      <c r="H11" s="14"/>
      <c r="I11" s="14"/>
      <c r="J11" s="14"/>
    </row>
    <row r="12" ht="32" customHeight="1" spans="1:10">
      <c r="A12" s="4"/>
      <c r="B12" s="198" t="s">
        <v>911</v>
      </c>
      <c r="C12" s="199"/>
      <c r="D12" s="199"/>
      <c r="E12" s="200"/>
      <c r="F12" s="14" t="s">
        <v>912</v>
      </c>
      <c r="G12" s="14"/>
      <c r="H12" s="14"/>
      <c r="I12" s="14"/>
      <c r="J12" s="14"/>
    </row>
    <row r="13" ht="27" customHeight="1" spans="1:10">
      <c r="A13" s="18" t="s">
        <v>737</v>
      </c>
      <c r="B13" s="19"/>
      <c r="C13" s="20"/>
      <c r="D13" s="18" t="s">
        <v>738</v>
      </c>
      <c r="E13" s="19"/>
      <c r="F13" s="20"/>
      <c r="G13" s="21" t="s">
        <v>664</v>
      </c>
      <c r="H13" s="21" t="s">
        <v>726</v>
      </c>
      <c r="I13" s="21" t="s">
        <v>728</v>
      </c>
      <c r="J13" s="21" t="s">
        <v>665</v>
      </c>
    </row>
    <row r="14" ht="30" customHeight="1" spans="1:10">
      <c r="A14" s="22" t="s">
        <v>658</v>
      </c>
      <c r="B14" s="4" t="s">
        <v>659</v>
      </c>
      <c r="C14" s="4" t="s">
        <v>660</v>
      </c>
      <c r="D14" s="4" t="s">
        <v>661</v>
      </c>
      <c r="E14" s="4" t="s">
        <v>662</v>
      </c>
      <c r="F14" s="23" t="s">
        <v>663</v>
      </c>
      <c r="G14" s="24"/>
      <c r="H14" s="24"/>
      <c r="I14" s="24"/>
      <c r="J14" s="24"/>
    </row>
    <row r="15" ht="41" customHeight="1" spans="1:10">
      <c r="A15" s="25" t="s">
        <v>666</v>
      </c>
      <c r="B15" s="26" t="s">
        <v>667</v>
      </c>
      <c r="C15" s="27" t="s">
        <v>913</v>
      </c>
      <c r="D15" s="412" t="s">
        <v>669</v>
      </c>
      <c r="E15" s="12" t="s">
        <v>914</v>
      </c>
      <c r="F15" s="29" t="s">
        <v>915</v>
      </c>
      <c r="G15" s="30">
        <v>82</v>
      </c>
      <c r="H15" s="30">
        <v>20</v>
      </c>
      <c r="I15" s="30">
        <v>20</v>
      </c>
      <c r="J15" s="30"/>
    </row>
    <row r="16" ht="31" customHeight="1" spans="1:10">
      <c r="A16" s="25"/>
      <c r="B16" s="26" t="s">
        <v>685</v>
      </c>
      <c r="C16" s="27" t="s">
        <v>916</v>
      </c>
      <c r="D16" s="79"/>
      <c r="E16" s="12">
        <f>1000</f>
        <v>1000</v>
      </c>
      <c r="F16" s="29" t="s">
        <v>779</v>
      </c>
      <c r="G16" s="30">
        <v>1000</v>
      </c>
      <c r="H16" s="30">
        <v>20</v>
      </c>
      <c r="I16" s="30">
        <v>20</v>
      </c>
      <c r="J16" s="30"/>
    </row>
    <row r="17" ht="31" customHeight="1" spans="1:10">
      <c r="A17" s="25"/>
      <c r="B17" s="26" t="s">
        <v>693</v>
      </c>
      <c r="C17" s="27" t="s">
        <v>917</v>
      </c>
      <c r="D17" s="79"/>
      <c r="E17" s="12" t="s">
        <v>918</v>
      </c>
      <c r="F17" s="29" t="s">
        <v>919</v>
      </c>
      <c r="G17" s="12" t="s">
        <v>918</v>
      </c>
      <c r="H17" s="30">
        <v>10</v>
      </c>
      <c r="I17" s="30">
        <v>10</v>
      </c>
      <c r="J17" s="30"/>
    </row>
    <row r="18" ht="34" customHeight="1" spans="1:10">
      <c r="A18" s="25"/>
      <c r="B18" s="25" t="s">
        <v>697</v>
      </c>
      <c r="C18" s="27" t="s">
        <v>920</v>
      </c>
      <c r="D18" s="79"/>
      <c r="E18" s="12">
        <v>8.4</v>
      </c>
      <c r="F18" s="29" t="s">
        <v>843</v>
      </c>
      <c r="G18" s="12">
        <v>8.4</v>
      </c>
      <c r="H18" s="30">
        <v>10</v>
      </c>
      <c r="I18" s="30">
        <v>10</v>
      </c>
      <c r="J18" s="30"/>
    </row>
    <row r="19" ht="39" customHeight="1" spans="1:10">
      <c r="A19" s="25" t="s">
        <v>698</v>
      </c>
      <c r="B19" s="25" t="s">
        <v>699</v>
      </c>
      <c r="C19" s="27" t="s">
        <v>921</v>
      </c>
      <c r="D19" s="79"/>
      <c r="E19" s="12">
        <v>2000</v>
      </c>
      <c r="F19" s="29" t="s">
        <v>779</v>
      </c>
      <c r="G19" s="12">
        <v>2000</v>
      </c>
      <c r="H19" s="30">
        <v>10</v>
      </c>
      <c r="I19" s="30">
        <v>10</v>
      </c>
      <c r="J19" s="30"/>
    </row>
    <row r="20" ht="44" customHeight="1" spans="1:10">
      <c r="A20" s="25"/>
      <c r="B20" s="25" t="s">
        <v>701</v>
      </c>
      <c r="C20" s="27" t="s">
        <v>922</v>
      </c>
      <c r="D20" s="79"/>
      <c r="E20" s="12" t="s">
        <v>923</v>
      </c>
      <c r="F20" s="29" t="s">
        <v>677</v>
      </c>
      <c r="G20" s="12" t="s">
        <v>923</v>
      </c>
      <c r="H20" s="30">
        <v>10</v>
      </c>
      <c r="I20" s="30">
        <v>10</v>
      </c>
      <c r="J20" s="30"/>
    </row>
    <row r="21" ht="24" spans="1:10">
      <c r="A21" s="25"/>
      <c r="B21" s="25" t="s">
        <v>703</v>
      </c>
      <c r="C21" s="27"/>
      <c r="D21" s="79"/>
      <c r="E21" s="12"/>
      <c r="F21" s="29"/>
      <c r="G21" s="30"/>
      <c r="H21" s="30"/>
      <c r="I21" s="30"/>
      <c r="J21" s="30"/>
    </row>
    <row r="22" ht="24" spans="1:10">
      <c r="A22" s="25"/>
      <c r="B22" s="33" t="s">
        <v>706</v>
      </c>
      <c r="C22" s="27"/>
      <c r="D22" s="79"/>
      <c r="E22" s="12"/>
      <c r="F22" s="29"/>
      <c r="G22" s="30"/>
      <c r="H22" s="30"/>
      <c r="I22" s="30"/>
      <c r="J22" s="30"/>
    </row>
    <row r="23" ht="43" customHeight="1" spans="1:10">
      <c r="A23" s="34" t="s">
        <v>709</v>
      </c>
      <c r="B23" s="35" t="s">
        <v>710</v>
      </c>
      <c r="C23" s="27" t="s">
        <v>924</v>
      </c>
      <c r="D23" s="79"/>
      <c r="E23" s="36" t="s">
        <v>803</v>
      </c>
      <c r="F23" s="36" t="s">
        <v>688</v>
      </c>
      <c r="G23" s="36" t="s">
        <v>925</v>
      </c>
      <c r="H23" s="32">
        <v>10</v>
      </c>
      <c r="I23" s="32">
        <v>10</v>
      </c>
      <c r="J23" s="163" t="s">
        <v>753</v>
      </c>
    </row>
    <row r="24" ht="35" customHeight="1" spans="1:10">
      <c r="A24" s="12" t="s">
        <v>754</v>
      </c>
      <c r="B24" s="12"/>
      <c r="C24" s="12"/>
      <c r="D24" s="12" t="s">
        <v>926</v>
      </c>
      <c r="E24" s="12"/>
      <c r="F24" s="12"/>
      <c r="G24" s="12"/>
      <c r="H24" s="12"/>
      <c r="I24" s="12"/>
      <c r="J24" s="12"/>
    </row>
    <row r="25" ht="45" customHeight="1" spans="1:10">
      <c r="A25" s="12" t="s">
        <v>755</v>
      </c>
      <c r="B25" s="12"/>
      <c r="C25" s="12"/>
      <c r="D25" s="12"/>
      <c r="E25" s="12"/>
      <c r="F25" s="12"/>
      <c r="G25" s="12"/>
      <c r="H25" s="12">
        <v>100</v>
      </c>
      <c r="I25" s="12">
        <v>99</v>
      </c>
      <c r="J25" s="41" t="s">
        <v>756</v>
      </c>
    </row>
    <row r="26" spans="1:10">
      <c r="A26" s="37"/>
      <c r="B26" s="37"/>
      <c r="C26" s="37"/>
      <c r="D26" s="37"/>
      <c r="E26" s="37"/>
      <c r="F26" s="37"/>
      <c r="G26" s="37"/>
      <c r="H26" s="37"/>
      <c r="I26" s="37"/>
      <c r="J26" s="42"/>
    </row>
    <row r="27" spans="1:10">
      <c r="A27" s="38" t="s">
        <v>713</v>
      </c>
      <c r="B27" s="37"/>
      <c r="C27" s="37"/>
      <c r="D27" s="37"/>
      <c r="E27" s="37"/>
      <c r="F27" s="37"/>
      <c r="G27" s="37"/>
      <c r="H27" s="37"/>
      <c r="I27" s="37"/>
      <c r="J27" s="42"/>
    </row>
    <row r="28" spans="1:10">
      <c r="A28" s="38" t="s">
        <v>714</v>
      </c>
      <c r="B28" s="38"/>
      <c r="C28" s="38"/>
      <c r="D28" s="38"/>
      <c r="E28" s="38"/>
      <c r="F28" s="38"/>
      <c r="G28" s="38"/>
      <c r="H28" s="38"/>
      <c r="I28" s="38"/>
      <c r="J28" s="38"/>
    </row>
    <row r="29" spans="1:10">
      <c r="A29" s="38" t="s">
        <v>715</v>
      </c>
      <c r="B29" s="38"/>
      <c r="C29" s="38"/>
      <c r="D29" s="38"/>
      <c r="E29" s="38"/>
      <c r="F29" s="38"/>
      <c r="G29" s="38"/>
      <c r="H29" s="38"/>
      <c r="I29" s="38"/>
      <c r="J29" s="38"/>
    </row>
    <row r="30" spans="1:10">
      <c r="A30" s="38" t="s">
        <v>757</v>
      </c>
      <c r="B30" s="38"/>
      <c r="C30" s="38"/>
      <c r="D30" s="38"/>
      <c r="E30" s="38"/>
      <c r="F30" s="38"/>
      <c r="G30" s="38"/>
      <c r="H30" s="38"/>
      <c r="I30" s="38"/>
      <c r="J30" s="38"/>
    </row>
    <row r="31" spans="1:10">
      <c r="A31" s="38" t="s">
        <v>758</v>
      </c>
      <c r="B31" s="38"/>
      <c r="C31" s="38"/>
      <c r="D31" s="38"/>
      <c r="E31" s="38"/>
      <c r="F31" s="38"/>
      <c r="G31" s="38"/>
      <c r="H31" s="38"/>
      <c r="I31" s="38"/>
      <c r="J31" s="38"/>
    </row>
    <row r="32" spans="1:10">
      <c r="A32" s="38" t="s">
        <v>759</v>
      </c>
      <c r="B32" s="38"/>
      <c r="C32" s="38"/>
      <c r="D32" s="38"/>
      <c r="E32" s="38"/>
      <c r="F32" s="38"/>
      <c r="G32" s="38"/>
      <c r="H32" s="38"/>
      <c r="I32" s="38"/>
      <c r="J32" s="38"/>
    </row>
    <row r="33" spans="1:10">
      <c r="A33" s="38" t="s">
        <v>760</v>
      </c>
      <c r="B33" s="38"/>
      <c r="C33" s="38"/>
      <c r="D33" s="38"/>
      <c r="E33" s="38"/>
      <c r="F33" s="38"/>
      <c r="G33" s="38"/>
      <c r="H33" s="38"/>
      <c r="I33" s="38"/>
      <c r="J33" s="38"/>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6" workbookViewId="0">
      <selection activeCell="L9" sqref="L9"/>
    </sheetView>
  </sheetViews>
  <sheetFormatPr defaultColWidth="9" defaultRowHeight="13.5"/>
  <cols>
    <col min="1" max="10" width="11.125" customWidth="1"/>
  </cols>
  <sheetData>
    <row r="1" spans="1:10">
      <c r="A1" s="1" t="s">
        <v>717</v>
      </c>
      <c r="B1" s="1"/>
      <c r="C1" s="1"/>
      <c r="D1" s="1"/>
      <c r="E1" s="1"/>
      <c r="F1" s="1"/>
      <c r="G1" s="1"/>
      <c r="H1" s="1"/>
      <c r="I1" s="1"/>
      <c r="J1" s="1"/>
    </row>
    <row r="2" ht="22.5" spans="1:10">
      <c r="A2" s="2" t="s">
        <v>718</v>
      </c>
      <c r="B2" s="2"/>
      <c r="C2" s="2"/>
      <c r="D2" s="2"/>
      <c r="E2" s="2"/>
      <c r="F2" s="2"/>
      <c r="G2" s="2"/>
      <c r="H2" s="2"/>
      <c r="I2" s="2"/>
      <c r="J2" s="2"/>
    </row>
    <row r="3" ht="22.5" spans="1:10">
      <c r="A3" s="3"/>
      <c r="B3" s="3"/>
      <c r="C3" s="3"/>
      <c r="D3" s="3"/>
      <c r="E3" s="3"/>
      <c r="F3" s="3"/>
      <c r="G3" s="3"/>
      <c r="H3" s="3"/>
      <c r="I3" s="3"/>
      <c r="J3" s="39"/>
    </row>
    <row r="4" ht="25" customHeight="1" spans="1:10">
      <c r="A4" s="4" t="s">
        <v>719</v>
      </c>
      <c r="B4" s="4"/>
      <c r="C4" s="5" t="s">
        <v>927</v>
      </c>
      <c r="D4" s="5"/>
      <c r="E4" s="5"/>
      <c r="F4" s="5"/>
      <c r="G4" s="5"/>
      <c r="H4" s="5"/>
      <c r="I4" s="5"/>
      <c r="J4" s="5"/>
    </row>
    <row r="5" ht="22" customHeight="1" spans="1:10">
      <c r="A5" s="4" t="s">
        <v>721</v>
      </c>
      <c r="B5" s="4"/>
      <c r="C5" s="6" t="s">
        <v>620</v>
      </c>
      <c r="D5" s="6"/>
      <c r="E5" s="6"/>
      <c r="F5" s="4" t="s">
        <v>722</v>
      </c>
      <c r="G5" s="5" t="s">
        <v>910</v>
      </c>
      <c r="H5" s="5"/>
      <c r="I5" s="5"/>
      <c r="J5" s="5"/>
    </row>
    <row r="6" ht="25" customHeight="1" spans="1:10">
      <c r="A6" s="4" t="s">
        <v>723</v>
      </c>
      <c r="B6" s="4"/>
      <c r="C6" s="4"/>
      <c r="D6" s="4" t="s">
        <v>724</v>
      </c>
      <c r="E6" s="4" t="s">
        <v>533</v>
      </c>
      <c r="F6" s="4" t="s">
        <v>725</v>
      </c>
      <c r="G6" s="4" t="s">
        <v>726</v>
      </c>
      <c r="H6" s="4" t="s">
        <v>727</v>
      </c>
      <c r="I6" s="4" t="s">
        <v>728</v>
      </c>
      <c r="J6" s="4"/>
    </row>
    <row r="7" ht="33" customHeight="1" spans="1:10">
      <c r="A7" s="4"/>
      <c r="B7" s="4"/>
      <c r="C7" s="7" t="s">
        <v>729</v>
      </c>
      <c r="D7" s="8">
        <v>16.01</v>
      </c>
      <c r="E7" s="8">
        <v>16.01</v>
      </c>
      <c r="F7" s="8">
        <v>15.62</v>
      </c>
      <c r="G7" s="4">
        <v>10</v>
      </c>
      <c r="H7" s="9">
        <f>F7/E7</f>
        <v>0.975640224859463</v>
      </c>
      <c r="I7" s="14">
        <v>9</v>
      </c>
      <c r="J7" s="14"/>
    </row>
    <row r="8" ht="44" customHeight="1" spans="1:10">
      <c r="A8" s="4"/>
      <c r="B8" s="4"/>
      <c r="C8" s="7" t="s">
        <v>730</v>
      </c>
      <c r="D8" s="8">
        <v>7</v>
      </c>
      <c r="E8" s="8">
        <v>7</v>
      </c>
      <c r="F8" s="8">
        <v>7</v>
      </c>
      <c r="G8" s="4" t="s">
        <v>537</v>
      </c>
      <c r="H8" s="9">
        <f>F8/E8</f>
        <v>1</v>
      </c>
      <c r="I8" s="14" t="s">
        <v>537</v>
      </c>
      <c r="J8" s="14"/>
    </row>
    <row r="9" ht="40" customHeight="1" spans="1:10">
      <c r="A9" s="4"/>
      <c r="B9" s="4"/>
      <c r="C9" s="7" t="s">
        <v>731</v>
      </c>
      <c r="D9" s="8">
        <v>9.01</v>
      </c>
      <c r="E9" s="8">
        <v>9.01</v>
      </c>
      <c r="F9" s="8">
        <v>8.62</v>
      </c>
      <c r="G9" s="4" t="s">
        <v>537</v>
      </c>
      <c r="H9" s="9">
        <f>F9/E9</f>
        <v>0.956714761376249</v>
      </c>
      <c r="I9" s="14" t="s">
        <v>537</v>
      </c>
      <c r="J9" s="14"/>
    </row>
    <row r="10" ht="36" customHeight="1" spans="1:10">
      <c r="A10" s="4"/>
      <c r="B10" s="4"/>
      <c r="C10" s="10" t="s">
        <v>732</v>
      </c>
      <c r="D10" s="11" t="s">
        <v>537</v>
      </c>
      <c r="E10" s="11" t="s">
        <v>537</v>
      </c>
      <c r="F10" s="11" t="s">
        <v>537</v>
      </c>
      <c r="G10" s="12" t="s">
        <v>537</v>
      </c>
      <c r="H10" s="13">
        <v>0</v>
      </c>
      <c r="I10" s="11" t="s">
        <v>537</v>
      </c>
      <c r="J10" s="11"/>
    </row>
    <row r="11" ht="23" customHeight="1" spans="1:10">
      <c r="A11" s="4" t="s">
        <v>733</v>
      </c>
      <c r="B11" s="4" t="s">
        <v>734</v>
      </c>
      <c r="C11" s="4"/>
      <c r="D11" s="4"/>
      <c r="E11" s="4"/>
      <c r="F11" s="14" t="s">
        <v>633</v>
      </c>
      <c r="G11" s="14"/>
      <c r="H11" s="14"/>
      <c r="I11" s="14"/>
      <c r="J11" s="14"/>
    </row>
    <row r="12" ht="28" customHeight="1" spans="1:10">
      <c r="A12" s="4"/>
      <c r="B12" s="198" t="s">
        <v>911</v>
      </c>
      <c r="C12" s="199"/>
      <c r="D12" s="199"/>
      <c r="E12" s="200"/>
      <c r="F12" s="14" t="s">
        <v>912</v>
      </c>
      <c r="G12" s="14"/>
      <c r="H12" s="14"/>
      <c r="I12" s="14"/>
      <c r="J12" s="14"/>
    </row>
    <row r="13" ht="21" customHeight="1" spans="1:10">
      <c r="A13" s="18" t="s">
        <v>737</v>
      </c>
      <c r="B13" s="19"/>
      <c r="C13" s="20"/>
      <c r="D13" s="18" t="s">
        <v>738</v>
      </c>
      <c r="E13" s="19"/>
      <c r="F13" s="20"/>
      <c r="G13" s="21" t="s">
        <v>664</v>
      </c>
      <c r="H13" s="21" t="s">
        <v>726</v>
      </c>
      <c r="I13" s="21" t="s">
        <v>728</v>
      </c>
      <c r="J13" s="21" t="s">
        <v>665</v>
      </c>
    </row>
    <row r="14" ht="21" customHeight="1" spans="1:10">
      <c r="A14" s="22" t="s">
        <v>658</v>
      </c>
      <c r="B14" s="4" t="s">
        <v>659</v>
      </c>
      <c r="C14" s="4" t="s">
        <v>660</v>
      </c>
      <c r="D14" s="4" t="s">
        <v>661</v>
      </c>
      <c r="E14" s="4" t="s">
        <v>662</v>
      </c>
      <c r="F14" s="23" t="s">
        <v>663</v>
      </c>
      <c r="G14" s="24"/>
      <c r="H14" s="24"/>
      <c r="I14" s="24"/>
      <c r="J14" s="24"/>
    </row>
    <row r="15" ht="34" customHeight="1" spans="1:10">
      <c r="A15" s="25" t="s">
        <v>666</v>
      </c>
      <c r="B15" s="26" t="s">
        <v>667</v>
      </c>
      <c r="C15" s="27" t="s">
        <v>928</v>
      </c>
      <c r="D15" s="412" t="s">
        <v>669</v>
      </c>
      <c r="E15" s="12" t="s">
        <v>929</v>
      </c>
      <c r="F15" s="29" t="s">
        <v>821</v>
      </c>
      <c r="G15" s="30">
        <v>210</v>
      </c>
      <c r="H15" s="30">
        <v>20</v>
      </c>
      <c r="I15" s="30">
        <v>20</v>
      </c>
      <c r="J15" s="30"/>
    </row>
    <row r="16" ht="41" customHeight="1" spans="1:10">
      <c r="A16" s="25"/>
      <c r="B16" s="26" t="s">
        <v>685</v>
      </c>
      <c r="C16" s="27" t="s">
        <v>916</v>
      </c>
      <c r="D16" s="79"/>
      <c r="E16" s="12" t="s">
        <v>930</v>
      </c>
      <c r="F16" s="29" t="s">
        <v>779</v>
      </c>
      <c r="G16" s="12" t="s">
        <v>930</v>
      </c>
      <c r="H16" s="30">
        <v>20</v>
      </c>
      <c r="I16" s="30">
        <v>20</v>
      </c>
      <c r="J16" s="30"/>
    </row>
    <row r="17" ht="38" customHeight="1" spans="1:10">
      <c r="A17" s="25"/>
      <c r="B17" s="26" t="s">
        <v>693</v>
      </c>
      <c r="C17" s="27" t="s">
        <v>917</v>
      </c>
      <c r="D17" s="79"/>
      <c r="E17" s="12" t="s">
        <v>918</v>
      </c>
      <c r="F17" s="29" t="s">
        <v>919</v>
      </c>
      <c r="G17" s="30" t="s">
        <v>918</v>
      </c>
      <c r="H17" s="30">
        <v>20</v>
      </c>
      <c r="I17" s="30">
        <v>20</v>
      </c>
      <c r="J17" s="30"/>
    </row>
    <row r="18" ht="48" customHeight="1" spans="1:10">
      <c r="A18" s="25"/>
      <c r="B18" s="25" t="s">
        <v>697</v>
      </c>
      <c r="C18" s="27" t="s">
        <v>920</v>
      </c>
      <c r="D18" s="79"/>
      <c r="E18" s="12">
        <v>7</v>
      </c>
      <c r="F18" s="29" t="s">
        <v>843</v>
      </c>
      <c r="G18" s="30">
        <v>7</v>
      </c>
      <c r="H18" s="30">
        <v>10</v>
      </c>
      <c r="I18" s="30">
        <v>10</v>
      </c>
      <c r="J18" s="30"/>
    </row>
    <row r="19" ht="36" customHeight="1" spans="1:10">
      <c r="A19" s="25" t="s">
        <v>698</v>
      </c>
      <c r="B19" s="25" t="s">
        <v>699</v>
      </c>
      <c r="C19" s="27" t="s">
        <v>921</v>
      </c>
      <c r="D19" s="79"/>
      <c r="E19" s="12">
        <v>2000</v>
      </c>
      <c r="F19" s="29" t="s">
        <v>779</v>
      </c>
      <c r="G19" s="30">
        <v>2400</v>
      </c>
      <c r="H19" s="30">
        <v>10</v>
      </c>
      <c r="I19" s="30">
        <v>10</v>
      </c>
      <c r="J19" s="30"/>
    </row>
    <row r="20" ht="38" customHeight="1" spans="1:10">
      <c r="A20" s="25"/>
      <c r="B20" s="25" t="s">
        <v>701</v>
      </c>
      <c r="C20" s="27" t="s">
        <v>922</v>
      </c>
      <c r="D20" s="79"/>
      <c r="E20" s="12" t="s">
        <v>923</v>
      </c>
      <c r="F20" s="29" t="s">
        <v>677</v>
      </c>
      <c r="G20" s="30" t="s">
        <v>923</v>
      </c>
      <c r="H20" s="30">
        <v>10</v>
      </c>
      <c r="I20" s="30">
        <v>10</v>
      </c>
      <c r="J20" s="30"/>
    </row>
    <row r="21" ht="40" customHeight="1" spans="1:10">
      <c r="A21" s="25"/>
      <c r="B21" s="25" t="s">
        <v>703</v>
      </c>
      <c r="C21" s="27"/>
      <c r="D21" s="79"/>
      <c r="E21" s="12"/>
      <c r="F21" s="29"/>
      <c r="G21" s="30"/>
      <c r="H21" s="30"/>
      <c r="I21" s="30"/>
      <c r="J21" s="30"/>
    </row>
    <row r="22" ht="40" customHeight="1" spans="1:10">
      <c r="A22" s="25"/>
      <c r="B22" s="33" t="s">
        <v>706</v>
      </c>
      <c r="C22" s="27"/>
      <c r="D22" s="79"/>
      <c r="E22" s="12"/>
      <c r="F22" s="29"/>
      <c r="G22" s="30"/>
      <c r="H22" s="30"/>
      <c r="I22" s="30"/>
      <c r="J22" s="30"/>
    </row>
    <row r="23" ht="45" customHeight="1" spans="1:10">
      <c r="A23" s="34" t="s">
        <v>709</v>
      </c>
      <c r="B23" s="35" t="s">
        <v>710</v>
      </c>
      <c r="C23" s="27" t="s">
        <v>924</v>
      </c>
      <c r="D23" s="79"/>
      <c r="E23" s="36" t="s">
        <v>803</v>
      </c>
      <c r="F23" s="36" t="s">
        <v>688</v>
      </c>
      <c r="G23" s="36" t="s">
        <v>816</v>
      </c>
      <c r="H23" s="32">
        <f>SUM(H15:H22)</f>
        <v>90</v>
      </c>
      <c r="I23" s="32">
        <f>SUM(I15:I22)</f>
        <v>90</v>
      </c>
      <c r="J23" s="163" t="s">
        <v>753</v>
      </c>
    </row>
    <row r="24" ht="31" customHeight="1" spans="1:10">
      <c r="A24" s="12" t="s">
        <v>754</v>
      </c>
      <c r="B24" s="12"/>
      <c r="C24" s="12"/>
      <c r="D24" s="12" t="s">
        <v>926</v>
      </c>
      <c r="E24" s="12"/>
      <c r="F24" s="12"/>
      <c r="G24" s="12"/>
      <c r="H24" s="12"/>
      <c r="I24" s="12"/>
      <c r="J24" s="12"/>
    </row>
    <row r="25" ht="26" customHeight="1" spans="1:10">
      <c r="A25" s="12" t="s">
        <v>755</v>
      </c>
      <c r="B25" s="12"/>
      <c r="C25" s="12"/>
      <c r="D25" s="12"/>
      <c r="E25" s="12"/>
      <c r="F25" s="12"/>
      <c r="G25" s="12"/>
      <c r="H25" s="12">
        <v>100</v>
      </c>
      <c r="I25" s="12">
        <v>99</v>
      </c>
      <c r="J25" s="41" t="s">
        <v>756</v>
      </c>
    </row>
    <row r="26" spans="1:10">
      <c r="A26" s="37"/>
      <c r="B26" s="37"/>
      <c r="C26" s="37"/>
      <c r="D26" s="37"/>
      <c r="E26" s="37"/>
      <c r="F26" s="37"/>
      <c r="G26" s="37"/>
      <c r="H26" s="37"/>
      <c r="I26" s="37"/>
      <c r="J26" s="42"/>
    </row>
    <row r="27" spans="1:10">
      <c r="A27" s="38" t="s">
        <v>713</v>
      </c>
      <c r="B27" s="37"/>
      <c r="C27" s="37"/>
      <c r="D27" s="37"/>
      <c r="E27" s="37"/>
      <c r="F27" s="37"/>
      <c r="G27" s="37"/>
      <c r="H27" s="37"/>
      <c r="I27" s="37"/>
      <c r="J27" s="42"/>
    </row>
    <row r="28" spans="1:10">
      <c r="A28" s="38" t="s">
        <v>714</v>
      </c>
      <c r="B28" s="38"/>
      <c r="C28" s="38"/>
      <c r="D28" s="38"/>
      <c r="E28" s="38"/>
      <c r="F28" s="38"/>
      <c r="G28" s="38"/>
      <c r="H28" s="38"/>
      <c r="I28" s="38"/>
      <c r="J28" s="38"/>
    </row>
    <row r="29" spans="1:10">
      <c r="A29" s="38" t="s">
        <v>715</v>
      </c>
      <c r="B29" s="38"/>
      <c r="C29" s="38"/>
      <c r="D29" s="38"/>
      <c r="E29" s="38"/>
      <c r="F29" s="38"/>
      <c r="G29" s="38"/>
      <c r="H29" s="38"/>
      <c r="I29" s="38"/>
      <c r="J29" s="38"/>
    </row>
    <row r="30" spans="1:10">
      <c r="A30" s="38" t="s">
        <v>757</v>
      </c>
      <c r="B30" s="38"/>
      <c r="C30" s="38"/>
      <c r="D30" s="38"/>
      <c r="E30" s="38"/>
      <c r="F30" s="38"/>
      <c r="G30" s="38"/>
      <c r="H30" s="38"/>
      <c r="I30" s="38"/>
      <c r="J30" s="38"/>
    </row>
    <row r="31" spans="1:10">
      <c r="A31" s="38" t="s">
        <v>758</v>
      </c>
      <c r="B31" s="38"/>
      <c r="C31" s="38"/>
      <c r="D31" s="38"/>
      <c r="E31" s="38"/>
      <c r="F31" s="38"/>
      <c r="G31" s="38"/>
      <c r="H31" s="38"/>
      <c r="I31" s="38"/>
      <c r="J31" s="38"/>
    </row>
    <row r="32" spans="1:10">
      <c r="A32" s="38" t="s">
        <v>759</v>
      </c>
      <c r="B32" s="38"/>
      <c r="C32" s="38"/>
      <c r="D32" s="38"/>
      <c r="E32" s="38"/>
      <c r="F32" s="38"/>
      <c r="G32" s="38"/>
      <c r="H32" s="38"/>
      <c r="I32" s="38"/>
      <c r="J32" s="38"/>
    </row>
    <row r="33" spans="1:10">
      <c r="A33" s="38" t="s">
        <v>760</v>
      </c>
      <c r="B33" s="38"/>
      <c r="C33" s="38"/>
      <c r="D33" s="38"/>
      <c r="E33" s="38"/>
      <c r="F33" s="38"/>
      <c r="G33" s="38"/>
      <c r="H33" s="38"/>
      <c r="I33" s="38"/>
      <c r="J33" s="38"/>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M16" sqref="M16"/>
    </sheetView>
  </sheetViews>
  <sheetFormatPr defaultColWidth="9" defaultRowHeight="13.5"/>
  <cols>
    <col min="1" max="10" width="11.125" customWidth="1"/>
  </cols>
  <sheetData>
    <row r="1" spans="1:10">
      <c r="A1" s="1" t="s">
        <v>717</v>
      </c>
      <c r="B1" s="1"/>
      <c r="C1" s="1"/>
      <c r="D1" s="1"/>
      <c r="E1" s="1"/>
      <c r="F1" s="1"/>
      <c r="G1" s="1"/>
      <c r="H1" s="1"/>
      <c r="I1" s="1"/>
      <c r="J1" s="1"/>
    </row>
    <row r="2" ht="22.5" spans="1:10">
      <c r="A2" s="2" t="s">
        <v>718</v>
      </c>
      <c r="B2" s="2"/>
      <c r="C2" s="2"/>
      <c r="D2" s="2"/>
      <c r="E2" s="2"/>
      <c r="F2" s="2"/>
      <c r="G2" s="2"/>
      <c r="H2" s="2"/>
      <c r="I2" s="2"/>
      <c r="J2" s="2"/>
    </row>
    <row r="3" ht="22.5" spans="1:10">
      <c r="A3" s="3"/>
      <c r="B3" s="3"/>
      <c r="C3" s="3"/>
      <c r="D3" s="3"/>
      <c r="E3" s="3"/>
      <c r="F3" s="3"/>
      <c r="G3" s="3"/>
      <c r="H3" s="3"/>
      <c r="I3" s="3"/>
      <c r="J3" s="39"/>
    </row>
    <row r="4" ht="27" customHeight="1" spans="1:10">
      <c r="A4" s="4" t="s">
        <v>719</v>
      </c>
      <c r="B4" s="4"/>
      <c r="C4" s="5" t="s">
        <v>931</v>
      </c>
      <c r="D4" s="5"/>
      <c r="E4" s="5"/>
      <c r="F4" s="5"/>
      <c r="G4" s="5"/>
      <c r="H4" s="5"/>
      <c r="I4" s="5"/>
      <c r="J4" s="5"/>
    </row>
    <row r="5" ht="27" customHeight="1" spans="1:10">
      <c r="A5" s="4" t="s">
        <v>721</v>
      </c>
      <c r="B5" s="4"/>
      <c r="C5" s="6" t="s">
        <v>620</v>
      </c>
      <c r="D5" s="6"/>
      <c r="E5" s="6"/>
      <c r="F5" s="4" t="s">
        <v>722</v>
      </c>
      <c r="G5" s="5" t="s">
        <v>910</v>
      </c>
      <c r="H5" s="5"/>
      <c r="I5" s="5"/>
      <c r="J5" s="5"/>
    </row>
    <row r="6" ht="29" customHeight="1" spans="1:10">
      <c r="A6" s="4" t="s">
        <v>723</v>
      </c>
      <c r="B6" s="4"/>
      <c r="C6" s="4"/>
      <c r="D6" s="4" t="s">
        <v>724</v>
      </c>
      <c r="E6" s="4" t="s">
        <v>533</v>
      </c>
      <c r="F6" s="4" t="s">
        <v>725</v>
      </c>
      <c r="G6" s="4" t="s">
        <v>726</v>
      </c>
      <c r="H6" s="4" t="s">
        <v>727</v>
      </c>
      <c r="I6" s="4" t="s">
        <v>728</v>
      </c>
      <c r="J6" s="4"/>
    </row>
    <row r="7" ht="38" customHeight="1" spans="1:10">
      <c r="A7" s="4"/>
      <c r="B7" s="4"/>
      <c r="C7" s="7" t="s">
        <v>729</v>
      </c>
      <c r="D7" s="8">
        <v>37</v>
      </c>
      <c r="E7" s="8">
        <v>37</v>
      </c>
      <c r="F7" s="8">
        <v>36.98</v>
      </c>
      <c r="G7" s="4">
        <v>10</v>
      </c>
      <c r="H7" s="9">
        <f>F7/E7</f>
        <v>0.999459459459459</v>
      </c>
      <c r="I7" s="14">
        <v>9</v>
      </c>
      <c r="J7" s="14"/>
    </row>
    <row r="8" ht="36" spans="1:10">
      <c r="A8" s="4"/>
      <c r="B8" s="4"/>
      <c r="C8" s="7" t="s">
        <v>730</v>
      </c>
      <c r="D8" s="8">
        <v>37</v>
      </c>
      <c r="E8" s="8">
        <v>37</v>
      </c>
      <c r="F8" s="8">
        <v>36.98</v>
      </c>
      <c r="G8" s="4" t="s">
        <v>537</v>
      </c>
      <c r="H8" s="9">
        <f>F8/E8</f>
        <v>0.999459459459459</v>
      </c>
      <c r="I8" s="14" t="s">
        <v>537</v>
      </c>
      <c r="J8" s="14"/>
    </row>
    <row r="9" ht="36" spans="1:10">
      <c r="A9" s="4"/>
      <c r="B9" s="4"/>
      <c r="C9" s="7" t="s">
        <v>731</v>
      </c>
      <c r="D9" s="8">
        <v>0</v>
      </c>
      <c r="E9" s="8">
        <v>0</v>
      </c>
      <c r="F9" s="8">
        <v>0</v>
      </c>
      <c r="G9" s="4" t="s">
        <v>537</v>
      </c>
      <c r="H9" s="8"/>
      <c r="I9" s="14" t="s">
        <v>537</v>
      </c>
      <c r="J9" s="14"/>
    </row>
    <row r="10" ht="33" customHeight="1" spans="1:10">
      <c r="A10" s="4"/>
      <c r="B10" s="4"/>
      <c r="C10" s="10" t="s">
        <v>732</v>
      </c>
      <c r="D10" s="11" t="s">
        <v>537</v>
      </c>
      <c r="E10" s="11" t="s">
        <v>537</v>
      </c>
      <c r="F10" s="11" t="s">
        <v>537</v>
      </c>
      <c r="G10" s="12" t="s">
        <v>537</v>
      </c>
      <c r="H10" s="13">
        <v>0</v>
      </c>
      <c r="I10" s="11" t="s">
        <v>537</v>
      </c>
      <c r="J10" s="11"/>
    </row>
    <row r="11" ht="23" customHeight="1" spans="1:10">
      <c r="A11" s="4" t="s">
        <v>733</v>
      </c>
      <c r="B11" s="4" t="s">
        <v>734</v>
      </c>
      <c r="C11" s="4"/>
      <c r="D11" s="4"/>
      <c r="E11" s="4"/>
      <c r="F11" s="14" t="s">
        <v>633</v>
      </c>
      <c r="G11" s="14"/>
      <c r="H11" s="14"/>
      <c r="I11" s="14"/>
      <c r="J11" s="14"/>
    </row>
    <row r="12" ht="19" customHeight="1" spans="1:10">
      <c r="A12" s="4"/>
      <c r="B12" s="198" t="s">
        <v>911</v>
      </c>
      <c r="C12" s="199"/>
      <c r="D12" s="199"/>
      <c r="E12" s="200"/>
      <c r="F12" s="14" t="s">
        <v>912</v>
      </c>
      <c r="G12" s="14"/>
      <c r="H12" s="14"/>
      <c r="I12" s="14"/>
      <c r="J12" s="14"/>
    </row>
    <row r="13" spans="1:10">
      <c r="A13" s="18" t="s">
        <v>737</v>
      </c>
      <c r="B13" s="19"/>
      <c r="C13" s="20"/>
      <c r="D13" s="18" t="s">
        <v>738</v>
      </c>
      <c r="E13" s="19"/>
      <c r="F13" s="20"/>
      <c r="G13" s="21" t="s">
        <v>664</v>
      </c>
      <c r="H13" s="21" t="s">
        <v>726</v>
      </c>
      <c r="I13" s="21" t="s">
        <v>728</v>
      </c>
      <c r="J13" s="21" t="s">
        <v>665</v>
      </c>
    </row>
    <row r="14" spans="1:10">
      <c r="A14" s="22" t="s">
        <v>658</v>
      </c>
      <c r="B14" s="4" t="s">
        <v>659</v>
      </c>
      <c r="C14" s="4" t="s">
        <v>660</v>
      </c>
      <c r="D14" s="4" t="s">
        <v>661</v>
      </c>
      <c r="E14" s="4" t="s">
        <v>662</v>
      </c>
      <c r="F14" s="23" t="s">
        <v>663</v>
      </c>
      <c r="G14" s="24"/>
      <c r="H14" s="24"/>
      <c r="I14" s="24"/>
      <c r="J14" s="24"/>
    </row>
    <row r="15" ht="39" customHeight="1" spans="1:10">
      <c r="A15" s="25" t="s">
        <v>666</v>
      </c>
      <c r="B15" s="26" t="s">
        <v>667</v>
      </c>
      <c r="C15" s="27" t="s">
        <v>932</v>
      </c>
      <c r="D15" s="412" t="s">
        <v>669</v>
      </c>
      <c r="E15" s="12" t="s">
        <v>933</v>
      </c>
      <c r="F15" s="29" t="s">
        <v>821</v>
      </c>
      <c r="G15" s="30">
        <v>139</v>
      </c>
      <c r="H15" s="30">
        <v>20</v>
      </c>
      <c r="I15" s="30">
        <v>20</v>
      </c>
      <c r="J15" s="30"/>
    </row>
    <row r="16" ht="36" customHeight="1" spans="1:10">
      <c r="A16" s="25"/>
      <c r="B16" s="26" t="s">
        <v>685</v>
      </c>
      <c r="C16" s="27" t="s">
        <v>916</v>
      </c>
      <c r="D16" s="79"/>
      <c r="E16" s="12" t="s">
        <v>934</v>
      </c>
      <c r="F16" s="29" t="s">
        <v>779</v>
      </c>
      <c r="G16" s="30" t="s">
        <v>934</v>
      </c>
      <c r="H16" s="30">
        <v>20</v>
      </c>
      <c r="I16" s="30">
        <v>20</v>
      </c>
      <c r="J16" s="30"/>
    </row>
    <row r="17" ht="43" customHeight="1" spans="1:10">
      <c r="A17" s="25"/>
      <c r="B17" s="26" t="s">
        <v>693</v>
      </c>
      <c r="C17" s="27" t="s">
        <v>917</v>
      </c>
      <c r="D17" s="79"/>
      <c r="E17" s="12" t="s">
        <v>918</v>
      </c>
      <c r="F17" s="29" t="s">
        <v>919</v>
      </c>
      <c r="G17" s="30" t="s">
        <v>918</v>
      </c>
      <c r="H17" s="30">
        <v>10</v>
      </c>
      <c r="I17" s="30">
        <v>10</v>
      </c>
      <c r="J17" s="30"/>
    </row>
    <row r="18" ht="42" customHeight="1" spans="1:10">
      <c r="A18" s="25"/>
      <c r="B18" s="25" t="s">
        <v>697</v>
      </c>
      <c r="C18" s="27" t="s">
        <v>920</v>
      </c>
      <c r="D18" s="79"/>
      <c r="E18" s="12">
        <v>37</v>
      </c>
      <c r="F18" s="29" t="s">
        <v>843</v>
      </c>
      <c r="G18" s="30">
        <v>37</v>
      </c>
      <c r="H18" s="30">
        <v>10</v>
      </c>
      <c r="I18" s="30">
        <v>10</v>
      </c>
      <c r="J18" s="30"/>
    </row>
    <row r="19" ht="42" customHeight="1" spans="1:10">
      <c r="A19" s="25" t="s">
        <v>698</v>
      </c>
      <c r="B19" s="25" t="s">
        <v>699</v>
      </c>
      <c r="C19" s="27" t="s">
        <v>921</v>
      </c>
      <c r="D19" s="79"/>
      <c r="E19" s="12">
        <v>2000</v>
      </c>
      <c r="F19" s="29" t="s">
        <v>779</v>
      </c>
      <c r="G19" s="30">
        <v>2000</v>
      </c>
      <c r="H19" s="30">
        <v>10</v>
      </c>
      <c r="I19" s="30">
        <v>10</v>
      </c>
      <c r="J19" s="30"/>
    </row>
    <row r="20" ht="39" customHeight="1" spans="1:10">
      <c r="A20" s="25"/>
      <c r="B20" s="25" t="s">
        <v>701</v>
      </c>
      <c r="C20" s="27" t="s">
        <v>922</v>
      </c>
      <c r="D20" s="79"/>
      <c r="E20" s="12" t="s">
        <v>923</v>
      </c>
      <c r="F20" s="29" t="s">
        <v>677</v>
      </c>
      <c r="G20" s="30" t="s">
        <v>923</v>
      </c>
      <c r="H20" s="30">
        <v>10</v>
      </c>
      <c r="I20" s="30">
        <v>10</v>
      </c>
      <c r="J20" s="30"/>
    </row>
    <row r="21" ht="44" customHeight="1" spans="1:10">
      <c r="A21" s="25"/>
      <c r="B21" s="25" t="s">
        <v>703</v>
      </c>
      <c r="C21" s="27"/>
      <c r="D21" s="79"/>
      <c r="E21" s="12"/>
      <c r="F21" s="29"/>
      <c r="G21" s="30"/>
      <c r="H21" s="30"/>
      <c r="I21" s="30"/>
      <c r="J21" s="30"/>
    </row>
    <row r="22" ht="40" customHeight="1" spans="1:10">
      <c r="A22" s="25"/>
      <c r="B22" s="33" t="s">
        <v>706</v>
      </c>
      <c r="C22" s="27"/>
      <c r="D22" s="79"/>
      <c r="E22" s="12"/>
      <c r="F22" s="29"/>
      <c r="G22" s="30"/>
      <c r="H22" s="30"/>
      <c r="I22" s="30"/>
      <c r="J22" s="30"/>
    </row>
    <row r="23" ht="54" customHeight="1" spans="1:10">
      <c r="A23" s="34" t="s">
        <v>709</v>
      </c>
      <c r="B23" s="35" t="s">
        <v>710</v>
      </c>
      <c r="C23" s="27" t="s">
        <v>924</v>
      </c>
      <c r="D23" s="79"/>
      <c r="E23" s="36" t="s">
        <v>803</v>
      </c>
      <c r="F23" s="36" t="s">
        <v>688</v>
      </c>
      <c r="G23" s="36" t="s">
        <v>816</v>
      </c>
      <c r="H23" s="32">
        <v>10</v>
      </c>
      <c r="I23" s="32">
        <v>10</v>
      </c>
      <c r="J23" s="163" t="s">
        <v>753</v>
      </c>
    </row>
    <row r="24" ht="26" customHeight="1" spans="1:10">
      <c r="A24" s="12" t="s">
        <v>754</v>
      </c>
      <c r="B24" s="12"/>
      <c r="C24" s="12"/>
      <c r="D24" s="12" t="s">
        <v>926</v>
      </c>
      <c r="E24" s="12"/>
      <c r="F24" s="12"/>
      <c r="G24" s="12"/>
      <c r="H24" s="12"/>
      <c r="I24" s="12"/>
      <c r="J24" s="12"/>
    </row>
    <row r="25" ht="37" customHeight="1" spans="1:10">
      <c r="A25" s="12" t="s">
        <v>755</v>
      </c>
      <c r="B25" s="12"/>
      <c r="C25" s="12"/>
      <c r="D25" s="12"/>
      <c r="E25" s="12"/>
      <c r="F25" s="12"/>
      <c r="G25" s="12"/>
      <c r="H25" s="12">
        <v>100</v>
      </c>
      <c r="I25" s="12">
        <v>99</v>
      </c>
      <c r="J25" s="41" t="s">
        <v>756</v>
      </c>
    </row>
    <row r="26" spans="1:10">
      <c r="A26" s="37"/>
      <c r="B26" s="37"/>
      <c r="C26" s="37"/>
      <c r="D26" s="37"/>
      <c r="E26" s="37"/>
      <c r="F26" s="37"/>
      <c r="G26" s="37"/>
      <c r="H26" s="37"/>
      <c r="I26" s="37"/>
      <c r="J26" s="42"/>
    </row>
    <row r="27" spans="1:10">
      <c r="A27" s="38" t="s">
        <v>713</v>
      </c>
      <c r="B27" s="37"/>
      <c r="C27" s="37"/>
      <c r="D27" s="37"/>
      <c r="E27" s="37"/>
      <c r="F27" s="37"/>
      <c r="G27" s="37"/>
      <c r="H27" s="37"/>
      <c r="I27" s="37"/>
      <c r="J27" s="42"/>
    </row>
    <row r="28" spans="1:10">
      <c r="A28" s="38" t="s">
        <v>714</v>
      </c>
      <c r="B28" s="38"/>
      <c r="C28" s="38"/>
      <c r="D28" s="38"/>
      <c r="E28" s="38"/>
      <c r="F28" s="38"/>
      <c r="G28" s="38"/>
      <c r="H28" s="38"/>
      <c r="I28" s="38"/>
      <c r="J28" s="38"/>
    </row>
    <row r="29" spans="1:10">
      <c r="A29" s="38" t="s">
        <v>715</v>
      </c>
      <c r="B29" s="38"/>
      <c r="C29" s="38"/>
      <c r="D29" s="38"/>
      <c r="E29" s="38"/>
      <c r="F29" s="38"/>
      <c r="G29" s="38"/>
      <c r="H29" s="38"/>
      <c r="I29" s="38"/>
      <c r="J29" s="38"/>
    </row>
    <row r="30" spans="1:10">
      <c r="A30" s="38" t="s">
        <v>757</v>
      </c>
      <c r="B30" s="38"/>
      <c r="C30" s="38"/>
      <c r="D30" s="38"/>
      <c r="E30" s="38"/>
      <c r="F30" s="38"/>
      <c r="G30" s="38"/>
      <c r="H30" s="38"/>
      <c r="I30" s="38"/>
      <c r="J30" s="38"/>
    </row>
    <row r="31" spans="1:10">
      <c r="A31" s="38" t="s">
        <v>758</v>
      </c>
      <c r="B31" s="38"/>
      <c r="C31" s="38"/>
      <c r="D31" s="38"/>
      <c r="E31" s="38"/>
      <c r="F31" s="38"/>
      <c r="G31" s="38"/>
      <c r="H31" s="38"/>
      <c r="I31" s="38"/>
      <c r="J31" s="38"/>
    </row>
    <row r="32" spans="1:10">
      <c r="A32" s="38" t="s">
        <v>759</v>
      </c>
      <c r="B32" s="38"/>
      <c r="C32" s="38"/>
      <c r="D32" s="38"/>
      <c r="E32" s="38"/>
      <c r="F32" s="38"/>
      <c r="G32" s="38"/>
      <c r="H32" s="38"/>
      <c r="I32" s="38"/>
      <c r="J32" s="38"/>
    </row>
    <row r="33" spans="1:10">
      <c r="A33" s="38" t="s">
        <v>760</v>
      </c>
      <c r="B33" s="38"/>
      <c r="C33" s="38"/>
      <c r="D33" s="38"/>
      <c r="E33" s="38"/>
      <c r="F33" s="38"/>
      <c r="G33" s="38"/>
      <c r="H33" s="38"/>
      <c r="I33" s="38"/>
      <c r="J33" s="38"/>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12" workbookViewId="0">
      <selection activeCell="I7" sqref="I7:J7"/>
    </sheetView>
  </sheetViews>
  <sheetFormatPr defaultColWidth="9" defaultRowHeight="13.5"/>
  <cols>
    <col min="1" max="10" width="11.125" style="49" customWidth="1"/>
  </cols>
  <sheetData>
    <row r="1" spans="1:1">
      <c r="A1" s="49" t="s">
        <v>717</v>
      </c>
    </row>
    <row r="2" ht="22.5" spans="1:10">
      <c r="A2" s="50" t="s">
        <v>718</v>
      </c>
      <c r="B2" s="50"/>
      <c r="C2" s="50"/>
      <c r="D2" s="50"/>
      <c r="E2" s="50"/>
      <c r="F2" s="50"/>
      <c r="G2" s="50"/>
      <c r="H2" s="50"/>
      <c r="I2" s="50"/>
      <c r="J2" s="50"/>
    </row>
    <row r="3" ht="22.5" spans="1:10">
      <c r="A3" s="51"/>
      <c r="B3" s="51"/>
      <c r="C3" s="51"/>
      <c r="D3" s="51"/>
      <c r="E3" s="51"/>
      <c r="F3" s="51"/>
      <c r="G3" s="51"/>
      <c r="H3" s="51"/>
      <c r="I3" s="51"/>
      <c r="J3" s="39"/>
    </row>
    <row r="4" ht="31" customHeight="1" spans="1:10">
      <c r="A4" s="52" t="s">
        <v>719</v>
      </c>
      <c r="B4" s="52"/>
      <c r="C4" s="53" t="s">
        <v>935</v>
      </c>
      <c r="D4" s="53"/>
      <c r="E4" s="53"/>
      <c r="F4" s="53"/>
      <c r="G4" s="53"/>
      <c r="H4" s="53"/>
      <c r="I4" s="53"/>
      <c r="J4" s="53"/>
    </row>
    <row r="5" ht="30" customHeight="1" spans="1:10">
      <c r="A5" s="52" t="s">
        <v>721</v>
      </c>
      <c r="B5" s="52"/>
      <c r="C5" s="54"/>
      <c r="D5" s="54"/>
      <c r="E5" s="54"/>
      <c r="F5" s="52" t="s">
        <v>722</v>
      </c>
      <c r="G5" s="53"/>
      <c r="H5" s="53"/>
      <c r="I5" s="53"/>
      <c r="J5" s="53"/>
    </row>
    <row r="6" ht="27" customHeight="1" spans="1:10">
      <c r="A6" s="52" t="s">
        <v>723</v>
      </c>
      <c r="B6" s="52"/>
      <c r="C6" s="52"/>
      <c r="D6" s="52" t="s">
        <v>724</v>
      </c>
      <c r="E6" s="52" t="s">
        <v>533</v>
      </c>
      <c r="F6" s="52" t="s">
        <v>725</v>
      </c>
      <c r="G6" s="52" t="s">
        <v>726</v>
      </c>
      <c r="H6" s="52" t="s">
        <v>727</v>
      </c>
      <c r="I6" s="52" t="s">
        <v>728</v>
      </c>
      <c r="J6" s="52"/>
    </row>
    <row r="7" ht="33" customHeight="1" spans="1:10">
      <c r="A7" s="52"/>
      <c r="B7" s="52"/>
      <c r="C7" s="55" t="s">
        <v>729</v>
      </c>
      <c r="D7" s="56">
        <v>2</v>
      </c>
      <c r="E7" s="56">
        <v>2</v>
      </c>
      <c r="F7" s="56">
        <v>2</v>
      </c>
      <c r="G7" s="52">
        <v>10</v>
      </c>
      <c r="H7" s="57">
        <v>1</v>
      </c>
      <c r="I7" s="62">
        <v>10</v>
      </c>
      <c r="J7" s="62"/>
    </row>
    <row r="8" ht="38" customHeight="1" spans="1:10">
      <c r="A8" s="52"/>
      <c r="B8" s="52"/>
      <c r="C8" s="55" t="s">
        <v>730</v>
      </c>
      <c r="D8" s="56">
        <v>2</v>
      </c>
      <c r="E8" s="56">
        <v>2</v>
      </c>
      <c r="F8" s="56">
        <v>2</v>
      </c>
      <c r="G8" s="52" t="s">
        <v>537</v>
      </c>
      <c r="H8" s="57">
        <v>1</v>
      </c>
      <c r="I8" s="62" t="s">
        <v>537</v>
      </c>
      <c r="J8" s="62"/>
    </row>
    <row r="9" ht="42" customHeight="1" spans="1:10">
      <c r="A9" s="52"/>
      <c r="B9" s="52"/>
      <c r="C9" s="55" t="s">
        <v>731</v>
      </c>
      <c r="D9" s="56">
        <v>0</v>
      </c>
      <c r="E9" s="56">
        <v>0</v>
      </c>
      <c r="F9" s="56">
        <v>0</v>
      </c>
      <c r="G9" s="52" t="s">
        <v>537</v>
      </c>
      <c r="H9" s="57">
        <v>1</v>
      </c>
      <c r="I9" s="62" t="s">
        <v>537</v>
      </c>
      <c r="J9" s="62"/>
    </row>
    <row r="10" ht="31" customHeight="1" spans="1:10">
      <c r="A10" s="52"/>
      <c r="B10" s="52"/>
      <c r="C10" s="58" t="s">
        <v>732</v>
      </c>
      <c r="D10" s="59" t="s">
        <v>537</v>
      </c>
      <c r="E10" s="59" t="s">
        <v>537</v>
      </c>
      <c r="F10" s="59" t="s">
        <v>537</v>
      </c>
      <c r="G10" s="60" t="s">
        <v>537</v>
      </c>
      <c r="H10" s="61"/>
      <c r="I10" s="59" t="s">
        <v>537</v>
      </c>
      <c r="J10" s="59"/>
    </row>
    <row r="11" ht="30" customHeight="1" spans="1:10">
      <c r="A11" s="52" t="s">
        <v>733</v>
      </c>
      <c r="B11" s="52" t="s">
        <v>734</v>
      </c>
      <c r="C11" s="52"/>
      <c r="D11" s="52"/>
      <c r="E11" s="52"/>
      <c r="F11" s="62" t="s">
        <v>633</v>
      </c>
      <c r="G11" s="62"/>
      <c r="H11" s="62"/>
      <c r="I11" s="62"/>
      <c r="J11" s="62"/>
    </row>
    <row r="12" ht="100" customHeight="1" spans="1:10">
      <c r="A12" s="52"/>
      <c r="B12" s="63" t="s">
        <v>936</v>
      </c>
      <c r="C12" s="64"/>
      <c r="D12" s="64"/>
      <c r="E12" s="65"/>
      <c r="F12" s="62" t="s">
        <v>937</v>
      </c>
      <c r="G12" s="62"/>
      <c r="H12" s="62"/>
      <c r="I12" s="62"/>
      <c r="J12" s="62"/>
    </row>
    <row r="13" ht="37" customHeight="1" spans="1:10">
      <c r="A13" s="66" t="s">
        <v>737</v>
      </c>
      <c r="B13" s="67"/>
      <c r="C13" s="68"/>
      <c r="D13" s="66" t="s">
        <v>738</v>
      </c>
      <c r="E13" s="67"/>
      <c r="F13" s="68"/>
      <c r="G13" s="69" t="s">
        <v>664</v>
      </c>
      <c r="H13" s="69" t="s">
        <v>726</v>
      </c>
      <c r="I13" s="69" t="s">
        <v>728</v>
      </c>
      <c r="J13" s="69" t="s">
        <v>665</v>
      </c>
    </row>
    <row r="14" ht="33" customHeight="1" spans="1:10">
      <c r="A14" s="70" t="s">
        <v>658</v>
      </c>
      <c r="B14" s="52" t="s">
        <v>659</v>
      </c>
      <c r="C14" s="52" t="s">
        <v>660</v>
      </c>
      <c r="D14" s="52" t="s">
        <v>661</v>
      </c>
      <c r="E14" s="52" t="s">
        <v>662</v>
      </c>
      <c r="F14" s="71" t="s">
        <v>663</v>
      </c>
      <c r="G14" s="72"/>
      <c r="H14" s="72"/>
      <c r="I14" s="72"/>
      <c r="J14" s="72"/>
    </row>
    <row r="15" ht="37" customHeight="1" spans="1:10">
      <c r="A15" s="73" t="s">
        <v>666</v>
      </c>
      <c r="B15" s="74" t="s">
        <v>667</v>
      </c>
      <c r="C15" s="75" t="s">
        <v>938</v>
      </c>
      <c r="D15" s="412" t="s">
        <v>669</v>
      </c>
      <c r="E15" s="60">
        <v>100</v>
      </c>
      <c r="F15" s="76">
        <v>100</v>
      </c>
      <c r="G15" s="77">
        <v>100</v>
      </c>
      <c r="H15" s="77">
        <v>20</v>
      </c>
      <c r="I15" s="77">
        <v>20</v>
      </c>
      <c r="J15" s="77"/>
    </row>
    <row r="16" ht="43" customHeight="1" spans="1:10">
      <c r="A16" s="73"/>
      <c r="B16" s="74" t="s">
        <v>685</v>
      </c>
      <c r="C16" s="75" t="s">
        <v>939</v>
      </c>
      <c r="D16" s="78"/>
      <c r="E16" s="60" t="s">
        <v>939</v>
      </c>
      <c r="F16" s="76" t="s">
        <v>940</v>
      </c>
      <c r="G16" s="77" t="s">
        <v>740</v>
      </c>
      <c r="H16" s="77">
        <v>20</v>
      </c>
      <c r="I16" s="77">
        <v>20</v>
      </c>
      <c r="J16" s="77"/>
    </row>
    <row r="17" ht="36" customHeight="1" spans="1:10">
      <c r="A17" s="73"/>
      <c r="B17" s="74" t="s">
        <v>693</v>
      </c>
      <c r="C17" s="75" t="s">
        <v>941</v>
      </c>
      <c r="D17" s="78"/>
      <c r="E17" s="60" t="s">
        <v>942</v>
      </c>
      <c r="F17" s="76" t="s">
        <v>943</v>
      </c>
      <c r="G17" s="77" t="s">
        <v>740</v>
      </c>
      <c r="H17" s="77">
        <v>10</v>
      </c>
      <c r="I17" s="77">
        <v>10</v>
      </c>
      <c r="J17" s="77"/>
    </row>
    <row r="18" ht="24" customHeight="1" spans="1:10">
      <c r="A18" s="73"/>
      <c r="B18" s="73" t="s">
        <v>697</v>
      </c>
      <c r="C18" s="75"/>
      <c r="D18" s="78"/>
      <c r="E18" s="60"/>
      <c r="F18" s="76"/>
      <c r="G18" s="77"/>
      <c r="H18" s="77"/>
      <c r="I18" s="77"/>
      <c r="J18" s="77"/>
    </row>
    <row r="19" ht="33" customHeight="1" spans="1:10">
      <c r="A19" s="73" t="s">
        <v>698</v>
      </c>
      <c r="B19" s="73" t="s">
        <v>699</v>
      </c>
      <c r="C19" s="75" t="s">
        <v>944</v>
      </c>
      <c r="D19" s="78"/>
      <c r="E19" s="60" t="s">
        <v>945</v>
      </c>
      <c r="F19" s="76" t="s">
        <v>945</v>
      </c>
      <c r="G19" s="77" t="s">
        <v>740</v>
      </c>
      <c r="H19" s="77">
        <v>10</v>
      </c>
      <c r="I19" s="77">
        <v>10</v>
      </c>
      <c r="J19" s="77"/>
    </row>
    <row r="20" ht="34" customHeight="1" spans="1:10">
      <c r="A20" s="73"/>
      <c r="B20" s="73" t="s">
        <v>701</v>
      </c>
      <c r="C20" s="75"/>
      <c r="D20" s="78"/>
      <c r="E20" s="60"/>
      <c r="F20" s="76"/>
      <c r="G20" s="77"/>
      <c r="H20" s="77"/>
      <c r="I20" s="77"/>
      <c r="J20" s="77"/>
    </row>
    <row r="21" ht="30" customHeight="1" spans="1:10">
      <c r="A21" s="73"/>
      <c r="B21" s="73" t="s">
        <v>703</v>
      </c>
      <c r="C21" s="75" t="s">
        <v>946</v>
      </c>
      <c r="D21" s="78"/>
      <c r="E21" s="60" t="s">
        <v>947</v>
      </c>
      <c r="F21" s="76" t="s">
        <v>948</v>
      </c>
      <c r="G21" s="77" t="s">
        <v>740</v>
      </c>
      <c r="H21" s="77">
        <v>10</v>
      </c>
      <c r="I21" s="77">
        <v>10</v>
      </c>
      <c r="J21" s="77"/>
    </row>
    <row r="22" ht="34" customHeight="1" spans="1:10">
      <c r="A22" s="73"/>
      <c r="B22" s="81" t="s">
        <v>706</v>
      </c>
      <c r="C22" s="75"/>
      <c r="D22" s="78"/>
      <c r="E22" s="60"/>
      <c r="F22" s="76"/>
      <c r="G22" s="77"/>
      <c r="H22" s="77"/>
      <c r="I22" s="77"/>
      <c r="J22" s="77"/>
    </row>
    <row r="23" ht="36" customHeight="1" spans="1:10">
      <c r="A23" s="82" t="s">
        <v>709</v>
      </c>
      <c r="B23" s="83" t="s">
        <v>710</v>
      </c>
      <c r="C23" s="75" t="s">
        <v>836</v>
      </c>
      <c r="D23" s="78"/>
      <c r="E23" s="84" t="s">
        <v>752</v>
      </c>
      <c r="F23" s="84" t="s">
        <v>688</v>
      </c>
      <c r="G23" s="84" t="s">
        <v>740</v>
      </c>
      <c r="H23" s="85">
        <v>20</v>
      </c>
      <c r="I23" s="85">
        <v>19</v>
      </c>
      <c r="J23" s="90" t="s">
        <v>753</v>
      </c>
    </row>
    <row r="24" ht="26" customHeight="1" spans="1:10">
      <c r="A24" s="86" t="s">
        <v>754</v>
      </c>
      <c r="B24" s="86"/>
      <c r="C24" s="86"/>
      <c r="D24" s="87"/>
      <c r="E24" s="87"/>
      <c r="F24" s="87"/>
      <c r="G24" s="87"/>
      <c r="H24" s="87"/>
      <c r="I24" s="87"/>
      <c r="J24" s="87"/>
    </row>
    <row r="25" ht="23" customHeight="1" spans="1:10">
      <c r="A25" s="86" t="s">
        <v>755</v>
      </c>
      <c r="B25" s="86"/>
      <c r="C25" s="86"/>
      <c r="D25" s="86"/>
      <c r="E25" s="86"/>
      <c r="F25" s="86"/>
      <c r="G25" s="86"/>
      <c r="H25" s="86">
        <v>100</v>
      </c>
      <c r="I25" s="86">
        <v>99</v>
      </c>
      <c r="J25" s="91" t="s">
        <v>756</v>
      </c>
    </row>
    <row r="26" spans="1:10">
      <c r="A26" s="88"/>
      <c r="B26" s="88"/>
      <c r="C26" s="88"/>
      <c r="D26" s="88"/>
      <c r="E26" s="88"/>
      <c r="F26" s="88"/>
      <c r="G26" s="88"/>
      <c r="H26" s="88"/>
      <c r="I26" s="88"/>
      <c r="J26" s="92"/>
    </row>
    <row r="27" spans="1:10">
      <c r="A27" s="89" t="s">
        <v>713</v>
      </c>
      <c r="B27" s="88"/>
      <c r="C27" s="88"/>
      <c r="D27" s="88"/>
      <c r="E27" s="88"/>
      <c r="F27" s="88"/>
      <c r="G27" s="88"/>
      <c r="H27" s="88"/>
      <c r="I27" s="88"/>
      <c r="J27" s="92"/>
    </row>
    <row r="28" spans="1:10">
      <c r="A28" s="89" t="s">
        <v>714</v>
      </c>
      <c r="B28" s="89"/>
      <c r="C28" s="89"/>
      <c r="D28" s="89"/>
      <c r="E28" s="89"/>
      <c r="F28" s="89"/>
      <c r="G28" s="89"/>
      <c r="H28" s="89"/>
      <c r="I28" s="89"/>
      <c r="J28" s="89"/>
    </row>
    <row r="29" spans="1:10">
      <c r="A29" s="89" t="s">
        <v>715</v>
      </c>
      <c r="B29" s="89"/>
      <c r="C29" s="89"/>
      <c r="D29" s="89"/>
      <c r="E29" s="89"/>
      <c r="F29" s="89"/>
      <c r="G29" s="89"/>
      <c r="H29" s="89"/>
      <c r="I29" s="89"/>
      <c r="J29" s="89"/>
    </row>
    <row r="30" spans="1:10">
      <c r="A30" s="89" t="s">
        <v>757</v>
      </c>
      <c r="B30" s="89"/>
      <c r="C30" s="89"/>
      <c r="D30" s="89"/>
      <c r="E30" s="89"/>
      <c r="F30" s="89"/>
      <c r="G30" s="89"/>
      <c r="H30" s="89"/>
      <c r="I30" s="89"/>
      <c r="J30" s="89"/>
    </row>
    <row r="31" spans="1:10">
      <c r="A31" s="89" t="s">
        <v>758</v>
      </c>
      <c r="B31" s="89"/>
      <c r="C31" s="89"/>
      <c r="D31" s="89"/>
      <c r="E31" s="89"/>
      <c r="F31" s="89"/>
      <c r="G31" s="89"/>
      <c r="H31" s="89"/>
      <c r="I31" s="89"/>
      <c r="J31" s="89"/>
    </row>
    <row r="32" spans="1:10">
      <c r="A32" s="89" t="s">
        <v>759</v>
      </c>
      <c r="B32" s="89"/>
      <c r="C32" s="89"/>
      <c r="D32" s="89"/>
      <c r="E32" s="89"/>
      <c r="F32" s="89"/>
      <c r="G32" s="89"/>
      <c r="H32" s="89"/>
      <c r="I32" s="89"/>
      <c r="J32" s="89"/>
    </row>
    <row r="33" spans="1:10">
      <c r="A33" s="89" t="s">
        <v>760</v>
      </c>
      <c r="B33" s="89"/>
      <c r="C33" s="89"/>
      <c r="D33" s="89"/>
      <c r="E33" s="89"/>
      <c r="F33" s="89"/>
      <c r="G33" s="89"/>
      <c r="H33" s="89"/>
      <c r="I33" s="89"/>
      <c r="J33" s="89"/>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11" workbookViewId="0">
      <selection activeCell="L12" sqref="L12"/>
    </sheetView>
  </sheetViews>
  <sheetFormatPr defaultColWidth="9" defaultRowHeight="13.5"/>
  <cols>
    <col min="1" max="10" width="11.125" customWidth="1"/>
  </cols>
  <sheetData>
    <row r="1" spans="1:10">
      <c r="A1" s="93" t="s">
        <v>717</v>
      </c>
      <c r="B1" s="93"/>
      <c r="C1" s="93"/>
      <c r="D1" s="93"/>
      <c r="E1" s="93"/>
      <c r="F1" s="93"/>
      <c r="G1" s="93"/>
      <c r="H1" s="93"/>
      <c r="I1" s="93"/>
      <c r="J1" s="93"/>
    </row>
    <row r="2" ht="22.5" spans="1:10">
      <c r="A2" s="94" t="s">
        <v>718</v>
      </c>
      <c r="B2" s="94"/>
      <c r="C2" s="94"/>
      <c r="D2" s="94"/>
      <c r="E2" s="94"/>
      <c r="F2" s="94"/>
      <c r="G2" s="94"/>
      <c r="H2" s="94"/>
      <c r="I2" s="94"/>
      <c r="J2" s="94"/>
    </row>
    <row r="3" ht="27" customHeight="1" spans="1:10">
      <c r="A3" s="95"/>
      <c r="B3" s="95"/>
      <c r="C3" s="95"/>
      <c r="D3" s="95"/>
      <c r="E3" s="95"/>
      <c r="F3" s="95"/>
      <c r="G3" s="95"/>
      <c r="H3" s="95"/>
      <c r="I3" s="95"/>
      <c r="J3" s="39"/>
    </row>
    <row r="4" ht="24" customHeight="1" spans="1:10">
      <c r="A4" s="4" t="s">
        <v>719</v>
      </c>
      <c r="B4" s="4"/>
      <c r="C4" s="5" t="s">
        <v>949</v>
      </c>
      <c r="D4" s="5"/>
      <c r="E4" s="5"/>
      <c r="F4" s="5"/>
      <c r="G4" s="5"/>
      <c r="H4" s="5"/>
      <c r="I4" s="5"/>
      <c r="J4" s="5"/>
    </row>
    <row r="5" ht="28" customHeight="1" spans="1:10">
      <c r="A5" s="4" t="s">
        <v>721</v>
      </c>
      <c r="B5" s="4"/>
      <c r="C5" s="6"/>
      <c r="D5" s="6"/>
      <c r="E5" s="6"/>
      <c r="F5" s="4" t="s">
        <v>722</v>
      </c>
      <c r="G5" s="5"/>
      <c r="H5" s="5"/>
      <c r="I5" s="5"/>
      <c r="J5" s="5"/>
    </row>
    <row r="6" ht="26" customHeight="1" spans="1:10">
      <c r="A6" s="4" t="s">
        <v>723</v>
      </c>
      <c r="B6" s="4"/>
      <c r="C6" s="4"/>
      <c r="D6" s="4" t="s">
        <v>724</v>
      </c>
      <c r="E6" s="4" t="s">
        <v>533</v>
      </c>
      <c r="F6" s="4" t="s">
        <v>725</v>
      </c>
      <c r="G6" s="4" t="s">
        <v>726</v>
      </c>
      <c r="H6" s="4" t="s">
        <v>727</v>
      </c>
      <c r="I6" s="4" t="s">
        <v>728</v>
      </c>
      <c r="J6" s="4"/>
    </row>
    <row r="7" ht="42" customHeight="1" spans="1:10">
      <c r="A7" s="4"/>
      <c r="B7" s="4"/>
      <c r="C7" s="7" t="s">
        <v>729</v>
      </c>
      <c r="D7" s="8">
        <v>2.22</v>
      </c>
      <c r="E7" s="8">
        <v>2.22</v>
      </c>
      <c r="F7" s="8">
        <v>2.22</v>
      </c>
      <c r="G7" s="4">
        <v>10</v>
      </c>
      <c r="H7" s="9">
        <v>1</v>
      </c>
      <c r="I7" s="14">
        <v>10</v>
      </c>
      <c r="J7" s="14"/>
    </row>
    <row r="8" ht="36" spans="1:10">
      <c r="A8" s="4"/>
      <c r="B8" s="4"/>
      <c r="C8" s="7" t="s">
        <v>730</v>
      </c>
      <c r="D8" s="8">
        <v>2.22</v>
      </c>
      <c r="E8" s="8">
        <v>2.22</v>
      </c>
      <c r="F8" s="8">
        <v>2.22</v>
      </c>
      <c r="G8" s="4" t="s">
        <v>537</v>
      </c>
      <c r="H8" s="9">
        <v>1</v>
      </c>
      <c r="I8" s="14" t="s">
        <v>537</v>
      </c>
      <c r="J8" s="14"/>
    </row>
    <row r="9" ht="36" spans="1:10">
      <c r="A9" s="4"/>
      <c r="B9" s="4"/>
      <c r="C9" s="7" t="s">
        <v>731</v>
      </c>
      <c r="D9" s="8">
        <v>0</v>
      </c>
      <c r="E9" s="8">
        <v>0</v>
      </c>
      <c r="F9" s="8">
        <v>0</v>
      </c>
      <c r="G9" s="4" t="s">
        <v>537</v>
      </c>
      <c r="H9" s="9">
        <v>1</v>
      </c>
      <c r="I9" s="14" t="s">
        <v>537</v>
      </c>
      <c r="J9" s="14"/>
    </row>
    <row r="10" ht="32" customHeight="1" spans="1:10">
      <c r="A10" s="4"/>
      <c r="B10" s="4"/>
      <c r="C10" s="10" t="s">
        <v>732</v>
      </c>
      <c r="D10" s="11" t="s">
        <v>537</v>
      </c>
      <c r="E10" s="11" t="s">
        <v>537</v>
      </c>
      <c r="F10" s="11" t="s">
        <v>537</v>
      </c>
      <c r="G10" s="12" t="s">
        <v>537</v>
      </c>
      <c r="H10" s="13"/>
      <c r="I10" s="11" t="s">
        <v>537</v>
      </c>
      <c r="J10" s="11"/>
    </row>
    <row r="11" ht="39" customHeight="1" spans="1:10">
      <c r="A11" s="4" t="s">
        <v>733</v>
      </c>
      <c r="B11" s="4" t="s">
        <v>734</v>
      </c>
      <c r="C11" s="4"/>
      <c r="D11" s="4"/>
      <c r="E11" s="4"/>
      <c r="F11" s="14" t="s">
        <v>633</v>
      </c>
      <c r="G11" s="14"/>
      <c r="H11" s="14"/>
      <c r="I11" s="14"/>
      <c r="J11" s="14"/>
    </row>
    <row r="12" ht="114" customHeight="1" spans="1:10">
      <c r="A12" s="4"/>
      <c r="B12" s="15" t="s">
        <v>950</v>
      </c>
      <c r="C12" s="16"/>
      <c r="D12" s="16"/>
      <c r="E12" s="17"/>
      <c r="F12" s="196" t="s">
        <v>951</v>
      </c>
      <c r="G12" s="196"/>
      <c r="H12" s="196"/>
      <c r="I12" s="196"/>
      <c r="J12" s="196"/>
    </row>
    <row r="13" ht="33" customHeight="1" spans="1:10">
      <c r="A13" s="18" t="s">
        <v>737</v>
      </c>
      <c r="B13" s="19"/>
      <c r="C13" s="20"/>
      <c r="D13" s="18" t="s">
        <v>738</v>
      </c>
      <c r="E13" s="19"/>
      <c r="F13" s="20"/>
      <c r="G13" s="21" t="s">
        <v>664</v>
      </c>
      <c r="H13" s="21" t="s">
        <v>726</v>
      </c>
      <c r="I13" s="21" t="s">
        <v>728</v>
      </c>
      <c r="J13" s="21" t="s">
        <v>665</v>
      </c>
    </row>
    <row r="14" ht="33" customHeight="1" spans="1:10">
      <c r="A14" s="22" t="s">
        <v>658</v>
      </c>
      <c r="B14" s="4" t="s">
        <v>659</v>
      </c>
      <c r="C14" s="4" t="s">
        <v>660</v>
      </c>
      <c r="D14" s="4" t="s">
        <v>661</v>
      </c>
      <c r="E14" s="4" t="s">
        <v>662</v>
      </c>
      <c r="F14" s="23" t="s">
        <v>663</v>
      </c>
      <c r="G14" s="24"/>
      <c r="H14" s="24"/>
      <c r="I14" s="24"/>
      <c r="J14" s="24"/>
    </row>
    <row r="15" ht="42" customHeight="1" spans="1:10">
      <c r="A15" s="25" t="s">
        <v>666</v>
      </c>
      <c r="B15" s="26" t="s">
        <v>667</v>
      </c>
      <c r="C15" s="27" t="s">
        <v>952</v>
      </c>
      <c r="D15" s="412" t="s">
        <v>669</v>
      </c>
      <c r="E15" s="12">
        <v>700</v>
      </c>
      <c r="F15" s="29" t="s">
        <v>671</v>
      </c>
      <c r="G15" s="30">
        <v>710</v>
      </c>
      <c r="H15" s="30">
        <v>20</v>
      </c>
      <c r="I15" s="30">
        <v>20</v>
      </c>
      <c r="J15" s="30" t="s">
        <v>615</v>
      </c>
    </row>
    <row r="16" ht="28" customHeight="1" spans="1:10">
      <c r="A16" s="25"/>
      <c r="B16" s="26" t="s">
        <v>685</v>
      </c>
      <c r="C16" s="27"/>
      <c r="D16" s="79"/>
      <c r="E16" s="12"/>
      <c r="F16" s="29"/>
      <c r="G16" s="30"/>
      <c r="H16" s="30"/>
      <c r="I16" s="30"/>
      <c r="J16" s="30"/>
    </row>
    <row r="17" ht="24" customHeight="1" spans="1:10">
      <c r="A17" s="25"/>
      <c r="B17" s="26" t="s">
        <v>693</v>
      </c>
      <c r="C17" s="27" t="s">
        <v>941</v>
      </c>
      <c r="D17" s="79"/>
      <c r="E17" s="12">
        <v>1</v>
      </c>
      <c r="F17" s="29" t="s">
        <v>855</v>
      </c>
      <c r="G17" s="30" t="s">
        <v>740</v>
      </c>
      <c r="H17" s="30">
        <v>10</v>
      </c>
      <c r="I17" s="30">
        <v>10</v>
      </c>
      <c r="J17" s="30" t="s">
        <v>615</v>
      </c>
    </row>
    <row r="18" ht="29" customHeight="1" spans="1:10">
      <c r="A18" s="25"/>
      <c r="B18" s="25" t="s">
        <v>697</v>
      </c>
      <c r="C18" s="27"/>
      <c r="D18" s="79"/>
      <c r="E18" s="12"/>
      <c r="F18" s="29"/>
      <c r="G18" s="30"/>
      <c r="H18" s="30"/>
      <c r="I18" s="30"/>
      <c r="J18" s="30"/>
    </row>
    <row r="19" ht="33" customHeight="1" spans="1:10">
      <c r="A19" s="25" t="s">
        <v>698</v>
      </c>
      <c r="B19" s="25" t="s">
        <v>699</v>
      </c>
      <c r="C19" s="27" t="s">
        <v>953</v>
      </c>
      <c r="D19" s="79"/>
      <c r="E19" s="12" t="s">
        <v>953</v>
      </c>
      <c r="F19" s="29" t="s">
        <v>948</v>
      </c>
      <c r="G19" s="30" t="s">
        <v>948</v>
      </c>
      <c r="H19" s="30">
        <v>20</v>
      </c>
      <c r="I19" s="30">
        <v>20</v>
      </c>
      <c r="J19" s="30" t="s">
        <v>615</v>
      </c>
    </row>
    <row r="20" ht="39" customHeight="1" spans="1:10">
      <c r="A20" s="25"/>
      <c r="B20" s="25" t="s">
        <v>701</v>
      </c>
      <c r="C20" s="27" t="s">
        <v>954</v>
      </c>
      <c r="D20" s="79"/>
      <c r="E20" s="12" t="s">
        <v>954</v>
      </c>
      <c r="F20" s="29" t="s">
        <v>948</v>
      </c>
      <c r="G20" s="30" t="s">
        <v>948</v>
      </c>
      <c r="H20" s="30">
        <v>10</v>
      </c>
      <c r="I20" s="30">
        <v>10</v>
      </c>
      <c r="J20" s="30" t="s">
        <v>615</v>
      </c>
    </row>
    <row r="21" ht="36" customHeight="1" spans="1:10">
      <c r="A21" s="25"/>
      <c r="B21" s="25" t="s">
        <v>703</v>
      </c>
      <c r="C21" s="27" t="s">
        <v>955</v>
      </c>
      <c r="D21" s="79"/>
      <c r="E21" s="12" t="s">
        <v>956</v>
      </c>
      <c r="F21" s="29" t="s">
        <v>948</v>
      </c>
      <c r="G21" s="30" t="s">
        <v>948</v>
      </c>
      <c r="H21" s="30">
        <v>10</v>
      </c>
      <c r="I21" s="30">
        <v>10</v>
      </c>
      <c r="J21" s="30" t="s">
        <v>615</v>
      </c>
    </row>
    <row r="22" ht="33" customHeight="1" spans="1:10">
      <c r="A22" s="25"/>
      <c r="B22" s="33" t="s">
        <v>706</v>
      </c>
      <c r="C22" s="27" t="s">
        <v>957</v>
      </c>
      <c r="D22" s="79"/>
      <c r="E22" s="12" t="s">
        <v>957</v>
      </c>
      <c r="F22" s="29" t="s">
        <v>948</v>
      </c>
      <c r="G22" s="30" t="s">
        <v>948</v>
      </c>
      <c r="H22" s="30">
        <v>10</v>
      </c>
      <c r="I22" s="30">
        <v>10</v>
      </c>
      <c r="J22" s="30" t="s">
        <v>615</v>
      </c>
    </row>
    <row r="23" ht="39" customHeight="1" spans="1:10">
      <c r="A23" s="34" t="s">
        <v>709</v>
      </c>
      <c r="B23" s="35" t="s">
        <v>710</v>
      </c>
      <c r="C23" s="27" t="s">
        <v>836</v>
      </c>
      <c r="D23" s="79"/>
      <c r="E23" s="36" t="s">
        <v>752</v>
      </c>
      <c r="F23" s="36" t="s">
        <v>688</v>
      </c>
      <c r="G23" s="36" t="s">
        <v>958</v>
      </c>
      <c r="H23" s="197">
        <v>10</v>
      </c>
      <c r="I23" s="32">
        <v>9.5</v>
      </c>
      <c r="J23" s="40" t="s">
        <v>615</v>
      </c>
    </row>
    <row r="24" ht="28" customHeight="1" spans="1:10">
      <c r="A24" s="12" t="s">
        <v>754</v>
      </c>
      <c r="B24" s="12"/>
      <c r="C24" s="12"/>
      <c r="D24" s="160"/>
      <c r="E24" s="160"/>
      <c r="F24" s="160"/>
      <c r="G24" s="160"/>
      <c r="H24" s="160"/>
      <c r="I24" s="160"/>
      <c r="J24" s="160"/>
    </row>
    <row r="25" ht="25" customHeight="1" spans="1:10">
      <c r="A25" s="12" t="s">
        <v>755</v>
      </c>
      <c r="B25" s="12"/>
      <c r="C25" s="12"/>
      <c r="D25" s="12"/>
      <c r="E25" s="12"/>
      <c r="F25" s="12"/>
      <c r="G25" s="12"/>
      <c r="H25" s="12">
        <v>100</v>
      </c>
      <c r="I25" s="12">
        <v>99.5</v>
      </c>
      <c r="J25" s="41" t="s">
        <v>756</v>
      </c>
    </row>
    <row r="26" spans="1:10">
      <c r="A26" s="161"/>
      <c r="B26" s="161"/>
      <c r="C26" s="161"/>
      <c r="D26" s="161"/>
      <c r="E26" s="161"/>
      <c r="F26" s="161"/>
      <c r="G26" s="161"/>
      <c r="H26" s="161"/>
      <c r="I26" s="161"/>
      <c r="J26" s="164"/>
    </row>
    <row r="27" spans="1:10">
      <c r="A27" s="162" t="s">
        <v>713</v>
      </c>
      <c r="B27" s="161"/>
      <c r="C27" s="161"/>
      <c r="D27" s="161"/>
      <c r="E27" s="161"/>
      <c r="F27" s="161"/>
      <c r="G27" s="161"/>
      <c r="H27" s="161"/>
      <c r="I27" s="161"/>
      <c r="J27" s="164"/>
    </row>
    <row r="28" spans="1:10">
      <c r="A28" s="162" t="s">
        <v>714</v>
      </c>
      <c r="B28" s="162"/>
      <c r="C28" s="162"/>
      <c r="D28" s="162"/>
      <c r="E28" s="162"/>
      <c r="F28" s="162"/>
      <c r="G28" s="162"/>
      <c r="H28" s="162"/>
      <c r="I28" s="162"/>
      <c r="J28" s="162"/>
    </row>
    <row r="29" spans="1:10">
      <c r="A29" s="162" t="s">
        <v>715</v>
      </c>
      <c r="B29" s="162"/>
      <c r="C29" s="162"/>
      <c r="D29" s="162"/>
      <c r="E29" s="162"/>
      <c r="F29" s="162"/>
      <c r="G29" s="162"/>
      <c r="H29" s="162"/>
      <c r="I29" s="162"/>
      <c r="J29" s="162"/>
    </row>
    <row r="30" spans="1:10">
      <c r="A30" s="162" t="s">
        <v>757</v>
      </c>
      <c r="B30" s="162"/>
      <c r="C30" s="162"/>
      <c r="D30" s="162"/>
      <c r="E30" s="162"/>
      <c r="F30" s="162"/>
      <c r="G30" s="162"/>
      <c r="H30" s="162"/>
      <c r="I30" s="162"/>
      <c r="J30" s="162"/>
    </row>
    <row r="31" spans="1:10">
      <c r="A31" s="162" t="s">
        <v>758</v>
      </c>
      <c r="B31" s="162"/>
      <c r="C31" s="162"/>
      <c r="D31" s="162"/>
      <c r="E31" s="162"/>
      <c r="F31" s="162"/>
      <c r="G31" s="162"/>
      <c r="H31" s="162"/>
      <c r="I31" s="162"/>
      <c r="J31" s="162"/>
    </row>
    <row r="32" spans="1:10">
      <c r="A32" s="162" t="s">
        <v>759</v>
      </c>
      <c r="B32" s="162"/>
      <c r="C32" s="162"/>
      <c r="D32" s="162"/>
      <c r="E32" s="162"/>
      <c r="F32" s="162"/>
      <c r="G32" s="162"/>
      <c r="H32" s="162"/>
      <c r="I32" s="162"/>
      <c r="J32" s="162"/>
    </row>
    <row r="33" spans="1:10">
      <c r="A33" s="162" t="s">
        <v>760</v>
      </c>
      <c r="B33" s="162"/>
      <c r="C33" s="162"/>
      <c r="D33" s="162"/>
      <c r="E33" s="162"/>
      <c r="F33" s="162"/>
      <c r="G33" s="162"/>
      <c r="H33" s="162"/>
      <c r="I33" s="162"/>
      <c r="J33" s="162"/>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workbookViewId="0">
      <selection activeCell="L12" sqref="L12"/>
    </sheetView>
  </sheetViews>
  <sheetFormatPr defaultColWidth="9" defaultRowHeight="13.5"/>
  <cols>
    <col min="1" max="10" width="11.125" customWidth="1"/>
  </cols>
  <sheetData>
    <row r="1" ht="21" customHeight="1" spans="1:10">
      <c r="A1" s="49" t="s">
        <v>717</v>
      </c>
      <c r="B1" s="49"/>
      <c r="C1" s="49"/>
      <c r="D1" s="49"/>
      <c r="E1" s="49"/>
      <c r="F1" s="49"/>
      <c r="G1" s="49"/>
      <c r="H1" s="49"/>
      <c r="I1" s="49"/>
      <c r="J1" s="49"/>
    </row>
    <row r="2" ht="22.5" spans="1:10">
      <c r="A2" s="50" t="s">
        <v>718</v>
      </c>
      <c r="B2" s="50"/>
      <c r="C2" s="50"/>
      <c r="D2" s="50"/>
      <c r="E2" s="50"/>
      <c r="F2" s="50"/>
      <c r="G2" s="50"/>
      <c r="H2" s="50"/>
      <c r="I2" s="50"/>
      <c r="J2" s="50"/>
    </row>
    <row r="3" ht="33" customHeight="1" spans="1:10">
      <c r="A3" s="51"/>
      <c r="B3" s="51"/>
      <c r="C3" s="51"/>
      <c r="D3" s="51"/>
      <c r="E3" s="51"/>
      <c r="F3" s="51"/>
      <c r="G3" s="51"/>
      <c r="H3" s="51"/>
      <c r="I3" s="51"/>
      <c r="J3" s="39"/>
    </row>
    <row r="4" ht="27" customHeight="1" spans="1:10">
      <c r="A4" s="52" t="s">
        <v>719</v>
      </c>
      <c r="B4" s="52"/>
      <c r="C4" s="53" t="s">
        <v>959</v>
      </c>
      <c r="D4" s="53"/>
      <c r="E4" s="53"/>
      <c r="F4" s="53"/>
      <c r="G4" s="53"/>
      <c r="H4" s="53"/>
      <c r="I4" s="53"/>
      <c r="J4" s="53"/>
    </row>
    <row r="5" ht="27" customHeight="1" spans="1:10">
      <c r="A5" s="52" t="s">
        <v>721</v>
      </c>
      <c r="B5" s="52"/>
      <c r="C5" s="54"/>
      <c r="D5" s="54"/>
      <c r="E5" s="54"/>
      <c r="F5" s="52" t="s">
        <v>722</v>
      </c>
      <c r="G5" s="53"/>
      <c r="H5" s="53"/>
      <c r="I5" s="53"/>
      <c r="J5" s="53"/>
    </row>
    <row r="6" ht="28" customHeight="1" spans="1:10">
      <c r="A6" s="52" t="s">
        <v>723</v>
      </c>
      <c r="B6" s="52"/>
      <c r="C6" s="52"/>
      <c r="D6" s="52" t="s">
        <v>724</v>
      </c>
      <c r="E6" s="52" t="s">
        <v>533</v>
      </c>
      <c r="F6" s="52" t="s">
        <v>725</v>
      </c>
      <c r="G6" s="52" t="s">
        <v>726</v>
      </c>
      <c r="H6" s="52" t="s">
        <v>727</v>
      </c>
      <c r="I6" s="52" t="s">
        <v>728</v>
      </c>
      <c r="J6" s="52"/>
    </row>
    <row r="7" ht="35" customHeight="1" spans="1:10">
      <c r="A7" s="52"/>
      <c r="B7" s="52"/>
      <c r="C7" s="55" t="s">
        <v>729</v>
      </c>
      <c r="D7" s="192">
        <v>9.3466</v>
      </c>
      <c r="E7" s="192">
        <v>9.3466</v>
      </c>
      <c r="F7" s="192">
        <v>9.3466</v>
      </c>
      <c r="G7" s="52">
        <v>10</v>
      </c>
      <c r="H7" s="167">
        <v>1</v>
      </c>
      <c r="I7" s="62">
        <v>10</v>
      </c>
      <c r="J7" s="62"/>
    </row>
    <row r="8" ht="45" customHeight="1" spans="1:10">
      <c r="A8" s="52"/>
      <c r="B8" s="52"/>
      <c r="C8" s="55" t="s">
        <v>730</v>
      </c>
      <c r="D8" s="192">
        <v>9.3466</v>
      </c>
      <c r="E8" s="192">
        <v>9.3466</v>
      </c>
      <c r="F8" s="192">
        <v>9.3466</v>
      </c>
      <c r="G8" s="52" t="s">
        <v>537</v>
      </c>
      <c r="H8" s="167">
        <v>1</v>
      </c>
      <c r="I8" s="62" t="s">
        <v>537</v>
      </c>
      <c r="J8" s="62"/>
    </row>
    <row r="9" ht="36" spans="1:10">
      <c r="A9" s="52"/>
      <c r="B9" s="52"/>
      <c r="C9" s="55" t="s">
        <v>731</v>
      </c>
      <c r="D9" s="56">
        <v>0</v>
      </c>
      <c r="E9" s="56">
        <v>0</v>
      </c>
      <c r="F9" s="56">
        <v>0</v>
      </c>
      <c r="G9" s="52" t="s">
        <v>537</v>
      </c>
      <c r="H9" s="56"/>
      <c r="I9" s="62" t="s">
        <v>537</v>
      </c>
      <c r="J9" s="62"/>
    </row>
    <row r="10" ht="37" customHeight="1" spans="1:10">
      <c r="A10" s="52"/>
      <c r="B10" s="52"/>
      <c r="C10" s="58" t="s">
        <v>732</v>
      </c>
      <c r="D10" s="59" t="s">
        <v>537</v>
      </c>
      <c r="E10" s="59" t="s">
        <v>537</v>
      </c>
      <c r="F10" s="59" t="s">
        <v>537</v>
      </c>
      <c r="G10" s="60" t="s">
        <v>537</v>
      </c>
      <c r="H10" s="61"/>
      <c r="I10" s="59" t="s">
        <v>537</v>
      </c>
      <c r="J10" s="59"/>
    </row>
    <row r="11" ht="38" customHeight="1" spans="1:10">
      <c r="A11" s="52" t="s">
        <v>733</v>
      </c>
      <c r="B11" s="52" t="s">
        <v>734</v>
      </c>
      <c r="C11" s="52"/>
      <c r="D11" s="52"/>
      <c r="E11" s="52"/>
      <c r="F11" s="62" t="s">
        <v>633</v>
      </c>
      <c r="G11" s="62"/>
      <c r="H11" s="62"/>
      <c r="I11" s="62"/>
      <c r="J11" s="62"/>
    </row>
    <row r="12" ht="88" customHeight="1" spans="1:10">
      <c r="A12" s="52"/>
      <c r="B12" s="193" t="s">
        <v>960</v>
      </c>
      <c r="C12" s="194"/>
      <c r="D12" s="194"/>
      <c r="E12" s="195"/>
      <c r="F12" s="62" t="s">
        <v>961</v>
      </c>
      <c r="G12" s="62"/>
      <c r="H12" s="62"/>
      <c r="I12" s="62"/>
      <c r="J12" s="62"/>
    </row>
    <row r="13" ht="27" customHeight="1" spans="1:10">
      <c r="A13" s="66" t="s">
        <v>737</v>
      </c>
      <c r="B13" s="67"/>
      <c r="C13" s="68"/>
      <c r="D13" s="66" t="s">
        <v>738</v>
      </c>
      <c r="E13" s="67"/>
      <c r="F13" s="68"/>
      <c r="G13" s="69" t="s">
        <v>664</v>
      </c>
      <c r="H13" s="69" t="s">
        <v>726</v>
      </c>
      <c r="I13" s="69" t="s">
        <v>728</v>
      </c>
      <c r="J13" s="69" t="s">
        <v>665</v>
      </c>
    </row>
    <row r="14" ht="41" customHeight="1" spans="1:10">
      <c r="A14" s="70" t="s">
        <v>658</v>
      </c>
      <c r="B14" s="52" t="s">
        <v>659</v>
      </c>
      <c r="C14" s="52" t="s">
        <v>660</v>
      </c>
      <c r="D14" s="52" t="s">
        <v>661</v>
      </c>
      <c r="E14" s="52" t="s">
        <v>662</v>
      </c>
      <c r="F14" s="71" t="s">
        <v>663</v>
      </c>
      <c r="G14" s="72"/>
      <c r="H14" s="72"/>
      <c r="I14" s="72"/>
      <c r="J14" s="72"/>
    </row>
    <row r="15" ht="33" customHeight="1" spans="1:10">
      <c r="A15" s="73" t="s">
        <v>666</v>
      </c>
      <c r="B15" s="74" t="s">
        <v>667</v>
      </c>
      <c r="C15" s="75" t="s">
        <v>938</v>
      </c>
      <c r="D15" s="412" t="s">
        <v>669</v>
      </c>
      <c r="E15" s="60">
        <v>100</v>
      </c>
      <c r="F15" s="76">
        <v>100</v>
      </c>
      <c r="G15" s="77">
        <v>100</v>
      </c>
      <c r="H15" s="77">
        <v>20</v>
      </c>
      <c r="I15" s="77">
        <v>20</v>
      </c>
      <c r="J15" s="77"/>
    </row>
    <row r="16" ht="41" customHeight="1" spans="1:10">
      <c r="A16" s="73"/>
      <c r="B16" s="74" t="s">
        <v>685</v>
      </c>
      <c r="C16" s="75" t="s">
        <v>939</v>
      </c>
      <c r="D16" s="78"/>
      <c r="E16" s="60" t="s">
        <v>939</v>
      </c>
      <c r="F16" s="76" t="s">
        <v>940</v>
      </c>
      <c r="G16" s="77" t="s">
        <v>740</v>
      </c>
      <c r="H16" s="77">
        <v>20</v>
      </c>
      <c r="I16" s="77">
        <v>20</v>
      </c>
      <c r="J16" s="77"/>
    </row>
    <row r="17" ht="29" customHeight="1" spans="1:10">
      <c r="A17" s="73"/>
      <c r="B17" s="74" t="s">
        <v>693</v>
      </c>
      <c r="C17" s="75" t="s">
        <v>941</v>
      </c>
      <c r="D17" s="78"/>
      <c r="E17" s="60" t="s">
        <v>942</v>
      </c>
      <c r="F17" s="76" t="s">
        <v>943</v>
      </c>
      <c r="G17" s="77" t="s">
        <v>740</v>
      </c>
      <c r="H17" s="77">
        <v>10</v>
      </c>
      <c r="I17" s="77">
        <v>10</v>
      </c>
      <c r="J17" s="77"/>
    </row>
    <row r="18" ht="35" customHeight="1" spans="1:10">
      <c r="A18" s="73"/>
      <c r="B18" s="73" t="s">
        <v>697</v>
      </c>
      <c r="C18" s="75"/>
      <c r="D18" s="78"/>
      <c r="E18" s="60"/>
      <c r="F18" s="76"/>
      <c r="G18" s="77"/>
      <c r="H18" s="77"/>
      <c r="I18" s="77"/>
      <c r="J18" s="77"/>
    </row>
    <row r="19" ht="39" customHeight="1" spans="1:10">
      <c r="A19" s="73" t="s">
        <v>698</v>
      </c>
      <c r="B19" s="73" t="s">
        <v>699</v>
      </c>
      <c r="C19" s="75" t="s">
        <v>944</v>
      </c>
      <c r="D19" s="78"/>
      <c r="E19" s="60" t="s">
        <v>945</v>
      </c>
      <c r="F19" s="76" t="s">
        <v>945</v>
      </c>
      <c r="G19" s="77" t="s">
        <v>740</v>
      </c>
      <c r="H19" s="77">
        <v>10</v>
      </c>
      <c r="I19" s="77">
        <v>10</v>
      </c>
      <c r="J19" s="77"/>
    </row>
    <row r="20" ht="41" customHeight="1" spans="1:10">
      <c r="A20" s="73"/>
      <c r="B20" s="73" t="s">
        <v>701</v>
      </c>
      <c r="C20" s="75"/>
      <c r="D20" s="78"/>
      <c r="E20" s="60"/>
      <c r="F20" s="76"/>
      <c r="G20" s="77"/>
      <c r="H20" s="77"/>
      <c r="I20" s="77"/>
      <c r="J20" s="77"/>
    </row>
    <row r="21" ht="37" customHeight="1" spans="1:10">
      <c r="A21" s="73"/>
      <c r="B21" s="73" t="s">
        <v>703</v>
      </c>
      <c r="C21" s="75" t="s">
        <v>946</v>
      </c>
      <c r="D21" s="78"/>
      <c r="E21" s="60" t="s">
        <v>947</v>
      </c>
      <c r="F21" s="76" t="s">
        <v>948</v>
      </c>
      <c r="G21" s="77" t="s">
        <v>740</v>
      </c>
      <c r="H21" s="77">
        <v>10</v>
      </c>
      <c r="I21" s="77">
        <v>10</v>
      </c>
      <c r="J21" s="77"/>
    </row>
    <row r="22" ht="39" customHeight="1" spans="1:10">
      <c r="A22" s="73"/>
      <c r="B22" s="81" t="s">
        <v>706</v>
      </c>
      <c r="C22" s="75"/>
      <c r="D22" s="78"/>
      <c r="E22" s="60"/>
      <c r="F22" s="76"/>
      <c r="G22" s="77"/>
      <c r="H22" s="77"/>
      <c r="I22" s="77"/>
      <c r="J22" s="77"/>
    </row>
    <row r="23" ht="42" customHeight="1" spans="1:10">
      <c r="A23" s="82" t="s">
        <v>709</v>
      </c>
      <c r="B23" s="83" t="s">
        <v>710</v>
      </c>
      <c r="C23" s="75" t="s">
        <v>836</v>
      </c>
      <c r="D23" s="78"/>
      <c r="E23" s="84" t="s">
        <v>752</v>
      </c>
      <c r="F23" s="84" t="s">
        <v>688</v>
      </c>
      <c r="G23" s="84" t="s">
        <v>740</v>
      </c>
      <c r="H23" s="85">
        <v>20</v>
      </c>
      <c r="I23" s="85">
        <v>19</v>
      </c>
      <c r="J23" s="90" t="s">
        <v>753</v>
      </c>
    </row>
    <row r="24" ht="22" customHeight="1" spans="1:10">
      <c r="A24" s="86" t="s">
        <v>754</v>
      </c>
      <c r="B24" s="86"/>
      <c r="C24" s="86"/>
      <c r="D24" s="87"/>
      <c r="E24" s="87"/>
      <c r="F24" s="87"/>
      <c r="G24" s="87"/>
      <c r="H24" s="87"/>
      <c r="I24" s="87"/>
      <c r="J24" s="87"/>
    </row>
    <row r="25" ht="28" customHeight="1" spans="1:10">
      <c r="A25" s="86" t="s">
        <v>755</v>
      </c>
      <c r="B25" s="86"/>
      <c r="C25" s="86"/>
      <c r="D25" s="86"/>
      <c r="E25" s="86"/>
      <c r="F25" s="86"/>
      <c r="G25" s="86"/>
      <c r="H25" s="86">
        <v>100</v>
      </c>
      <c r="I25" s="86">
        <v>99</v>
      </c>
      <c r="J25" s="91" t="s">
        <v>756</v>
      </c>
    </row>
    <row r="26" spans="1:10">
      <c r="A26" s="88"/>
      <c r="B26" s="88"/>
      <c r="C26" s="88"/>
      <c r="D26" s="88"/>
      <c r="E26" s="88"/>
      <c r="F26" s="88"/>
      <c r="G26" s="88"/>
      <c r="H26" s="88"/>
      <c r="I26" s="88"/>
      <c r="J26" s="92"/>
    </row>
    <row r="27" spans="1:10">
      <c r="A27" s="89" t="s">
        <v>713</v>
      </c>
      <c r="B27" s="88"/>
      <c r="C27" s="88"/>
      <c r="D27" s="88"/>
      <c r="E27" s="88"/>
      <c r="F27" s="88"/>
      <c r="G27" s="88"/>
      <c r="H27" s="88"/>
      <c r="I27" s="88"/>
      <c r="J27" s="92"/>
    </row>
    <row r="28" spans="1:10">
      <c r="A28" s="89" t="s">
        <v>714</v>
      </c>
      <c r="B28" s="89"/>
      <c r="C28" s="89"/>
      <c r="D28" s="89"/>
      <c r="E28" s="89"/>
      <c r="F28" s="89"/>
      <c r="G28" s="89"/>
      <c r="H28" s="89"/>
      <c r="I28" s="89"/>
      <c r="J28" s="89"/>
    </row>
    <row r="29" spans="1:10">
      <c r="A29" s="89" t="s">
        <v>715</v>
      </c>
      <c r="B29" s="89"/>
      <c r="C29" s="89"/>
      <c r="D29" s="89"/>
      <c r="E29" s="89"/>
      <c r="F29" s="89"/>
      <c r="G29" s="89"/>
      <c r="H29" s="89"/>
      <c r="I29" s="89"/>
      <c r="J29" s="89"/>
    </row>
    <row r="30" spans="1:10">
      <c r="A30" s="89" t="s">
        <v>757</v>
      </c>
      <c r="B30" s="89"/>
      <c r="C30" s="89"/>
      <c r="D30" s="89"/>
      <c r="E30" s="89"/>
      <c r="F30" s="89"/>
      <c r="G30" s="89"/>
      <c r="H30" s="89"/>
      <c r="I30" s="89"/>
      <c r="J30" s="89"/>
    </row>
    <row r="31" spans="1:10">
      <c r="A31" s="89" t="s">
        <v>758</v>
      </c>
      <c r="B31" s="89"/>
      <c r="C31" s="89"/>
      <c r="D31" s="89"/>
      <c r="E31" s="89"/>
      <c r="F31" s="89"/>
      <c r="G31" s="89"/>
      <c r="H31" s="89"/>
      <c r="I31" s="89"/>
      <c r="J31" s="89"/>
    </row>
    <row r="32" spans="1:10">
      <c r="A32" s="89" t="s">
        <v>759</v>
      </c>
      <c r="B32" s="89"/>
      <c r="C32" s="89"/>
      <c r="D32" s="89"/>
      <c r="E32" s="89"/>
      <c r="F32" s="89"/>
      <c r="G32" s="89"/>
      <c r="H32" s="89"/>
      <c r="I32" s="89"/>
      <c r="J32" s="89"/>
    </row>
    <row r="33" spans="1:10">
      <c r="A33" s="89" t="s">
        <v>760</v>
      </c>
      <c r="B33" s="89"/>
      <c r="C33" s="89"/>
      <c r="D33" s="89"/>
      <c r="E33" s="89"/>
      <c r="F33" s="89"/>
      <c r="G33" s="89"/>
      <c r="H33" s="89"/>
      <c r="I33" s="89"/>
      <c r="J33" s="89"/>
    </row>
    <row r="34" spans="1:10">
      <c r="A34" s="49"/>
      <c r="B34" s="49"/>
      <c r="C34" s="49"/>
      <c r="D34" s="49"/>
      <c r="E34" s="49"/>
      <c r="F34" s="49"/>
      <c r="G34" s="49"/>
      <c r="H34" s="49"/>
      <c r="I34" s="49"/>
      <c r="J34" s="49"/>
    </row>
    <row r="35" spans="1:10">
      <c r="A35" s="49"/>
      <c r="B35" s="49"/>
      <c r="C35" s="49"/>
      <c r="D35" s="49"/>
      <c r="E35" s="49"/>
      <c r="F35" s="49"/>
      <c r="G35" s="49"/>
      <c r="H35" s="49"/>
      <c r="I35" s="49"/>
      <c r="J35" s="49"/>
    </row>
    <row r="36" spans="1:10">
      <c r="A36" s="49"/>
      <c r="B36" s="49"/>
      <c r="C36" s="49"/>
      <c r="D36" s="49"/>
      <c r="E36" s="49"/>
      <c r="F36" s="49"/>
      <c r="G36" s="49"/>
      <c r="H36" s="49"/>
      <c r="I36" s="49"/>
      <c r="J36" s="49"/>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topLeftCell="A3" workbookViewId="0">
      <selection activeCell="L9" sqref="L9"/>
    </sheetView>
  </sheetViews>
  <sheetFormatPr defaultColWidth="9" defaultRowHeight="13.5"/>
  <cols>
    <col min="1" max="11" width="11.125" customWidth="1"/>
  </cols>
  <sheetData>
    <row r="1" spans="1:10">
      <c r="A1" s="93" t="s">
        <v>717</v>
      </c>
      <c r="B1" s="93"/>
      <c r="C1" s="93"/>
      <c r="D1" s="93"/>
      <c r="E1" s="93"/>
      <c r="F1" s="93"/>
      <c r="G1" s="93"/>
      <c r="H1" s="93"/>
      <c r="I1" s="93"/>
      <c r="J1" s="93"/>
    </row>
    <row r="2" ht="22.5" spans="1:10">
      <c r="A2" s="94" t="s">
        <v>718</v>
      </c>
      <c r="B2" s="94"/>
      <c r="C2" s="94"/>
      <c r="D2" s="94"/>
      <c r="E2" s="94"/>
      <c r="F2" s="94"/>
      <c r="G2" s="94"/>
      <c r="H2" s="94"/>
      <c r="I2" s="94"/>
      <c r="J2" s="94"/>
    </row>
    <row r="3" ht="22.5" spans="1:10">
      <c r="A3" s="95"/>
      <c r="B3" s="95"/>
      <c r="C3" s="95"/>
      <c r="D3" s="95"/>
      <c r="E3" s="95"/>
      <c r="F3" s="95"/>
      <c r="G3" s="95"/>
      <c r="H3" s="95"/>
      <c r="I3" s="95"/>
      <c r="J3" s="39"/>
    </row>
    <row r="4" ht="39" customHeight="1" spans="1:10">
      <c r="A4" s="4" t="s">
        <v>719</v>
      </c>
      <c r="B4" s="4"/>
      <c r="C4" s="5" t="s">
        <v>962</v>
      </c>
      <c r="D4" s="5"/>
      <c r="E4" s="5"/>
      <c r="F4" s="5"/>
      <c r="G4" s="5"/>
      <c r="H4" s="5"/>
      <c r="I4" s="5"/>
      <c r="J4" s="5"/>
    </row>
    <row r="5" ht="33" customHeight="1" spans="1:10">
      <c r="A5" s="4" t="s">
        <v>721</v>
      </c>
      <c r="B5" s="4"/>
      <c r="C5" s="6" t="s">
        <v>620</v>
      </c>
      <c r="D5" s="6"/>
      <c r="E5" s="6"/>
      <c r="F5" s="4" t="s">
        <v>722</v>
      </c>
      <c r="G5" s="5" t="s">
        <v>963</v>
      </c>
      <c r="H5" s="5"/>
      <c r="I5" s="5"/>
      <c r="J5" s="5"/>
    </row>
    <row r="6" ht="47" customHeight="1" spans="1:10">
      <c r="A6" s="4" t="s">
        <v>723</v>
      </c>
      <c r="B6" s="4"/>
      <c r="C6" s="4"/>
      <c r="D6" s="4" t="s">
        <v>724</v>
      </c>
      <c r="E6" s="4" t="s">
        <v>533</v>
      </c>
      <c r="F6" s="4" t="s">
        <v>725</v>
      </c>
      <c r="G6" s="4" t="s">
        <v>726</v>
      </c>
      <c r="H6" s="4" t="s">
        <v>727</v>
      </c>
      <c r="I6" s="4" t="s">
        <v>728</v>
      </c>
      <c r="J6" s="4"/>
    </row>
    <row r="7" ht="38" customHeight="1" spans="1:10">
      <c r="A7" s="4"/>
      <c r="B7" s="4"/>
      <c r="C7" s="7" t="s">
        <v>729</v>
      </c>
      <c r="D7" s="8">
        <v>12.3</v>
      </c>
      <c r="E7" s="8">
        <v>12.3</v>
      </c>
      <c r="F7" s="8">
        <v>12.3</v>
      </c>
      <c r="G7" s="4">
        <v>10</v>
      </c>
      <c r="H7" s="159">
        <v>1</v>
      </c>
      <c r="I7" s="14">
        <v>10</v>
      </c>
      <c r="J7" s="14"/>
    </row>
    <row r="8" ht="46" customHeight="1" spans="1:10">
      <c r="A8" s="4"/>
      <c r="B8" s="4"/>
      <c r="C8" s="7" t="s">
        <v>730</v>
      </c>
      <c r="D8" s="8">
        <v>12.3</v>
      </c>
      <c r="E8" s="8">
        <v>12.3</v>
      </c>
      <c r="F8" s="8">
        <v>12.3</v>
      </c>
      <c r="G8" s="4" t="s">
        <v>537</v>
      </c>
      <c r="H8" s="159">
        <v>1</v>
      </c>
      <c r="I8" s="14" t="s">
        <v>537</v>
      </c>
      <c r="J8" s="14"/>
    </row>
    <row r="9" ht="36" spans="1:10">
      <c r="A9" s="4"/>
      <c r="B9" s="4"/>
      <c r="C9" s="7" t="s">
        <v>731</v>
      </c>
      <c r="D9" s="8">
        <v>0</v>
      </c>
      <c r="E9" s="8">
        <v>0</v>
      </c>
      <c r="F9" s="8">
        <v>0</v>
      </c>
      <c r="G9" s="4" t="s">
        <v>537</v>
      </c>
      <c r="H9" s="8"/>
      <c r="I9" s="14" t="s">
        <v>537</v>
      </c>
      <c r="J9" s="14"/>
    </row>
    <row r="10" ht="40" customHeight="1" spans="1:10">
      <c r="A10" s="4"/>
      <c r="B10" s="4"/>
      <c r="C10" s="10" t="s">
        <v>732</v>
      </c>
      <c r="D10" s="11" t="s">
        <v>537</v>
      </c>
      <c r="E10" s="11" t="s">
        <v>537</v>
      </c>
      <c r="F10" s="11" t="s">
        <v>537</v>
      </c>
      <c r="G10" s="12" t="s">
        <v>537</v>
      </c>
      <c r="H10" s="13"/>
      <c r="I10" s="11" t="s">
        <v>537</v>
      </c>
      <c r="J10" s="11"/>
    </row>
    <row r="11" ht="42" customHeight="1" spans="1:10">
      <c r="A11" s="4" t="s">
        <v>733</v>
      </c>
      <c r="B11" s="4" t="s">
        <v>734</v>
      </c>
      <c r="C11" s="4"/>
      <c r="D11" s="4"/>
      <c r="E11" s="4"/>
      <c r="F11" s="14" t="s">
        <v>633</v>
      </c>
      <c r="G11" s="14"/>
      <c r="H11" s="14"/>
      <c r="I11" s="14"/>
      <c r="J11" s="14"/>
    </row>
    <row r="12" ht="101" customHeight="1" spans="1:10">
      <c r="A12" s="4"/>
      <c r="B12" s="15" t="s">
        <v>964</v>
      </c>
      <c r="C12" s="16"/>
      <c r="D12" s="16"/>
      <c r="E12" s="17"/>
      <c r="F12" s="14" t="s">
        <v>965</v>
      </c>
      <c r="G12" s="14"/>
      <c r="H12" s="14"/>
      <c r="I12" s="14"/>
      <c r="J12" s="14"/>
    </row>
    <row r="13" ht="27" customHeight="1" spans="1:10">
      <c r="A13" s="18" t="s">
        <v>737</v>
      </c>
      <c r="B13" s="19"/>
      <c r="C13" s="20"/>
      <c r="D13" s="18" t="s">
        <v>738</v>
      </c>
      <c r="E13" s="19"/>
      <c r="F13" s="20"/>
      <c r="G13" s="21" t="s">
        <v>664</v>
      </c>
      <c r="H13" s="21" t="s">
        <v>726</v>
      </c>
      <c r="I13" s="21" t="s">
        <v>728</v>
      </c>
      <c r="J13" s="21" t="s">
        <v>665</v>
      </c>
    </row>
    <row r="14" ht="36" customHeight="1" spans="1:10">
      <c r="A14" s="22" t="s">
        <v>658</v>
      </c>
      <c r="B14" s="4" t="s">
        <v>659</v>
      </c>
      <c r="C14" s="4" t="s">
        <v>660</v>
      </c>
      <c r="D14" s="4" t="s">
        <v>661</v>
      </c>
      <c r="E14" s="4" t="s">
        <v>662</v>
      </c>
      <c r="F14" s="23" t="s">
        <v>663</v>
      </c>
      <c r="G14" s="24"/>
      <c r="H14" s="24"/>
      <c r="I14" s="24"/>
      <c r="J14" s="24"/>
    </row>
    <row r="15" ht="36" customHeight="1" spans="1:10">
      <c r="A15" s="25" t="s">
        <v>666</v>
      </c>
      <c r="B15" s="26" t="s">
        <v>667</v>
      </c>
      <c r="C15" s="27" t="s">
        <v>966</v>
      </c>
      <c r="D15" s="412" t="s">
        <v>669</v>
      </c>
      <c r="E15" s="12">
        <v>4200</v>
      </c>
      <c r="F15" s="29" t="s">
        <v>671</v>
      </c>
      <c r="G15" s="30">
        <v>4215.1</v>
      </c>
      <c r="H15" s="30">
        <v>20</v>
      </c>
      <c r="I15" s="30">
        <v>20</v>
      </c>
      <c r="J15" s="30" t="s">
        <v>615</v>
      </c>
    </row>
    <row r="16" ht="24" customHeight="1" spans="1:10">
      <c r="A16" s="25"/>
      <c r="B16" s="26" t="s">
        <v>685</v>
      </c>
      <c r="C16" s="27"/>
      <c r="D16" s="79"/>
      <c r="E16" s="12"/>
      <c r="F16" s="29"/>
      <c r="G16" s="30"/>
      <c r="H16" s="30"/>
      <c r="I16" s="30"/>
      <c r="J16" s="30"/>
    </row>
    <row r="17" ht="25" customHeight="1" spans="1:10">
      <c r="A17" s="25"/>
      <c r="B17" s="26" t="s">
        <v>693</v>
      </c>
      <c r="C17" s="27" t="s">
        <v>941</v>
      </c>
      <c r="D17" s="79"/>
      <c r="E17" s="12" t="s">
        <v>967</v>
      </c>
      <c r="F17" s="29" t="s">
        <v>855</v>
      </c>
      <c r="G17" s="30" t="s">
        <v>740</v>
      </c>
      <c r="H17" s="30">
        <v>20</v>
      </c>
      <c r="I17" s="30">
        <v>10</v>
      </c>
      <c r="J17" s="30" t="s">
        <v>615</v>
      </c>
    </row>
    <row r="18" ht="24" customHeight="1" spans="1:10">
      <c r="A18" s="25"/>
      <c r="B18" s="25" t="s">
        <v>697</v>
      </c>
      <c r="C18" s="27"/>
      <c r="D18" s="79"/>
      <c r="E18" s="12"/>
      <c r="F18" s="29"/>
      <c r="G18" s="30"/>
      <c r="H18" s="30"/>
      <c r="I18" s="30"/>
      <c r="J18" s="30"/>
    </row>
    <row r="19" ht="33" customHeight="1" spans="1:10">
      <c r="A19" s="25" t="s">
        <v>698</v>
      </c>
      <c r="B19" s="25" t="s">
        <v>699</v>
      </c>
      <c r="C19" s="27" t="s">
        <v>968</v>
      </c>
      <c r="D19" s="79"/>
      <c r="E19" s="12" t="s">
        <v>968</v>
      </c>
      <c r="F19" s="29" t="s">
        <v>948</v>
      </c>
      <c r="G19" s="30" t="s">
        <v>740</v>
      </c>
      <c r="H19" s="30">
        <v>20</v>
      </c>
      <c r="I19" s="30">
        <v>19.5</v>
      </c>
      <c r="J19" s="30" t="s">
        <v>615</v>
      </c>
    </row>
    <row r="20" ht="31" customHeight="1" spans="1:10">
      <c r="A20" s="25"/>
      <c r="B20" s="25" t="s">
        <v>701</v>
      </c>
      <c r="C20" s="27"/>
      <c r="D20" s="79"/>
      <c r="E20" s="12"/>
      <c r="F20" s="29"/>
      <c r="G20" s="30"/>
      <c r="H20" s="30"/>
      <c r="I20" s="30"/>
      <c r="J20" s="30"/>
    </row>
    <row r="21" ht="33" customHeight="1" spans="1:10">
      <c r="A21" s="25"/>
      <c r="B21" s="25" t="s">
        <v>703</v>
      </c>
      <c r="C21" s="27" t="s">
        <v>969</v>
      </c>
      <c r="D21" s="79"/>
      <c r="E21" s="12" t="s">
        <v>969</v>
      </c>
      <c r="F21" s="29" t="s">
        <v>948</v>
      </c>
      <c r="G21" s="30" t="s">
        <v>948</v>
      </c>
      <c r="H21" s="30">
        <v>10</v>
      </c>
      <c r="I21" s="30">
        <v>10</v>
      </c>
      <c r="J21" s="30" t="s">
        <v>615</v>
      </c>
    </row>
    <row r="22" ht="45" customHeight="1" spans="1:10">
      <c r="A22" s="25"/>
      <c r="B22" s="33" t="s">
        <v>706</v>
      </c>
      <c r="C22" s="27" t="s">
        <v>970</v>
      </c>
      <c r="D22" s="79"/>
      <c r="E22" s="12" t="s">
        <v>971</v>
      </c>
      <c r="F22" s="29" t="s">
        <v>948</v>
      </c>
      <c r="G22" s="30" t="s">
        <v>948</v>
      </c>
      <c r="H22" s="30">
        <v>10</v>
      </c>
      <c r="I22" s="30">
        <v>10</v>
      </c>
      <c r="J22" s="30" t="s">
        <v>615</v>
      </c>
    </row>
    <row r="23" ht="46" customHeight="1" spans="1:10">
      <c r="A23" s="34" t="s">
        <v>709</v>
      </c>
      <c r="B23" s="35" t="s">
        <v>710</v>
      </c>
      <c r="C23" s="27" t="s">
        <v>836</v>
      </c>
      <c r="D23" s="79"/>
      <c r="E23" s="40" t="s">
        <v>752</v>
      </c>
      <c r="F23" s="40" t="s">
        <v>688</v>
      </c>
      <c r="G23" s="40" t="s">
        <v>829</v>
      </c>
      <c r="H23" s="191">
        <v>20</v>
      </c>
      <c r="I23" s="32">
        <v>19.5</v>
      </c>
      <c r="J23" s="40" t="s">
        <v>615</v>
      </c>
    </row>
    <row r="24" ht="28" customHeight="1" spans="1:10">
      <c r="A24" s="12" t="s">
        <v>754</v>
      </c>
      <c r="B24" s="12"/>
      <c r="C24" s="12"/>
      <c r="D24" s="160"/>
      <c r="E24" s="160"/>
      <c r="F24" s="160"/>
      <c r="G24" s="160"/>
      <c r="H24" s="160"/>
      <c r="I24" s="160"/>
      <c r="J24" s="160"/>
    </row>
    <row r="25" ht="33" customHeight="1" spans="1:10">
      <c r="A25" s="12" t="s">
        <v>755</v>
      </c>
      <c r="B25" s="12"/>
      <c r="C25" s="12"/>
      <c r="D25" s="12"/>
      <c r="E25" s="12"/>
      <c r="F25" s="12"/>
      <c r="G25" s="12"/>
      <c r="H25" s="12">
        <v>100</v>
      </c>
      <c r="I25" s="12">
        <v>99</v>
      </c>
      <c r="J25" s="41" t="s">
        <v>756</v>
      </c>
    </row>
    <row r="26" spans="1:10">
      <c r="A26" s="161"/>
      <c r="B26" s="161"/>
      <c r="C26" s="161"/>
      <c r="D26" s="161"/>
      <c r="E26" s="161"/>
      <c r="F26" s="161"/>
      <c r="G26" s="161"/>
      <c r="H26" s="161"/>
      <c r="I26" s="161"/>
      <c r="J26" s="164"/>
    </row>
    <row r="27" spans="1:10">
      <c r="A27" s="162" t="s">
        <v>713</v>
      </c>
      <c r="B27" s="161"/>
      <c r="C27" s="161"/>
      <c r="D27" s="161"/>
      <c r="E27" s="161"/>
      <c r="F27" s="161"/>
      <c r="G27" s="161"/>
      <c r="H27" s="161"/>
      <c r="I27" s="161"/>
      <c r="J27" s="164"/>
    </row>
    <row r="28" spans="1:10">
      <c r="A28" s="162" t="s">
        <v>714</v>
      </c>
      <c r="B28" s="162"/>
      <c r="C28" s="162"/>
      <c r="D28" s="162"/>
      <c r="E28" s="162"/>
      <c r="F28" s="162"/>
      <c r="G28" s="162"/>
      <c r="H28" s="162"/>
      <c r="I28" s="162"/>
      <c r="J28" s="162"/>
    </row>
    <row r="29" spans="1:10">
      <c r="A29" s="162" t="s">
        <v>715</v>
      </c>
      <c r="B29" s="162"/>
      <c r="C29" s="162"/>
      <c r="D29" s="162"/>
      <c r="E29" s="162"/>
      <c r="F29" s="162"/>
      <c r="G29" s="162"/>
      <c r="H29" s="162"/>
      <c r="I29" s="162"/>
      <c r="J29" s="162"/>
    </row>
    <row r="30" spans="1:10">
      <c r="A30" s="162" t="s">
        <v>757</v>
      </c>
      <c r="B30" s="162"/>
      <c r="C30" s="162"/>
      <c r="D30" s="162"/>
      <c r="E30" s="162"/>
      <c r="F30" s="162"/>
      <c r="G30" s="162"/>
      <c r="H30" s="162"/>
      <c r="I30" s="162"/>
      <c r="J30" s="162"/>
    </row>
    <row r="31" spans="1:10">
      <c r="A31" s="162" t="s">
        <v>758</v>
      </c>
      <c r="B31" s="162"/>
      <c r="C31" s="162"/>
      <c r="D31" s="162"/>
      <c r="E31" s="162"/>
      <c r="F31" s="162"/>
      <c r="G31" s="162"/>
      <c r="H31" s="162"/>
      <c r="I31" s="162"/>
      <c r="J31" s="162"/>
    </row>
    <row r="32" spans="1:10">
      <c r="A32" s="162" t="s">
        <v>759</v>
      </c>
      <c r="B32" s="162"/>
      <c r="C32" s="162"/>
      <c r="D32" s="162"/>
      <c r="E32" s="162"/>
      <c r="F32" s="162"/>
      <c r="G32" s="162"/>
      <c r="H32" s="162"/>
      <c r="I32" s="162"/>
      <c r="J32" s="162"/>
    </row>
    <row r="33" spans="1:10">
      <c r="A33" s="162" t="s">
        <v>760</v>
      </c>
      <c r="B33" s="162"/>
      <c r="C33" s="162"/>
      <c r="D33" s="162"/>
      <c r="E33" s="162"/>
      <c r="F33" s="162"/>
      <c r="G33" s="162"/>
      <c r="H33" s="162"/>
      <c r="I33" s="162"/>
      <c r="J33" s="162"/>
    </row>
    <row r="34" spans="1:10">
      <c r="A34" s="93"/>
      <c r="B34" s="93"/>
      <c r="C34" s="93"/>
      <c r="D34" s="93"/>
      <c r="E34" s="93"/>
      <c r="F34" s="93"/>
      <c r="G34" s="93"/>
      <c r="H34" s="93"/>
      <c r="I34" s="93"/>
      <c r="J34" s="93"/>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topLeftCell="A12" workbookViewId="0">
      <selection activeCell="L10" sqref="L10"/>
    </sheetView>
  </sheetViews>
  <sheetFormatPr defaultColWidth="9" defaultRowHeight="13.5"/>
  <cols>
    <col min="1" max="10" width="11.125" customWidth="1"/>
  </cols>
  <sheetData>
    <row r="1" spans="1:10">
      <c r="A1" s="49" t="s">
        <v>717</v>
      </c>
      <c r="B1" s="49"/>
      <c r="C1" s="49"/>
      <c r="D1" s="49"/>
      <c r="E1" s="49"/>
      <c r="F1" s="49"/>
      <c r="G1" s="49"/>
      <c r="H1" s="49"/>
      <c r="I1" s="49"/>
      <c r="J1" s="49"/>
    </row>
    <row r="2" ht="22.5" spans="1:10">
      <c r="A2" s="50" t="s">
        <v>791</v>
      </c>
      <c r="B2" s="50"/>
      <c r="C2" s="50"/>
      <c r="D2" s="50"/>
      <c r="E2" s="50"/>
      <c r="F2" s="50"/>
      <c r="G2" s="50"/>
      <c r="H2" s="50"/>
      <c r="I2" s="50"/>
      <c r="J2" s="50"/>
    </row>
    <row r="3" ht="22.5" spans="1:10">
      <c r="A3" s="51"/>
      <c r="B3" s="51"/>
      <c r="C3" s="51"/>
      <c r="D3" s="51"/>
      <c r="E3" s="51"/>
      <c r="F3" s="51"/>
      <c r="G3" s="51"/>
      <c r="H3" s="51"/>
      <c r="I3" s="51"/>
      <c r="J3" s="39"/>
    </row>
    <row r="4" ht="20" customHeight="1" spans="1:10">
      <c r="A4" s="52" t="s">
        <v>719</v>
      </c>
      <c r="B4" s="52"/>
      <c r="C4" s="53" t="s">
        <v>972</v>
      </c>
      <c r="D4" s="53"/>
      <c r="E4" s="53"/>
      <c r="F4" s="53"/>
      <c r="G4" s="53"/>
      <c r="H4" s="53"/>
      <c r="I4" s="53"/>
      <c r="J4" s="53"/>
    </row>
    <row r="5" ht="23" customHeight="1" spans="1:10">
      <c r="A5" s="52" t="s">
        <v>721</v>
      </c>
      <c r="B5" s="52"/>
      <c r="C5" s="54" t="s">
        <v>620</v>
      </c>
      <c r="D5" s="54"/>
      <c r="E5" s="54"/>
      <c r="F5" s="52" t="s">
        <v>722</v>
      </c>
      <c r="G5" s="53"/>
      <c r="H5" s="53"/>
      <c r="I5" s="53"/>
      <c r="J5" s="53"/>
    </row>
    <row r="6" ht="24" customHeight="1" spans="1:10">
      <c r="A6" s="52" t="s">
        <v>723</v>
      </c>
      <c r="B6" s="52"/>
      <c r="C6" s="52"/>
      <c r="D6" s="52" t="s">
        <v>724</v>
      </c>
      <c r="E6" s="52" t="s">
        <v>533</v>
      </c>
      <c r="F6" s="52" t="s">
        <v>725</v>
      </c>
      <c r="G6" s="52" t="s">
        <v>726</v>
      </c>
      <c r="H6" s="52" t="s">
        <v>727</v>
      </c>
      <c r="I6" s="52" t="s">
        <v>728</v>
      </c>
      <c r="J6" s="52"/>
    </row>
    <row r="7" ht="34" customHeight="1" spans="1:10">
      <c r="A7" s="52"/>
      <c r="B7" s="52"/>
      <c r="C7" s="55" t="s">
        <v>729</v>
      </c>
      <c r="D7" s="56">
        <v>3</v>
      </c>
      <c r="E7" s="56"/>
      <c r="F7" s="56">
        <v>3</v>
      </c>
      <c r="G7" s="52">
        <v>10</v>
      </c>
      <c r="H7" s="57">
        <v>1</v>
      </c>
      <c r="I7" s="62">
        <v>10</v>
      </c>
      <c r="J7" s="62"/>
    </row>
    <row r="8" ht="36" spans="1:10">
      <c r="A8" s="52"/>
      <c r="B8" s="52"/>
      <c r="C8" s="55" t="s">
        <v>730</v>
      </c>
      <c r="D8" s="56">
        <v>3</v>
      </c>
      <c r="E8" s="56"/>
      <c r="F8" s="56">
        <v>3</v>
      </c>
      <c r="G8" s="52" t="s">
        <v>537</v>
      </c>
      <c r="H8" s="57">
        <v>1</v>
      </c>
      <c r="I8" s="62" t="s">
        <v>537</v>
      </c>
      <c r="J8" s="62"/>
    </row>
    <row r="9" ht="36" spans="1:10">
      <c r="A9" s="52"/>
      <c r="B9" s="52"/>
      <c r="C9" s="55" t="s">
        <v>731</v>
      </c>
      <c r="D9" s="56"/>
      <c r="E9" s="56"/>
      <c r="F9" s="56"/>
      <c r="G9" s="52" t="s">
        <v>537</v>
      </c>
      <c r="H9" s="56"/>
      <c r="I9" s="62" t="s">
        <v>537</v>
      </c>
      <c r="J9" s="62"/>
    </row>
    <row r="10" ht="24" spans="1:10">
      <c r="A10" s="52"/>
      <c r="B10" s="52"/>
      <c r="C10" s="58" t="s">
        <v>732</v>
      </c>
      <c r="D10" s="59" t="s">
        <v>537</v>
      </c>
      <c r="E10" s="59" t="s">
        <v>537</v>
      </c>
      <c r="F10" s="59" t="s">
        <v>537</v>
      </c>
      <c r="G10" s="60" t="s">
        <v>537</v>
      </c>
      <c r="H10" s="61"/>
      <c r="I10" s="59" t="s">
        <v>537</v>
      </c>
      <c r="J10" s="59"/>
    </row>
    <row r="11" ht="28" customHeight="1" spans="1:10">
      <c r="A11" s="52" t="s">
        <v>733</v>
      </c>
      <c r="B11" s="52" t="s">
        <v>734</v>
      </c>
      <c r="C11" s="52"/>
      <c r="D11" s="52"/>
      <c r="E11" s="52"/>
      <c r="F11" s="62" t="s">
        <v>633</v>
      </c>
      <c r="G11" s="62"/>
      <c r="H11" s="62"/>
      <c r="I11" s="62"/>
      <c r="J11" s="62"/>
    </row>
    <row r="12" s="181" customFormat="1" ht="55" customHeight="1" spans="1:10">
      <c r="A12" s="52"/>
      <c r="B12" s="63" t="s">
        <v>973</v>
      </c>
      <c r="C12" s="64"/>
      <c r="D12" s="64"/>
      <c r="E12" s="65"/>
      <c r="F12" s="62" t="s">
        <v>974</v>
      </c>
      <c r="G12" s="62"/>
      <c r="H12" s="62"/>
      <c r="I12" s="62"/>
      <c r="J12" s="62"/>
    </row>
    <row r="13" ht="27" customHeight="1" spans="1:10">
      <c r="A13" s="66" t="s">
        <v>737</v>
      </c>
      <c r="B13" s="67"/>
      <c r="C13" s="68"/>
      <c r="D13" s="66" t="s">
        <v>738</v>
      </c>
      <c r="E13" s="67"/>
      <c r="F13" s="68"/>
      <c r="G13" s="69" t="s">
        <v>664</v>
      </c>
      <c r="H13" s="69" t="s">
        <v>726</v>
      </c>
      <c r="I13" s="69" t="s">
        <v>728</v>
      </c>
      <c r="J13" s="69" t="s">
        <v>665</v>
      </c>
    </row>
    <row r="14" ht="24" customHeight="1" spans="1:10">
      <c r="A14" s="70" t="s">
        <v>658</v>
      </c>
      <c r="B14" s="52" t="s">
        <v>659</v>
      </c>
      <c r="C14" s="52" t="s">
        <v>660</v>
      </c>
      <c r="D14" s="52" t="s">
        <v>661</v>
      </c>
      <c r="E14" s="52" t="s">
        <v>662</v>
      </c>
      <c r="F14" s="71" t="s">
        <v>663</v>
      </c>
      <c r="G14" s="72"/>
      <c r="H14" s="72"/>
      <c r="I14" s="72"/>
      <c r="J14" s="72"/>
    </row>
    <row r="15" ht="33" customHeight="1" spans="1:10">
      <c r="A15" s="73" t="s">
        <v>666</v>
      </c>
      <c r="B15" s="74" t="s">
        <v>667</v>
      </c>
      <c r="C15" s="75" t="s">
        <v>975</v>
      </c>
      <c r="D15" s="412" t="s">
        <v>669</v>
      </c>
      <c r="E15" s="60" t="s">
        <v>976</v>
      </c>
      <c r="F15" s="76" t="s">
        <v>977</v>
      </c>
      <c r="G15" s="77" t="s">
        <v>978</v>
      </c>
      <c r="H15" s="77">
        <v>50</v>
      </c>
      <c r="I15" s="77">
        <v>40</v>
      </c>
      <c r="J15" s="77" t="s">
        <v>979</v>
      </c>
    </row>
    <row r="16" ht="84" customHeight="1" spans="1:10">
      <c r="A16" s="73"/>
      <c r="B16" s="74" t="s">
        <v>685</v>
      </c>
      <c r="C16" s="75" t="s">
        <v>980</v>
      </c>
      <c r="D16" s="78"/>
      <c r="E16" s="60" t="s">
        <v>981</v>
      </c>
      <c r="F16" s="76" t="s">
        <v>982</v>
      </c>
      <c r="G16" s="77" t="s">
        <v>983</v>
      </c>
      <c r="H16" s="77">
        <v>20</v>
      </c>
      <c r="I16" s="77">
        <v>20</v>
      </c>
      <c r="J16" s="77" t="s">
        <v>615</v>
      </c>
    </row>
    <row r="17" ht="24" spans="1:10">
      <c r="A17" s="73"/>
      <c r="B17" s="74" t="s">
        <v>693</v>
      </c>
      <c r="C17" s="75" t="s">
        <v>984</v>
      </c>
      <c r="D17" s="78"/>
      <c r="E17" s="60" t="s">
        <v>943</v>
      </c>
      <c r="F17" s="76" t="s">
        <v>943</v>
      </c>
      <c r="G17" s="188" t="s">
        <v>985</v>
      </c>
      <c r="H17" s="188">
        <v>10</v>
      </c>
      <c r="I17" s="77">
        <v>10</v>
      </c>
      <c r="J17" s="77" t="s">
        <v>615</v>
      </c>
    </row>
    <row r="18" ht="27" customHeight="1" spans="1:10">
      <c r="A18" s="73"/>
      <c r="B18" s="73" t="s">
        <v>697</v>
      </c>
      <c r="C18" s="75"/>
      <c r="D18" s="78"/>
      <c r="E18" s="60"/>
      <c r="F18" s="76"/>
      <c r="G18" s="188"/>
      <c r="H18" s="188"/>
      <c r="I18" s="77"/>
      <c r="J18" s="77"/>
    </row>
    <row r="19" ht="36" customHeight="1" spans="1:10">
      <c r="A19" s="73" t="s">
        <v>698</v>
      </c>
      <c r="B19" s="73" t="s">
        <v>699</v>
      </c>
      <c r="C19" s="75"/>
      <c r="D19" s="78"/>
      <c r="E19" s="60"/>
      <c r="F19" s="76"/>
      <c r="G19" s="77"/>
      <c r="H19" s="77"/>
      <c r="I19" s="77"/>
      <c r="J19" s="77"/>
    </row>
    <row r="20" ht="29" customHeight="1" spans="1:10">
      <c r="A20" s="73"/>
      <c r="B20" s="73" t="s">
        <v>701</v>
      </c>
      <c r="C20" s="75"/>
      <c r="D20" s="78"/>
      <c r="E20" s="60"/>
      <c r="F20" s="76"/>
      <c r="G20" s="77"/>
      <c r="H20" s="77"/>
      <c r="I20" s="77"/>
      <c r="J20" s="77"/>
    </row>
    <row r="21" ht="24" spans="1:10">
      <c r="A21" s="73"/>
      <c r="B21" s="73" t="s">
        <v>703</v>
      </c>
      <c r="C21" s="75"/>
      <c r="D21" s="78"/>
      <c r="E21" s="60"/>
      <c r="F21" s="76"/>
      <c r="G21" s="77"/>
      <c r="H21" s="77"/>
      <c r="I21" s="77"/>
      <c r="J21" s="77"/>
    </row>
    <row r="22" ht="49" customHeight="1" spans="1:10">
      <c r="A22" s="73"/>
      <c r="B22" s="81" t="s">
        <v>706</v>
      </c>
      <c r="C22" s="75" t="s">
        <v>986</v>
      </c>
      <c r="D22" s="78"/>
      <c r="E22" s="189" t="s">
        <v>860</v>
      </c>
      <c r="F22" s="189"/>
      <c r="G22" s="189" t="s">
        <v>987</v>
      </c>
      <c r="H22" s="77">
        <v>10</v>
      </c>
      <c r="I22" s="77">
        <v>8</v>
      </c>
      <c r="J22" s="77"/>
    </row>
    <row r="23" ht="39" customHeight="1" spans="1:10">
      <c r="A23" s="82" t="s">
        <v>709</v>
      </c>
      <c r="B23" s="83" t="s">
        <v>710</v>
      </c>
      <c r="C23" s="75" t="s">
        <v>836</v>
      </c>
      <c r="D23" s="78"/>
      <c r="E23" s="189" t="s">
        <v>860</v>
      </c>
      <c r="F23" s="189"/>
      <c r="G23" s="189" t="s">
        <v>988</v>
      </c>
      <c r="H23" s="190">
        <v>10</v>
      </c>
      <c r="I23" s="85">
        <v>10</v>
      </c>
      <c r="J23" s="90" t="s">
        <v>753</v>
      </c>
    </row>
    <row r="24" ht="29" customHeight="1" spans="1:10">
      <c r="A24" s="86" t="s">
        <v>754</v>
      </c>
      <c r="B24" s="86"/>
      <c r="C24" s="86"/>
      <c r="D24" s="87"/>
      <c r="E24" s="87"/>
      <c r="F24" s="87"/>
      <c r="G24" s="87"/>
      <c r="H24" s="87"/>
      <c r="I24" s="87"/>
      <c r="J24" s="87"/>
    </row>
    <row r="25" ht="31" customHeight="1" spans="1:10">
      <c r="A25" s="86" t="s">
        <v>755</v>
      </c>
      <c r="B25" s="86"/>
      <c r="C25" s="86"/>
      <c r="D25" s="86"/>
      <c r="E25" s="86"/>
      <c r="F25" s="86"/>
      <c r="G25" s="86"/>
      <c r="H25" s="86">
        <v>98</v>
      </c>
      <c r="I25" s="86">
        <v>98</v>
      </c>
      <c r="J25" s="91" t="s">
        <v>756</v>
      </c>
    </row>
    <row r="26" spans="1:10">
      <c r="A26" s="88"/>
      <c r="B26" s="88"/>
      <c r="C26" s="88"/>
      <c r="D26" s="88"/>
      <c r="E26" s="88"/>
      <c r="F26" s="88"/>
      <c r="G26" s="88"/>
      <c r="H26" s="88"/>
      <c r="I26" s="88"/>
      <c r="J26" s="92"/>
    </row>
    <row r="27" spans="1:10">
      <c r="A27" s="89" t="s">
        <v>713</v>
      </c>
      <c r="B27" s="88"/>
      <c r="C27" s="88"/>
      <c r="D27" s="88"/>
      <c r="E27" s="88"/>
      <c r="F27" s="88"/>
      <c r="G27" s="88"/>
      <c r="H27" s="88"/>
      <c r="I27" s="88"/>
      <c r="J27" s="92"/>
    </row>
    <row r="28" spans="1:10">
      <c r="A28" s="89" t="s">
        <v>714</v>
      </c>
      <c r="B28" s="89"/>
      <c r="C28" s="89"/>
      <c r="D28" s="89"/>
      <c r="E28" s="89"/>
      <c r="F28" s="89"/>
      <c r="G28" s="89"/>
      <c r="H28" s="89"/>
      <c r="I28" s="89"/>
      <c r="J28" s="89"/>
    </row>
    <row r="29" spans="1:10">
      <c r="A29" s="89" t="s">
        <v>715</v>
      </c>
      <c r="B29" s="89"/>
      <c r="C29" s="89"/>
      <c r="D29" s="89"/>
      <c r="E29" s="89"/>
      <c r="F29" s="89"/>
      <c r="G29" s="89"/>
      <c r="H29" s="89"/>
      <c r="I29" s="89"/>
      <c r="J29" s="89"/>
    </row>
    <row r="30" spans="1:10">
      <c r="A30" s="89" t="s">
        <v>757</v>
      </c>
      <c r="B30" s="89"/>
      <c r="C30" s="89"/>
      <c r="D30" s="89"/>
      <c r="E30" s="89"/>
      <c r="F30" s="89"/>
      <c r="G30" s="89"/>
      <c r="H30" s="89"/>
      <c r="I30" s="89"/>
      <c r="J30" s="89"/>
    </row>
    <row r="31" spans="1:10">
      <c r="A31" s="89" t="s">
        <v>758</v>
      </c>
      <c r="B31" s="89"/>
      <c r="C31" s="89"/>
      <c r="D31" s="89"/>
      <c r="E31" s="89"/>
      <c r="F31" s="89"/>
      <c r="G31" s="89"/>
      <c r="H31" s="89"/>
      <c r="I31" s="89"/>
      <c r="J31" s="89"/>
    </row>
    <row r="32" spans="1:10">
      <c r="A32" s="89" t="s">
        <v>759</v>
      </c>
      <c r="B32" s="89"/>
      <c r="C32" s="89"/>
      <c r="D32" s="89"/>
      <c r="E32" s="89"/>
      <c r="F32" s="89"/>
      <c r="G32" s="89"/>
      <c r="H32" s="89"/>
      <c r="I32" s="89"/>
      <c r="J32" s="89"/>
    </row>
    <row r="33" spans="1:10">
      <c r="A33" s="89" t="s">
        <v>760</v>
      </c>
      <c r="B33" s="89"/>
      <c r="C33" s="89"/>
      <c r="D33" s="89"/>
      <c r="E33" s="89"/>
      <c r="F33" s="89"/>
      <c r="G33" s="89"/>
      <c r="H33" s="89"/>
      <c r="I33" s="89"/>
      <c r="J33" s="89"/>
    </row>
    <row r="34" spans="1:10">
      <c r="A34" s="49"/>
      <c r="B34" s="49"/>
      <c r="C34" s="49"/>
      <c r="D34" s="49"/>
      <c r="E34" s="49"/>
      <c r="F34" s="49"/>
      <c r="G34" s="49"/>
      <c r="H34" s="49"/>
      <c r="I34" s="49"/>
      <c r="J34" s="49"/>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12" workbookViewId="0">
      <selection activeCell="F12" sqref="F12:J12"/>
    </sheetView>
  </sheetViews>
  <sheetFormatPr defaultColWidth="9" defaultRowHeight="13.5"/>
  <cols>
    <col min="1" max="10" width="11.125" customWidth="1"/>
  </cols>
  <sheetData>
    <row r="1" spans="1:1">
      <c r="A1" t="s">
        <v>717</v>
      </c>
    </row>
    <row r="2" ht="22.5" spans="1:10">
      <c r="A2" s="182" t="s">
        <v>989</v>
      </c>
      <c r="B2" s="182"/>
      <c r="C2" s="182"/>
      <c r="D2" s="182"/>
      <c r="E2" s="182"/>
      <c r="F2" s="182"/>
      <c r="G2" s="182"/>
      <c r="H2" s="182"/>
      <c r="I2" s="182"/>
      <c r="J2" s="182"/>
    </row>
    <row r="3" ht="22.5" spans="1:10">
      <c r="A3" s="183"/>
      <c r="B3" s="184"/>
      <c r="C3" s="184"/>
      <c r="D3" s="184"/>
      <c r="E3" s="184"/>
      <c r="F3" s="184"/>
      <c r="G3" s="184"/>
      <c r="H3" s="184"/>
      <c r="I3" s="184"/>
      <c r="J3" s="39"/>
    </row>
    <row r="4" ht="36" customHeight="1" spans="1:10">
      <c r="A4" s="96" t="s">
        <v>719</v>
      </c>
      <c r="B4" s="96"/>
      <c r="C4" s="97" t="s">
        <v>990</v>
      </c>
      <c r="D4" s="97"/>
      <c r="E4" s="97"/>
      <c r="F4" s="97"/>
      <c r="G4" s="97"/>
      <c r="H4" s="97"/>
      <c r="I4" s="97"/>
      <c r="J4" s="97"/>
    </row>
    <row r="5" ht="25" customHeight="1" spans="1:10">
      <c r="A5" s="96" t="s">
        <v>721</v>
      </c>
      <c r="B5" s="96"/>
      <c r="C5" s="98" t="s">
        <v>620</v>
      </c>
      <c r="D5" s="98"/>
      <c r="E5" s="98"/>
      <c r="F5" s="96" t="s">
        <v>722</v>
      </c>
      <c r="G5" s="97" t="s">
        <v>963</v>
      </c>
      <c r="H5" s="97"/>
      <c r="I5" s="97"/>
      <c r="J5" s="97"/>
    </row>
    <row r="6" ht="26" customHeight="1" spans="1:10">
      <c r="A6" s="96" t="s">
        <v>723</v>
      </c>
      <c r="B6" s="96"/>
      <c r="C6" s="96"/>
      <c r="D6" s="96" t="s">
        <v>724</v>
      </c>
      <c r="E6" s="96" t="s">
        <v>533</v>
      </c>
      <c r="F6" s="96" t="s">
        <v>725</v>
      </c>
      <c r="G6" s="96" t="s">
        <v>726</v>
      </c>
      <c r="H6" s="96" t="s">
        <v>727</v>
      </c>
      <c r="I6" s="96" t="s">
        <v>728</v>
      </c>
      <c r="J6" s="96"/>
    </row>
    <row r="7" ht="27" customHeight="1" spans="1:10">
      <c r="A7" s="96"/>
      <c r="B7" s="96"/>
      <c r="C7" s="99" t="s">
        <v>729</v>
      </c>
      <c r="D7" s="100">
        <v>8</v>
      </c>
      <c r="E7" s="100">
        <v>8</v>
      </c>
      <c r="F7" s="100">
        <v>8</v>
      </c>
      <c r="G7" s="96">
        <v>10</v>
      </c>
      <c r="H7" s="101">
        <v>1</v>
      </c>
      <c r="I7" s="102">
        <v>10</v>
      </c>
      <c r="J7" s="102"/>
    </row>
    <row r="8" ht="47" customHeight="1" spans="1:10">
      <c r="A8" s="96"/>
      <c r="B8" s="96"/>
      <c r="C8" s="99" t="s">
        <v>730</v>
      </c>
      <c r="D8" s="100">
        <v>8</v>
      </c>
      <c r="E8" s="100">
        <v>8</v>
      </c>
      <c r="F8" s="100">
        <v>8</v>
      </c>
      <c r="G8" s="96" t="s">
        <v>537</v>
      </c>
      <c r="H8" s="101">
        <v>1</v>
      </c>
      <c r="I8" s="102" t="s">
        <v>537</v>
      </c>
      <c r="J8" s="102"/>
    </row>
    <row r="9" ht="36" spans="1:10">
      <c r="A9" s="96"/>
      <c r="B9" s="96"/>
      <c r="C9" s="99" t="s">
        <v>731</v>
      </c>
      <c r="D9" s="100"/>
      <c r="E9" s="100"/>
      <c r="F9" s="100"/>
      <c r="G9" s="96" t="s">
        <v>537</v>
      </c>
      <c r="H9" s="100"/>
      <c r="I9" s="102" t="s">
        <v>537</v>
      </c>
      <c r="J9" s="102"/>
    </row>
    <row r="10" ht="39" customHeight="1" spans="1:10">
      <c r="A10" s="96"/>
      <c r="B10" s="96"/>
      <c r="C10" s="99" t="s">
        <v>732</v>
      </c>
      <c r="D10" s="102" t="s">
        <v>537</v>
      </c>
      <c r="E10" s="102" t="s">
        <v>537</v>
      </c>
      <c r="F10" s="102" t="s">
        <v>537</v>
      </c>
      <c r="G10" s="96" t="s">
        <v>537</v>
      </c>
      <c r="H10" s="100"/>
      <c r="I10" s="102" t="s">
        <v>537</v>
      </c>
      <c r="J10" s="102"/>
    </row>
    <row r="11" ht="24" customHeight="1" spans="1:10">
      <c r="A11" s="96" t="s">
        <v>733</v>
      </c>
      <c r="B11" s="96" t="s">
        <v>734</v>
      </c>
      <c r="C11" s="96"/>
      <c r="D11" s="96"/>
      <c r="E11" s="96"/>
      <c r="F11" s="102" t="s">
        <v>633</v>
      </c>
      <c r="G11" s="102"/>
      <c r="H11" s="102"/>
      <c r="I11" s="102"/>
      <c r="J11" s="102"/>
    </row>
    <row r="12" s="181" customFormat="1" ht="77" customHeight="1" spans="1:10">
      <c r="A12" s="96"/>
      <c r="B12" s="103" t="s">
        <v>991</v>
      </c>
      <c r="C12" s="104"/>
      <c r="D12" s="104"/>
      <c r="E12" s="105"/>
      <c r="F12" s="102" t="s">
        <v>992</v>
      </c>
      <c r="G12" s="102"/>
      <c r="H12" s="102"/>
      <c r="I12" s="102"/>
      <c r="J12" s="102"/>
    </row>
    <row r="13" ht="30" customHeight="1" spans="1:10">
      <c r="A13" s="106" t="s">
        <v>737</v>
      </c>
      <c r="B13" s="107"/>
      <c r="C13" s="108"/>
      <c r="D13" s="106" t="s">
        <v>738</v>
      </c>
      <c r="E13" s="107"/>
      <c r="F13" s="108"/>
      <c r="G13" s="109" t="s">
        <v>664</v>
      </c>
      <c r="H13" s="109" t="s">
        <v>726</v>
      </c>
      <c r="I13" s="109" t="s">
        <v>728</v>
      </c>
      <c r="J13" s="109" t="s">
        <v>665</v>
      </c>
    </row>
    <row r="14" ht="34" customHeight="1" spans="1:10">
      <c r="A14" s="110" t="s">
        <v>658</v>
      </c>
      <c r="B14" s="96" t="s">
        <v>659</v>
      </c>
      <c r="C14" s="96" t="s">
        <v>660</v>
      </c>
      <c r="D14" s="96" t="s">
        <v>661</v>
      </c>
      <c r="E14" s="96" t="s">
        <v>662</v>
      </c>
      <c r="F14" s="111" t="s">
        <v>663</v>
      </c>
      <c r="G14" s="112"/>
      <c r="H14" s="112"/>
      <c r="I14" s="112"/>
      <c r="J14" s="112"/>
    </row>
    <row r="15" ht="37" customHeight="1" spans="1:10">
      <c r="A15" s="113" t="s">
        <v>666</v>
      </c>
      <c r="B15" s="114" t="s">
        <v>667</v>
      </c>
      <c r="C15" s="115" t="s">
        <v>993</v>
      </c>
      <c r="D15" s="114" t="s">
        <v>994</v>
      </c>
      <c r="E15" s="96">
        <v>67</v>
      </c>
      <c r="F15" s="111" t="s">
        <v>677</v>
      </c>
      <c r="G15" s="112">
        <v>300</v>
      </c>
      <c r="H15" s="112">
        <v>30</v>
      </c>
      <c r="I15" s="112">
        <v>30</v>
      </c>
      <c r="J15" s="112"/>
    </row>
    <row r="16" ht="23" customHeight="1" spans="1:10">
      <c r="A16" s="113"/>
      <c r="B16" s="114" t="s">
        <v>685</v>
      </c>
      <c r="C16" s="115" t="s">
        <v>995</v>
      </c>
      <c r="D16" s="116"/>
      <c r="E16" s="96">
        <v>97.5</v>
      </c>
      <c r="F16" s="111" t="s">
        <v>688</v>
      </c>
      <c r="G16" s="112">
        <v>99.7</v>
      </c>
      <c r="H16" s="112">
        <v>20</v>
      </c>
      <c r="I16" s="112">
        <v>20</v>
      </c>
      <c r="J16" s="112"/>
    </row>
    <row r="17" ht="27" customHeight="1" spans="1:10">
      <c r="A17" s="113"/>
      <c r="B17" s="114" t="s">
        <v>693</v>
      </c>
      <c r="C17" s="115"/>
      <c r="D17" s="116"/>
      <c r="E17" s="96"/>
      <c r="F17" s="111"/>
      <c r="G17" s="112"/>
      <c r="H17" s="112"/>
      <c r="I17" s="112"/>
      <c r="J17" s="112"/>
    </row>
    <row r="18" ht="36" customHeight="1" spans="1:10">
      <c r="A18" s="113"/>
      <c r="B18" s="113" t="s">
        <v>697</v>
      </c>
      <c r="C18" s="115"/>
      <c r="D18" s="116"/>
      <c r="E18" s="96"/>
      <c r="F18" s="111"/>
      <c r="G18" s="112"/>
      <c r="H18" s="112"/>
      <c r="I18" s="112"/>
      <c r="J18" s="112"/>
    </row>
    <row r="19" ht="32" customHeight="1" spans="1:10">
      <c r="A19" s="113" t="s">
        <v>698</v>
      </c>
      <c r="B19" s="113" t="s">
        <v>699</v>
      </c>
      <c r="C19" s="115"/>
      <c r="D19" s="116"/>
      <c r="E19" s="96"/>
      <c r="F19" s="111"/>
      <c r="G19" s="112"/>
      <c r="H19" s="112"/>
      <c r="I19" s="112"/>
      <c r="J19" s="112"/>
    </row>
    <row r="20" ht="41" customHeight="1" spans="1:10">
      <c r="A20" s="113"/>
      <c r="B20" s="113" t="s">
        <v>701</v>
      </c>
      <c r="C20" s="115" t="s">
        <v>996</v>
      </c>
      <c r="D20" s="116"/>
      <c r="E20" s="96" t="s">
        <v>997</v>
      </c>
      <c r="F20" s="111" t="s">
        <v>997</v>
      </c>
      <c r="G20" s="112" t="s">
        <v>997</v>
      </c>
      <c r="H20" s="112">
        <v>20</v>
      </c>
      <c r="I20" s="112">
        <v>20</v>
      </c>
      <c r="J20" s="112"/>
    </row>
    <row r="21" ht="32" customHeight="1" spans="1:10">
      <c r="A21" s="113"/>
      <c r="B21" s="113" t="s">
        <v>703</v>
      </c>
      <c r="C21" s="115"/>
      <c r="D21" s="116"/>
      <c r="E21" s="96"/>
      <c r="F21" s="111"/>
      <c r="G21" s="112"/>
      <c r="H21" s="112"/>
      <c r="I21" s="112"/>
      <c r="J21" s="112"/>
    </row>
    <row r="22" ht="32" customHeight="1" spans="1:10">
      <c r="A22" s="113"/>
      <c r="B22" s="117" t="s">
        <v>706</v>
      </c>
      <c r="C22" s="115"/>
      <c r="D22" s="116"/>
      <c r="E22" s="96"/>
      <c r="F22" s="111"/>
      <c r="G22" s="112"/>
      <c r="H22" s="112"/>
      <c r="I22" s="112"/>
      <c r="J22" s="112"/>
    </row>
    <row r="23" ht="42" customHeight="1" spans="1:10">
      <c r="A23" s="118" t="s">
        <v>709</v>
      </c>
      <c r="B23" s="119" t="s">
        <v>710</v>
      </c>
      <c r="C23" s="115" t="s">
        <v>998</v>
      </c>
      <c r="D23" s="116"/>
      <c r="E23" s="98" t="s">
        <v>828</v>
      </c>
      <c r="F23" s="98" t="s">
        <v>688</v>
      </c>
      <c r="G23" s="98" t="s">
        <v>752</v>
      </c>
      <c r="H23" s="120">
        <v>20</v>
      </c>
      <c r="I23" s="120">
        <v>19</v>
      </c>
      <c r="J23" s="124" t="s">
        <v>753</v>
      </c>
    </row>
    <row r="24" ht="25" customHeight="1" spans="1:10">
      <c r="A24" s="96" t="s">
        <v>754</v>
      </c>
      <c r="B24" s="96"/>
      <c r="C24" s="96"/>
      <c r="D24" s="121"/>
      <c r="E24" s="121"/>
      <c r="F24" s="121"/>
      <c r="G24" s="121"/>
      <c r="H24" s="121"/>
      <c r="I24" s="121"/>
      <c r="J24" s="121"/>
    </row>
    <row r="25" ht="29" customHeight="1" spans="1:10">
      <c r="A25" s="96" t="s">
        <v>755</v>
      </c>
      <c r="B25" s="96"/>
      <c r="C25" s="96"/>
      <c r="D25" s="96"/>
      <c r="E25" s="96"/>
      <c r="F25" s="96"/>
      <c r="G25" s="96"/>
      <c r="H25" s="96">
        <v>100</v>
      </c>
      <c r="I25" s="96">
        <v>99</v>
      </c>
      <c r="J25" s="125" t="s">
        <v>756</v>
      </c>
    </row>
    <row r="26" spans="1:10">
      <c r="A26" s="185"/>
      <c r="B26" s="185"/>
      <c r="C26" s="185"/>
      <c r="D26" s="185"/>
      <c r="E26" s="185"/>
      <c r="F26" s="185"/>
      <c r="G26" s="185"/>
      <c r="H26" s="185"/>
      <c r="I26" s="185"/>
      <c r="J26" s="187"/>
    </row>
    <row r="27" spans="1:10">
      <c r="A27" s="186" t="s">
        <v>713</v>
      </c>
      <c r="B27" s="185"/>
      <c r="C27" s="185"/>
      <c r="D27" s="185"/>
      <c r="E27" s="185"/>
      <c r="F27" s="185"/>
      <c r="G27" s="185"/>
      <c r="H27" s="185"/>
      <c r="I27" s="185"/>
      <c r="J27" s="187"/>
    </row>
    <row r="28" spans="1:10">
      <c r="A28" s="186" t="s">
        <v>714</v>
      </c>
      <c r="B28" s="186"/>
      <c r="C28" s="186"/>
      <c r="D28" s="186"/>
      <c r="E28" s="186"/>
      <c r="F28" s="186"/>
      <c r="G28" s="186"/>
      <c r="H28" s="186"/>
      <c r="I28" s="186"/>
      <c r="J28" s="186"/>
    </row>
    <row r="29" spans="1:10">
      <c r="A29" s="186" t="s">
        <v>715</v>
      </c>
      <c r="B29" s="186"/>
      <c r="C29" s="186"/>
      <c r="D29" s="186"/>
      <c r="E29" s="186"/>
      <c r="F29" s="186"/>
      <c r="G29" s="186"/>
      <c r="H29" s="186"/>
      <c r="I29" s="186"/>
      <c r="J29" s="186"/>
    </row>
    <row r="30" spans="1:10">
      <c r="A30" s="186" t="s">
        <v>757</v>
      </c>
      <c r="B30" s="186"/>
      <c r="C30" s="186"/>
      <c r="D30" s="186"/>
      <c r="E30" s="186"/>
      <c r="F30" s="186"/>
      <c r="G30" s="186"/>
      <c r="H30" s="186"/>
      <c r="I30" s="186"/>
      <c r="J30" s="186"/>
    </row>
    <row r="31" spans="1:10">
      <c r="A31" s="186" t="s">
        <v>758</v>
      </c>
      <c r="B31" s="186"/>
      <c r="C31" s="186"/>
      <c r="D31" s="186"/>
      <c r="E31" s="186"/>
      <c r="F31" s="186"/>
      <c r="G31" s="186"/>
      <c r="H31" s="186"/>
      <c r="I31" s="186"/>
      <c r="J31" s="186"/>
    </row>
    <row r="32" spans="1:10">
      <c r="A32" s="186" t="s">
        <v>759</v>
      </c>
      <c r="B32" s="186"/>
      <c r="C32" s="186"/>
      <c r="D32" s="186"/>
      <c r="E32" s="186"/>
      <c r="F32" s="186"/>
      <c r="G32" s="186"/>
      <c r="H32" s="186"/>
      <c r="I32" s="186"/>
      <c r="J32" s="186"/>
    </row>
    <row r="33" spans="1:10">
      <c r="A33" s="186" t="s">
        <v>760</v>
      </c>
      <c r="B33" s="186"/>
      <c r="C33" s="186"/>
      <c r="D33" s="186"/>
      <c r="E33" s="186"/>
      <c r="F33" s="186"/>
      <c r="G33" s="186"/>
      <c r="H33" s="186"/>
      <c r="I33" s="186"/>
      <c r="J33" s="186"/>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9" workbookViewId="0">
      <selection activeCell="F12" sqref="F12:J12"/>
    </sheetView>
  </sheetViews>
  <sheetFormatPr defaultColWidth="9" defaultRowHeight="13.5"/>
  <cols>
    <col min="1" max="10" width="11.125" customWidth="1"/>
  </cols>
  <sheetData>
    <row r="1" spans="1:1">
      <c r="A1" t="s">
        <v>717</v>
      </c>
    </row>
    <row r="2" ht="22.5" spans="1:10">
      <c r="A2" s="171" t="s">
        <v>999</v>
      </c>
      <c r="B2" s="171"/>
      <c r="C2" s="171"/>
      <c r="D2" s="171"/>
      <c r="E2" s="171"/>
      <c r="F2" s="171"/>
      <c r="G2" s="171"/>
      <c r="H2" s="171"/>
      <c r="I2" s="171"/>
      <c r="J2" s="171"/>
    </row>
    <row r="3" spans="1:10">
      <c r="A3" s="172"/>
      <c r="B3" s="172"/>
      <c r="C3" s="173"/>
      <c r="D3" s="173"/>
      <c r="E3" s="173"/>
      <c r="F3" s="173"/>
      <c r="G3" s="173"/>
      <c r="H3" s="173"/>
      <c r="I3" s="173"/>
      <c r="J3" s="173"/>
    </row>
    <row r="4" ht="40" customHeight="1" spans="1:10">
      <c r="A4" s="127" t="s">
        <v>719</v>
      </c>
      <c r="B4" s="127"/>
      <c r="C4" s="128" t="s">
        <v>1000</v>
      </c>
      <c r="D4" s="128"/>
      <c r="E4" s="128"/>
      <c r="F4" s="128"/>
      <c r="G4" s="128"/>
      <c r="H4" s="128"/>
      <c r="I4" s="128"/>
      <c r="J4" s="128"/>
    </row>
    <row r="5" ht="38" customHeight="1" spans="1:10">
      <c r="A5" s="127" t="s">
        <v>721</v>
      </c>
      <c r="B5" s="127"/>
      <c r="C5" s="129" t="s">
        <v>620</v>
      </c>
      <c r="D5" s="129"/>
      <c r="E5" s="129"/>
      <c r="F5" s="127" t="s">
        <v>722</v>
      </c>
      <c r="G5" s="128" t="s">
        <v>963</v>
      </c>
      <c r="H5" s="128"/>
      <c r="I5" s="128"/>
      <c r="J5" s="128"/>
    </row>
    <row r="6" ht="31" customHeight="1" spans="1:10">
      <c r="A6" s="127" t="s">
        <v>723</v>
      </c>
      <c r="B6" s="127"/>
      <c r="C6" s="127"/>
      <c r="D6" s="127" t="s">
        <v>724</v>
      </c>
      <c r="E6" s="127" t="s">
        <v>533</v>
      </c>
      <c r="F6" s="127" t="s">
        <v>725</v>
      </c>
      <c r="G6" s="127" t="s">
        <v>726</v>
      </c>
      <c r="H6" s="127" t="s">
        <v>727</v>
      </c>
      <c r="I6" s="127" t="s">
        <v>728</v>
      </c>
      <c r="J6" s="127"/>
    </row>
    <row r="7" ht="38" customHeight="1" spans="1:10">
      <c r="A7" s="127"/>
      <c r="B7" s="127"/>
      <c r="C7" s="130" t="s">
        <v>729</v>
      </c>
      <c r="D7" s="131">
        <v>41</v>
      </c>
      <c r="E7" s="131">
        <v>41</v>
      </c>
      <c r="F7" s="131">
        <v>41</v>
      </c>
      <c r="G7" s="127">
        <v>10</v>
      </c>
      <c r="H7" s="132">
        <v>1</v>
      </c>
      <c r="I7" s="133">
        <v>10</v>
      </c>
      <c r="J7" s="133"/>
    </row>
    <row r="8" ht="36" spans="1:10">
      <c r="A8" s="127"/>
      <c r="B8" s="127"/>
      <c r="C8" s="130" t="s">
        <v>730</v>
      </c>
      <c r="D8" s="131"/>
      <c r="E8" s="131"/>
      <c r="F8" s="131"/>
      <c r="G8" s="127" t="s">
        <v>537</v>
      </c>
      <c r="H8" s="131"/>
      <c r="I8" s="133" t="s">
        <v>537</v>
      </c>
      <c r="J8" s="133"/>
    </row>
    <row r="9" ht="36" spans="1:10">
      <c r="A9" s="127"/>
      <c r="B9" s="127"/>
      <c r="C9" s="130" t="s">
        <v>731</v>
      </c>
      <c r="D9" s="131">
        <v>0</v>
      </c>
      <c r="E9" s="131">
        <v>0</v>
      </c>
      <c r="F9" s="131">
        <v>0</v>
      </c>
      <c r="G9" s="127" t="s">
        <v>537</v>
      </c>
      <c r="H9" s="131"/>
      <c r="I9" s="133" t="s">
        <v>537</v>
      </c>
      <c r="J9" s="133"/>
    </row>
    <row r="10" ht="24" spans="1:10">
      <c r="A10" s="127"/>
      <c r="B10" s="127"/>
      <c r="C10" s="130" t="s">
        <v>732</v>
      </c>
      <c r="D10" s="133" t="s">
        <v>537</v>
      </c>
      <c r="E10" s="133" t="s">
        <v>537</v>
      </c>
      <c r="F10" s="133" t="s">
        <v>537</v>
      </c>
      <c r="G10" s="127" t="s">
        <v>537</v>
      </c>
      <c r="H10" s="131"/>
      <c r="I10" s="133" t="s">
        <v>537</v>
      </c>
      <c r="J10" s="133"/>
    </row>
    <row r="11" ht="30" customHeight="1" spans="1:10">
      <c r="A11" s="127" t="s">
        <v>733</v>
      </c>
      <c r="B11" s="127" t="s">
        <v>734</v>
      </c>
      <c r="C11" s="127"/>
      <c r="D11" s="127"/>
      <c r="E11" s="127"/>
      <c r="F11" s="133" t="s">
        <v>633</v>
      </c>
      <c r="G11" s="133"/>
      <c r="H11" s="133"/>
      <c r="I11" s="133"/>
      <c r="J11" s="133"/>
    </row>
    <row r="12" ht="59" customHeight="1" spans="1:10">
      <c r="A12" s="127"/>
      <c r="B12" s="134" t="s">
        <v>1001</v>
      </c>
      <c r="C12" s="135"/>
      <c r="D12" s="135"/>
      <c r="E12" s="136"/>
      <c r="F12" s="133" t="s">
        <v>1002</v>
      </c>
      <c r="G12" s="133"/>
      <c r="H12" s="133"/>
      <c r="I12" s="133"/>
      <c r="J12" s="133"/>
    </row>
    <row r="13" ht="40" customHeight="1" spans="1:10">
      <c r="A13" s="137" t="s">
        <v>737</v>
      </c>
      <c r="B13" s="138"/>
      <c r="C13" s="139"/>
      <c r="D13" s="137" t="s">
        <v>738</v>
      </c>
      <c r="E13" s="138"/>
      <c r="F13" s="139"/>
      <c r="G13" s="140" t="s">
        <v>664</v>
      </c>
      <c r="H13" s="140" t="s">
        <v>726</v>
      </c>
      <c r="I13" s="140" t="s">
        <v>728</v>
      </c>
      <c r="J13" s="140" t="s">
        <v>665</v>
      </c>
    </row>
    <row r="14" ht="36" customHeight="1" spans="1:10">
      <c r="A14" s="141" t="s">
        <v>658</v>
      </c>
      <c r="B14" s="127" t="s">
        <v>659</v>
      </c>
      <c r="C14" s="127" t="s">
        <v>660</v>
      </c>
      <c r="D14" s="127" t="s">
        <v>661</v>
      </c>
      <c r="E14" s="127" t="s">
        <v>662</v>
      </c>
      <c r="F14" s="142" t="s">
        <v>663</v>
      </c>
      <c r="G14" s="143"/>
      <c r="H14" s="143"/>
      <c r="I14" s="143"/>
      <c r="J14" s="143"/>
    </row>
    <row r="15" ht="35" customHeight="1" spans="1:10">
      <c r="A15" s="144" t="s">
        <v>666</v>
      </c>
      <c r="B15" s="145" t="s">
        <v>667</v>
      </c>
      <c r="C15" s="146" t="s">
        <v>1003</v>
      </c>
      <c r="D15" s="416" t="s">
        <v>669</v>
      </c>
      <c r="E15" s="127">
        <v>2000</v>
      </c>
      <c r="F15" s="142" t="s">
        <v>671</v>
      </c>
      <c r="G15" s="143">
        <v>2400</v>
      </c>
      <c r="H15" s="143">
        <v>20</v>
      </c>
      <c r="I15" s="143">
        <v>20</v>
      </c>
      <c r="J15" s="143" t="s">
        <v>1004</v>
      </c>
    </row>
    <row r="16" ht="30" customHeight="1" spans="1:10">
      <c r="A16" s="144"/>
      <c r="B16" s="145" t="s">
        <v>685</v>
      </c>
      <c r="C16" s="146"/>
      <c r="D16" s="147"/>
      <c r="E16" s="127"/>
      <c r="F16" s="142"/>
      <c r="G16" s="143"/>
      <c r="H16" s="143"/>
      <c r="I16" s="143"/>
      <c r="J16" s="143"/>
    </row>
    <row r="17" ht="29" customHeight="1" spans="1:10">
      <c r="A17" s="144"/>
      <c r="B17" s="145" t="s">
        <v>693</v>
      </c>
      <c r="C17" s="146" t="s">
        <v>1005</v>
      </c>
      <c r="D17" s="147"/>
      <c r="E17" s="127" t="s">
        <v>1006</v>
      </c>
      <c r="F17" s="142" t="s">
        <v>855</v>
      </c>
      <c r="G17" s="143" t="s">
        <v>740</v>
      </c>
      <c r="H17" s="143">
        <v>10</v>
      </c>
      <c r="I17" s="143">
        <v>10</v>
      </c>
      <c r="J17" s="143" t="s">
        <v>615</v>
      </c>
    </row>
    <row r="18" ht="31" customHeight="1" spans="1:10">
      <c r="A18" s="144"/>
      <c r="B18" s="144" t="s">
        <v>697</v>
      </c>
      <c r="C18" s="146" t="s">
        <v>1007</v>
      </c>
      <c r="D18" s="147"/>
      <c r="E18" s="127">
        <v>180</v>
      </c>
      <c r="F18" s="142" t="s">
        <v>779</v>
      </c>
      <c r="G18" s="143">
        <v>168</v>
      </c>
      <c r="H18" s="143">
        <v>10</v>
      </c>
      <c r="I18" s="143">
        <v>10</v>
      </c>
      <c r="J18" s="143" t="s">
        <v>1008</v>
      </c>
    </row>
    <row r="19" ht="37" customHeight="1" spans="1:10">
      <c r="A19" s="144" t="s">
        <v>698</v>
      </c>
      <c r="B19" s="144" t="s">
        <v>699</v>
      </c>
      <c r="C19" s="146" t="s">
        <v>1009</v>
      </c>
      <c r="D19" s="147"/>
      <c r="E19" s="127" t="s">
        <v>1010</v>
      </c>
      <c r="F19" s="142" t="s">
        <v>779</v>
      </c>
      <c r="G19" s="143">
        <v>1100</v>
      </c>
      <c r="H19" s="143">
        <v>10</v>
      </c>
      <c r="I19" s="143">
        <v>10</v>
      </c>
      <c r="J19" s="143" t="s">
        <v>615</v>
      </c>
    </row>
    <row r="20" ht="36" customHeight="1" spans="1:10">
      <c r="A20" s="144"/>
      <c r="B20" s="144" t="s">
        <v>701</v>
      </c>
      <c r="C20" s="146" t="s">
        <v>1011</v>
      </c>
      <c r="D20" s="147"/>
      <c r="E20" s="127" t="s">
        <v>1012</v>
      </c>
      <c r="F20" s="142" t="s">
        <v>1013</v>
      </c>
      <c r="G20" s="143" t="s">
        <v>1013</v>
      </c>
      <c r="H20" s="143">
        <v>10</v>
      </c>
      <c r="I20" s="143">
        <v>10</v>
      </c>
      <c r="J20" s="143" t="s">
        <v>615</v>
      </c>
    </row>
    <row r="21" ht="33" customHeight="1" spans="1:10">
      <c r="A21" s="144"/>
      <c r="B21" s="144" t="s">
        <v>703</v>
      </c>
      <c r="C21" s="146" t="s">
        <v>1014</v>
      </c>
      <c r="D21" s="147"/>
      <c r="E21" s="127" t="s">
        <v>1015</v>
      </c>
      <c r="F21" s="142" t="s">
        <v>688</v>
      </c>
      <c r="G21" s="143" t="s">
        <v>1016</v>
      </c>
      <c r="H21" s="143">
        <v>10</v>
      </c>
      <c r="I21" s="143">
        <v>10</v>
      </c>
      <c r="J21" s="143" t="s">
        <v>615</v>
      </c>
    </row>
    <row r="22" ht="36" customHeight="1" spans="1:10">
      <c r="A22" s="144"/>
      <c r="B22" s="148" t="s">
        <v>706</v>
      </c>
      <c r="C22" s="146" t="s">
        <v>1017</v>
      </c>
      <c r="D22" s="147"/>
      <c r="E22" s="127" t="s">
        <v>1018</v>
      </c>
      <c r="F22" s="142" t="s">
        <v>615</v>
      </c>
      <c r="G22" s="143" t="s">
        <v>740</v>
      </c>
      <c r="H22" s="143">
        <v>10</v>
      </c>
      <c r="I22" s="143">
        <v>10</v>
      </c>
      <c r="J22" s="143" t="s">
        <v>615</v>
      </c>
    </row>
    <row r="23" ht="45" customHeight="1" spans="1:10">
      <c r="A23" s="149" t="s">
        <v>709</v>
      </c>
      <c r="B23" s="150" t="s">
        <v>710</v>
      </c>
      <c r="C23" s="146" t="s">
        <v>1019</v>
      </c>
      <c r="D23" s="147"/>
      <c r="E23" s="129" t="s">
        <v>752</v>
      </c>
      <c r="F23" s="129" t="s">
        <v>688</v>
      </c>
      <c r="G23" s="129" t="s">
        <v>829</v>
      </c>
      <c r="H23" s="174">
        <v>10</v>
      </c>
      <c r="I23" s="174">
        <v>9</v>
      </c>
      <c r="J23" s="178" t="s">
        <v>615</v>
      </c>
    </row>
    <row r="24" ht="36" customHeight="1" spans="1:10">
      <c r="A24" s="127" t="s">
        <v>754</v>
      </c>
      <c r="B24" s="127"/>
      <c r="C24" s="127"/>
      <c r="D24" s="175"/>
      <c r="E24" s="175"/>
      <c r="F24" s="175"/>
      <c r="G24" s="175"/>
      <c r="H24" s="175"/>
      <c r="I24" s="175"/>
      <c r="J24" s="175"/>
    </row>
    <row r="25" ht="40" customHeight="1" spans="1:10">
      <c r="A25" s="127" t="s">
        <v>755</v>
      </c>
      <c r="B25" s="127"/>
      <c r="C25" s="127"/>
      <c r="D25" s="127"/>
      <c r="E25" s="127"/>
      <c r="F25" s="127"/>
      <c r="G25" s="127"/>
      <c r="H25" s="127">
        <v>100</v>
      </c>
      <c r="I25" s="127">
        <v>99</v>
      </c>
      <c r="J25" s="179" t="s">
        <v>756</v>
      </c>
    </row>
    <row r="26" spans="1:10">
      <c r="A26" s="176"/>
      <c r="B26" s="176"/>
      <c r="C26" s="176"/>
      <c r="D26" s="176"/>
      <c r="E26" s="176"/>
      <c r="F26" s="176"/>
      <c r="G26" s="176"/>
      <c r="H26" s="176"/>
      <c r="I26" s="176"/>
      <c r="J26" s="180"/>
    </row>
    <row r="27" spans="1:10">
      <c r="A27" s="177" t="s">
        <v>713</v>
      </c>
      <c r="B27" s="176"/>
      <c r="C27" s="176"/>
      <c r="D27" s="176"/>
      <c r="E27" s="176"/>
      <c r="F27" s="176"/>
      <c r="G27" s="176"/>
      <c r="H27" s="176"/>
      <c r="I27" s="176"/>
      <c r="J27" s="180"/>
    </row>
    <row r="28" spans="1:10">
      <c r="A28" s="177" t="s">
        <v>714</v>
      </c>
      <c r="B28" s="177"/>
      <c r="C28" s="177"/>
      <c r="D28" s="177"/>
      <c r="E28" s="177"/>
      <c r="F28" s="177"/>
      <c r="G28" s="177"/>
      <c r="H28" s="177"/>
      <c r="I28" s="177"/>
      <c r="J28" s="177"/>
    </row>
    <row r="29" spans="1:10">
      <c r="A29" s="177" t="s">
        <v>715</v>
      </c>
      <c r="B29" s="177"/>
      <c r="C29" s="177"/>
      <c r="D29" s="177"/>
      <c r="E29" s="177"/>
      <c r="F29" s="177"/>
      <c r="G29" s="177"/>
      <c r="H29" s="177"/>
      <c r="I29" s="177"/>
      <c r="J29" s="177"/>
    </row>
    <row r="30" spans="1:10">
      <c r="A30" s="177" t="s">
        <v>757</v>
      </c>
      <c r="B30" s="177"/>
      <c r="C30" s="177"/>
      <c r="D30" s="177"/>
      <c r="E30" s="177"/>
      <c r="F30" s="177"/>
      <c r="G30" s="177"/>
      <c r="H30" s="177"/>
      <c r="I30" s="177"/>
      <c r="J30" s="177"/>
    </row>
    <row r="31" spans="1:10">
      <c r="A31" s="177" t="s">
        <v>758</v>
      </c>
      <c r="B31" s="177"/>
      <c r="C31" s="177"/>
      <c r="D31" s="177"/>
      <c r="E31" s="177"/>
      <c r="F31" s="177"/>
      <c r="G31" s="177"/>
      <c r="H31" s="177"/>
      <c r="I31" s="177"/>
      <c r="J31" s="177"/>
    </row>
    <row r="32" spans="1:10">
      <c r="A32" s="177" t="s">
        <v>759</v>
      </c>
      <c r="B32" s="177"/>
      <c r="C32" s="177"/>
      <c r="D32" s="177"/>
      <c r="E32" s="177"/>
      <c r="F32" s="177"/>
      <c r="G32" s="177"/>
      <c r="H32" s="177"/>
      <c r="I32" s="177"/>
      <c r="J32" s="177"/>
    </row>
    <row r="33" spans="1:10">
      <c r="A33" s="177" t="s">
        <v>760</v>
      </c>
      <c r="B33" s="177"/>
      <c r="C33" s="177"/>
      <c r="D33" s="177"/>
      <c r="E33" s="177"/>
      <c r="F33" s="177"/>
      <c r="G33" s="177"/>
      <c r="H33" s="177"/>
      <c r="I33" s="177"/>
      <c r="J33" s="177"/>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12" workbookViewId="0">
      <selection activeCell="K22" sqref="K22"/>
    </sheetView>
  </sheetViews>
  <sheetFormatPr defaultColWidth="9" defaultRowHeight="13.5"/>
  <cols>
    <col min="1" max="10" width="11.125" customWidth="1"/>
  </cols>
  <sheetData>
    <row r="1" spans="1:10">
      <c r="A1" s="49" t="s">
        <v>717</v>
      </c>
      <c r="B1" s="49"/>
      <c r="C1" s="49"/>
      <c r="D1" s="49"/>
      <c r="E1" s="49"/>
      <c r="F1" s="49"/>
      <c r="G1" s="49"/>
      <c r="H1" s="49"/>
      <c r="I1" s="49"/>
      <c r="J1" s="49"/>
    </row>
    <row r="2" ht="22.5" spans="1:10">
      <c r="A2" s="50" t="s">
        <v>791</v>
      </c>
      <c r="B2" s="50"/>
      <c r="C2" s="50"/>
      <c r="D2" s="50"/>
      <c r="E2" s="50"/>
      <c r="F2" s="50"/>
      <c r="G2" s="50"/>
      <c r="H2" s="50"/>
      <c r="I2" s="50"/>
      <c r="J2" s="50"/>
    </row>
    <row r="3" ht="22.5" spans="1:10">
      <c r="A3" s="51"/>
      <c r="B3" s="51"/>
      <c r="C3" s="51"/>
      <c r="D3" s="51"/>
      <c r="E3" s="51"/>
      <c r="F3" s="51"/>
      <c r="G3" s="51"/>
      <c r="H3" s="51"/>
      <c r="I3" s="51"/>
      <c r="J3" s="39"/>
    </row>
    <row r="4" ht="28" customHeight="1" spans="1:10">
      <c r="A4" s="52" t="s">
        <v>719</v>
      </c>
      <c r="B4" s="52"/>
      <c r="C4" s="53" t="s">
        <v>1020</v>
      </c>
      <c r="D4" s="53"/>
      <c r="E4" s="53"/>
      <c r="F4" s="53"/>
      <c r="G4" s="53"/>
      <c r="H4" s="53"/>
      <c r="I4" s="53"/>
      <c r="J4" s="53"/>
    </row>
    <row r="5" ht="38" customHeight="1" spans="1:10">
      <c r="A5" s="52" t="s">
        <v>721</v>
      </c>
      <c r="B5" s="52"/>
      <c r="C5" s="54" t="s">
        <v>620</v>
      </c>
      <c r="D5" s="54"/>
      <c r="E5" s="54"/>
      <c r="F5" s="52" t="s">
        <v>722</v>
      </c>
      <c r="G5" s="53" t="s">
        <v>963</v>
      </c>
      <c r="H5" s="53"/>
      <c r="I5" s="53"/>
      <c r="J5" s="53"/>
    </row>
    <row r="6" ht="29" customHeight="1" spans="1:10">
      <c r="A6" s="52" t="s">
        <v>723</v>
      </c>
      <c r="B6" s="52"/>
      <c r="C6" s="52"/>
      <c r="D6" s="52" t="s">
        <v>724</v>
      </c>
      <c r="E6" s="52" t="s">
        <v>533</v>
      </c>
      <c r="F6" s="52" t="s">
        <v>725</v>
      </c>
      <c r="G6" s="52" t="s">
        <v>726</v>
      </c>
      <c r="H6" s="52" t="s">
        <v>727</v>
      </c>
      <c r="I6" s="52" t="s">
        <v>728</v>
      </c>
      <c r="J6" s="52"/>
    </row>
    <row r="7" ht="37" customHeight="1" spans="1:10">
      <c r="A7" s="52"/>
      <c r="B7" s="52"/>
      <c r="C7" s="55" t="s">
        <v>729</v>
      </c>
      <c r="D7" s="56">
        <v>55</v>
      </c>
      <c r="E7" s="56">
        <v>55</v>
      </c>
      <c r="F7" s="56">
        <v>52.645</v>
      </c>
      <c r="G7" s="52">
        <v>10</v>
      </c>
      <c r="H7" s="167">
        <f>F7/E7</f>
        <v>0.957181818181818</v>
      </c>
      <c r="I7" s="62">
        <v>7</v>
      </c>
      <c r="J7" s="62"/>
    </row>
    <row r="8" ht="36" spans="1:10">
      <c r="A8" s="52"/>
      <c r="B8" s="52"/>
      <c r="C8" s="55" t="s">
        <v>730</v>
      </c>
      <c r="D8" s="56"/>
      <c r="E8" s="56"/>
      <c r="F8" s="56"/>
      <c r="G8" s="52" t="s">
        <v>537</v>
      </c>
      <c r="H8" s="56"/>
      <c r="I8" s="62" t="s">
        <v>537</v>
      </c>
      <c r="J8" s="62"/>
    </row>
    <row r="9" ht="36" spans="1:10">
      <c r="A9" s="52"/>
      <c r="B9" s="52"/>
      <c r="C9" s="55" t="s">
        <v>731</v>
      </c>
      <c r="D9" s="56"/>
      <c r="E9" s="56"/>
      <c r="F9" s="56"/>
      <c r="G9" s="52" t="s">
        <v>537</v>
      </c>
      <c r="H9" s="56"/>
      <c r="I9" s="62" t="s">
        <v>537</v>
      </c>
      <c r="J9" s="62"/>
    </row>
    <row r="10" ht="24" spans="1:10">
      <c r="A10" s="52"/>
      <c r="B10" s="52"/>
      <c r="C10" s="58" t="s">
        <v>732</v>
      </c>
      <c r="D10" s="59" t="s">
        <v>537</v>
      </c>
      <c r="E10" s="59" t="s">
        <v>537</v>
      </c>
      <c r="F10" s="59" t="s">
        <v>537</v>
      </c>
      <c r="G10" s="60" t="s">
        <v>537</v>
      </c>
      <c r="H10" s="61"/>
      <c r="I10" s="59" t="s">
        <v>537</v>
      </c>
      <c r="J10" s="59"/>
    </row>
    <row r="11" ht="40" customHeight="1" spans="1:10">
      <c r="A11" s="52" t="s">
        <v>733</v>
      </c>
      <c r="B11" s="52" t="s">
        <v>734</v>
      </c>
      <c r="C11" s="52"/>
      <c r="D11" s="52"/>
      <c r="E11" s="52"/>
      <c r="F11" s="62" t="s">
        <v>633</v>
      </c>
      <c r="G11" s="62"/>
      <c r="H11" s="62"/>
      <c r="I11" s="62"/>
      <c r="J11" s="62"/>
    </row>
    <row r="12" ht="66" customHeight="1" spans="1:10">
      <c r="A12" s="52"/>
      <c r="B12" s="63" t="s">
        <v>1021</v>
      </c>
      <c r="C12" s="64"/>
      <c r="D12" s="64"/>
      <c r="E12" s="65"/>
      <c r="F12" s="62" t="s">
        <v>1022</v>
      </c>
      <c r="G12" s="62"/>
      <c r="H12" s="62"/>
      <c r="I12" s="62"/>
      <c r="J12" s="62"/>
    </row>
    <row r="13" ht="29" customHeight="1" spans="1:10">
      <c r="A13" s="66" t="s">
        <v>737</v>
      </c>
      <c r="B13" s="67"/>
      <c r="C13" s="68"/>
      <c r="D13" s="66" t="s">
        <v>738</v>
      </c>
      <c r="E13" s="67"/>
      <c r="F13" s="68"/>
      <c r="G13" s="69" t="s">
        <v>664</v>
      </c>
      <c r="H13" s="69" t="s">
        <v>726</v>
      </c>
      <c r="I13" s="69" t="s">
        <v>728</v>
      </c>
      <c r="J13" s="69" t="s">
        <v>665</v>
      </c>
    </row>
    <row r="14" ht="39" customHeight="1" spans="1:10">
      <c r="A14" s="70" t="s">
        <v>658</v>
      </c>
      <c r="B14" s="52" t="s">
        <v>659</v>
      </c>
      <c r="C14" s="52" t="s">
        <v>660</v>
      </c>
      <c r="D14" s="52" t="s">
        <v>661</v>
      </c>
      <c r="E14" s="52" t="s">
        <v>662</v>
      </c>
      <c r="F14" s="71" t="s">
        <v>663</v>
      </c>
      <c r="G14" s="72"/>
      <c r="H14" s="72"/>
      <c r="I14" s="72"/>
      <c r="J14" s="72"/>
    </row>
    <row r="15" ht="23" customHeight="1" spans="1:10">
      <c r="A15" s="73" t="s">
        <v>666</v>
      </c>
      <c r="B15" s="74" t="s">
        <v>667</v>
      </c>
      <c r="C15" s="75"/>
      <c r="D15" s="412" t="s">
        <v>669</v>
      </c>
      <c r="E15" s="60"/>
      <c r="F15" s="76"/>
      <c r="G15" s="77"/>
      <c r="H15" s="77"/>
      <c r="I15" s="77"/>
      <c r="J15" s="77"/>
    </row>
    <row r="16" ht="37" customHeight="1" spans="1:10">
      <c r="A16" s="73"/>
      <c r="B16" s="74" t="s">
        <v>685</v>
      </c>
      <c r="C16" s="75" t="s">
        <v>1023</v>
      </c>
      <c r="D16" s="78"/>
      <c r="E16" s="60" t="s">
        <v>1024</v>
      </c>
      <c r="F16" s="76"/>
      <c r="G16" s="77" t="s">
        <v>696</v>
      </c>
      <c r="H16" s="77">
        <v>30</v>
      </c>
      <c r="I16" s="77">
        <v>30</v>
      </c>
      <c r="J16" s="77"/>
    </row>
    <row r="17" ht="30" customHeight="1" spans="1:10">
      <c r="A17" s="73"/>
      <c r="B17" s="74" t="s">
        <v>693</v>
      </c>
      <c r="C17" s="75"/>
      <c r="D17" s="78"/>
      <c r="E17" s="60"/>
      <c r="F17" s="76"/>
      <c r="G17" s="77"/>
      <c r="H17" s="77"/>
      <c r="I17" s="77"/>
      <c r="J17" s="77"/>
    </row>
    <row r="18" ht="33" customHeight="1" spans="1:10">
      <c r="A18" s="73"/>
      <c r="B18" s="73" t="s">
        <v>697</v>
      </c>
      <c r="C18" s="75"/>
      <c r="D18" s="78"/>
      <c r="E18" s="60"/>
      <c r="F18" s="76"/>
      <c r="G18" s="77"/>
      <c r="H18" s="77"/>
      <c r="I18" s="77"/>
      <c r="J18" s="77"/>
    </row>
    <row r="19" ht="35" customHeight="1" spans="1:10">
      <c r="A19" s="73" t="s">
        <v>698</v>
      </c>
      <c r="B19" s="73" t="s">
        <v>699</v>
      </c>
      <c r="C19" s="75"/>
      <c r="D19" s="78"/>
      <c r="E19" s="60"/>
      <c r="F19" s="76"/>
      <c r="G19" s="77"/>
      <c r="H19" s="77"/>
      <c r="I19" s="77"/>
      <c r="J19" s="77"/>
    </row>
    <row r="20" ht="24" spans="1:10">
      <c r="A20" s="73"/>
      <c r="B20" s="73" t="s">
        <v>701</v>
      </c>
      <c r="C20" s="75" t="s">
        <v>907</v>
      </c>
      <c r="D20" s="78"/>
      <c r="E20" s="60" t="s">
        <v>1024</v>
      </c>
      <c r="F20" s="76"/>
      <c r="G20" s="77" t="s">
        <v>1025</v>
      </c>
      <c r="H20" s="77">
        <v>30</v>
      </c>
      <c r="I20" s="77">
        <v>30</v>
      </c>
      <c r="J20" s="77"/>
    </row>
    <row r="21" ht="24" spans="1:10">
      <c r="A21" s="73"/>
      <c r="B21" s="73" t="s">
        <v>703</v>
      </c>
      <c r="C21" s="75"/>
      <c r="D21" s="78"/>
      <c r="E21" s="60"/>
      <c r="F21" s="76"/>
      <c r="G21" s="77"/>
      <c r="H21" s="77"/>
      <c r="I21" s="77"/>
      <c r="J21" s="77"/>
    </row>
    <row r="22" ht="36" customHeight="1" spans="1:10">
      <c r="A22" s="73"/>
      <c r="B22" s="81" t="s">
        <v>706</v>
      </c>
      <c r="C22" s="75"/>
      <c r="D22" s="78"/>
      <c r="E22" s="60"/>
      <c r="F22" s="76"/>
      <c r="G22" s="77"/>
      <c r="H22" s="77"/>
      <c r="I22" s="77"/>
      <c r="J22" s="77"/>
    </row>
    <row r="23" ht="48" customHeight="1" spans="1:10">
      <c r="A23" s="82" t="s">
        <v>709</v>
      </c>
      <c r="B23" s="83" t="s">
        <v>710</v>
      </c>
      <c r="C23" s="75" t="s">
        <v>827</v>
      </c>
      <c r="D23" s="78"/>
      <c r="E23" s="84" t="s">
        <v>1026</v>
      </c>
      <c r="F23" s="84"/>
      <c r="G23" s="84" t="s">
        <v>1025</v>
      </c>
      <c r="H23" s="85">
        <v>30</v>
      </c>
      <c r="I23" s="85">
        <v>30</v>
      </c>
      <c r="J23" s="90" t="s">
        <v>753</v>
      </c>
    </row>
    <row r="24" ht="30" customHeight="1" spans="1:10">
      <c r="A24" s="86" t="s">
        <v>754</v>
      </c>
      <c r="B24" s="86"/>
      <c r="C24" s="86"/>
      <c r="D24" s="87"/>
      <c r="E24" s="87"/>
      <c r="F24" s="87"/>
      <c r="G24" s="87"/>
      <c r="H24" s="87"/>
      <c r="I24" s="87"/>
      <c r="J24" s="87"/>
    </row>
    <row r="25" ht="35" customHeight="1" spans="1:10">
      <c r="A25" s="86" t="s">
        <v>755</v>
      </c>
      <c r="B25" s="86"/>
      <c r="C25" s="86"/>
      <c r="D25" s="86"/>
      <c r="E25" s="86"/>
      <c r="F25" s="86"/>
      <c r="G25" s="86"/>
      <c r="H25" s="86">
        <v>100</v>
      </c>
      <c r="I25" s="86">
        <v>97</v>
      </c>
      <c r="J25" s="91" t="s">
        <v>756</v>
      </c>
    </row>
    <row r="26" spans="1:10">
      <c r="A26" s="88"/>
      <c r="B26" s="88"/>
      <c r="C26" s="88"/>
      <c r="D26" s="88"/>
      <c r="E26" s="88"/>
      <c r="F26" s="88"/>
      <c r="G26" s="88"/>
      <c r="H26" s="88"/>
      <c r="I26" s="88"/>
      <c r="J26" s="92"/>
    </row>
    <row r="27" spans="1:10">
      <c r="A27" s="89" t="s">
        <v>713</v>
      </c>
      <c r="B27" s="88"/>
      <c r="C27" s="88"/>
      <c r="D27" s="88"/>
      <c r="E27" s="88"/>
      <c r="F27" s="88"/>
      <c r="G27" s="88"/>
      <c r="H27" s="88"/>
      <c r="I27" s="88"/>
      <c r="J27" s="92"/>
    </row>
    <row r="28" spans="1:10">
      <c r="A28" s="89" t="s">
        <v>714</v>
      </c>
      <c r="B28" s="89"/>
      <c r="C28" s="89"/>
      <c r="D28" s="89"/>
      <c r="E28" s="89"/>
      <c r="F28" s="89"/>
      <c r="G28" s="89"/>
      <c r="H28" s="89"/>
      <c r="I28" s="89"/>
      <c r="J28" s="89"/>
    </row>
    <row r="29" spans="1:10">
      <c r="A29" s="89" t="s">
        <v>715</v>
      </c>
      <c r="B29" s="89"/>
      <c r="C29" s="89"/>
      <c r="D29" s="89"/>
      <c r="E29" s="89"/>
      <c r="F29" s="89"/>
      <c r="G29" s="89"/>
      <c r="H29" s="89"/>
      <c r="I29" s="89"/>
      <c r="J29" s="89"/>
    </row>
    <row r="30" spans="1:10">
      <c r="A30" s="89" t="s">
        <v>757</v>
      </c>
      <c r="B30" s="89"/>
      <c r="C30" s="89"/>
      <c r="D30" s="89"/>
      <c r="E30" s="89"/>
      <c r="F30" s="89"/>
      <c r="G30" s="89"/>
      <c r="H30" s="89"/>
      <c r="I30" s="89"/>
      <c r="J30" s="89"/>
    </row>
    <row r="31" spans="1:10">
      <c r="A31" s="89" t="s">
        <v>758</v>
      </c>
      <c r="B31" s="89"/>
      <c r="C31" s="89"/>
      <c r="D31" s="89"/>
      <c r="E31" s="89"/>
      <c r="F31" s="89"/>
      <c r="G31" s="89"/>
      <c r="H31" s="89"/>
      <c r="I31" s="89"/>
      <c r="J31" s="89"/>
    </row>
    <row r="32" spans="1:10">
      <c r="A32" s="89" t="s">
        <v>759</v>
      </c>
      <c r="B32" s="89"/>
      <c r="C32" s="89"/>
      <c r="D32" s="89"/>
      <c r="E32" s="89"/>
      <c r="F32" s="89"/>
      <c r="G32" s="89"/>
      <c r="H32" s="89"/>
      <c r="I32" s="89"/>
      <c r="J32" s="89"/>
    </row>
    <row r="33" spans="1:10">
      <c r="A33" s="89" t="s">
        <v>760</v>
      </c>
      <c r="B33" s="89"/>
      <c r="C33" s="89"/>
      <c r="D33" s="89"/>
      <c r="E33" s="89"/>
      <c r="F33" s="89"/>
      <c r="G33" s="89"/>
      <c r="H33" s="89"/>
      <c r="I33" s="89"/>
      <c r="J33" s="89"/>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12" workbookViewId="0">
      <selection activeCell="L23" sqref="L23"/>
    </sheetView>
  </sheetViews>
  <sheetFormatPr defaultColWidth="9" defaultRowHeight="13.5"/>
  <cols>
    <col min="1" max="10" width="11.125" customWidth="1"/>
  </cols>
  <sheetData>
    <row r="1" spans="1:10">
      <c r="A1" s="49" t="s">
        <v>717</v>
      </c>
      <c r="B1" s="49"/>
      <c r="C1" s="49"/>
      <c r="D1" s="49"/>
      <c r="E1" s="49"/>
      <c r="F1" s="49"/>
      <c r="G1" s="49"/>
      <c r="H1" s="49"/>
      <c r="I1" s="49"/>
      <c r="J1" s="49"/>
    </row>
    <row r="2" ht="22.5" spans="1:10">
      <c r="A2" s="50" t="s">
        <v>791</v>
      </c>
      <c r="B2" s="50"/>
      <c r="C2" s="50"/>
      <c r="D2" s="50"/>
      <c r="E2" s="50"/>
      <c r="F2" s="50"/>
      <c r="G2" s="50"/>
      <c r="H2" s="50"/>
      <c r="I2" s="50"/>
      <c r="J2" s="50"/>
    </row>
    <row r="3" ht="22.5" spans="1:10">
      <c r="A3" s="51"/>
      <c r="B3" s="51"/>
      <c r="C3" s="51"/>
      <c r="D3" s="51"/>
      <c r="E3" s="51"/>
      <c r="F3" s="51"/>
      <c r="G3" s="51"/>
      <c r="H3" s="51"/>
      <c r="I3" s="51"/>
      <c r="J3" s="39"/>
    </row>
    <row r="4" ht="29" customHeight="1" spans="1:10">
      <c r="A4" s="52" t="s">
        <v>719</v>
      </c>
      <c r="B4" s="52"/>
      <c r="C4" s="53" t="s">
        <v>1027</v>
      </c>
      <c r="D4" s="53"/>
      <c r="E4" s="53"/>
      <c r="F4" s="53"/>
      <c r="G4" s="53"/>
      <c r="H4" s="53"/>
      <c r="I4" s="53"/>
      <c r="J4" s="53"/>
    </row>
    <row r="5" ht="41" customHeight="1" spans="1:10">
      <c r="A5" s="52" t="s">
        <v>721</v>
      </c>
      <c r="B5" s="52"/>
      <c r="C5" s="54" t="s">
        <v>620</v>
      </c>
      <c r="D5" s="54"/>
      <c r="E5" s="54"/>
      <c r="F5" s="52" t="s">
        <v>722</v>
      </c>
      <c r="G5" s="53" t="s">
        <v>963</v>
      </c>
      <c r="H5" s="53"/>
      <c r="I5" s="53"/>
      <c r="J5" s="53"/>
    </row>
    <row r="6" ht="34" customHeight="1" spans="1:10">
      <c r="A6" s="52" t="s">
        <v>723</v>
      </c>
      <c r="B6" s="52"/>
      <c r="C6" s="52"/>
      <c r="D6" s="52" t="s">
        <v>724</v>
      </c>
      <c r="E6" s="52" t="s">
        <v>533</v>
      </c>
      <c r="F6" s="52" t="s">
        <v>725</v>
      </c>
      <c r="G6" s="52" t="s">
        <v>726</v>
      </c>
      <c r="H6" s="52" t="s">
        <v>727</v>
      </c>
      <c r="I6" s="52" t="s">
        <v>728</v>
      </c>
      <c r="J6" s="52"/>
    </row>
    <row r="7" ht="45" customHeight="1" spans="1:10">
      <c r="A7" s="52"/>
      <c r="B7" s="52"/>
      <c r="C7" s="55" t="s">
        <v>729</v>
      </c>
      <c r="D7" s="56">
        <v>2</v>
      </c>
      <c r="E7" s="56">
        <v>2</v>
      </c>
      <c r="F7" s="56">
        <v>1.69</v>
      </c>
      <c r="G7" s="52">
        <v>10</v>
      </c>
      <c r="H7" s="167">
        <f>F7/E7</f>
        <v>0.845</v>
      </c>
      <c r="I7" s="62">
        <v>8</v>
      </c>
      <c r="J7" s="62"/>
    </row>
    <row r="8" ht="44" customHeight="1" spans="1:10">
      <c r="A8" s="52"/>
      <c r="B8" s="52"/>
      <c r="C8" s="55" t="s">
        <v>730</v>
      </c>
      <c r="D8" s="56"/>
      <c r="E8" s="56"/>
      <c r="F8" s="56"/>
      <c r="G8" s="52" t="s">
        <v>537</v>
      </c>
      <c r="H8" s="56"/>
      <c r="I8" s="62" t="s">
        <v>537</v>
      </c>
      <c r="J8" s="62"/>
    </row>
    <row r="9" ht="36" spans="1:10">
      <c r="A9" s="52"/>
      <c r="B9" s="52"/>
      <c r="C9" s="55" t="s">
        <v>731</v>
      </c>
      <c r="D9" s="56"/>
      <c r="E9" s="56"/>
      <c r="F9" s="56"/>
      <c r="G9" s="52" t="s">
        <v>537</v>
      </c>
      <c r="H9" s="56"/>
      <c r="I9" s="62" t="s">
        <v>537</v>
      </c>
      <c r="J9" s="62"/>
    </row>
    <row r="10" ht="38" customHeight="1" spans="1:10">
      <c r="A10" s="52"/>
      <c r="B10" s="52"/>
      <c r="C10" s="58" t="s">
        <v>732</v>
      </c>
      <c r="D10" s="59" t="s">
        <v>537</v>
      </c>
      <c r="E10" s="59" t="s">
        <v>537</v>
      </c>
      <c r="F10" s="59" t="s">
        <v>537</v>
      </c>
      <c r="G10" s="60" t="s">
        <v>537</v>
      </c>
      <c r="H10" s="61"/>
      <c r="I10" s="59" t="s">
        <v>537</v>
      </c>
      <c r="J10" s="59"/>
    </row>
    <row r="11" ht="37" customHeight="1" spans="1:10">
      <c r="A11" s="52" t="s">
        <v>733</v>
      </c>
      <c r="B11" s="52" t="s">
        <v>734</v>
      </c>
      <c r="C11" s="52"/>
      <c r="D11" s="52"/>
      <c r="E11" s="52"/>
      <c r="F11" s="62" t="s">
        <v>633</v>
      </c>
      <c r="G11" s="62"/>
      <c r="H11" s="62"/>
      <c r="I11" s="62"/>
      <c r="J11" s="62"/>
    </row>
    <row r="12" ht="39" customHeight="1" spans="1:10">
      <c r="A12" s="52"/>
      <c r="B12" s="168" t="s">
        <v>1028</v>
      </c>
      <c r="C12" s="169"/>
      <c r="D12" s="169"/>
      <c r="E12" s="170"/>
      <c r="F12" s="62" t="s">
        <v>1022</v>
      </c>
      <c r="G12" s="62"/>
      <c r="H12" s="62"/>
      <c r="I12" s="62"/>
      <c r="J12" s="62"/>
    </row>
    <row r="13" ht="27" customHeight="1" spans="1:10">
      <c r="A13" s="66" t="s">
        <v>737</v>
      </c>
      <c r="B13" s="67"/>
      <c r="C13" s="68"/>
      <c r="D13" s="66" t="s">
        <v>738</v>
      </c>
      <c r="E13" s="67"/>
      <c r="F13" s="68"/>
      <c r="G13" s="69" t="s">
        <v>664</v>
      </c>
      <c r="H13" s="69" t="s">
        <v>726</v>
      </c>
      <c r="I13" s="69" t="s">
        <v>728</v>
      </c>
      <c r="J13" s="69" t="s">
        <v>665</v>
      </c>
    </row>
    <row r="14" ht="31" customHeight="1" spans="1:10">
      <c r="A14" s="70" t="s">
        <v>658</v>
      </c>
      <c r="B14" s="52" t="s">
        <v>659</v>
      </c>
      <c r="C14" s="52" t="s">
        <v>660</v>
      </c>
      <c r="D14" s="52" t="s">
        <v>661</v>
      </c>
      <c r="E14" s="52" t="s">
        <v>662</v>
      </c>
      <c r="F14" s="71" t="s">
        <v>663</v>
      </c>
      <c r="G14" s="72"/>
      <c r="H14" s="72"/>
      <c r="I14" s="72"/>
      <c r="J14" s="72"/>
    </row>
    <row r="15" ht="32" customHeight="1" spans="1:10">
      <c r="A15" s="73" t="s">
        <v>666</v>
      </c>
      <c r="B15" s="74" t="s">
        <v>667</v>
      </c>
      <c r="C15" s="75"/>
      <c r="D15" s="412" t="s">
        <v>669</v>
      </c>
      <c r="E15" s="60"/>
      <c r="F15" s="76"/>
      <c r="G15" s="77"/>
      <c r="H15" s="77"/>
      <c r="I15" s="77"/>
      <c r="J15" s="77"/>
    </row>
    <row r="16" ht="37" customHeight="1" spans="1:10">
      <c r="A16" s="73"/>
      <c r="B16" s="74" t="s">
        <v>685</v>
      </c>
      <c r="C16" s="75" t="s">
        <v>1029</v>
      </c>
      <c r="D16" s="78"/>
      <c r="E16" s="60">
        <v>73</v>
      </c>
      <c r="F16" s="76" t="s">
        <v>677</v>
      </c>
      <c r="G16" s="77" t="s">
        <v>696</v>
      </c>
      <c r="H16" s="77">
        <v>30</v>
      </c>
      <c r="I16" s="77">
        <v>30</v>
      </c>
      <c r="J16" s="77"/>
    </row>
    <row r="17" ht="29" customHeight="1" spans="1:10">
      <c r="A17" s="73"/>
      <c r="B17" s="74" t="s">
        <v>693</v>
      </c>
      <c r="C17" s="75"/>
      <c r="D17" s="78"/>
      <c r="E17" s="60"/>
      <c r="F17" s="76"/>
      <c r="G17" s="77"/>
      <c r="H17" s="77"/>
      <c r="I17" s="77"/>
      <c r="J17" s="77"/>
    </row>
    <row r="18" ht="27" customHeight="1" spans="1:10">
      <c r="A18" s="73"/>
      <c r="B18" s="73" t="s">
        <v>697</v>
      </c>
      <c r="C18" s="75"/>
      <c r="D18" s="78"/>
      <c r="E18" s="60"/>
      <c r="F18" s="76"/>
      <c r="G18" s="77"/>
      <c r="H18" s="77"/>
      <c r="I18" s="77"/>
      <c r="J18" s="77"/>
    </row>
    <row r="19" ht="32" customHeight="1" spans="1:10">
      <c r="A19" s="73" t="s">
        <v>698</v>
      </c>
      <c r="B19" s="73" t="s">
        <v>699</v>
      </c>
      <c r="C19" s="75"/>
      <c r="D19" s="78"/>
      <c r="E19" s="60"/>
      <c r="F19" s="76"/>
      <c r="G19" s="77"/>
      <c r="H19" s="77"/>
      <c r="I19" s="77"/>
      <c r="J19" s="77"/>
    </row>
    <row r="20" ht="150" customHeight="1" spans="1:10">
      <c r="A20" s="73"/>
      <c r="B20" s="73" t="s">
        <v>701</v>
      </c>
      <c r="C20" s="75" t="s">
        <v>1030</v>
      </c>
      <c r="D20" s="78"/>
      <c r="E20" s="60" t="s">
        <v>1031</v>
      </c>
      <c r="F20" s="76" t="s">
        <v>688</v>
      </c>
      <c r="G20" s="77" t="s">
        <v>1025</v>
      </c>
      <c r="H20" s="77">
        <v>30</v>
      </c>
      <c r="I20" s="77">
        <v>30</v>
      </c>
      <c r="J20" s="77"/>
    </row>
    <row r="21" ht="42" customHeight="1" spans="1:10">
      <c r="A21" s="73"/>
      <c r="B21" s="73" t="s">
        <v>703</v>
      </c>
      <c r="C21" s="75"/>
      <c r="D21" s="78"/>
      <c r="E21" s="60"/>
      <c r="F21" s="76"/>
      <c r="G21" s="77"/>
      <c r="H21" s="77"/>
      <c r="I21" s="77"/>
      <c r="J21" s="77"/>
    </row>
    <row r="22" ht="38" customHeight="1" spans="1:10">
      <c r="A22" s="73"/>
      <c r="B22" s="81" t="s">
        <v>706</v>
      </c>
      <c r="C22" s="75"/>
      <c r="D22" s="78"/>
      <c r="E22" s="60"/>
      <c r="F22" s="76"/>
      <c r="G22" s="77"/>
      <c r="H22" s="77"/>
      <c r="I22" s="77"/>
      <c r="J22" s="77"/>
    </row>
    <row r="23" ht="42" customHeight="1" spans="1:10">
      <c r="A23" s="82" t="s">
        <v>709</v>
      </c>
      <c r="B23" s="83" t="s">
        <v>710</v>
      </c>
      <c r="C23" s="75" t="s">
        <v>881</v>
      </c>
      <c r="D23" s="78"/>
      <c r="E23" s="84" t="s">
        <v>829</v>
      </c>
      <c r="F23" s="84" t="s">
        <v>688</v>
      </c>
      <c r="G23" s="84" t="s">
        <v>1025</v>
      </c>
      <c r="H23" s="85">
        <v>30</v>
      </c>
      <c r="I23" s="85">
        <v>30</v>
      </c>
      <c r="J23" s="90" t="s">
        <v>753</v>
      </c>
    </row>
    <row r="24" ht="27" customHeight="1" spans="1:10">
      <c r="A24" s="86" t="s">
        <v>754</v>
      </c>
      <c r="B24" s="86"/>
      <c r="C24" s="86"/>
      <c r="D24" s="87"/>
      <c r="E24" s="87"/>
      <c r="F24" s="87"/>
      <c r="G24" s="87"/>
      <c r="H24" s="87"/>
      <c r="I24" s="87"/>
      <c r="J24" s="87"/>
    </row>
    <row r="25" ht="32" customHeight="1" spans="1:10">
      <c r="A25" s="86" t="s">
        <v>755</v>
      </c>
      <c r="B25" s="86"/>
      <c r="C25" s="86"/>
      <c r="D25" s="86"/>
      <c r="E25" s="86"/>
      <c r="F25" s="86"/>
      <c r="G25" s="86"/>
      <c r="H25" s="86">
        <v>100</v>
      </c>
      <c r="I25" s="86">
        <v>98</v>
      </c>
      <c r="J25" s="91" t="s">
        <v>756</v>
      </c>
    </row>
    <row r="26" spans="1:10">
      <c r="A26" s="88"/>
      <c r="B26" s="88"/>
      <c r="C26" s="88"/>
      <c r="D26" s="88"/>
      <c r="E26" s="88"/>
      <c r="F26" s="88"/>
      <c r="G26" s="88"/>
      <c r="H26" s="88"/>
      <c r="I26" s="88"/>
      <c r="J26" s="92"/>
    </row>
    <row r="27" spans="1:10">
      <c r="A27" s="89" t="s">
        <v>713</v>
      </c>
      <c r="B27" s="88"/>
      <c r="C27" s="88"/>
      <c r="D27" s="88"/>
      <c r="E27" s="88"/>
      <c r="F27" s="88"/>
      <c r="G27" s="88"/>
      <c r="H27" s="88"/>
      <c r="I27" s="88"/>
      <c r="J27" s="92"/>
    </row>
    <row r="28" spans="1:10">
      <c r="A28" s="89" t="s">
        <v>714</v>
      </c>
      <c r="B28" s="89"/>
      <c r="C28" s="89"/>
      <c r="D28" s="89"/>
      <c r="E28" s="89"/>
      <c r="F28" s="89"/>
      <c r="G28" s="89"/>
      <c r="H28" s="89"/>
      <c r="I28" s="89"/>
      <c r="J28" s="89"/>
    </row>
    <row r="29" spans="1:10">
      <c r="A29" s="89" t="s">
        <v>715</v>
      </c>
      <c r="B29" s="89"/>
      <c r="C29" s="89"/>
      <c r="D29" s="89"/>
      <c r="E29" s="89"/>
      <c r="F29" s="89"/>
      <c r="G29" s="89"/>
      <c r="H29" s="89"/>
      <c r="I29" s="89"/>
      <c r="J29" s="89"/>
    </row>
    <row r="30" spans="1:10">
      <c r="A30" s="89" t="s">
        <v>757</v>
      </c>
      <c r="B30" s="89"/>
      <c r="C30" s="89"/>
      <c r="D30" s="89"/>
      <c r="E30" s="89"/>
      <c r="F30" s="89"/>
      <c r="G30" s="89"/>
      <c r="H30" s="89"/>
      <c r="I30" s="89"/>
      <c r="J30" s="89"/>
    </row>
    <row r="31" spans="1:10">
      <c r="A31" s="89" t="s">
        <v>758</v>
      </c>
      <c r="B31" s="89"/>
      <c r="C31" s="89"/>
      <c r="D31" s="89"/>
      <c r="E31" s="89"/>
      <c r="F31" s="89"/>
      <c r="G31" s="89"/>
      <c r="H31" s="89"/>
      <c r="I31" s="89"/>
      <c r="J31" s="89"/>
    </row>
    <row r="32" spans="1:10">
      <c r="A32" s="89" t="s">
        <v>759</v>
      </c>
      <c r="B32" s="89"/>
      <c r="C32" s="89"/>
      <c r="D32" s="89"/>
      <c r="E32" s="89"/>
      <c r="F32" s="89"/>
      <c r="G32" s="89"/>
      <c r="H32" s="89"/>
      <c r="I32" s="89"/>
      <c r="J32" s="89"/>
    </row>
    <row r="33" spans="1:10">
      <c r="A33" s="89" t="s">
        <v>760</v>
      </c>
      <c r="B33" s="89"/>
      <c r="C33" s="89"/>
      <c r="D33" s="89"/>
      <c r="E33" s="89"/>
      <c r="F33" s="89"/>
      <c r="G33" s="89"/>
      <c r="H33" s="89"/>
      <c r="I33" s="89"/>
      <c r="J33" s="89"/>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3" workbookViewId="0">
      <selection activeCell="J25" sqref="J25"/>
    </sheetView>
  </sheetViews>
  <sheetFormatPr defaultColWidth="9" defaultRowHeight="13.5"/>
  <cols>
    <col min="1" max="10" width="11.125" customWidth="1"/>
  </cols>
  <sheetData>
    <row r="1" spans="1:10">
      <c r="A1" s="93" t="s">
        <v>717</v>
      </c>
      <c r="B1" s="93"/>
      <c r="C1" s="93"/>
      <c r="D1" s="93"/>
      <c r="E1" s="93"/>
      <c r="F1" s="93"/>
      <c r="G1" s="93"/>
      <c r="H1" s="93"/>
      <c r="I1" s="93"/>
      <c r="J1" s="93"/>
    </row>
    <row r="2" ht="22.5" spans="1:10">
      <c r="A2" s="94" t="s">
        <v>718</v>
      </c>
      <c r="B2" s="94"/>
      <c r="C2" s="94"/>
      <c r="D2" s="94"/>
      <c r="E2" s="94"/>
      <c r="F2" s="94"/>
      <c r="G2" s="94"/>
      <c r="H2" s="94"/>
      <c r="I2" s="94"/>
      <c r="J2" s="94"/>
    </row>
    <row r="3" ht="30" customHeight="1" spans="1:10">
      <c r="A3" s="95"/>
      <c r="B3" s="95"/>
      <c r="C3" s="95"/>
      <c r="D3" s="95"/>
      <c r="E3" s="95"/>
      <c r="F3" s="95"/>
      <c r="G3" s="95"/>
      <c r="H3" s="95"/>
      <c r="I3" s="95"/>
      <c r="J3" s="39"/>
    </row>
    <row r="4" ht="27" customHeight="1" spans="1:10">
      <c r="A4" s="4" t="s">
        <v>719</v>
      </c>
      <c r="B4" s="4"/>
      <c r="C4" s="5" t="s">
        <v>1032</v>
      </c>
      <c r="D4" s="5"/>
      <c r="E4" s="5"/>
      <c r="F4" s="5"/>
      <c r="G4" s="5"/>
      <c r="H4" s="5"/>
      <c r="I4" s="5"/>
      <c r="J4" s="5"/>
    </row>
    <row r="5" ht="27" customHeight="1" spans="1:10">
      <c r="A5" s="4" t="s">
        <v>721</v>
      </c>
      <c r="B5" s="4"/>
      <c r="C5" s="6" t="s">
        <v>620</v>
      </c>
      <c r="D5" s="6"/>
      <c r="E5" s="6"/>
      <c r="F5" s="4" t="s">
        <v>722</v>
      </c>
      <c r="G5" s="5" t="s">
        <v>963</v>
      </c>
      <c r="H5" s="5"/>
      <c r="I5" s="5"/>
      <c r="J5" s="5"/>
    </row>
    <row r="6" ht="40" customHeight="1" spans="1:10">
      <c r="A6" s="4" t="s">
        <v>723</v>
      </c>
      <c r="B6" s="4"/>
      <c r="C6" s="4"/>
      <c r="D6" s="4" t="s">
        <v>724</v>
      </c>
      <c r="E6" s="4" t="s">
        <v>533</v>
      </c>
      <c r="F6" s="4" t="s">
        <v>725</v>
      </c>
      <c r="G6" s="4" t="s">
        <v>726</v>
      </c>
      <c r="H6" s="4" t="s">
        <v>727</v>
      </c>
      <c r="I6" s="4" t="s">
        <v>728</v>
      </c>
      <c r="J6" s="4"/>
    </row>
    <row r="7" ht="45" customHeight="1" spans="1:10">
      <c r="A7" s="4"/>
      <c r="B7" s="4"/>
      <c r="C7" s="7" t="s">
        <v>729</v>
      </c>
      <c r="D7" s="8">
        <v>15</v>
      </c>
      <c r="E7" s="8">
        <v>15</v>
      </c>
      <c r="F7" s="8">
        <v>15</v>
      </c>
      <c r="G7" s="4">
        <v>10</v>
      </c>
      <c r="H7" s="159">
        <v>1</v>
      </c>
      <c r="I7" s="14">
        <v>10</v>
      </c>
      <c r="J7" s="14"/>
    </row>
    <row r="8" ht="48" customHeight="1" spans="1:10">
      <c r="A8" s="4"/>
      <c r="B8" s="4"/>
      <c r="C8" s="7" t="s">
        <v>730</v>
      </c>
      <c r="D8" s="8"/>
      <c r="E8" s="8"/>
      <c r="F8" s="8"/>
      <c r="G8" s="4" t="s">
        <v>537</v>
      </c>
      <c r="H8" s="8"/>
      <c r="I8" s="14" t="s">
        <v>537</v>
      </c>
      <c r="J8" s="14"/>
    </row>
    <row r="9" ht="36" spans="1:10">
      <c r="A9" s="4"/>
      <c r="B9" s="4"/>
      <c r="C9" s="7" t="s">
        <v>731</v>
      </c>
      <c r="D9" s="8"/>
      <c r="E9" s="8"/>
      <c r="F9" s="8"/>
      <c r="G9" s="4" t="s">
        <v>537</v>
      </c>
      <c r="H9" s="8"/>
      <c r="I9" s="14" t="s">
        <v>537</v>
      </c>
      <c r="J9" s="14"/>
    </row>
    <row r="10" ht="24" spans="1:10">
      <c r="A10" s="4"/>
      <c r="B10" s="4"/>
      <c r="C10" s="10" t="s">
        <v>732</v>
      </c>
      <c r="D10" s="11" t="s">
        <v>537</v>
      </c>
      <c r="E10" s="11" t="s">
        <v>537</v>
      </c>
      <c r="F10" s="11" t="s">
        <v>537</v>
      </c>
      <c r="G10" s="12" t="s">
        <v>537</v>
      </c>
      <c r="H10" s="13"/>
      <c r="I10" s="11" t="s">
        <v>537</v>
      </c>
      <c r="J10" s="11"/>
    </row>
    <row r="11" ht="31" customHeight="1" spans="1:10">
      <c r="A11" s="4" t="s">
        <v>733</v>
      </c>
      <c r="B11" s="4" t="s">
        <v>734</v>
      </c>
      <c r="C11" s="4"/>
      <c r="D11" s="4"/>
      <c r="E11" s="4"/>
      <c r="F11" s="14" t="s">
        <v>633</v>
      </c>
      <c r="G11" s="14"/>
      <c r="H11" s="14"/>
      <c r="I11" s="14"/>
      <c r="J11" s="14"/>
    </row>
    <row r="12" ht="72" customHeight="1" spans="1:10">
      <c r="A12" s="4"/>
      <c r="B12" s="15" t="s">
        <v>1033</v>
      </c>
      <c r="C12" s="16"/>
      <c r="D12" s="16"/>
      <c r="E12" s="17"/>
      <c r="F12" s="14" t="s">
        <v>1034</v>
      </c>
      <c r="G12" s="14"/>
      <c r="H12" s="14"/>
      <c r="I12" s="14"/>
      <c r="J12" s="14"/>
    </row>
    <row r="13" ht="27" customHeight="1" spans="1:10">
      <c r="A13" s="18" t="s">
        <v>737</v>
      </c>
      <c r="B13" s="19"/>
      <c r="C13" s="20"/>
      <c r="D13" s="18" t="s">
        <v>738</v>
      </c>
      <c r="E13" s="19"/>
      <c r="F13" s="20"/>
      <c r="G13" s="21" t="s">
        <v>664</v>
      </c>
      <c r="H13" s="21" t="s">
        <v>726</v>
      </c>
      <c r="I13" s="21" t="s">
        <v>728</v>
      </c>
      <c r="J13" s="21" t="s">
        <v>665</v>
      </c>
    </row>
    <row r="14" ht="33" customHeight="1" spans="1:10">
      <c r="A14" s="22" t="s">
        <v>658</v>
      </c>
      <c r="B14" s="4" t="s">
        <v>659</v>
      </c>
      <c r="C14" s="4" t="s">
        <v>660</v>
      </c>
      <c r="D14" s="4" t="s">
        <v>661</v>
      </c>
      <c r="E14" s="4" t="s">
        <v>662</v>
      </c>
      <c r="F14" s="23" t="s">
        <v>663</v>
      </c>
      <c r="G14" s="24"/>
      <c r="H14" s="24"/>
      <c r="I14" s="24"/>
      <c r="J14" s="24"/>
    </row>
    <row r="15" ht="27" customHeight="1" spans="1:10">
      <c r="A15" s="25" t="s">
        <v>666</v>
      </c>
      <c r="B15" s="26" t="s">
        <v>667</v>
      </c>
      <c r="C15" s="27" t="s">
        <v>1035</v>
      </c>
      <c r="D15" s="412" t="s">
        <v>669</v>
      </c>
      <c r="E15" s="12">
        <v>10000</v>
      </c>
      <c r="F15" s="29" t="s">
        <v>671</v>
      </c>
      <c r="G15" s="30" t="s">
        <v>1036</v>
      </c>
      <c r="H15" s="30">
        <v>10</v>
      </c>
      <c r="I15" s="30">
        <v>10</v>
      </c>
      <c r="J15" s="30"/>
    </row>
    <row r="16" ht="28" customHeight="1" spans="1:10">
      <c r="A16" s="25"/>
      <c r="B16" s="26" t="s">
        <v>685</v>
      </c>
      <c r="C16" s="27"/>
      <c r="D16" s="79"/>
      <c r="E16" s="12"/>
      <c r="F16" s="29"/>
      <c r="G16" s="30"/>
      <c r="H16" s="30"/>
      <c r="I16" s="30"/>
      <c r="J16" s="30"/>
    </row>
    <row r="17" ht="39" customHeight="1" spans="1:10">
      <c r="A17" s="25"/>
      <c r="B17" s="26" t="s">
        <v>693</v>
      </c>
      <c r="C17" s="27" t="s">
        <v>1037</v>
      </c>
      <c r="D17" s="79"/>
      <c r="E17" s="165" t="s">
        <v>1038</v>
      </c>
      <c r="F17" s="29" t="s">
        <v>943</v>
      </c>
      <c r="G17" s="30" t="s">
        <v>1039</v>
      </c>
      <c r="H17" s="30">
        <v>10</v>
      </c>
      <c r="I17" s="30">
        <v>10</v>
      </c>
      <c r="J17" s="30"/>
    </row>
    <row r="18" ht="45" customHeight="1" spans="1:10">
      <c r="A18" s="25"/>
      <c r="B18" s="25" t="s">
        <v>697</v>
      </c>
      <c r="C18" s="27" t="s">
        <v>1040</v>
      </c>
      <c r="D18" s="79"/>
      <c r="E18" s="12">
        <v>15</v>
      </c>
      <c r="F18" s="29" t="s">
        <v>779</v>
      </c>
      <c r="G18" s="30" t="s">
        <v>1041</v>
      </c>
      <c r="H18" s="30">
        <v>10</v>
      </c>
      <c r="I18" s="30">
        <v>10</v>
      </c>
      <c r="J18" s="30"/>
    </row>
    <row r="19" ht="39" customHeight="1" spans="1:10">
      <c r="A19" s="25" t="s">
        <v>698</v>
      </c>
      <c r="B19" s="25" t="s">
        <v>699</v>
      </c>
      <c r="C19" s="27" t="s">
        <v>1042</v>
      </c>
      <c r="D19" s="79"/>
      <c r="E19" s="12">
        <v>40</v>
      </c>
      <c r="F19" s="29" t="s">
        <v>1043</v>
      </c>
      <c r="G19" s="30" t="s">
        <v>1044</v>
      </c>
      <c r="H19" s="30">
        <v>10</v>
      </c>
      <c r="I19" s="30">
        <v>10</v>
      </c>
      <c r="J19" s="30"/>
    </row>
    <row r="20" ht="37" customHeight="1" spans="1:10">
      <c r="A20" s="25"/>
      <c r="B20" s="25" t="s">
        <v>701</v>
      </c>
      <c r="C20" s="27" t="s">
        <v>1045</v>
      </c>
      <c r="D20" s="79"/>
      <c r="E20" s="12">
        <v>8</v>
      </c>
      <c r="F20" s="29" t="s">
        <v>688</v>
      </c>
      <c r="G20" s="30" t="s">
        <v>1046</v>
      </c>
      <c r="H20" s="30">
        <v>10</v>
      </c>
      <c r="I20" s="30">
        <v>10</v>
      </c>
      <c r="J20" s="30"/>
    </row>
    <row r="21" ht="30" customHeight="1" spans="1:10">
      <c r="A21" s="25"/>
      <c r="B21" s="25" t="s">
        <v>703</v>
      </c>
      <c r="C21" s="27"/>
      <c r="D21" s="79"/>
      <c r="E21" s="12"/>
      <c r="F21" s="29"/>
      <c r="G21" s="30"/>
      <c r="H21" s="30"/>
      <c r="I21" s="30"/>
      <c r="J21" s="30"/>
    </row>
    <row r="22" ht="54" customHeight="1" spans="1:10">
      <c r="A22" s="25"/>
      <c r="B22" s="33" t="s">
        <v>706</v>
      </c>
      <c r="C22" s="27" t="s">
        <v>1047</v>
      </c>
      <c r="D22" s="79"/>
      <c r="E22" s="12">
        <v>4</v>
      </c>
      <c r="F22" s="29" t="s">
        <v>677</v>
      </c>
      <c r="G22" s="30">
        <v>1</v>
      </c>
      <c r="H22" s="30">
        <v>10</v>
      </c>
      <c r="I22" s="30">
        <v>5</v>
      </c>
      <c r="J22" s="30" t="s">
        <v>1048</v>
      </c>
    </row>
    <row r="23" ht="36" customHeight="1" spans="1:10">
      <c r="A23" s="34" t="s">
        <v>709</v>
      </c>
      <c r="B23" s="35" t="s">
        <v>710</v>
      </c>
      <c r="C23" s="27" t="s">
        <v>1049</v>
      </c>
      <c r="D23" s="79"/>
      <c r="E23" s="40" t="s">
        <v>828</v>
      </c>
      <c r="F23" s="40" t="s">
        <v>688</v>
      </c>
      <c r="G23" s="40" t="s">
        <v>1050</v>
      </c>
      <c r="H23" s="166">
        <v>30</v>
      </c>
      <c r="I23" s="166">
        <v>30</v>
      </c>
      <c r="J23" s="163" t="s">
        <v>753</v>
      </c>
    </row>
    <row r="24" ht="26" customHeight="1" spans="1:10">
      <c r="A24" s="12" t="s">
        <v>754</v>
      </c>
      <c r="B24" s="12"/>
      <c r="C24" s="12"/>
      <c r="D24" s="160"/>
      <c r="E24" s="160"/>
      <c r="F24" s="160"/>
      <c r="G24" s="160"/>
      <c r="H24" s="160"/>
      <c r="I24" s="160"/>
      <c r="J24" s="160"/>
    </row>
    <row r="25" ht="34" customHeight="1" spans="1:10">
      <c r="A25" s="12" t="s">
        <v>755</v>
      </c>
      <c r="B25" s="12"/>
      <c r="C25" s="12"/>
      <c r="D25" s="12"/>
      <c r="E25" s="12"/>
      <c r="F25" s="12"/>
      <c r="G25" s="12"/>
      <c r="H25" s="12">
        <v>100</v>
      </c>
      <c r="I25" s="12">
        <v>95</v>
      </c>
      <c r="J25" s="41" t="s">
        <v>756</v>
      </c>
    </row>
    <row r="26" spans="1:10">
      <c r="A26" s="161"/>
      <c r="B26" s="161"/>
      <c r="C26" s="161"/>
      <c r="D26" s="161"/>
      <c r="E26" s="161"/>
      <c r="F26" s="161"/>
      <c r="G26" s="161"/>
      <c r="H26" s="161"/>
      <c r="I26" s="161"/>
      <c r="J26" s="164"/>
    </row>
    <row r="27" spans="1:10">
      <c r="A27" s="162" t="s">
        <v>713</v>
      </c>
      <c r="B27" s="161"/>
      <c r="C27" s="161"/>
      <c r="D27" s="161"/>
      <c r="E27" s="161"/>
      <c r="F27" s="161"/>
      <c r="G27" s="161"/>
      <c r="H27" s="161"/>
      <c r="I27" s="161"/>
      <c r="J27" s="164"/>
    </row>
    <row r="28" spans="1:10">
      <c r="A28" s="162" t="s">
        <v>714</v>
      </c>
      <c r="B28" s="162"/>
      <c r="C28" s="162"/>
      <c r="D28" s="162"/>
      <c r="E28" s="162"/>
      <c r="F28" s="162"/>
      <c r="G28" s="162"/>
      <c r="H28" s="162"/>
      <c r="I28" s="162"/>
      <c r="J28" s="162"/>
    </row>
    <row r="29" spans="1:10">
      <c r="A29" s="162" t="s">
        <v>715</v>
      </c>
      <c r="B29" s="162"/>
      <c r="C29" s="162"/>
      <c r="D29" s="162"/>
      <c r="E29" s="162"/>
      <c r="F29" s="162"/>
      <c r="G29" s="162"/>
      <c r="H29" s="162"/>
      <c r="I29" s="162"/>
      <c r="J29" s="162"/>
    </row>
    <row r="30" spans="1:10">
      <c r="A30" s="162" t="s">
        <v>757</v>
      </c>
      <c r="B30" s="162"/>
      <c r="C30" s="162"/>
      <c r="D30" s="162"/>
      <c r="E30" s="162"/>
      <c r="F30" s="162"/>
      <c r="G30" s="162"/>
      <c r="H30" s="162"/>
      <c r="I30" s="162"/>
      <c r="J30" s="162"/>
    </row>
    <row r="31" spans="1:10">
      <c r="A31" s="162" t="s">
        <v>758</v>
      </c>
      <c r="B31" s="162"/>
      <c r="C31" s="162"/>
      <c r="D31" s="162"/>
      <c r="E31" s="162"/>
      <c r="F31" s="162"/>
      <c r="G31" s="162"/>
      <c r="H31" s="162"/>
      <c r="I31" s="162"/>
      <c r="J31" s="162"/>
    </row>
    <row r="32" spans="1:10">
      <c r="A32" s="162" t="s">
        <v>759</v>
      </c>
      <c r="B32" s="162"/>
      <c r="C32" s="162"/>
      <c r="D32" s="162"/>
      <c r="E32" s="162"/>
      <c r="F32" s="162"/>
      <c r="G32" s="162"/>
      <c r="H32" s="162"/>
      <c r="I32" s="162"/>
      <c r="J32" s="162"/>
    </row>
    <row r="33" spans="1:10">
      <c r="A33" s="162" t="s">
        <v>760</v>
      </c>
      <c r="B33" s="162"/>
      <c r="C33" s="162"/>
      <c r="D33" s="162"/>
      <c r="E33" s="162"/>
      <c r="F33" s="162"/>
      <c r="G33" s="162"/>
      <c r="H33" s="162"/>
      <c r="I33" s="162"/>
      <c r="J33" s="162"/>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12" workbookViewId="0">
      <selection activeCell="L9" sqref="L9"/>
    </sheetView>
  </sheetViews>
  <sheetFormatPr defaultColWidth="9" defaultRowHeight="13.5"/>
  <cols>
    <col min="1" max="10" width="11.125" customWidth="1"/>
  </cols>
  <sheetData>
    <row r="1" spans="1:10">
      <c r="A1" s="93" t="s">
        <v>717</v>
      </c>
      <c r="B1" s="93"/>
      <c r="C1" s="93"/>
      <c r="D1" s="93"/>
      <c r="E1" s="93"/>
      <c r="F1" s="93"/>
      <c r="G1" s="93"/>
      <c r="H1" s="93"/>
      <c r="I1" s="93"/>
      <c r="J1" s="93"/>
    </row>
    <row r="2" ht="22.5" spans="1:10">
      <c r="A2" s="94" t="s">
        <v>718</v>
      </c>
      <c r="B2" s="94"/>
      <c r="C2" s="94"/>
      <c r="D2" s="94"/>
      <c r="E2" s="94"/>
      <c r="F2" s="94"/>
      <c r="G2" s="94"/>
      <c r="H2" s="94"/>
      <c r="I2" s="94"/>
      <c r="J2" s="94"/>
    </row>
    <row r="3" ht="22.5" spans="1:10">
      <c r="A3" s="95"/>
      <c r="B3" s="95"/>
      <c r="C3" s="95"/>
      <c r="D3" s="95"/>
      <c r="E3" s="95"/>
      <c r="F3" s="95"/>
      <c r="G3" s="95"/>
      <c r="H3" s="95"/>
      <c r="I3" s="95"/>
      <c r="J3" s="39"/>
    </row>
    <row r="4" ht="28" customHeight="1" spans="1:10">
      <c r="A4" s="4" t="s">
        <v>719</v>
      </c>
      <c r="B4" s="4"/>
      <c r="C4" s="5" t="s">
        <v>1051</v>
      </c>
      <c r="D4" s="5"/>
      <c r="E4" s="5"/>
      <c r="F4" s="5"/>
      <c r="G4" s="5"/>
      <c r="H4" s="5"/>
      <c r="I4" s="5"/>
      <c r="J4" s="5"/>
    </row>
    <row r="5" ht="28" customHeight="1" spans="1:10">
      <c r="A5" s="4" t="s">
        <v>721</v>
      </c>
      <c r="B5" s="4"/>
      <c r="C5" s="5" t="s">
        <v>620</v>
      </c>
      <c r="D5" s="5"/>
      <c r="E5" s="5"/>
      <c r="F5" s="4" t="s">
        <v>722</v>
      </c>
      <c r="G5" s="5" t="s">
        <v>1052</v>
      </c>
      <c r="H5" s="5"/>
      <c r="I5" s="5"/>
      <c r="J5" s="5"/>
    </row>
    <row r="6" ht="26" customHeight="1" spans="1:10">
      <c r="A6" s="4" t="s">
        <v>723</v>
      </c>
      <c r="B6" s="4"/>
      <c r="C6" s="4"/>
      <c r="D6" s="4" t="s">
        <v>724</v>
      </c>
      <c r="E6" s="4" t="s">
        <v>533</v>
      </c>
      <c r="F6" s="4" t="s">
        <v>725</v>
      </c>
      <c r="G6" s="4" t="s">
        <v>726</v>
      </c>
      <c r="H6" s="4" t="s">
        <v>727</v>
      </c>
      <c r="I6" s="4" t="s">
        <v>728</v>
      </c>
      <c r="J6" s="4"/>
    </row>
    <row r="7" ht="38" customHeight="1" spans="1:10">
      <c r="A7" s="4"/>
      <c r="B7" s="4"/>
      <c r="C7" s="7" t="s">
        <v>729</v>
      </c>
      <c r="D7" s="8">
        <v>84</v>
      </c>
      <c r="E7" s="8">
        <v>84</v>
      </c>
      <c r="F7" s="8">
        <v>84</v>
      </c>
      <c r="G7" s="4">
        <v>10</v>
      </c>
      <c r="H7" s="159">
        <v>1</v>
      </c>
      <c r="I7" s="14">
        <v>5</v>
      </c>
      <c r="J7" s="14"/>
    </row>
    <row r="8" ht="54" customHeight="1" spans="1:10">
      <c r="A8" s="4"/>
      <c r="B8" s="4"/>
      <c r="C8" s="7" t="s">
        <v>730</v>
      </c>
      <c r="D8" s="8"/>
      <c r="E8" s="8"/>
      <c r="F8" s="8"/>
      <c r="G8" s="4" t="s">
        <v>537</v>
      </c>
      <c r="H8" s="8"/>
      <c r="I8" s="14" t="s">
        <v>537</v>
      </c>
      <c r="J8" s="14"/>
    </row>
    <row r="9" ht="36" spans="1:10">
      <c r="A9" s="4"/>
      <c r="B9" s="4"/>
      <c r="C9" s="7" t="s">
        <v>731</v>
      </c>
      <c r="D9" s="8"/>
      <c r="E9" s="8"/>
      <c r="F9" s="8"/>
      <c r="G9" s="4" t="s">
        <v>537</v>
      </c>
      <c r="H9" s="8"/>
      <c r="I9" s="14" t="s">
        <v>537</v>
      </c>
      <c r="J9" s="14"/>
    </row>
    <row r="10" ht="46" customHeight="1" spans="1:10">
      <c r="A10" s="4"/>
      <c r="B10" s="4"/>
      <c r="C10" s="10" t="s">
        <v>732</v>
      </c>
      <c r="D10" s="11" t="s">
        <v>537</v>
      </c>
      <c r="E10" s="11" t="s">
        <v>537</v>
      </c>
      <c r="F10" s="11" t="s">
        <v>537</v>
      </c>
      <c r="G10" s="12" t="s">
        <v>537</v>
      </c>
      <c r="H10" s="13"/>
      <c r="I10" s="11" t="s">
        <v>537</v>
      </c>
      <c r="J10" s="11"/>
    </row>
    <row r="11" ht="30" customHeight="1" spans="1:10">
      <c r="A11" s="4" t="s">
        <v>733</v>
      </c>
      <c r="B11" s="4" t="s">
        <v>734</v>
      </c>
      <c r="C11" s="4"/>
      <c r="D11" s="4"/>
      <c r="E11" s="4"/>
      <c r="F11" s="14" t="s">
        <v>633</v>
      </c>
      <c r="G11" s="14"/>
      <c r="H11" s="14"/>
      <c r="I11" s="14"/>
      <c r="J11" s="14"/>
    </row>
    <row r="12" ht="51" customHeight="1" spans="1:10">
      <c r="A12" s="4"/>
      <c r="B12" s="15" t="s">
        <v>1053</v>
      </c>
      <c r="C12" s="16"/>
      <c r="D12" s="16"/>
      <c r="E12" s="17"/>
      <c r="F12" s="14" t="s">
        <v>1053</v>
      </c>
      <c r="G12" s="14"/>
      <c r="H12" s="14"/>
      <c r="I12" s="14"/>
      <c r="J12" s="14"/>
    </row>
    <row r="13" ht="37" customHeight="1" spans="1:10">
      <c r="A13" s="18" t="s">
        <v>737</v>
      </c>
      <c r="B13" s="19"/>
      <c r="C13" s="20"/>
      <c r="D13" s="18" t="s">
        <v>738</v>
      </c>
      <c r="E13" s="19"/>
      <c r="F13" s="20"/>
      <c r="G13" s="21" t="s">
        <v>664</v>
      </c>
      <c r="H13" s="21" t="s">
        <v>726</v>
      </c>
      <c r="I13" s="21" t="s">
        <v>728</v>
      </c>
      <c r="J13" s="21" t="s">
        <v>665</v>
      </c>
    </row>
    <row r="14" ht="33" customHeight="1" spans="1:10">
      <c r="A14" s="22" t="s">
        <v>658</v>
      </c>
      <c r="B14" s="4" t="s">
        <v>659</v>
      </c>
      <c r="C14" s="4" t="s">
        <v>660</v>
      </c>
      <c r="D14" s="4" t="s">
        <v>661</v>
      </c>
      <c r="E14" s="4" t="s">
        <v>662</v>
      </c>
      <c r="F14" s="23" t="s">
        <v>663</v>
      </c>
      <c r="G14" s="24"/>
      <c r="H14" s="24"/>
      <c r="I14" s="24"/>
      <c r="J14" s="24"/>
    </row>
    <row r="15" ht="38" customHeight="1" spans="1:10">
      <c r="A15" s="25" t="s">
        <v>666</v>
      </c>
      <c r="B15" s="26" t="s">
        <v>667</v>
      </c>
      <c r="C15" s="27" t="s">
        <v>1054</v>
      </c>
      <c r="D15" s="412" t="s">
        <v>669</v>
      </c>
      <c r="E15" s="12">
        <v>1</v>
      </c>
      <c r="F15" s="29" t="s">
        <v>677</v>
      </c>
      <c r="G15" s="30" t="s">
        <v>1055</v>
      </c>
      <c r="H15" s="30">
        <v>20</v>
      </c>
      <c r="I15" s="30">
        <v>20</v>
      </c>
      <c r="J15" s="30"/>
    </row>
    <row r="16" ht="27" customHeight="1" spans="1:10">
      <c r="A16" s="25"/>
      <c r="B16" s="26" t="s">
        <v>685</v>
      </c>
      <c r="C16" s="27"/>
      <c r="D16" s="79"/>
      <c r="E16" s="12"/>
      <c r="F16" s="29"/>
      <c r="G16" s="30"/>
      <c r="H16" s="30"/>
      <c r="I16" s="30"/>
      <c r="J16" s="30"/>
    </row>
    <row r="17" ht="29" customHeight="1" spans="1:10">
      <c r="A17" s="25"/>
      <c r="B17" s="26" t="s">
        <v>693</v>
      </c>
      <c r="C17" s="27"/>
      <c r="D17" s="79"/>
      <c r="E17" s="12"/>
      <c r="F17" s="29"/>
      <c r="G17" s="30"/>
      <c r="H17" s="30"/>
      <c r="I17" s="30"/>
      <c r="J17" s="30"/>
    </row>
    <row r="18" ht="39" customHeight="1" spans="1:10">
      <c r="A18" s="25"/>
      <c r="B18" s="25" t="s">
        <v>697</v>
      </c>
      <c r="C18" s="27" t="s">
        <v>1056</v>
      </c>
      <c r="D18" s="79"/>
      <c r="E18" s="12">
        <v>84</v>
      </c>
      <c r="F18" s="29" t="s">
        <v>843</v>
      </c>
      <c r="G18" s="30" t="s">
        <v>1057</v>
      </c>
      <c r="H18" s="30">
        <v>20</v>
      </c>
      <c r="I18" s="30">
        <v>20</v>
      </c>
      <c r="J18" s="30"/>
    </row>
    <row r="19" ht="35" customHeight="1" spans="1:10">
      <c r="A19" s="25" t="s">
        <v>698</v>
      </c>
      <c r="B19" s="25" t="s">
        <v>699</v>
      </c>
      <c r="C19" s="27"/>
      <c r="D19" s="79"/>
      <c r="E19" s="12"/>
      <c r="F19" s="29"/>
      <c r="G19" s="30"/>
      <c r="H19" s="30"/>
      <c r="I19" s="30"/>
      <c r="J19" s="30"/>
    </row>
    <row r="20" ht="24" spans="1:10">
      <c r="A20" s="25"/>
      <c r="B20" s="25" t="s">
        <v>701</v>
      </c>
      <c r="C20" s="27" t="s">
        <v>1058</v>
      </c>
      <c r="D20" s="79"/>
      <c r="E20" s="12" t="s">
        <v>1059</v>
      </c>
      <c r="F20" s="12" t="s">
        <v>1025</v>
      </c>
      <c r="G20" s="12" t="s">
        <v>1059</v>
      </c>
      <c r="H20" s="30">
        <v>10</v>
      </c>
      <c r="I20" s="30">
        <v>10</v>
      </c>
      <c r="J20" s="30"/>
    </row>
    <row r="21" ht="34" customHeight="1" spans="1:10">
      <c r="A21" s="25"/>
      <c r="B21" s="25" t="s">
        <v>703</v>
      </c>
      <c r="C21" s="27"/>
      <c r="D21" s="79"/>
      <c r="E21" s="12"/>
      <c r="F21" s="29"/>
      <c r="G21" s="30"/>
      <c r="H21" s="30"/>
      <c r="I21" s="30"/>
      <c r="J21" s="30"/>
    </row>
    <row r="22" ht="36" customHeight="1" spans="1:10">
      <c r="A22" s="25"/>
      <c r="B22" s="33" t="s">
        <v>706</v>
      </c>
      <c r="C22" s="27" t="s">
        <v>1060</v>
      </c>
      <c r="D22" s="79"/>
      <c r="E22" s="12">
        <v>50</v>
      </c>
      <c r="F22" s="29" t="s">
        <v>821</v>
      </c>
      <c r="G22" s="30" t="s">
        <v>1061</v>
      </c>
      <c r="H22" s="30">
        <v>20</v>
      </c>
      <c r="I22" s="30">
        <v>20</v>
      </c>
      <c r="J22" s="30"/>
    </row>
    <row r="23" ht="42" customHeight="1" spans="1:10">
      <c r="A23" s="34" t="s">
        <v>709</v>
      </c>
      <c r="B23" s="35" t="s">
        <v>710</v>
      </c>
      <c r="C23" s="27" t="s">
        <v>1062</v>
      </c>
      <c r="D23" s="79"/>
      <c r="E23" s="36" t="s">
        <v>828</v>
      </c>
      <c r="F23" s="36" t="s">
        <v>688</v>
      </c>
      <c r="G23" s="36" t="s">
        <v>1063</v>
      </c>
      <c r="H23" s="32">
        <v>20</v>
      </c>
      <c r="I23" s="32">
        <v>20</v>
      </c>
      <c r="J23" s="163" t="s">
        <v>753</v>
      </c>
    </row>
    <row r="24" ht="28" customHeight="1" spans="1:10">
      <c r="A24" s="12" t="s">
        <v>754</v>
      </c>
      <c r="B24" s="12"/>
      <c r="C24" s="12"/>
      <c r="D24" s="160" t="s">
        <v>615</v>
      </c>
      <c r="E24" s="160"/>
      <c r="F24" s="160"/>
      <c r="G24" s="160"/>
      <c r="H24" s="160"/>
      <c r="I24" s="160"/>
      <c r="J24" s="160"/>
    </row>
    <row r="25" ht="35" customHeight="1" spans="1:10">
      <c r="A25" s="12" t="s">
        <v>755</v>
      </c>
      <c r="B25" s="12"/>
      <c r="C25" s="12"/>
      <c r="D25" s="12"/>
      <c r="E25" s="12"/>
      <c r="F25" s="12"/>
      <c r="G25" s="12"/>
      <c r="H25" s="12">
        <v>100</v>
      </c>
      <c r="I25" s="12">
        <v>95</v>
      </c>
      <c r="J25" s="41" t="s">
        <v>756</v>
      </c>
    </row>
    <row r="26" spans="1:10">
      <c r="A26" s="161"/>
      <c r="B26" s="161"/>
      <c r="C26" s="161"/>
      <c r="D26" s="161"/>
      <c r="E26" s="161"/>
      <c r="F26" s="161"/>
      <c r="G26" s="161"/>
      <c r="H26" s="161"/>
      <c r="I26" s="161"/>
      <c r="J26" s="164"/>
    </row>
    <row r="27" spans="1:10">
      <c r="A27" s="162" t="s">
        <v>713</v>
      </c>
      <c r="B27" s="161"/>
      <c r="C27" s="161"/>
      <c r="D27" s="161"/>
      <c r="E27" s="161"/>
      <c r="F27" s="161"/>
      <c r="G27" s="161"/>
      <c r="H27" s="161"/>
      <c r="I27" s="161"/>
      <c r="J27" s="164"/>
    </row>
    <row r="28" spans="1:10">
      <c r="A28" s="162" t="s">
        <v>714</v>
      </c>
      <c r="B28" s="162"/>
      <c r="C28" s="162"/>
      <c r="D28" s="162"/>
      <c r="E28" s="162"/>
      <c r="F28" s="162"/>
      <c r="G28" s="162"/>
      <c r="H28" s="162"/>
      <c r="I28" s="162"/>
      <c r="J28" s="162"/>
    </row>
    <row r="29" spans="1:10">
      <c r="A29" s="162" t="s">
        <v>715</v>
      </c>
      <c r="B29" s="162"/>
      <c r="C29" s="162"/>
      <c r="D29" s="162"/>
      <c r="E29" s="162"/>
      <c r="F29" s="162"/>
      <c r="G29" s="162"/>
      <c r="H29" s="162"/>
      <c r="I29" s="162"/>
      <c r="J29" s="162"/>
    </row>
    <row r="30" spans="1:10">
      <c r="A30" s="162" t="s">
        <v>757</v>
      </c>
      <c r="B30" s="162"/>
      <c r="C30" s="162"/>
      <c r="D30" s="162"/>
      <c r="E30" s="162"/>
      <c r="F30" s="162"/>
      <c r="G30" s="162"/>
      <c r="H30" s="162"/>
      <c r="I30" s="162"/>
      <c r="J30" s="162"/>
    </row>
    <row r="31" spans="1:10">
      <c r="A31" s="162" t="s">
        <v>758</v>
      </c>
      <c r="B31" s="162"/>
      <c r="C31" s="162"/>
      <c r="D31" s="162"/>
      <c r="E31" s="162"/>
      <c r="F31" s="162"/>
      <c r="G31" s="162"/>
      <c r="H31" s="162"/>
      <c r="I31" s="162"/>
      <c r="J31" s="162"/>
    </row>
    <row r="32" spans="1:10">
      <c r="A32" s="162" t="s">
        <v>759</v>
      </c>
      <c r="B32" s="162"/>
      <c r="C32" s="162"/>
      <c r="D32" s="162"/>
      <c r="E32" s="162"/>
      <c r="F32" s="162"/>
      <c r="G32" s="162"/>
      <c r="H32" s="162"/>
      <c r="I32" s="162"/>
      <c r="J32" s="162"/>
    </row>
    <row r="33" spans="1:10">
      <c r="A33" s="162" t="s">
        <v>760</v>
      </c>
      <c r="B33" s="162"/>
      <c r="C33" s="162"/>
      <c r="D33" s="162"/>
      <c r="E33" s="162"/>
      <c r="F33" s="162"/>
      <c r="G33" s="162"/>
      <c r="H33" s="162"/>
      <c r="I33" s="162"/>
      <c r="J33" s="162"/>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12" workbookViewId="0">
      <selection activeCell="I10" sqref="I10:J10"/>
    </sheetView>
  </sheetViews>
  <sheetFormatPr defaultColWidth="9" defaultRowHeight="13.5"/>
  <cols>
    <col min="1" max="10" width="11.125" customWidth="1"/>
  </cols>
  <sheetData>
    <row r="1" spans="1:10">
      <c r="A1" s="49" t="s">
        <v>717</v>
      </c>
      <c r="B1" s="49"/>
      <c r="C1" s="49"/>
      <c r="D1" s="49"/>
      <c r="E1" s="49"/>
      <c r="F1" s="49"/>
      <c r="G1" s="49"/>
      <c r="H1" s="49"/>
      <c r="I1" s="49"/>
      <c r="J1" s="49"/>
    </row>
    <row r="2" ht="30" customHeight="1" spans="1:10">
      <c r="A2" s="50" t="s">
        <v>791</v>
      </c>
      <c r="B2" s="50"/>
      <c r="C2" s="50"/>
      <c r="D2" s="50"/>
      <c r="E2" s="50"/>
      <c r="F2" s="50"/>
      <c r="G2" s="50"/>
      <c r="H2" s="50"/>
      <c r="I2" s="50"/>
      <c r="J2" s="50"/>
    </row>
    <row r="3" ht="22.5" spans="1:10">
      <c r="A3" s="51"/>
      <c r="B3" s="51"/>
      <c r="C3" s="51"/>
      <c r="D3" s="51"/>
      <c r="E3" s="51"/>
      <c r="F3" s="51"/>
      <c r="G3" s="51"/>
      <c r="H3" s="51"/>
      <c r="I3" s="51"/>
      <c r="J3" s="39"/>
    </row>
    <row r="4" ht="27" customHeight="1" spans="1:10">
      <c r="A4" s="127" t="s">
        <v>719</v>
      </c>
      <c r="B4" s="127"/>
      <c r="C4" s="128" t="s">
        <v>1064</v>
      </c>
      <c r="D4" s="128"/>
      <c r="E4" s="128"/>
      <c r="F4" s="128"/>
      <c r="G4" s="128"/>
      <c r="H4" s="128"/>
      <c r="I4" s="128"/>
      <c r="J4" s="128"/>
    </row>
    <row r="5" ht="31" customHeight="1" spans="1:10">
      <c r="A5" s="127" t="s">
        <v>721</v>
      </c>
      <c r="B5" s="127"/>
      <c r="C5" s="129" t="s">
        <v>620</v>
      </c>
      <c r="D5" s="129"/>
      <c r="E5" s="129"/>
      <c r="F5" s="127" t="s">
        <v>722</v>
      </c>
      <c r="G5" s="128" t="s">
        <v>1052</v>
      </c>
      <c r="H5" s="128"/>
      <c r="I5" s="128"/>
      <c r="J5" s="128"/>
    </row>
    <row r="6" ht="35" customHeight="1" spans="1:10">
      <c r="A6" s="127" t="s">
        <v>723</v>
      </c>
      <c r="B6" s="127"/>
      <c r="C6" s="127"/>
      <c r="D6" s="127" t="s">
        <v>724</v>
      </c>
      <c r="E6" s="127" t="s">
        <v>533</v>
      </c>
      <c r="F6" s="127" t="s">
        <v>725</v>
      </c>
      <c r="G6" s="127" t="s">
        <v>726</v>
      </c>
      <c r="H6" s="127" t="s">
        <v>727</v>
      </c>
      <c r="I6" s="127" t="s">
        <v>728</v>
      </c>
      <c r="J6" s="127"/>
    </row>
    <row r="7" ht="38" customHeight="1" spans="1:10">
      <c r="A7" s="127"/>
      <c r="B7" s="127"/>
      <c r="C7" s="130" t="s">
        <v>729</v>
      </c>
      <c r="D7" s="131">
        <v>20</v>
      </c>
      <c r="E7" s="131">
        <v>20</v>
      </c>
      <c r="F7" s="131">
        <v>20</v>
      </c>
      <c r="G7" s="127">
        <v>30</v>
      </c>
      <c r="H7" s="132">
        <v>1</v>
      </c>
      <c r="I7" s="133">
        <v>30</v>
      </c>
      <c r="J7" s="133"/>
    </row>
    <row r="8" ht="36" spans="1:10">
      <c r="A8" s="127"/>
      <c r="B8" s="127"/>
      <c r="C8" s="130" t="s">
        <v>730</v>
      </c>
      <c r="D8" s="131"/>
      <c r="E8" s="131"/>
      <c r="F8" s="131"/>
      <c r="G8" s="127" t="s">
        <v>537</v>
      </c>
      <c r="H8" s="131"/>
      <c r="I8" s="133" t="s">
        <v>537</v>
      </c>
      <c r="J8" s="133"/>
    </row>
    <row r="9" ht="36" spans="1:10">
      <c r="A9" s="127"/>
      <c r="B9" s="127"/>
      <c r="C9" s="130" t="s">
        <v>731</v>
      </c>
      <c r="D9" s="131"/>
      <c r="E9" s="131"/>
      <c r="F9" s="131"/>
      <c r="G9" s="127" t="s">
        <v>537</v>
      </c>
      <c r="H9" s="131"/>
      <c r="I9" s="133" t="s">
        <v>537</v>
      </c>
      <c r="J9" s="133"/>
    </row>
    <row r="10" ht="36" customHeight="1" spans="1:10">
      <c r="A10" s="127"/>
      <c r="B10" s="127"/>
      <c r="C10" s="130" t="s">
        <v>732</v>
      </c>
      <c r="D10" s="133" t="s">
        <v>537</v>
      </c>
      <c r="E10" s="133" t="s">
        <v>537</v>
      </c>
      <c r="F10" s="133" t="s">
        <v>537</v>
      </c>
      <c r="G10" s="127" t="s">
        <v>537</v>
      </c>
      <c r="H10" s="131"/>
      <c r="I10" s="133" t="s">
        <v>537</v>
      </c>
      <c r="J10" s="133"/>
    </row>
    <row r="11" ht="37" customHeight="1" spans="1:10">
      <c r="A11" s="127" t="s">
        <v>733</v>
      </c>
      <c r="B11" s="127" t="s">
        <v>734</v>
      </c>
      <c r="C11" s="127"/>
      <c r="D11" s="127"/>
      <c r="E11" s="127"/>
      <c r="F11" s="133" t="s">
        <v>633</v>
      </c>
      <c r="G11" s="133"/>
      <c r="H11" s="133"/>
      <c r="I11" s="133"/>
      <c r="J11" s="133"/>
    </row>
    <row r="12" ht="66" customHeight="1" spans="1:10">
      <c r="A12" s="127"/>
      <c r="B12" s="134" t="s">
        <v>1065</v>
      </c>
      <c r="C12" s="135"/>
      <c r="D12" s="135"/>
      <c r="E12" s="136"/>
      <c r="F12" s="133" t="s">
        <v>1065</v>
      </c>
      <c r="G12" s="133"/>
      <c r="H12" s="133"/>
      <c r="I12" s="133"/>
      <c r="J12" s="133"/>
    </row>
    <row r="13" ht="25" customHeight="1" spans="1:10">
      <c r="A13" s="137" t="s">
        <v>737</v>
      </c>
      <c r="B13" s="138"/>
      <c r="C13" s="139"/>
      <c r="D13" s="137" t="s">
        <v>738</v>
      </c>
      <c r="E13" s="138"/>
      <c r="F13" s="139"/>
      <c r="G13" s="140" t="s">
        <v>664</v>
      </c>
      <c r="H13" s="140" t="s">
        <v>726</v>
      </c>
      <c r="I13" s="140" t="s">
        <v>728</v>
      </c>
      <c r="J13" s="140" t="s">
        <v>665</v>
      </c>
    </row>
    <row r="14" ht="29" customHeight="1" spans="1:10">
      <c r="A14" s="141" t="s">
        <v>658</v>
      </c>
      <c r="B14" s="127" t="s">
        <v>659</v>
      </c>
      <c r="C14" s="127" t="s">
        <v>660</v>
      </c>
      <c r="D14" s="127" t="s">
        <v>661</v>
      </c>
      <c r="E14" s="127" t="s">
        <v>662</v>
      </c>
      <c r="F14" s="142" t="s">
        <v>663</v>
      </c>
      <c r="G14" s="143"/>
      <c r="H14" s="143"/>
      <c r="I14" s="143"/>
      <c r="J14" s="143"/>
    </row>
    <row r="15" ht="43" customHeight="1" spans="1:10">
      <c r="A15" s="144" t="s">
        <v>666</v>
      </c>
      <c r="B15" s="145" t="s">
        <v>667</v>
      </c>
      <c r="C15" s="146" t="s">
        <v>1066</v>
      </c>
      <c r="D15" s="416" t="s">
        <v>669</v>
      </c>
      <c r="E15" s="127">
        <v>40</v>
      </c>
      <c r="F15" s="142" t="s">
        <v>824</v>
      </c>
      <c r="G15" s="143">
        <v>40</v>
      </c>
      <c r="H15" s="143">
        <v>20</v>
      </c>
      <c r="I15" s="143">
        <v>20</v>
      </c>
      <c r="J15" s="143"/>
    </row>
    <row r="16" ht="29" customHeight="1" spans="1:10">
      <c r="A16" s="144"/>
      <c r="B16" s="145" t="s">
        <v>685</v>
      </c>
      <c r="C16" s="146"/>
      <c r="D16" s="147"/>
      <c r="E16" s="127"/>
      <c r="F16" s="142"/>
      <c r="G16" s="143"/>
      <c r="H16" s="143"/>
      <c r="I16" s="143"/>
      <c r="J16" s="143"/>
    </row>
    <row r="17" ht="34" customHeight="1" spans="1:10">
      <c r="A17" s="144"/>
      <c r="B17" s="145" t="s">
        <v>693</v>
      </c>
      <c r="C17" s="146"/>
      <c r="D17" s="147"/>
      <c r="E17" s="127"/>
      <c r="F17" s="142"/>
      <c r="G17" s="143"/>
      <c r="H17" s="143"/>
      <c r="I17" s="143"/>
      <c r="J17" s="143"/>
    </row>
    <row r="18" ht="39" customHeight="1" spans="1:10">
      <c r="A18" s="144"/>
      <c r="B18" s="144" t="s">
        <v>697</v>
      </c>
      <c r="C18" s="146"/>
      <c r="D18" s="147"/>
      <c r="E18" s="127"/>
      <c r="F18" s="142"/>
      <c r="G18" s="143"/>
      <c r="H18" s="143"/>
      <c r="I18" s="143"/>
      <c r="J18" s="143"/>
    </row>
    <row r="19" ht="36" customHeight="1" spans="1:10">
      <c r="A19" s="144" t="s">
        <v>698</v>
      </c>
      <c r="B19" s="144" t="s">
        <v>699</v>
      </c>
      <c r="C19" s="146" t="s">
        <v>1067</v>
      </c>
      <c r="D19" s="147"/>
      <c r="E19" s="127">
        <v>5</v>
      </c>
      <c r="F19" s="142" t="s">
        <v>1068</v>
      </c>
      <c r="G19" s="143">
        <v>5</v>
      </c>
      <c r="H19" s="143">
        <v>20</v>
      </c>
      <c r="I19" s="143">
        <v>20</v>
      </c>
      <c r="J19" s="143"/>
    </row>
    <row r="20" ht="36" customHeight="1" spans="1:10">
      <c r="A20" s="144"/>
      <c r="B20" s="144" t="s">
        <v>701</v>
      </c>
      <c r="C20" s="146" t="s">
        <v>1069</v>
      </c>
      <c r="D20" s="147"/>
      <c r="E20" s="127">
        <v>200</v>
      </c>
      <c r="F20" s="142" t="s">
        <v>843</v>
      </c>
      <c r="G20" s="143">
        <v>200</v>
      </c>
      <c r="H20" s="143">
        <v>20</v>
      </c>
      <c r="I20" s="143">
        <v>20</v>
      </c>
      <c r="J20" s="143"/>
    </row>
    <row r="21" ht="46" customHeight="1" spans="1:10">
      <c r="A21" s="144"/>
      <c r="B21" s="144" t="s">
        <v>703</v>
      </c>
      <c r="C21" s="146"/>
      <c r="D21" s="147"/>
      <c r="E21" s="127"/>
      <c r="F21" s="142"/>
      <c r="G21" s="143"/>
      <c r="H21" s="143"/>
      <c r="I21" s="143"/>
      <c r="J21" s="143"/>
    </row>
    <row r="22" ht="39" customHeight="1" spans="1:10">
      <c r="A22" s="144"/>
      <c r="B22" s="148" t="s">
        <v>706</v>
      </c>
      <c r="C22" s="146"/>
      <c r="D22" s="147"/>
      <c r="E22" s="127"/>
      <c r="F22" s="142"/>
      <c r="G22" s="143"/>
      <c r="H22" s="143"/>
      <c r="I22" s="143"/>
      <c r="J22" s="143"/>
    </row>
    <row r="23" ht="34" customHeight="1" spans="1:10">
      <c r="A23" s="149" t="s">
        <v>709</v>
      </c>
      <c r="B23" s="150" t="s">
        <v>710</v>
      </c>
      <c r="C23" s="146" t="s">
        <v>836</v>
      </c>
      <c r="D23" s="147"/>
      <c r="E23" s="129" t="s">
        <v>828</v>
      </c>
      <c r="F23" s="129" t="s">
        <v>688</v>
      </c>
      <c r="G23" s="129" t="s">
        <v>752</v>
      </c>
      <c r="H23" s="151">
        <v>10</v>
      </c>
      <c r="I23" s="151">
        <v>10</v>
      </c>
      <c r="J23" s="156" t="s">
        <v>753</v>
      </c>
    </row>
    <row r="24" ht="26" customHeight="1" spans="1:10">
      <c r="A24" s="152" t="s">
        <v>754</v>
      </c>
      <c r="B24" s="152"/>
      <c r="C24" s="152"/>
      <c r="D24" s="153" t="s">
        <v>615</v>
      </c>
      <c r="E24" s="153"/>
      <c r="F24" s="153"/>
      <c r="G24" s="153"/>
      <c r="H24" s="153"/>
      <c r="I24" s="153"/>
      <c r="J24" s="153"/>
    </row>
    <row r="25" ht="33" customHeight="1" spans="1:10">
      <c r="A25" s="152" t="s">
        <v>755</v>
      </c>
      <c r="B25" s="152"/>
      <c r="C25" s="152"/>
      <c r="D25" s="152"/>
      <c r="E25" s="152"/>
      <c r="F25" s="152"/>
      <c r="G25" s="152"/>
      <c r="H25" s="152">
        <v>100</v>
      </c>
      <c r="I25" s="152">
        <v>100</v>
      </c>
      <c r="J25" s="157" t="s">
        <v>756</v>
      </c>
    </row>
    <row r="26" spans="1:10">
      <c r="A26" s="154"/>
      <c r="B26" s="154"/>
      <c r="C26" s="154"/>
      <c r="D26" s="154"/>
      <c r="E26" s="154"/>
      <c r="F26" s="154"/>
      <c r="G26" s="154"/>
      <c r="H26" s="154"/>
      <c r="I26" s="154"/>
      <c r="J26" s="158"/>
    </row>
    <row r="27" spans="1:10">
      <c r="A27" s="155" t="s">
        <v>713</v>
      </c>
      <c r="B27" s="154"/>
      <c r="C27" s="154"/>
      <c r="D27" s="154"/>
      <c r="E27" s="154"/>
      <c r="F27" s="154"/>
      <c r="G27" s="154"/>
      <c r="H27" s="154"/>
      <c r="I27" s="154"/>
      <c r="J27" s="158"/>
    </row>
    <row r="28" spans="1:10">
      <c r="A28" s="155" t="s">
        <v>714</v>
      </c>
      <c r="B28" s="155"/>
      <c r="C28" s="155"/>
      <c r="D28" s="155"/>
      <c r="E28" s="155"/>
      <c r="F28" s="155"/>
      <c r="G28" s="155"/>
      <c r="H28" s="155"/>
      <c r="I28" s="155"/>
      <c r="J28" s="155"/>
    </row>
    <row r="29" spans="1:10">
      <c r="A29" s="155" t="s">
        <v>715</v>
      </c>
      <c r="B29" s="155"/>
      <c r="C29" s="155"/>
      <c r="D29" s="155"/>
      <c r="E29" s="155"/>
      <c r="F29" s="155"/>
      <c r="G29" s="155"/>
      <c r="H29" s="155"/>
      <c r="I29" s="155"/>
      <c r="J29" s="155"/>
    </row>
    <row r="30" spans="1:10">
      <c r="A30" s="155" t="s">
        <v>757</v>
      </c>
      <c r="B30" s="155"/>
      <c r="C30" s="155"/>
      <c r="D30" s="155"/>
      <c r="E30" s="155"/>
      <c r="F30" s="155"/>
      <c r="G30" s="155"/>
      <c r="H30" s="155"/>
      <c r="I30" s="155"/>
      <c r="J30" s="155"/>
    </row>
    <row r="31" spans="1:10">
      <c r="A31" s="155" t="s">
        <v>758</v>
      </c>
      <c r="B31" s="155"/>
      <c r="C31" s="155"/>
      <c r="D31" s="155"/>
      <c r="E31" s="155"/>
      <c r="F31" s="155"/>
      <c r="G31" s="155"/>
      <c r="H31" s="155"/>
      <c r="I31" s="155"/>
      <c r="J31" s="155"/>
    </row>
    <row r="32" spans="1:10">
      <c r="A32" s="155" t="s">
        <v>759</v>
      </c>
      <c r="B32" s="155"/>
      <c r="C32" s="155"/>
      <c r="D32" s="155"/>
      <c r="E32" s="155"/>
      <c r="F32" s="155"/>
      <c r="G32" s="155"/>
      <c r="H32" s="155"/>
      <c r="I32" s="155"/>
      <c r="J32" s="155"/>
    </row>
    <row r="33" spans="1:10">
      <c r="A33" s="155" t="s">
        <v>760</v>
      </c>
      <c r="B33" s="155"/>
      <c r="C33" s="155"/>
      <c r="D33" s="155"/>
      <c r="E33" s="155"/>
      <c r="F33" s="155"/>
      <c r="G33" s="155"/>
      <c r="H33" s="155"/>
      <c r="I33" s="155"/>
      <c r="J33" s="15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12" workbookViewId="0">
      <selection activeCell="K9" sqref="K9"/>
    </sheetView>
  </sheetViews>
  <sheetFormatPr defaultColWidth="9" defaultRowHeight="13.5"/>
  <cols>
    <col min="1" max="10" width="11.125" customWidth="1"/>
  </cols>
  <sheetData>
    <row r="1" spans="1:10">
      <c r="A1" s="93" t="s">
        <v>717</v>
      </c>
      <c r="B1" s="93"/>
      <c r="C1" s="93"/>
      <c r="D1" s="93"/>
      <c r="E1" s="93"/>
      <c r="F1" s="93"/>
      <c r="G1" s="93"/>
      <c r="H1" s="93"/>
      <c r="I1" s="93"/>
      <c r="J1" s="93"/>
    </row>
    <row r="2" ht="22.5" spans="1:10">
      <c r="A2" s="94" t="s">
        <v>718</v>
      </c>
      <c r="B2" s="94"/>
      <c r="C2" s="94"/>
      <c r="D2" s="94"/>
      <c r="E2" s="94"/>
      <c r="F2" s="94"/>
      <c r="G2" s="94"/>
      <c r="H2" s="94"/>
      <c r="I2" s="94"/>
      <c r="J2" s="94"/>
    </row>
    <row r="3" ht="22.5" spans="1:10">
      <c r="A3" s="95"/>
      <c r="B3" s="95"/>
      <c r="C3" s="95"/>
      <c r="D3" s="95"/>
      <c r="E3" s="95"/>
      <c r="F3" s="95"/>
      <c r="G3" s="95"/>
      <c r="H3" s="95"/>
      <c r="I3" s="95"/>
      <c r="J3" s="39"/>
    </row>
    <row r="4" ht="24" customHeight="1" spans="1:10">
      <c r="A4" s="96" t="s">
        <v>719</v>
      </c>
      <c r="B4" s="96"/>
      <c r="C4" s="97" t="s">
        <v>1070</v>
      </c>
      <c r="D4" s="97"/>
      <c r="E4" s="97"/>
      <c r="F4" s="97"/>
      <c r="G4" s="97"/>
      <c r="H4" s="97"/>
      <c r="I4" s="97"/>
      <c r="J4" s="97"/>
    </row>
    <row r="5" ht="28" customHeight="1" spans="1:10">
      <c r="A5" s="96" t="s">
        <v>721</v>
      </c>
      <c r="B5" s="96"/>
      <c r="C5" s="98" t="s">
        <v>620</v>
      </c>
      <c r="D5" s="98"/>
      <c r="E5" s="98"/>
      <c r="F5" s="96" t="s">
        <v>722</v>
      </c>
      <c r="G5" s="97" t="s">
        <v>1052</v>
      </c>
      <c r="H5" s="97"/>
      <c r="I5" s="97"/>
      <c r="J5" s="97"/>
    </row>
    <row r="6" ht="27" customHeight="1" spans="1:10">
      <c r="A6" s="96" t="s">
        <v>723</v>
      </c>
      <c r="B6" s="96"/>
      <c r="C6" s="96"/>
      <c r="D6" s="96" t="s">
        <v>724</v>
      </c>
      <c r="E6" s="96" t="s">
        <v>533</v>
      </c>
      <c r="F6" s="96" t="s">
        <v>725</v>
      </c>
      <c r="G6" s="96" t="s">
        <v>726</v>
      </c>
      <c r="H6" s="96" t="s">
        <v>727</v>
      </c>
      <c r="I6" s="96" t="s">
        <v>728</v>
      </c>
      <c r="J6" s="96"/>
    </row>
    <row r="7" ht="34" customHeight="1" spans="1:10">
      <c r="A7" s="96"/>
      <c r="B7" s="96"/>
      <c r="C7" s="99" t="s">
        <v>729</v>
      </c>
      <c r="D7" s="100" t="s">
        <v>1071</v>
      </c>
      <c r="E7" s="100">
        <v>2.8</v>
      </c>
      <c r="F7" s="100">
        <v>2.8</v>
      </c>
      <c r="G7" s="96">
        <v>20</v>
      </c>
      <c r="H7" s="101">
        <v>1</v>
      </c>
      <c r="I7" s="102">
        <v>20</v>
      </c>
      <c r="J7" s="102"/>
    </row>
    <row r="8" ht="36" spans="1:10">
      <c r="A8" s="96"/>
      <c r="B8" s="96"/>
      <c r="C8" s="99" t="s">
        <v>730</v>
      </c>
      <c r="D8" s="100">
        <v>2.8</v>
      </c>
      <c r="E8" s="100">
        <v>2.8</v>
      </c>
      <c r="F8" s="100">
        <v>2.8</v>
      </c>
      <c r="G8" s="96" t="s">
        <v>537</v>
      </c>
      <c r="H8" s="101">
        <v>1</v>
      </c>
      <c r="I8" s="102" t="s">
        <v>537</v>
      </c>
      <c r="J8" s="102"/>
    </row>
    <row r="9" ht="42" customHeight="1" spans="1:10">
      <c r="A9" s="96"/>
      <c r="B9" s="96"/>
      <c r="C9" s="99" t="s">
        <v>731</v>
      </c>
      <c r="D9" s="100"/>
      <c r="E9" s="100"/>
      <c r="F9" s="100"/>
      <c r="G9" s="96" t="s">
        <v>537</v>
      </c>
      <c r="H9" s="100"/>
      <c r="I9" s="102" t="s">
        <v>537</v>
      </c>
      <c r="J9" s="102"/>
    </row>
    <row r="10" ht="30" customHeight="1" spans="1:10">
      <c r="A10" s="96"/>
      <c r="B10" s="96"/>
      <c r="C10" s="99" t="s">
        <v>732</v>
      </c>
      <c r="D10" s="102" t="s">
        <v>537</v>
      </c>
      <c r="E10" s="102" t="s">
        <v>537</v>
      </c>
      <c r="F10" s="102" t="s">
        <v>537</v>
      </c>
      <c r="G10" s="96" t="s">
        <v>537</v>
      </c>
      <c r="H10" s="100"/>
      <c r="I10" s="102" t="s">
        <v>537</v>
      </c>
      <c r="J10" s="102"/>
    </row>
    <row r="11" ht="23" customHeight="1" spans="1:10">
      <c r="A11" s="96" t="s">
        <v>733</v>
      </c>
      <c r="B11" s="96" t="s">
        <v>734</v>
      </c>
      <c r="C11" s="96"/>
      <c r="D11" s="96"/>
      <c r="E11" s="96"/>
      <c r="F11" s="102" t="s">
        <v>633</v>
      </c>
      <c r="G11" s="102"/>
      <c r="H11" s="102"/>
      <c r="I11" s="102"/>
      <c r="J11" s="102"/>
    </row>
    <row r="12" ht="84" customHeight="1" spans="1:10">
      <c r="A12" s="96"/>
      <c r="B12" s="103" t="s">
        <v>1072</v>
      </c>
      <c r="C12" s="104"/>
      <c r="D12" s="104"/>
      <c r="E12" s="105"/>
      <c r="F12" s="102" t="s">
        <v>1072</v>
      </c>
      <c r="G12" s="102"/>
      <c r="H12" s="102"/>
      <c r="I12" s="102"/>
      <c r="J12" s="102"/>
    </row>
    <row r="13" ht="30" customHeight="1" spans="1:10">
      <c r="A13" s="106" t="s">
        <v>737</v>
      </c>
      <c r="B13" s="107"/>
      <c r="C13" s="108"/>
      <c r="D13" s="106" t="s">
        <v>738</v>
      </c>
      <c r="E13" s="107"/>
      <c r="F13" s="108"/>
      <c r="G13" s="109" t="s">
        <v>664</v>
      </c>
      <c r="H13" s="109" t="s">
        <v>726</v>
      </c>
      <c r="I13" s="109" t="s">
        <v>728</v>
      </c>
      <c r="J13" s="109" t="s">
        <v>665</v>
      </c>
    </row>
    <row r="14" ht="30" customHeight="1" spans="1:10">
      <c r="A14" s="110" t="s">
        <v>658</v>
      </c>
      <c r="B14" s="96" t="s">
        <v>659</v>
      </c>
      <c r="C14" s="96" t="s">
        <v>660</v>
      </c>
      <c r="D14" s="96" t="s">
        <v>661</v>
      </c>
      <c r="E14" s="96" t="s">
        <v>662</v>
      </c>
      <c r="F14" s="111" t="s">
        <v>663</v>
      </c>
      <c r="G14" s="112"/>
      <c r="H14" s="112"/>
      <c r="I14" s="112"/>
      <c r="J14" s="112"/>
    </row>
    <row r="15" ht="39" customHeight="1" spans="1:10">
      <c r="A15" s="113" t="s">
        <v>666</v>
      </c>
      <c r="B15" s="114" t="s">
        <v>667</v>
      </c>
      <c r="C15" s="115" t="s">
        <v>1073</v>
      </c>
      <c r="D15" s="419" t="s">
        <v>669</v>
      </c>
      <c r="E15" s="96">
        <v>100</v>
      </c>
      <c r="F15" s="111" t="s">
        <v>688</v>
      </c>
      <c r="G15" s="112">
        <v>100</v>
      </c>
      <c r="H15" s="112">
        <v>20</v>
      </c>
      <c r="I15" s="112">
        <v>20</v>
      </c>
      <c r="J15" s="112"/>
    </row>
    <row r="16" ht="27" customHeight="1" spans="1:10">
      <c r="A16" s="113"/>
      <c r="B16" s="114" t="s">
        <v>685</v>
      </c>
      <c r="C16" s="115"/>
      <c r="D16" s="116"/>
      <c r="E16" s="96"/>
      <c r="F16" s="111"/>
      <c r="G16" s="112"/>
      <c r="H16" s="112"/>
      <c r="I16" s="112"/>
      <c r="J16" s="112"/>
    </row>
    <row r="17" ht="34" customHeight="1" spans="1:10">
      <c r="A17" s="113"/>
      <c r="B17" s="114" t="s">
        <v>693</v>
      </c>
      <c r="C17" s="115"/>
      <c r="D17" s="116"/>
      <c r="E17" s="96"/>
      <c r="F17" s="111"/>
      <c r="G17" s="112"/>
      <c r="H17" s="112"/>
      <c r="I17" s="112"/>
      <c r="J17" s="112"/>
    </row>
    <row r="18" ht="52" customHeight="1" spans="1:10">
      <c r="A18" s="113"/>
      <c r="B18" s="113" t="s">
        <v>697</v>
      </c>
      <c r="C18" s="115" t="s">
        <v>1074</v>
      </c>
      <c r="D18" s="116"/>
      <c r="E18" s="96">
        <v>2.8</v>
      </c>
      <c r="F18" s="111" t="s">
        <v>843</v>
      </c>
      <c r="G18" s="112">
        <v>2.8</v>
      </c>
      <c r="H18" s="112">
        <v>20</v>
      </c>
      <c r="I18" s="112">
        <v>20</v>
      </c>
      <c r="J18" s="112"/>
    </row>
    <row r="19" ht="37" customHeight="1" spans="1:10">
      <c r="A19" s="113" t="s">
        <v>698</v>
      </c>
      <c r="B19" s="113" t="s">
        <v>699</v>
      </c>
      <c r="C19" s="115"/>
      <c r="D19" s="116"/>
      <c r="E19" s="96"/>
      <c r="F19" s="111"/>
      <c r="G19" s="112"/>
      <c r="H19" s="112"/>
      <c r="I19" s="112"/>
      <c r="J19" s="112"/>
    </row>
    <row r="20" ht="36" spans="1:10">
      <c r="A20" s="113"/>
      <c r="B20" s="113" t="s">
        <v>701</v>
      </c>
      <c r="C20" s="115" t="s">
        <v>1075</v>
      </c>
      <c r="D20" s="116"/>
      <c r="E20" s="96" t="s">
        <v>1076</v>
      </c>
      <c r="F20" s="111" t="s">
        <v>1025</v>
      </c>
      <c r="G20" s="96" t="s">
        <v>1077</v>
      </c>
      <c r="H20" s="112">
        <v>20</v>
      </c>
      <c r="I20" s="112">
        <v>20</v>
      </c>
      <c r="J20" s="112"/>
    </row>
    <row r="21" ht="36" customHeight="1" spans="1:10">
      <c r="A21" s="113"/>
      <c r="B21" s="113" t="s">
        <v>703</v>
      </c>
      <c r="C21" s="115"/>
      <c r="D21" s="116"/>
      <c r="E21" s="96"/>
      <c r="F21" s="111"/>
      <c r="G21" s="112"/>
      <c r="H21" s="112"/>
      <c r="I21" s="112"/>
      <c r="J21" s="112"/>
    </row>
    <row r="22" ht="36" customHeight="1" spans="1:10">
      <c r="A22" s="113"/>
      <c r="B22" s="117" t="s">
        <v>706</v>
      </c>
      <c r="C22" s="115"/>
      <c r="D22" s="116"/>
      <c r="E22" s="96"/>
      <c r="F22" s="111"/>
      <c r="G22" s="112"/>
      <c r="H22" s="112"/>
      <c r="I22" s="112"/>
      <c r="J22" s="112"/>
    </row>
    <row r="23" ht="48" customHeight="1" spans="1:10">
      <c r="A23" s="118" t="s">
        <v>709</v>
      </c>
      <c r="B23" s="119" t="s">
        <v>710</v>
      </c>
      <c r="C23" s="115" t="s">
        <v>1078</v>
      </c>
      <c r="D23" s="116"/>
      <c r="E23" s="98" t="s">
        <v>828</v>
      </c>
      <c r="F23" s="98" t="s">
        <v>688</v>
      </c>
      <c r="G23" s="98" t="s">
        <v>752</v>
      </c>
      <c r="H23" s="120">
        <v>20</v>
      </c>
      <c r="I23" s="120">
        <v>20</v>
      </c>
      <c r="J23" s="124" t="s">
        <v>753</v>
      </c>
    </row>
    <row r="24" ht="31" customHeight="1" spans="1:10">
      <c r="A24" s="96" t="s">
        <v>754</v>
      </c>
      <c r="B24" s="96"/>
      <c r="C24" s="96"/>
      <c r="D24" s="121"/>
      <c r="E24" s="121"/>
      <c r="F24" s="121"/>
      <c r="G24" s="121"/>
      <c r="H24" s="121"/>
      <c r="I24" s="121"/>
      <c r="J24" s="121"/>
    </row>
    <row r="25" ht="42" customHeight="1" spans="1:10">
      <c r="A25" s="96" t="s">
        <v>755</v>
      </c>
      <c r="B25" s="96"/>
      <c r="C25" s="96"/>
      <c r="D25" s="96"/>
      <c r="E25" s="96"/>
      <c r="F25" s="96"/>
      <c r="G25" s="96"/>
      <c r="H25" s="96">
        <v>100</v>
      </c>
      <c r="I25" s="96">
        <v>100</v>
      </c>
      <c r="J25" s="125" t="s">
        <v>756</v>
      </c>
    </row>
    <row r="26" spans="1:10">
      <c r="A26" s="122"/>
      <c r="B26" s="122"/>
      <c r="C26" s="122"/>
      <c r="D26" s="122"/>
      <c r="E26" s="122"/>
      <c r="F26" s="122"/>
      <c r="G26" s="122"/>
      <c r="H26" s="122"/>
      <c r="I26" s="122"/>
      <c r="J26" s="126"/>
    </row>
    <row r="27" spans="1:10">
      <c r="A27" s="123" t="s">
        <v>713</v>
      </c>
      <c r="B27" s="122"/>
      <c r="C27" s="122"/>
      <c r="D27" s="122"/>
      <c r="E27" s="122"/>
      <c r="F27" s="122"/>
      <c r="G27" s="122"/>
      <c r="H27" s="122"/>
      <c r="I27" s="122"/>
      <c r="J27" s="126"/>
    </row>
    <row r="28" spans="1:10">
      <c r="A28" s="123" t="s">
        <v>714</v>
      </c>
      <c r="B28" s="123"/>
      <c r="C28" s="123"/>
      <c r="D28" s="123"/>
      <c r="E28" s="123"/>
      <c r="F28" s="123"/>
      <c r="G28" s="123"/>
      <c r="H28" s="123"/>
      <c r="I28" s="123"/>
      <c r="J28" s="123"/>
    </row>
    <row r="29" spans="1:10">
      <c r="A29" s="123" t="s">
        <v>715</v>
      </c>
      <c r="B29" s="123"/>
      <c r="C29" s="123"/>
      <c r="D29" s="123"/>
      <c r="E29" s="123"/>
      <c r="F29" s="123"/>
      <c r="G29" s="123"/>
      <c r="H29" s="123"/>
      <c r="I29" s="123"/>
      <c r="J29" s="123"/>
    </row>
    <row r="30" spans="1:10">
      <c r="A30" s="123" t="s">
        <v>757</v>
      </c>
      <c r="B30" s="123"/>
      <c r="C30" s="123"/>
      <c r="D30" s="123"/>
      <c r="E30" s="123"/>
      <c r="F30" s="123"/>
      <c r="G30" s="123"/>
      <c r="H30" s="123"/>
      <c r="I30" s="123"/>
      <c r="J30" s="123"/>
    </row>
    <row r="31" spans="1:10">
      <c r="A31" s="123" t="s">
        <v>758</v>
      </c>
      <c r="B31" s="123"/>
      <c r="C31" s="123"/>
      <c r="D31" s="123"/>
      <c r="E31" s="123"/>
      <c r="F31" s="123"/>
      <c r="G31" s="123"/>
      <c r="H31" s="123"/>
      <c r="I31" s="123"/>
      <c r="J31" s="123"/>
    </row>
    <row r="32" spans="1:10">
      <c r="A32" s="123" t="s">
        <v>759</v>
      </c>
      <c r="B32" s="123"/>
      <c r="C32" s="123"/>
      <c r="D32" s="123"/>
      <c r="E32" s="123"/>
      <c r="F32" s="123"/>
      <c r="G32" s="123"/>
      <c r="H32" s="123"/>
      <c r="I32" s="123"/>
      <c r="J32" s="123"/>
    </row>
    <row r="33" spans="1:10">
      <c r="A33" s="123" t="s">
        <v>760</v>
      </c>
      <c r="B33" s="123"/>
      <c r="C33" s="123"/>
      <c r="D33" s="123"/>
      <c r="E33" s="123"/>
      <c r="F33" s="123"/>
      <c r="G33" s="123"/>
      <c r="H33" s="123"/>
      <c r="I33" s="123"/>
      <c r="J33" s="123"/>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14" workbookViewId="0">
      <selection activeCell="I10" sqref="I10:J10"/>
    </sheetView>
  </sheetViews>
  <sheetFormatPr defaultColWidth="9" defaultRowHeight="13.5"/>
  <cols>
    <col min="1" max="10" width="11.125" customWidth="1"/>
  </cols>
  <sheetData>
    <row r="1" spans="1:10">
      <c r="A1" s="93" t="s">
        <v>717</v>
      </c>
      <c r="B1" s="93"/>
      <c r="C1" s="93"/>
      <c r="D1" s="93"/>
      <c r="E1" s="93"/>
      <c r="F1" s="93"/>
      <c r="G1" s="93"/>
      <c r="H1" s="93"/>
      <c r="I1" s="93"/>
      <c r="J1" s="93"/>
    </row>
    <row r="2" ht="22.5" spans="1:10">
      <c r="A2" s="94" t="s">
        <v>718</v>
      </c>
      <c r="B2" s="94"/>
      <c r="C2" s="94"/>
      <c r="D2" s="94"/>
      <c r="E2" s="94"/>
      <c r="F2" s="94"/>
      <c r="G2" s="94"/>
      <c r="H2" s="94"/>
      <c r="I2" s="94"/>
      <c r="J2" s="94"/>
    </row>
    <row r="3" ht="22.5" spans="1:10">
      <c r="A3" s="95"/>
      <c r="B3" s="95"/>
      <c r="C3" s="95"/>
      <c r="D3" s="95"/>
      <c r="E3" s="95"/>
      <c r="F3" s="95"/>
      <c r="G3" s="95"/>
      <c r="H3" s="95"/>
      <c r="I3" s="95"/>
      <c r="J3" s="39"/>
    </row>
    <row r="4" ht="22" customHeight="1" spans="1:10">
      <c r="A4" s="96" t="s">
        <v>719</v>
      </c>
      <c r="B4" s="96"/>
      <c r="C4" s="97" t="s">
        <v>1079</v>
      </c>
      <c r="D4" s="97"/>
      <c r="E4" s="97"/>
      <c r="F4" s="97"/>
      <c r="G4" s="97"/>
      <c r="H4" s="97"/>
      <c r="I4" s="97"/>
      <c r="J4" s="97"/>
    </row>
    <row r="5" ht="30" customHeight="1" spans="1:10">
      <c r="A5" s="96" t="s">
        <v>721</v>
      </c>
      <c r="B5" s="96"/>
      <c r="C5" s="98" t="s">
        <v>620</v>
      </c>
      <c r="D5" s="98"/>
      <c r="E5" s="98"/>
      <c r="F5" s="96" t="s">
        <v>722</v>
      </c>
      <c r="G5" s="97" t="s">
        <v>1052</v>
      </c>
      <c r="H5" s="97"/>
      <c r="I5" s="97"/>
      <c r="J5" s="97"/>
    </row>
    <row r="6" ht="27" customHeight="1" spans="1:10">
      <c r="A6" s="96" t="s">
        <v>723</v>
      </c>
      <c r="B6" s="96"/>
      <c r="C6" s="96"/>
      <c r="D6" s="96" t="s">
        <v>724</v>
      </c>
      <c r="E6" s="96" t="s">
        <v>533</v>
      </c>
      <c r="F6" s="96" t="s">
        <v>725</v>
      </c>
      <c r="G6" s="96" t="s">
        <v>726</v>
      </c>
      <c r="H6" s="96" t="s">
        <v>727</v>
      </c>
      <c r="I6" s="96" t="s">
        <v>728</v>
      </c>
      <c r="J6" s="96"/>
    </row>
    <row r="7" ht="40" customHeight="1" spans="1:10">
      <c r="A7" s="96"/>
      <c r="B7" s="96"/>
      <c r="C7" s="99" t="s">
        <v>729</v>
      </c>
      <c r="D7" s="100">
        <v>173</v>
      </c>
      <c r="E7" s="100">
        <v>173</v>
      </c>
      <c r="F7" s="100">
        <v>173</v>
      </c>
      <c r="G7" s="96">
        <v>20</v>
      </c>
      <c r="H7" s="101">
        <v>1</v>
      </c>
      <c r="I7" s="102">
        <v>15</v>
      </c>
      <c r="J7" s="102"/>
    </row>
    <row r="8" ht="36" spans="1:10">
      <c r="A8" s="96"/>
      <c r="B8" s="96"/>
      <c r="C8" s="99" t="s">
        <v>730</v>
      </c>
      <c r="D8" s="100"/>
      <c r="E8" s="100"/>
      <c r="F8" s="100"/>
      <c r="G8" s="96" t="s">
        <v>537</v>
      </c>
      <c r="H8" s="100"/>
      <c r="I8" s="102" t="s">
        <v>537</v>
      </c>
      <c r="J8" s="102"/>
    </row>
    <row r="9" ht="36" spans="1:10">
      <c r="A9" s="96"/>
      <c r="B9" s="96"/>
      <c r="C9" s="99" t="s">
        <v>731</v>
      </c>
      <c r="D9" s="100"/>
      <c r="E9" s="100"/>
      <c r="F9" s="100"/>
      <c r="G9" s="96" t="s">
        <v>537</v>
      </c>
      <c r="H9" s="100"/>
      <c r="I9" s="102" t="s">
        <v>537</v>
      </c>
      <c r="J9" s="102"/>
    </row>
    <row r="10" ht="24" spans="1:10">
      <c r="A10" s="96"/>
      <c r="B10" s="96"/>
      <c r="C10" s="99" t="s">
        <v>732</v>
      </c>
      <c r="D10" s="102" t="s">
        <v>537</v>
      </c>
      <c r="E10" s="102" t="s">
        <v>537</v>
      </c>
      <c r="F10" s="102" t="s">
        <v>537</v>
      </c>
      <c r="G10" s="96" t="s">
        <v>537</v>
      </c>
      <c r="H10" s="100"/>
      <c r="I10" s="102" t="s">
        <v>537</v>
      </c>
      <c r="J10" s="102"/>
    </row>
    <row r="11" ht="26" customHeight="1" spans="1:10">
      <c r="A11" s="96" t="s">
        <v>733</v>
      </c>
      <c r="B11" s="96" t="s">
        <v>734</v>
      </c>
      <c r="C11" s="96"/>
      <c r="D11" s="96"/>
      <c r="E11" s="96"/>
      <c r="F11" s="102" t="s">
        <v>633</v>
      </c>
      <c r="G11" s="102"/>
      <c r="H11" s="102"/>
      <c r="I11" s="102"/>
      <c r="J11" s="102"/>
    </row>
    <row r="12" ht="46" customHeight="1" spans="1:10">
      <c r="A12" s="96"/>
      <c r="B12" s="103" t="s">
        <v>1080</v>
      </c>
      <c r="C12" s="104"/>
      <c r="D12" s="104"/>
      <c r="E12" s="105"/>
      <c r="F12" s="102" t="s">
        <v>1080</v>
      </c>
      <c r="G12" s="102"/>
      <c r="H12" s="102"/>
      <c r="I12" s="102"/>
      <c r="J12" s="102"/>
    </row>
    <row r="13" ht="27" customHeight="1" spans="1:10">
      <c r="A13" s="106" t="s">
        <v>737</v>
      </c>
      <c r="B13" s="107"/>
      <c r="C13" s="108"/>
      <c r="D13" s="106" t="s">
        <v>738</v>
      </c>
      <c r="E13" s="107"/>
      <c r="F13" s="108"/>
      <c r="G13" s="109" t="s">
        <v>664</v>
      </c>
      <c r="H13" s="109" t="s">
        <v>726</v>
      </c>
      <c r="I13" s="109" t="s">
        <v>728</v>
      </c>
      <c r="J13" s="109" t="s">
        <v>665</v>
      </c>
    </row>
    <row r="14" ht="33" customHeight="1" spans="1:10">
      <c r="A14" s="110" t="s">
        <v>658</v>
      </c>
      <c r="B14" s="96" t="s">
        <v>659</v>
      </c>
      <c r="C14" s="96" t="s">
        <v>660</v>
      </c>
      <c r="D14" s="96" t="s">
        <v>661</v>
      </c>
      <c r="E14" s="96" t="s">
        <v>662</v>
      </c>
      <c r="F14" s="111" t="s">
        <v>663</v>
      </c>
      <c r="G14" s="112"/>
      <c r="H14" s="112"/>
      <c r="I14" s="112"/>
      <c r="J14" s="112"/>
    </row>
    <row r="15" ht="22" customHeight="1" spans="1:10">
      <c r="A15" s="113" t="s">
        <v>666</v>
      </c>
      <c r="B15" s="114" t="s">
        <v>667</v>
      </c>
      <c r="C15" s="115" t="s">
        <v>1081</v>
      </c>
      <c r="D15" s="419" t="s">
        <v>669</v>
      </c>
      <c r="E15" s="96">
        <v>100</v>
      </c>
      <c r="F15" s="111" t="s">
        <v>688</v>
      </c>
      <c r="G15" s="112">
        <v>100</v>
      </c>
      <c r="H15" s="112">
        <v>20</v>
      </c>
      <c r="I15" s="112">
        <v>20</v>
      </c>
      <c r="J15" s="112"/>
    </row>
    <row r="16" ht="24" customHeight="1" spans="1:10">
      <c r="A16" s="113"/>
      <c r="B16" s="114" t="s">
        <v>685</v>
      </c>
      <c r="C16" s="115" t="s">
        <v>1082</v>
      </c>
      <c r="D16" s="116"/>
      <c r="E16" s="96">
        <v>70</v>
      </c>
      <c r="F16" s="111" t="s">
        <v>688</v>
      </c>
      <c r="G16" s="112">
        <v>80</v>
      </c>
      <c r="H16" s="112">
        <v>20</v>
      </c>
      <c r="I16" s="112">
        <v>20</v>
      </c>
      <c r="J16" s="112"/>
    </row>
    <row r="17" ht="23" customHeight="1" spans="1:10">
      <c r="A17" s="113"/>
      <c r="B17" s="114" t="s">
        <v>693</v>
      </c>
      <c r="C17" s="115"/>
      <c r="D17" s="116"/>
      <c r="E17" s="96"/>
      <c r="F17" s="111"/>
      <c r="G17" s="112"/>
      <c r="H17" s="112"/>
      <c r="I17" s="112"/>
      <c r="J17" s="112"/>
    </row>
    <row r="18" ht="33" customHeight="1" spans="1:10">
      <c r="A18" s="113"/>
      <c r="B18" s="113" t="s">
        <v>697</v>
      </c>
      <c r="C18" s="115" t="s">
        <v>1083</v>
      </c>
      <c r="D18" s="116"/>
      <c r="E18" s="96">
        <v>1730000</v>
      </c>
      <c r="F18" s="111" t="s">
        <v>779</v>
      </c>
      <c r="G18" s="96">
        <v>1730000</v>
      </c>
      <c r="H18" s="112">
        <v>10</v>
      </c>
      <c r="I18" s="112">
        <v>10</v>
      </c>
      <c r="J18" s="112"/>
    </row>
    <row r="19" ht="30" customHeight="1" spans="1:10">
      <c r="A19" s="113" t="s">
        <v>698</v>
      </c>
      <c r="B19" s="113" t="s">
        <v>699</v>
      </c>
      <c r="C19" s="115"/>
      <c r="D19" s="116"/>
      <c r="E19" s="96"/>
      <c r="F19" s="111"/>
      <c r="G19" s="96"/>
      <c r="H19" s="112"/>
      <c r="I19" s="112"/>
      <c r="J19" s="112"/>
    </row>
    <row r="20" ht="44" customHeight="1" spans="1:10">
      <c r="A20" s="113"/>
      <c r="B20" s="113" t="s">
        <v>701</v>
      </c>
      <c r="C20" s="115" t="s">
        <v>1084</v>
      </c>
      <c r="D20" s="116"/>
      <c r="E20" s="96" t="s">
        <v>1085</v>
      </c>
      <c r="F20" s="111" t="s">
        <v>1025</v>
      </c>
      <c r="G20" s="112" t="s">
        <v>1085</v>
      </c>
      <c r="H20" s="112">
        <v>10</v>
      </c>
      <c r="I20" s="112">
        <v>10</v>
      </c>
      <c r="J20" s="112"/>
    </row>
    <row r="21" ht="34" customHeight="1" spans="1:10">
      <c r="A21" s="113"/>
      <c r="B21" s="113" t="s">
        <v>703</v>
      </c>
      <c r="C21" s="115"/>
      <c r="D21" s="116"/>
      <c r="E21" s="96"/>
      <c r="F21" s="111"/>
      <c r="G21" s="112"/>
      <c r="H21" s="112"/>
      <c r="I21" s="112"/>
      <c r="J21" s="112"/>
    </row>
    <row r="22" ht="39" customHeight="1" spans="1:10">
      <c r="A22" s="113"/>
      <c r="B22" s="117" t="s">
        <v>706</v>
      </c>
      <c r="C22" s="115" t="s">
        <v>1086</v>
      </c>
      <c r="D22" s="116"/>
      <c r="E22" s="96" t="s">
        <v>1087</v>
      </c>
      <c r="F22" s="111"/>
      <c r="G22" s="96" t="s">
        <v>1087</v>
      </c>
      <c r="H22" s="112">
        <v>10</v>
      </c>
      <c r="I22" s="112">
        <v>10</v>
      </c>
      <c r="J22" s="112"/>
    </row>
    <row r="23" ht="28" customHeight="1" spans="1:10">
      <c r="A23" s="118" t="s">
        <v>709</v>
      </c>
      <c r="B23" s="119" t="s">
        <v>710</v>
      </c>
      <c r="C23" s="115" t="s">
        <v>1062</v>
      </c>
      <c r="D23" s="116"/>
      <c r="E23" s="98" t="s">
        <v>828</v>
      </c>
      <c r="F23" s="98" t="s">
        <v>688</v>
      </c>
      <c r="G23" s="98" t="s">
        <v>752</v>
      </c>
      <c r="H23" s="120">
        <v>10</v>
      </c>
      <c r="I23" s="120">
        <v>10</v>
      </c>
      <c r="J23" s="124" t="s">
        <v>753</v>
      </c>
    </row>
    <row r="24" ht="32" customHeight="1" spans="1:10">
      <c r="A24" s="96" t="s">
        <v>754</v>
      </c>
      <c r="B24" s="96"/>
      <c r="C24" s="96"/>
      <c r="D24" s="121" t="s">
        <v>615</v>
      </c>
      <c r="E24" s="121"/>
      <c r="F24" s="121"/>
      <c r="G24" s="121"/>
      <c r="H24" s="121"/>
      <c r="I24" s="121"/>
      <c r="J24" s="121"/>
    </row>
    <row r="25" ht="29" customHeight="1" spans="1:10">
      <c r="A25" s="96" t="s">
        <v>755</v>
      </c>
      <c r="B25" s="96"/>
      <c r="C25" s="96"/>
      <c r="D25" s="96"/>
      <c r="E25" s="96"/>
      <c r="F25" s="96"/>
      <c r="G25" s="96"/>
      <c r="H25" s="96">
        <v>100</v>
      </c>
      <c r="I25" s="96">
        <v>95</v>
      </c>
      <c r="J25" s="125" t="s">
        <v>756</v>
      </c>
    </row>
    <row r="26" spans="1:10">
      <c r="A26" s="122"/>
      <c r="B26" s="122"/>
      <c r="C26" s="122"/>
      <c r="D26" s="122"/>
      <c r="E26" s="122"/>
      <c r="F26" s="122"/>
      <c r="G26" s="122"/>
      <c r="H26" s="122"/>
      <c r="I26" s="122"/>
      <c r="J26" s="126"/>
    </row>
    <row r="27" spans="1:10">
      <c r="A27" s="123" t="s">
        <v>713</v>
      </c>
      <c r="B27" s="122"/>
      <c r="C27" s="122"/>
      <c r="D27" s="122"/>
      <c r="E27" s="122"/>
      <c r="F27" s="122"/>
      <c r="G27" s="122"/>
      <c r="H27" s="122"/>
      <c r="I27" s="122"/>
      <c r="J27" s="126"/>
    </row>
    <row r="28" spans="1:10">
      <c r="A28" s="123" t="s">
        <v>714</v>
      </c>
      <c r="B28" s="123"/>
      <c r="C28" s="123"/>
      <c r="D28" s="123"/>
      <c r="E28" s="123"/>
      <c r="F28" s="123"/>
      <c r="G28" s="123"/>
      <c r="H28" s="123"/>
      <c r="I28" s="123"/>
      <c r="J28" s="123"/>
    </row>
    <row r="29" spans="1:10">
      <c r="A29" s="123" t="s">
        <v>715</v>
      </c>
      <c r="B29" s="123"/>
      <c r="C29" s="123"/>
      <c r="D29" s="123"/>
      <c r="E29" s="123"/>
      <c r="F29" s="123"/>
      <c r="G29" s="123"/>
      <c r="H29" s="123"/>
      <c r="I29" s="123"/>
      <c r="J29" s="123"/>
    </row>
    <row r="30" spans="1:10">
      <c r="A30" s="123" t="s">
        <v>757</v>
      </c>
      <c r="B30" s="123"/>
      <c r="C30" s="123"/>
      <c r="D30" s="123"/>
      <c r="E30" s="123"/>
      <c r="F30" s="123"/>
      <c r="G30" s="123"/>
      <c r="H30" s="123"/>
      <c r="I30" s="123"/>
      <c r="J30" s="123"/>
    </row>
    <row r="31" spans="1:10">
      <c r="A31" s="123" t="s">
        <v>758</v>
      </c>
      <c r="B31" s="123"/>
      <c r="C31" s="123"/>
      <c r="D31" s="123"/>
      <c r="E31" s="123"/>
      <c r="F31" s="123"/>
      <c r="G31" s="123"/>
      <c r="H31" s="123"/>
      <c r="I31" s="123"/>
      <c r="J31" s="123"/>
    </row>
    <row r="32" spans="1:10">
      <c r="A32" s="123" t="s">
        <v>759</v>
      </c>
      <c r="B32" s="123"/>
      <c r="C32" s="123"/>
      <c r="D32" s="123"/>
      <c r="E32" s="123"/>
      <c r="F32" s="123"/>
      <c r="G32" s="123"/>
      <c r="H32" s="123"/>
      <c r="I32" s="123"/>
      <c r="J32" s="123"/>
    </row>
    <row r="33" spans="1:10">
      <c r="A33" s="123" t="s">
        <v>760</v>
      </c>
      <c r="B33" s="123"/>
      <c r="C33" s="123"/>
      <c r="D33" s="123"/>
      <c r="E33" s="123"/>
      <c r="F33" s="123"/>
      <c r="G33" s="123"/>
      <c r="H33" s="123"/>
      <c r="I33" s="123"/>
      <c r="J33" s="123"/>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topLeftCell="A12" workbookViewId="0">
      <selection activeCell="F11" sqref="F11:J11"/>
    </sheetView>
  </sheetViews>
  <sheetFormatPr defaultColWidth="9" defaultRowHeight="13.5"/>
  <cols>
    <col min="1" max="10" width="11.125" customWidth="1"/>
  </cols>
  <sheetData>
    <row r="1" spans="1:10">
      <c r="A1" s="49" t="s">
        <v>717</v>
      </c>
      <c r="B1" s="49"/>
      <c r="C1" s="49"/>
      <c r="D1" s="49"/>
      <c r="E1" s="49"/>
      <c r="F1" s="49"/>
      <c r="G1" s="49"/>
      <c r="H1" s="49"/>
      <c r="I1" s="49"/>
      <c r="J1" s="49"/>
    </row>
    <row r="2" ht="22.5" spans="1:10">
      <c r="A2" s="50" t="s">
        <v>791</v>
      </c>
      <c r="B2" s="50"/>
      <c r="C2" s="50"/>
      <c r="D2" s="50"/>
      <c r="E2" s="50"/>
      <c r="F2" s="50"/>
      <c r="G2" s="50"/>
      <c r="H2" s="50"/>
      <c r="I2" s="50"/>
      <c r="J2" s="50"/>
    </row>
    <row r="3" ht="22.5" spans="1:10">
      <c r="A3" s="51"/>
      <c r="B3" s="51"/>
      <c r="C3" s="51"/>
      <c r="D3" s="51"/>
      <c r="E3" s="51"/>
      <c r="F3" s="51"/>
      <c r="G3" s="51"/>
      <c r="H3" s="51"/>
      <c r="I3" s="51"/>
      <c r="J3" s="39"/>
    </row>
    <row r="4" ht="24" customHeight="1" spans="1:10">
      <c r="A4" s="52" t="s">
        <v>719</v>
      </c>
      <c r="B4" s="52"/>
      <c r="C4" s="53" t="s">
        <v>1088</v>
      </c>
      <c r="D4" s="53"/>
      <c r="E4" s="53"/>
      <c r="F4" s="53"/>
      <c r="G4" s="53"/>
      <c r="H4" s="53"/>
      <c r="I4" s="53"/>
      <c r="J4" s="53"/>
    </row>
    <row r="5" ht="29" customHeight="1" spans="1:10">
      <c r="A5" s="52" t="s">
        <v>721</v>
      </c>
      <c r="B5" s="52"/>
      <c r="C5" s="54" t="s">
        <v>620</v>
      </c>
      <c r="D5" s="54"/>
      <c r="E5" s="54"/>
      <c r="F5" s="52" t="s">
        <v>722</v>
      </c>
      <c r="G5" s="53" t="s">
        <v>1052</v>
      </c>
      <c r="H5" s="53"/>
      <c r="I5" s="53"/>
      <c r="J5" s="53"/>
    </row>
    <row r="6" ht="24" customHeight="1" spans="1:10">
      <c r="A6" s="52" t="s">
        <v>723</v>
      </c>
      <c r="B6" s="52"/>
      <c r="C6" s="52"/>
      <c r="D6" s="52" t="s">
        <v>724</v>
      </c>
      <c r="E6" s="52" t="s">
        <v>533</v>
      </c>
      <c r="F6" s="52" t="s">
        <v>725</v>
      </c>
      <c r="G6" s="52" t="s">
        <v>726</v>
      </c>
      <c r="H6" s="52" t="s">
        <v>727</v>
      </c>
      <c r="I6" s="52" t="s">
        <v>728</v>
      </c>
      <c r="J6" s="52"/>
    </row>
    <row r="7" ht="36" customHeight="1" spans="1:10">
      <c r="A7" s="52"/>
      <c r="B7" s="52"/>
      <c r="C7" s="55" t="s">
        <v>729</v>
      </c>
      <c r="D7" s="56">
        <v>40</v>
      </c>
      <c r="E7" s="56">
        <v>40</v>
      </c>
      <c r="F7" s="56">
        <v>40</v>
      </c>
      <c r="G7" s="52">
        <v>10</v>
      </c>
      <c r="H7" s="57">
        <v>1</v>
      </c>
      <c r="I7" s="62">
        <v>5</v>
      </c>
      <c r="J7" s="62"/>
    </row>
    <row r="8" ht="50" customHeight="1" spans="1:10">
      <c r="A8" s="52"/>
      <c r="B8" s="52"/>
      <c r="C8" s="55" t="s">
        <v>730</v>
      </c>
      <c r="D8" s="56"/>
      <c r="E8" s="56"/>
      <c r="F8" s="56"/>
      <c r="G8" s="52" t="s">
        <v>537</v>
      </c>
      <c r="H8" s="56"/>
      <c r="I8" s="62" t="s">
        <v>537</v>
      </c>
      <c r="J8" s="62"/>
    </row>
    <row r="9" ht="36" spans="1:10">
      <c r="A9" s="52"/>
      <c r="B9" s="52"/>
      <c r="C9" s="55" t="s">
        <v>731</v>
      </c>
      <c r="D9" s="56"/>
      <c r="E9" s="56"/>
      <c r="F9" s="56"/>
      <c r="G9" s="52" t="s">
        <v>537</v>
      </c>
      <c r="H9" s="56"/>
      <c r="I9" s="62" t="s">
        <v>537</v>
      </c>
      <c r="J9" s="62"/>
    </row>
    <row r="10" ht="24" spans="1:10">
      <c r="A10" s="52"/>
      <c r="B10" s="52"/>
      <c r="C10" s="58" t="s">
        <v>732</v>
      </c>
      <c r="D10" s="59" t="s">
        <v>537</v>
      </c>
      <c r="E10" s="59" t="s">
        <v>537</v>
      </c>
      <c r="F10" s="59" t="s">
        <v>537</v>
      </c>
      <c r="G10" s="60" t="s">
        <v>537</v>
      </c>
      <c r="H10" s="61"/>
      <c r="I10" s="59" t="s">
        <v>537</v>
      </c>
      <c r="J10" s="59"/>
    </row>
    <row r="11" ht="30" customHeight="1" spans="1:10">
      <c r="A11" s="52" t="s">
        <v>733</v>
      </c>
      <c r="B11" s="52" t="s">
        <v>734</v>
      </c>
      <c r="C11" s="52"/>
      <c r="D11" s="52"/>
      <c r="E11" s="52"/>
      <c r="F11" s="62" t="s">
        <v>633</v>
      </c>
      <c r="G11" s="62"/>
      <c r="H11" s="62"/>
      <c r="I11" s="62"/>
      <c r="J11" s="62"/>
    </row>
    <row r="12" ht="65" customHeight="1" spans="1:10">
      <c r="A12" s="52"/>
      <c r="B12" s="63" t="s">
        <v>1089</v>
      </c>
      <c r="C12" s="64"/>
      <c r="D12" s="64"/>
      <c r="E12" s="65"/>
      <c r="F12" s="62" t="s">
        <v>1089</v>
      </c>
      <c r="G12" s="62"/>
      <c r="H12" s="62"/>
      <c r="I12" s="62"/>
      <c r="J12" s="62"/>
    </row>
    <row r="13" ht="37" customHeight="1" spans="1:10">
      <c r="A13" s="66" t="s">
        <v>737</v>
      </c>
      <c r="B13" s="67"/>
      <c r="C13" s="68"/>
      <c r="D13" s="66" t="s">
        <v>738</v>
      </c>
      <c r="E13" s="67"/>
      <c r="F13" s="68"/>
      <c r="G13" s="69" t="s">
        <v>664</v>
      </c>
      <c r="H13" s="69" t="s">
        <v>726</v>
      </c>
      <c r="I13" s="69" t="s">
        <v>728</v>
      </c>
      <c r="J13" s="69" t="s">
        <v>665</v>
      </c>
    </row>
    <row r="14" ht="32" customHeight="1" spans="1:10">
      <c r="A14" s="70" t="s">
        <v>658</v>
      </c>
      <c r="B14" s="52" t="s">
        <v>659</v>
      </c>
      <c r="C14" s="52" t="s">
        <v>660</v>
      </c>
      <c r="D14" s="52" t="s">
        <v>661</v>
      </c>
      <c r="E14" s="52" t="s">
        <v>662</v>
      </c>
      <c r="F14" s="71" t="s">
        <v>663</v>
      </c>
      <c r="G14" s="72"/>
      <c r="H14" s="72"/>
      <c r="I14" s="72"/>
      <c r="J14" s="72"/>
    </row>
    <row r="15" ht="24" customHeight="1" spans="1:10">
      <c r="A15" s="73" t="s">
        <v>666</v>
      </c>
      <c r="B15" s="74" t="s">
        <v>667</v>
      </c>
      <c r="C15" s="75" t="s">
        <v>1090</v>
      </c>
      <c r="D15" s="412" t="s">
        <v>669</v>
      </c>
      <c r="E15" s="60">
        <v>100</v>
      </c>
      <c r="F15" s="76" t="s">
        <v>671</v>
      </c>
      <c r="G15" s="77" t="s">
        <v>1091</v>
      </c>
      <c r="H15" s="77">
        <v>20</v>
      </c>
      <c r="I15" s="77">
        <v>20</v>
      </c>
      <c r="J15" s="77"/>
    </row>
    <row r="16" ht="28" customHeight="1" spans="1:10">
      <c r="A16" s="73"/>
      <c r="B16" s="78"/>
      <c r="C16" s="75" t="s">
        <v>1092</v>
      </c>
      <c r="D16" s="79"/>
      <c r="E16" s="60">
        <v>1</v>
      </c>
      <c r="F16" s="76" t="s">
        <v>788</v>
      </c>
      <c r="G16" s="77" t="s">
        <v>1093</v>
      </c>
      <c r="H16" s="77">
        <v>20</v>
      </c>
      <c r="I16" s="77">
        <v>20</v>
      </c>
      <c r="J16" s="77"/>
    </row>
    <row r="17" ht="27" spans="1:10">
      <c r="A17" s="73"/>
      <c r="B17" s="74" t="s">
        <v>685</v>
      </c>
      <c r="C17" s="49" t="s">
        <v>1094</v>
      </c>
      <c r="D17" s="78"/>
      <c r="E17" s="60" t="s">
        <v>1095</v>
      </c>
      <c r="F17" s="76" t="s">
        <v>1025</v>
      </c>
      <c r="G17" s="77" t="s">
        <v>1095</v>
      </c>
      <c r="H17" s="77">
        <v>20</v>
      </c>
      <c r="I17" s="77">
        <v>20</v>
      </c>
      <c r="J17" s="77"/>
    </row>
    <row r="18" ht="34" customHeight="1" spans="1:10">
      <c r="A18" s="73"/>
      <c r="B18" s="74" t="s">
        <v>693</v>
      </c>
      <c r="C18" s="75"/>
      <c r="D18" s="78"/>
      <c r="E18" s="60"/>
      <c r="F18" s="76"/>
      <c r="G18" s="77"/>
      <c r="H18" s="77"/>
      <c r="I18" s="77"/>
      <c r="J18" s="77"/>
    </row>
    <row r="19" ht="30" customHeight="1" spans="1:10">
      <c r="A19" s="73"/>
      <c r="B19" s="73" t="s">
        <v>697</v>
      </c>
      <c r="C19" s="75"/>
      <c r="D19" s="78"/>
      <c r="E19" s="60"/>
      <c r="F19" s="76"/>
      <c r="G19" s="77"/>
      <c r="H19" s="77"/>
      <c r="I19" s="77"/>
      <c r="J19" s="77"/>
    </row>
    <row r="20" ht="35" customHeight="1" spans="1:10">
      <c r="A20" s="73" t="s">
        <v>698</v>
      </c>
      <c r="B20" s="73" t="s">
        <v>699</v>
      </c>
      <c r="C20" s="75"/>
      <c r="D20" s="78"/>
      <c r="E20" s="60"/>
      <c r="F20" s="76"/>
      <c r="G20" s="77"/>
      <c r="H20" s="77"/>
      <c r="I20" s="77"/>
      <c r="J20" s="77"/>
    </row>
    <row r="21" ht="28" customHeight="1" spans="1:10">
      <c r="A21" s="73"/>
      <c r="B21" s="73" t="s">
        <v>701</v>
      </c>
      <c r="C21" s="75" t="s">
        <v>1058</v>
      </c>
      <c r="D21" s="78"/>
      <c r="E21" s="60" t="s">
        <v>1059</v>
      </c>
      <c r="F21" s="76" t="s">
        <v>1025</v>
      </c>
      <c r="G21" s="77" t="s">
        <v>1059</v>
      </c>
      <c r="H21" s="77">
        <v>10</v>
      </c>
      <c r="I21" s="77">
        <v>10</v>
      </c>
      <c r="J21" s="77"/>
    </row>
    <row r="22" ht="37" customHeight="1" spans="1:10">
      <c r="A22" s="73"/>
      <c r="B22" s="73" t="s">
        <v>703</v>
      </c>
      <c r="C22" s="75" t="s">
        <v>1096</v>
      </c>
      <c r="D22" s="78"/>
      <c r="E22" s="60">
        <v>70</v>
      </c>
      <c r="F22" s="76" t="s">
        <v>688</v>
      </c>
      <c r="G22" s="80">
        <v>0.7</v>
      </c>
      <c r="H22" s="77">
        <v>10</v>
      </c>
      <c r="I22" s="77">
        <v>10</v>
      </c>
      <c r="J22" s="77"/>
    </row>
    <row r="23" ht="44" customHeight="1" spans="1:10">
      <c r="A23" s="73"/>
      <c r="B23" s="81" t="s">
        <v>706</v>
      </c>
      <c r="C23" s="75"/>
      <c r="D23" s="78"/>
      <c r="E23" s="60"/>
      <c r="F23" s="76"/>
      <c r="G23" s="77"/>
      <c r="H23" s="77"/>
      <c r="I23" s="77"/>
      <c r="J23" s="77"/>
    </row>
    <row r="24" ht="45" customHeight="1" spans="1:10">
      <c r="A24" s="82" t="s">
        <v>709</v>
      </c>
      <c r="B24" s="83" t="s">
        <v>710</v>
      </c>
      <c r="C24" s="75" t="s">
        <v>1062</v>
      </c>
      <c r="D24" s="78"/>
      <c r="E24" s="84" t="s">
        <v>828</v>
      </c>
      <c r="F24" s="84" t="s">
        <v>688</v>
      </c>
      <c r="G24" s="84" t="s">
        <v>1063</v>
      </c>
      <c r="H24" s="85">
        <v>10</v>
      </c>
      <c r="I24" s="85">
        <v>10</v>
      </c>
      <c r="J24" s="90" t="s">
        <v>753</v>
      </c>
    </row>
    <row r="25" ht="33" customHeight="1" spans="1:10">
      <c r="A25" s="86" t="s">
        <v>754</v>
      </c>
      <c r="B25" s="86"/>
      <c r="C25" s="86"/>
      <c r="D25" s="87" t="s">
        <v>615</v>
      </c>
      <c r="E25" s="87"/>
      <c r="F25" s="87"/>
      <c r="G25" s="87"/>
      <c r="H25" s="87"/>
      <c r="I25" s="87"/>
      <c r="J25" s="87"/>
    </row>
    <row r="26" ht="36" customHeight="1" spans="1:10">
      <c r="A26" s="86" t="s">
        <v>755</v>
      </c>
      <c r="B26" s="86"/>
      <c r="C26" s="86"/>
      <c r="D26" s="86"/>
      <c r="E26" s="86"/>
      <c r="F26" s="86"/>
      <c r="G26" s="86"/>
      <c r="H26" s="86">
        <v>100</v>
      </c>
      <c r="I26" s="86">
        <v>95</v>
      </c>
      <c r="J26" s="91" t="s">
        <v>756</v>
      </c>
    </row>
    <row r="27" spans="1:10">
      <c r="A27" s="88"/>
      <c r="B27" s="88"/>
      <c r="C27" s="88"/>
      <c r="D27" s="88"/>
      <c r="E27" s="88"/>
      <c r="F27" s="88"/>
      <c r="G27" s="88"/>
      <c r="H27" s="88"/>
      <c r="I27" s="88"/>
      <c r="J27" s="92"/>
    </row>
    <row r="28" spans="1:10">
      <c r="A28" s="89" t="s">
        <v>713</v>
      </c>
      <c r="B28" s="88"/>
      <c r="C28" s="88"/>
      <c r="D28" s="88"/>
      <c r="E28" s="88"/>
      <c r="F28" s="88"/>
      <c r="G28" s="88"/>
      <c r="H28" s="88"/>
      <c r="I28" s="88"/>
      <c r="J28" s="92"/>
    </row>
    <row r="29" spans="1:10">
      <c r="A29" s="89" t="s">
        <v>714</v>
      </c>
      <c r="B29" s="89"/>
      <c r="C29" s="89"/>
      <c r="D29" s="89"/>
      <c r="E29" s="89"/>
      <c r="F29" s="89"/>
      <c r="G29" s="89"/>
      <c r="H29" s="89"/>
      <c r="I29" s="89"/>
      <c r="J29" s="89"/>
    </row>
    <row r="30" spans="1:10">
      <c r="A30" s="89" t="s">
        <v>715</v>
      </c>
      <c r="B30" s="89"/>
      <c r="C30" s="89"/>
      <c r="D30" s="89"/>
      <c r="E30" s="89"/>
      <c r="F30" s="89"/>
      <c r="G30" s="89"/>
      <c r="H30" s="89"/>
      <c r="I30" s="89"/>
      <c r="J30" s="89"/>
    </row>
    <row r="31" spans="1:10">
      <c r="A31" s="89" t="s">
        <v>757</v>
      </c>
      <c r="B31" s="89"/>
      <c r="C31" s="89"/>
      <c r="D31" s="89"/>
      <c r="E31" s="89"/>
      <c r="F31" s="89"/>
      <c r="G31" s="89"/>
      <c r="H31" s="89"/>
      <c r="I31" s="89"/>
      <c r="J31" s="89"/>
    </row>
    <row r="32" spans="1:10">
      <c r="A32" s="89" t="s">
        <v>758</v>
      </c>
      <c r="B32" s="89"/>
      <c r="C32" s="89"/>
      <c r="D32" s="89"/>
      <c r="E32" s="89"/>
      <c r="F32" s="89"/>
      <c r="G32" s="89"/>
      <c r="H32" s="89"/>
      <c r="I32" s="89"/>
      <c r="J32" s="89"/>
    </row>
    <row r="33" spans="1:10">
      <c r="A33" s="89" t="s">
        <v>759</v>
      </c>
      <c r="B33" s="89"/>
      <c r="C33" s="89"/>
      <c r="D33" s="89"/>
      <c r="E33" s="89"/>
      <c r="F33" s="89"/>
      <c r="G33" s="89"/>
      <c r="H33" s="89"/>
      <c r="I33" s="89"/>
      <c r="J33" s="89"/>
    </row>
    <row r="34" spans="1:10">
      <c r="A34" s="89" t="s">
        <v>760</v>
      </c>
      <c r="B34" s="89"/>
      <c r="C34" s="89"/>
      <c r="D34" s="89"/>
      <c r="E34" s="89"/>
      <c r="F34" s="89"/>
      <c r="G34" s="89"/>
      <c r="H34" s="89"/>
      <c r="I34" s="89"/>
      <c r="J34" s="89"/>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19"/>
    <mergeCell ref="A20:A23"/>
    <mergeCell ref="B15:B16"/>
    <mergeCell ref="D15:D24"/>
    <mergeCell ref="G13:G14"/>
    <mergeCell ref="H13:H14"/>
    <mergeCell ref="I13:I14"/>
    <mergeCell ref="J13:J14"/>
    <mergeCell ref="A6:B10"/>
  </mergeCells>
  <pageMargins left="0.75" right="0.75" top="1" bottom="1" header="0.5" footer="0.5"/>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12" workbookViewId="0">
      <selection activeCell="J25" sqref="J25"/>
    </sheetView>
  </sheetViews>
  <sheetFormatPr defaultColWidth="9" defaultRowHeight="13.5"/>
  <cols>
    <col min="1" max="10" width="11.125" customWidth="1"/>
  </cols>
  <sheetData>
    <row r="1" spans="1:10">
      <c r="A1" s="1" t="s">
        <v>717</v>
      </c>
      <c r="B1" s="1"/>
      <c r="C1" s="1"/>
      <c r="D1" s="1"/>
      <c r="E1" s="1"/>
      <c r="F1" s="1"/>
      <c r="G1" s="1"/>
      <c r="H1" s="1"/>
      <c r="I1" s="1"/>
      <c r="J1" s="1"/>
    </row>
    <row r="2" ht="22.5" spans="1:10">
      <c r="A2" s="2" t="s">
        <v>718</v>
      </c>
      <c r="B2" s="2"/>
      <c r="C2" s="2"/>
      <c r="D2" s="2"/>
      <c r="E2" s="2"/>
      <c r="F2" s="2"/>
      <c r="G2" s="2"/>
      <c r="H2" s="2"/>
      <c r="I2" s="2"/>
      <c r="J2" s="2"/>
    </row>
    <row r="3" ht="22.5" spans="1:10">
      <c r="A3" s="3"/>
      <c r="B3" s="3"/>
      <c r="C3" s="3"/>
      <c r="D3" s="3"/>
      <c r="E3" s="3"/>
      <c r="F3" s="3"/>
      <c r="G3" s="3"/>
      <c r="H3" s="3"/>
      <c r="I3" s="3"/>
      <c r="J3" s="39"/>
    </row>
    <row r="4" ht="29" customHeight="1" spans="1:10">
      <c r="A4" s="4" t="s">
        <v>719</v>
      </c>
      <c r="B4" s="4"/>
      <c r="C4" s="48" t="s">
        <v>1097</v>
      </c>
      <c r="D4" s="5"/>
      <c r="E4" s="5"/>
      <c r="F4" s="5"/>
      <c r="G4" s="5"/>
      <c r="H4" s="5"/>
      <c r="I4" s="5"/>
      <c r="J4" s="5"/>
    </row>
    <row r="5" ht="39" customHeight="1" spans="1:10">
      <c r="A5" s="4" t="s">
        <v>721</v>
      </c>
      <c r="B5" s="4"/>
      <c r="C5" s="6" t="s">
        <v>620</v>
      </c>
      <c r="D5" s="6"/>
      <c r="E5" s="6"/>
      <c r="F5" s="4" t="s">
        <v>722</v>
      </c>
      <c r="G5" s="5" t="s">
        <v>1098</v>
      </c>
      <c r="H5" s="5"/>
      <c r="I5" s="5"/>
      <c r="J5" s="5"/>
    </row>
    <row r="6" ht="32" customHeight="1" spans="1:10">
      <c r="A6" s="4" t="s">
        <v>723</v>
      </c>
      <c r="B6" s="4"/>
      <c r="C6" s="4"/>
      <c r="D6" s="4" t="s">
        <v>724</v>
      </c>
      <c r="E6" s="4" t="s">
        <v>533</v>
      </c>
      <c r="F6" s="4" t="s">
        <v>725</v>
      </c>
      <c r="G6" s="4" t="s">
        <v>726</v>
      </c>
      <c r="H6" s="4" t="s">
        <v>727</v>
      </c>
      <c r="I6" s="4" t="s">
        <v>728</v>
      </c>
      <c r="J6" s="4"/>
    </row>
    <row r="7" ht="36" customHeight="1" spans="1:10">
      <c r="A7" s="4"/>
      <c r="B7" s="4"/>
      <c r="C7" s="7" t="s">
        <v>729</v>
      </c>
      <c r="D7" s="8">
        <v>0.3</v>
      </c>
      <c r="E7" s="8">
        <v>0.3</v>
      </c>
      <c r="F7" s="8">
        <v>0.3</v>
      </c>
      <c r="G7" s="4">
        <v>10</v>
      </c>
      <c r="H7" s="9">
        <v>1</v>
      </c>
      <c r="I7" s="14">
        <v>10</v>
      </c>
      <c r="J7" s="14"/>
    </row>
    <row r="8" ht="42" customHeight="1" spans="1:10">
      <c r="A8" s="4"/>
      <c r="B8" s="4"/>
      <c r="C8" s="7" t="s">
        <v>730</v>
      </c>
      <c r="D8" s="8">
        <v>0.3</v>
      </c>
      <c r="E8" s="8">
        <v>0.3</v>
      </c>
      <c r="F8" s="8">
        <v>0.3</v>
      </c>
      <c r="G8" s="4" t="s">
        <v>537</v>
      </c>
      <c r="H8" s="9">
        <v>1</v>
      </c>
      <c r="I8" s="14" t="s">
        <v>537</v>
      </c>
      <c r="J8" s="14"/>
    </row>
    <row r="9" ht="36" spans="1:10">
      <c r="A9" s="4"/>
      <c r="B9" s="4"/>
      <c r="C9" s="7" t="s">
        <v>731</v>
      </c>
      <c r="D9" s="8">
        <v>0</v>
      </c>
      <c r="E9" s="8">
        <v>0</v>
      </c>
      <c r="F9" s="8">
        <v>0</v>
      </c>
      <c r="G9" s="4" t="s">
        <v>537</v>
      </c>
      <c r="H9" s="8"/>
      <c r="I9" s="14" t="s">
        <v>537</v>
      </c>
      <c r="J9" s="14"/>
    </row>
    <row r="10" ht="34" customHeight="1" spans="1:10">
      <c r="A10" s="4"/>
      <c r="B10" s="4"/>
      <c r="C10" s="10" t="s">
        <v>732</v>
      </c>
      <c r="D10" s="11" t="s">
        <v>537</v>
      </c>
      <c r="E10" s="11" t="s">
        <v>537</v>
      </c>
      <c r="F10" s="11" t="s">
        <v>537</v>
      </c>
      <c r="G10" s="12" t="s">
        <v>537</v>
      </c>
      <c r="H10" s="13"/>
      <c r="I10" s="11" t="s">
        <v>537</v>
      </c>
      <c r="J10" s="11"/>
    </row>
    <row r="11" ht="25" customHeight="1" spans="1:10">
      <c r="A11" s="4" t="s">
        <v>733</v>
      </c>
      <c r="B11" s="4" t="s">
        <v>734</v>
      </c>
      <c r="C11" s="4"/>
      <c r="D11" s="4"/>
      <c r="E11" s="4"/>
      <c r="F11" s="14" t="s">
        <v>633</v>
      </c>
      <c r="G11" s="14"/>
      <c r="H11" s="14"/>
      <c r="I11" s="14"/>
      <c r="J11" s="14"/>
    </row>
    <row r="12" ht="77" customHeight="1" spans="1:10">
      <c r="A12" s="4"/>
      <c r="B12" s="15" t="s">
        <v>1099</v>
      </c>
      <c r="C12" s="16"/>
      <c r="D12" s="16"/>
      <c r="E12" s="17"/>
      <c r="F12" s="14" t="s">
        <v>1100</v>
      </c>
      <c r="G12" s="14"/>
      <c r="H12" s="14"/>
      <c r="I12" s="14"/>
      <c r="J12" s="14"/>
    </row>
    <row r="13" ht="31" customHeight="1" spans="1:10">
      <c r="A13" s="18" t="s">
        <v>737</v>
      </c>
      <c r="B13" s="19"/>
      <c r="C13" s="20"/>
      <c r="D13" s="18" t="s">
        <v>738</v>
      </c>
      <c r="E13" s="19"/>
      <c r="F13" s="20"/>
      <c r="G13" s="21" t="s">
        <v>664</v>
      </c>
      <c r="H13" s="21" t="s">
        <v>726</v>
      </c>
      <c r="I13" s="21" t="s">
        <v>728</v>
      </c>
      <c r="J13" s="21" t="s">
        <v>665</v>
      </c>
    </row>
    <row r="14" ht="30" customHeight="1" spans="1:10">
      <c r="A14" s="22" t="s">
        <v>658</v>
      </c>
      <c r="B14" s="4" t="s">
        <v>659</v>
      </c>
      <c r="C14" s="4" t="s">
        <v>660</v>
      </c>
      <c r="D14" s="4" t="s">
        <v>661</v>
      </c>
      <c r="E14" s="4" t="s">
        <v>662</v>
      </c>
      <c r="F14" s="23" t="s">
        <v>663</v>
      </c>
      <c r="G14" s="24"/>
      <c r="H14" s="24"/>
      <c r="I14" s="24"/>
      <c r="J14" s="24"/>
    </row>
    <row r="15" ht="39" customHeight="1" spans="1:10">
      <c r="A15" s="25" t="s">
        <v>666</v>
      </c>
      <c r="B15" s="26" t="s">
        <v>667</v>
      </c>
      <c r="C15" s="27" t="s">
        <v>1101</v>
      </c>
      <c r="D15" s="46" t="s">
        <v>1102</v>
      </c>
      <c r="E15" s="12">
        <v>1</v>
      </c>
      <c r="F15" s="29" t="s">
        <v>788</v>
      </c>
      <c r="G15" s="30" t="s">
        <v>1103</v>
      </c>
      <c r="H15" s="30">
        <v>20</v>
      </c>
      <c r="I15" s="30">
        <v>20</v>
      </c>
      <c r="J15" s="30" t="s">
        <v>615</v>
      </c>
    </row>
    <row r="16" ht="36" customHeight="1" spans="1:10">
      <c r="A16" s="25"/>
      <c r="B16" s="26" t="s">
        <v>685</v>
      </c>
      <c r="C16" s="27"/>
      <c r="D16" s="46"/>
      <c r="E16" s="12"/>
      <c r="F16" s="29"/>
      <c r="G16" s="30"/>
      <c r="H16" s="30"/>
      <c r="I16" s="30"/>
      <c r="J16" s="30"/>
    </row>
    <row r="17" ht="36" customHeight="1" spans="1:10">
      <c r="A17" s="25"/>
      <c r="B17" s="26" t="s">
        <v>693</v>
      </c>
      <c r="C17" s="27" t="s">
        <v>1104</v>
      </c>
      <c r="D17" s="46" t="s">
        <v>1105</v>
      </c>
      <c r="E17" s="12">
        <v>2023</v>
      </c>
      <c r="F17" s="29" t="s">
        <v>855</v>
      </c>
      <c r="G17" s="30" t="s">
        <v>696</v>
      </c>
      <c r="H17" s="30">
        <v>20</v>
      </c>
      <c r="I17" s="30">
        <v>20</v>
      </c>
      <c r="J17" s="30" t="s">
        <v>615</v>
      </c>
    </row>
    <row r="18" ht="44" customHeight="1" spans="1:10">
      <c r="A18" s="25"/>
      <c r="B18" s="25" t="s">
        <v>697</v>
      </c>
      <c r="C18" s="27"/>
      <c r="D18" s="46"/>
      <c r="E18" s="12"/>
      <c r="F18" s="29"/>
      <c r="G18" s="30"/>
      <c r="H18" s="30"/>
      <c r="I18" s="30"/>
      <c r="J18" s="30"/>
    </row>
    <row r="19" ht="32" customHeight="1" spans="1:10">
      <c r="A19" s="25" t="s">
        <v>698</v>
      </c>
      <c r="B19" s="25" t="s">
        <v>699</v>
      </c>
      <c r="C19" s="27"/>
      <c r="D19" s="46"/>
      <c r="E19" s="12"/>
      <c r="F19" s="29"/>
      <c r="G19" s="30"/>
      <c r="H19" s="30"/>
      <c r="I19" s="30"/>
      <c r="J19" s="30"/>
    </row>
    <row r="20" ht="71" customHeight="1" spans="1:10">
      <c r="A20" s="25"/>
      <c r="B20" s="25" t="s">
        <v>701</v>
      </c>
      <c r="C20" s="27" t="s">
        <v>1106</v>
      </c>
      <c r="D20" s="46" t="s">
        <v>1105</v>
      </c>
      <c r="E20" s="12" t="s">
        <v>1107</v>
      </c>
      <c r="F20" s="29" t="s">
        <v>1108</v>
      </c>
      <c r="G20" s="30"/>
      <c r="H20" s="30">
        <v>20</v>
      </c>
      <c r="I20" s="30">
        <v>20</v>
      </c>
      <c r="J20" s="30" t="s">
        <v>615</v>
      </c>
    </row>
    <row r="21" ht="39" customHeight="1" spans="1:10">
      <c r="A21" s="25"/>
      <c r="B21" s="25" t="s">
        <v>703</v>
      </c>
      <c r="C21" s="27"/>
      <c r="D21" s="46"/>
      <c r="E21" s="12"/>
      <c r="F21" s="29"/>
      <c r="G21" s="30"/>
      <c r="H21" s="30"/>
      <c r="I21" s="30"/>
      <c r="J21" s="30"/>
    </row>
    <row r="22" ht="39" customHeight="1" spans="1:10">
      <c r="A22" s="25"/>
      <c r="B22" s="33" t="s">
        <v>706</v>
      </c>
      <c r="C22" s="27"/>
      <c r="D22" s="46"/>
      <c r="E22" s="12"/>
      <c r="F22" s="29"/>
      <c r="G22" s="30"/>
      <c r="H22" s="30"/>
      <c r="I22" s="30"/>
      <c r="J22" s="30"/>
    </row>
    <row r="23" ht="38" customHeight="1" spans="1:10">
      <c r="A23" s="34" t="s">
        <v>709</v>
      </c>
      <c r="B23" s="35" t="s">
        <v>710</v>
      </c>
      <c r="C23" s="27" t="s">
        <v>1109</v>
      </c>
      <c r="D23" s="44" t="s">
        <v>1102</v>
      </c>
      <c r="E23" s="36" t="s">
        <v>691</v>
      </c>
      <c r="F23" s="36" t="s">
        <v>688</v>
      </c>
      <c r="G23" s="36" t="s">
        <v>692</v>
      </c>
      <c r="H23" s="30">
        <v>20</v>
      </c>
      <c r="I23" s="30">
        <v>20</v>
      </c>
      <c r="J23" s="30" t="s">
        <v>615</v>
      </c>
    </row>
    <row r="24" ht="26" customHeight="1" spans="1:10">
      <c r="A24" s="12" t="s">
        <v>754</v>
      </c>
      <c r="B24" s="12"/>
      <c r="C24" s="12"/>
      <c r="D24" s="12" t="s">
        <v>615</v>
      </c>
      <c r="E24" s="12"/>
      <c r="F24" s="12"/>
      <c r="G24" s="12"/>
      <c r="H24" s="12"/>
      <c r="I24" s="12"/>
      <c r="J24" s="12"/>
    </row>
    <row r="25" ht="33" customHeight="1" spans="1:10">
      <c r="A25" s="12" t="s">
        <v>755</v>
      </c>
      <c r="B25" s="12"/>
      <c r="C25" s="12"/>
      <c r="D25" s="12"/>
      <c r="E25" s="12"/>
      <c r="F25" s="12"/>
      <c r="G25" s="12"/>
      <c r="H25" s="12">
        <v>100</v>
      </c>
      <c r="I25" s="12">
        <v>100</v>
      </c>
      <c r="J25" s="41" t="s">
        <v>756</v>
      </c>
    </row>
    <row r="26" spans="1:10">
      <c r="A26" s="37"/>
      <c r="B26" s="37"/>
      <c r="C26" s="37"/>
      <c r="D26" s="37"/>
      <c r="E26" s="37"/>
      <c r="F26" s="37"/>
      <c r="G26" s="37"/>
      <c r="H26" s="37"/>
      <c r="I26" s="37"/>
      <c r="J26" s="42"/>
    </row>
    <row r="27" spans="1:10">
      <c r="A27" s="38" t="s">
        <v>713</v>
      </c>
      <c r="B27" s="37"/>
      <c r="C27" s="37"/>
      <c r="D27" s="37"/>
      <c r="E27" s="37"/>
      <c r="F27" s="37"/>
      <c r="G27" s="37"/>
      <c r="H27" s="37"/>
      <c r="I27" s="37"/>
      <c r="J27" s="42"/>
    </row>
    <row r="28" spans="1:10">
      <c r="A28" s="38" t="s">
        <v>714</v>
      </c>
      <c r="B28" s="38"/>
      <c r="C28" s="38"/>
      <c r="D28" s="38"/>
      <c r="E28" s="38"/>
      <c r="F28" s="38"/>
      <c r="G28" s="38"/>
      <c r="H28" s="38"/>
      <c r="I28" s="38"/>
      <c r="J28" s="38"/>
    </row>
    <row r="29" spans="1:10">
      <c r="A29" s="38" t="s">
        <v>715</v>
      </c>
      <c r="B29" s="38"/>
      <c r="C29" s="38"/>
      <c r="D29" s="38"/>
      <c r="E29" s="38"/>
      <c r="F29" s="38"/>
      <c r="G29" s="38"/>
      <c r="H29" s="38"/>
      <c r="I29" s="38"/>
      <c r="J29" s="38"/>
    </row>
    <row r="30" spans="1:10">
      <c r="A30" s="38" t="s">
        <v>757</v>
      </c>
      <c r="B30" s="38"/>
      <c r="C30" s="38"/>
      <c r="D30" s="38"/>
      <c r="E30" s="38"/>
      <c r="F30" s="38"/>
      <c r="G30" s="38"/>
      <c r="H30" s="38"/>
      <c r="I30" s="38"/>
      <c r="J30" s="38"/>
    </row>
    <row r="31" spans="1:10">
      <c r="A31" s="38" t="s">
        <v>758</v>
      </c>
      <c r="B31" s="38"/>
      <c r="C31" s="38"/>
      <c r="D31" s="38"/>
      <c r="E31" s="38"/>
      <c r="F31" s="38"/>
      <c r="G31" s="38"/>
      <c r="H31" s="38"/>
      <c r="I31" s="38"/>
      <c r="J31" s="38"/>
    </row>
    <row r="32" spans="1:10">
      <c r="A32" s="38" t="s">
        <v>759</v>
      </c>
      <c r="B32" s="38"/>
      <c r="C32" s="38"/>
      <c r="D32" s="38"/>
      <c r="E32" s="38"/>
      <c r="F32" s="38"/>
      <c r="G32" s="38"/>
      <c r="H32" s="38"/>
      <c r="I32" s="38"/>
      <c r="J32" s="38"/>
    </row>
    <row r="33" spans="1:10">
      <c r="A33" s="38" t="s">
        <v>760</v>
      </c>
      <c r="B33" s="38"/>
      <c r="C33" s="38"/>
      <c r="D33" s="38"/>
      <c r="E33" s="38"/>
      <c r="F33" s="38"/>
      <c r="G33" s="38"/>
      <c r="H33" s="38"/>
      <c r="I33" s="38"/>
      <c r="J33"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19" workbookViewId="0">
      <selection activeCell="J25" sqref="J25"/>
    </sheetView>
  </sheetViews>
  <sheetFormatPr defaultColWidth="9" defaultRowHeight="13.5"/>
  <cols>
    <col min="1" max="10" width="11.125" customWidth="1"/>
  </cols>
  <sheetData>
    <row r="1" spans="1:10">
      <c r="A1" s="1" t="s">
        <v>717</v>
      </c>
      <c r="B1" s="1"/>
      <c r="C1" s="1"/>
      <c r="D1" s="1"/>
      <c r="E1" s="1"/>
      <c r="F1" s="1"/>
      <c r="G1" s="1"/>
      <c r="H1" s="1"/>
      <c r="I1" s="1"/>
      <c r="J1" s="1"/>
    </row>
    <row r="2" ht="22.5" spans="1:10">
      <c r="A2" s="2" t="s">
        <v>718</v>
      </c>
      <c r="B2" s="2"/>
      <c r="C2" s="2"/>
      <c r="D2" s="2"/>
      <c r="E2" s="2"/>
      <c r="F2" s="2"/>
      <c r="G2" s="2"/>
      <c r="H2" s="2"/>
      <c r="I2" s="2"/>
      <c r="J2" s="2"/>
    </row>
    <row r="3" ht="22.5" spans="1:10">
      <c r="A3" s="3"/>
      <c r="B3" s="3"/>
      <c r="C3" s="3"/>
      <c r="D3" s="3"/>
      <c r="E3" s="3"/>
      <c r="F3" s="3"/>
      <c r="G3" s="3"/>
      <c r="H3" s="3"/>
      <c r="I3" s="3"/>
      <c r="J3" s="39"/>
    </row>
    <row r="4" ht="24" customHeight="1" spans="1:10">
      <c r="A4" s="4" t="s">
        <v>719</v>
      </c>
      <c r="B4" s="4"/>
      <c r="C4" s="5" t="s">
        <v>1110</v>
      </c>
      <c r="D4" s="5"/>
      <c r="E4" s="5"/>
      <c r="F4" s="5"/>
      <c r="G4" s="5"/>
      <c r="H4" s="5"/>
      <c r="I4" s="5"/>
      <c r="J4" s="5"/>
    </row>
    <row r="5" ht="28" customHeight="1" spans="1:10">
      <c r="A5" s="4" t="s">
        <v>721</v>
      </c>
      <c r="B5" s="4"/>
      <c r="C5" s="6" t="s">
        <v>620</v>
      </c>
      <c r="D5" s="6"/>
      <c r="E5" s="6"/>
      <c r="F5" s="4" t="s">
        <v>722</v>
      </c>
      <c r="G5" s="5" t="s">
        <v>1098</v>
      </c>
      <c r="H5" s="5"/>
      <c r="I5" s="5"/>
      <c r="J5" s="5"/>
    </row>
    <row r="6" ht="30" customHeight="1" spans="1:10">
      <c r="A6" s="4" t="s">
        <v>723</v>
      </c>
      <c r="B6" s="4"/>
      <c r="C6" s="4"/>
      <c r="D6" s="4" t="s">
        <v>724</v>
      </c>
      <c r="E6" s="4" t="s">
        <v>533</v>
      </c>
      <c r="F6" s="4" t="s">
        <v>725</v>
      </c>
      <c r="G6" s="4" t="s">
        <v>726</v>
      </c>
      <c r="H6" s="4" t="s">
        <v>727</v>
      </c>
      <c r="I6" s="4" t="s">
        <v>728</v>
      </c>
      <c r="J6" s="4"/>
    </row>
    <row r="7" ht="42" customHeight="1" spans="1:10">
      <c r="A7" s="4"/>
      <c r="B7" s="4"/>
      <c r="C7" s="7" t="s">
        <v>729</v>
      </c>
      <c r="D7" s="8">
        <v>3.06</v>
      </c>
      <c r="E7" s="8">
        <v>3.06</v>
      </c>
      <c r="F7" s="8">
        <v>3.06</v>
      </c>
      <c r="G7" s="4">
        <v>10</v>
      </c>
      <c r="H7" s="9">
        <v>1</v>
      </c>
      <c r="I7" s="14">
        <v>10</v>
      </c>
      <c r="J7" s="14"/>
    </row>
    <row r="8" ht="36" spans="1:10">
      <c r="A8" s="4"/>
      <c r="B8" s="4"/>
      <c r="C8" s="7" t="s">
        <v>730</v>
      </c>
      <c r="D8" s="8">
        <v>3.06</v>
      </c>
      <c r="E8" s="8">
        <v>3.06</v>
      </c>
      <c r="F8" s="8">
        <v>3.06</v>
      </c>
      <c r="G8" s="4" t="s">
        <v>537</v>
      </c>
      <c r="H8" s="9">
        <v>1</v>
      </c>
      <c r="I8" s="14" t="s">
        <v>537</v>
      </c>
      <c r="J8" s="14"/>
    </row>
    <row r="9" ht="42" customHeight="1" spans="1:10">
      <c r="A9" s="4"/>
      <c r="B9" s="4"/>
      <c r="C9" s="7" t="s">
        <v>731</v>
      </c>
      <c r="D9" s="8">
        <v>0</v>
      </c>
      <c r="E9" s="8">
        <v>0</v>
      </c>
      <c r="F9" s="8">
        <v>0</v>
      </c>
      <c r="G9" s="4" t="s">
        <v>537</v>
      </c>
      <c r="H9" s="8"/>
      <c r="I9" s="14" t="s">
        <v>537</v>
      </c>
      <c r="J9" s="14"/>
    </row>
    <row r="10" ht="39" customHeight="1" spans="1:10">
      <c r="A10" s="4"/>
      <c r="B10" s="4"/>
      <c r="C10" s="10" t="s">
        <v>732</v>
      </c>
      <c r="D10" s="11" t="s">
        <v>537</v>
      </c>
      <c r="E10" s="11" t="s">
        <v>537</v>
      </c>
      <c r="F10" s="11" t="s">
        <v>537</v>
      </c>
      <c r="G10" s="12" t="s">
        <v>537</v>
      </c>
      <c r="H10" s="13"/>
      <c r="I10" s="11" t="s">
        <v>537</v>
      </c>
      <c r="J10" s="11"/>
    </row>
    <row r="11" ht="20" customHeight="1" spans="1:10">
      <c r="A11" s="4" t="s">
        <v>733</v>
      </c>
      <c r="B11" s="4" t="s">
        <v>734</v>
      </c>
      <c r="C11" s="4"/>
      <c r="D11" s="4"/>
      <c r="E11" s="4"/>
      <c r="F11" s="14" t="s">
        <v>633</v>
      </c>
      <c r="G11" s="14"/>
      <c r="H11" s="14"/>
      <c r="I11" s="14"/>
      <c r="J11" s="14"/>
    </row>
    <row r="12" ht="45" customHeight="1" spans="1:10">
      <c r="A12" s="4"/>
      <c r="B12" s="15" t="s">
        <v>1111</v>
      </c>
      <c r="C12" s="16"/>
      <c r="D12" s="16"/>
      <c r="E12" s="17"/>
      <c r="F12" s="14" t="s">
        <v>1112</v>
      </c>
      <c r="G12" s="14"/>
      <c r="H12" s="14"/>
      <c r="I12" s="14"/>
      <c r="J12" s="14"/>
    </row>
    <row r="13" ht="31" customHeight="1" spans="1:10">
      <c r="A13" s="18" t="s">
        <v>737</v>
      </c>
      <c r="B13" s="19"/>
      <c r="C13" s="20"/>
      <c r="D13" s="18" t="s">
        <v>738</v>
      </c>
      <c r="E13" s="19"/>
      <c r="F13" s="20"/>
      <c r="G13" s="21" t="s">
        <v>664</v>
      </c>
      <c r="H13" s="21" t="s">
        <v>726</v>
      </c>
      <c r="I13" s="21" t="s">
        <v>728</v>
      </c>
      <c r="J13" s="21" t="s">
        <v>665</v>
      </c>
    </row>
    <row r="14" ht="35" customHeight="1" spans="1:10">
      <c r="A14" s="22" t="s">
        <v>658</v>
      </c>
      <c r="B14" s="4" t="s">
        <v>659</v>
      </c>
      <c r="C14" s="4" t="s">
        <v>660</v>
      </c>
      <c r="D14" s="4" t="s">
        <v>661</v>
      </c>
      <c r="E14" s="4" t="s">
        <v>662</v>
      </c>
      <c r="F14" s="23" t="s">
        <v>663</v>
      </c>
      <c r="G14" s="24"/>
      <c r="H14" s="24"/>
      <c r="I14" s="24"/>
      <c r="J14" s="24"/>
    </row>
    <row r="15" ht="36" spans="1:10">
      <c r="A15" s="25" t="s">
        <v>666</v>
      </c>
      <c r="B15" s="26" t="s">
        <v>667</v>
      </c>
      <c r="C15" s="27" t="s">
        <v>1113</v>
      </c>
      <c r="D15" s="44" t="s">
        <v>1114</v>
      </c>
      <c r="E15" s="12">
        <v>17591.58</v>
      </c>
      <c r="F15" s="29" t="s">
        <v>843</v>
      </c>
      <c r="G15" s="45" t="s">
        <v>1115</v>
      </c>
      <c r="H15" s="30">
        <v>20</v>
      </c>
      <c r="I15" s="30">
        <v>20</v>
      </c>
      <c r="J15" s="30" t="s">
        <v>615</v>
      </c>
    </row>
    <row r="16" ht="32" customHeight="1" spans="1:10">
      <c r="A16" s="25"/>
      <c r="B16" s="26" t="s">
        <v>685</v>
      </c>
      <c r="C16" s="27" t="s">
        <v>1116</v>
      </c>
      <c r="D16" s="46" t="s">
        <v>1105</v>
      </c>
      <c r="E16" s="12">
        <v>100</v>
      </c>
      <c r="F16" s="29" t="s">
        <v>688</v>
      </c>
      <c r="G16" s="47">
        <v>1</v>
      </c>
      <c r="H16" s="30">
        <v>10</v>
      </c>
      <c r="I16" s="30">
        <v>10</v>
      </c>
      <c r="J16" s="30" t="s">
        <v>615</v>
      </c>
    </row>
    <row r="17" ht="35" customHeight="1" spans="1:10">
      <c r="A17" s="25"/>
      <c r="B17" s="26" t="s">
        <v>693</v>
      </c>
      <c r="C17" s="27" t="s">
        <v>875</v>
      </c>
      <c r="D17" s="44" t="s">
        <v>1105</v>
      </c>
      <c r="E17" s="30" t="s">
        <v>1117</v>
      </c>
      <c r="F17" s="29" t="s">
        <v>943</v>
      </c>
      <c r="G17" s="30" t="s">
        <v>1117</v>
      </c>
      <c r="H17" s="30">
        <v>10</v>
      </c>
      <c r="I17" s="30">
        <v>10</v>
      </c>
      <c r="J17" s="30" t="s">
        <v>615</v>
      </c>
    </row>
    <row r="18" ht="28" customHeight="1" spans="1:10">
      <c r="A18" s="25"/>
      <c r="B18" s="25" t="s">
        <v>697</v>
      </c>
      <c r="C18" s="27"/>
      <c r="D18" s="44"/>
      <c r="E18" s="12"/>
      <c r="F18" s="29"/>
      <c r="G18" s="30"/>
      <c r="H18" s="30"/>
      <c r="I18" s="30"/>
      <c r="J18" s="30"/>
    </row>
    <row r="19" ht="50" customHeight="1" spans="1:10">
      <c r="A19" s="25" t="s">
        <v>698</v>
      </c>
      <c r="B19" s="25" t="s">
        <v>699</v>
      </c>
      <c r="C19" s="27" t="s">
        <v>1118</v>
      </c>
      <c r="D19" s="44" t="s">
        <v>1102</v>
      </c>
      <c r="E19" s="12">
        <v>90</v>
      </c>
      <c r="F19" s="29" t="s">
        <v>688</v>
      </c>
      <c r="G19" s="43">
        <v>1</v>
      </c>
      <c r="H19" s="30">
        <v>10</v>
      </c>
      <c r="I19" s="30">
        <v>10</v>
      </c>
      <c r="J19" s="30" t="s">
        <v>615</v>
      </c>
    </row>
    <row r="20" ht="180" spans="1:10">
      <c r="A20" s="25"/>
      <c r="B20" s="25" t="s">
        <v>701</v>
      </c>
      <c r="C20" s="27" t="s">
        <v>1119</v>
      </c>
      <c r="D20" s="44" t="s">
        <v>1105</v>
      </c>
      <c r="E20" s="12" t="s">
        <v>1120</v>
      </c>
      <c r="F20" s="29" t="s">
        <v>1121</v>
      </c>
      <c r="G20" s="43">
        <v>1</v>
      </c>
      <c r="H20" s="30">
        <v>20</v>
      </c>
      <c r="I20" s="30">
        <v>20</v>
      </c>
      <c r="J20" s="30" t="s">
        <v>615</v>
      </c>
    </row>
    <row r="21" ht="45" customHeight="1" spans="1:10">
      <c r="A21" s="25"/>
      <c r="B21" s="25" t="s">
        <v>703</v>
      </c>
      <c r="C21" s="27"/>
      <c r="D21" s="44"/>
      <c r="E21" s="12"/>
      <c r="F21" s="29"/>
      <c r="G21" s="30"/>
      <c r="H21" s="30"/>
      <c r="I21" s="30"/>
      <c r="J21" s="30"/>
    </row>
    <row r="22" ht="111" customHeight="1" spans="1:10">
      <c r="A22" s="25"/>
      <c r="B22" s="33" t="s">
        <v>706</v>
      </c>
      <c r="C22" s="27" t="s">
        <v>1122</v>
      </c>
      <c r="D22" s="44" t="s">
        <v>1105</v>
      </c>
      <c r="E22" s="12" t="s">
        <v>1120</v>
      </c>
      <c r="F22" s="29" t="s">
        <v>1121</v>
      </c>
      <c r="G22" s="43">
        <v>1</v>
      </c>
      <c r="H22" s="30">
        <v>10</v>
      </c>
      <c r="I22" s="30">
        <v>10</v>
      </c>
      <c r="J22" s="30" t="s">
        <v>615</v>
      </c>
    </row>
    <row r="23" ht="50" customHeight="1" spans="1:10">
      <c r="A23" s="34" t="s">
        <v>709</v>
      </c>
      <c r="B23" s="35" t="s">
        <v>710</v>
      </c>
      <c r="C23" s="27" t="s">
        <v>1062</v>
      </c>
      <c r="D23" s="44" t="s">
        <v>1105</v>
      </c>
      <c r="E23" s="36" t="s">
        <v>752</v>
      </c>
      <c r="F23" s="36" t="s">
        <v>688</v>
      </c>
      <c r="G23" s="36" t="s">
        <v>692</v>
      </c>
      <c r="H23" s="30">
        <v>10</v>
      </c>
      <c r="I23" s="30">
        <v>10</v>
      </c>
      <c r="J23" s="30" t="s">
        <v>615</v>
      </c>
    </row>
    <row r="24" ht="36" customHeight="1" spans="1:10">
      <c r="A24" s="12" t="s">
        <v>754</v>
      </c>
      <c r="B24" s="12"/>
      <c r="C24" s="12"/>
      <c r="D24" s="12" t="s">
        <v>615</v>
      </c>
      <c r="E24" s="12"/>
      <c r="F24" s="12"/>
      <c r="G24" s="12"/>
      <c r="H24" s="12"/>
      <c r="I24" s="12"/>
      <c r="J24" s="12"/>
    </row>
    <row r="25" ht="38" customHeight="1" spans="1:10">
      <c r="A25" s="12" t="s">
        <v>755</v>
      </c>
      <c r="B25" s="12"/>
      <c r="C25" s="12"/>
      <c r="D25" s="12"/>
      <c r="E25" s="12"/>
      <c r="F25" s="12"/>
      <c r="G25" s="12"/>
      <c r="H25" s="12">
        <v>100</v>
      </c>
      <c r="I25" s="12">
        <v>100</v>
      </c>
      <c r="J25" s="41" t="s">
        <v>756</v>
      </c>
    </row>
    <row r="26" spans="1:10">
      <c r="A26" s="37"/>
      <c r="B26" s="37"/>
      <c r="C26" s="37"/>
      <c r="D26" s="37"/>
      <c r="E26" s="37"/>
      <c r="F26" s="37"/>
      <c r="G26" s="37"/>
      <c r="H26" s="37"/>
      <c r="I26" s="37"/>
      <c r="J26" s="42"/>
    </row>
    <row r="27" spans="1:10">
      <c r="A27" s="38" t="s">
        <v>713</v>
      </c>
      <c r="B27" s="37"/>
      <c r="C27" s="37"/>
      <c r="D27" s="37"/>
      <c r="E27" s="37"/>
      <c r="F27" s="37"/>
      <c r="G27" s="37"/>
      <c r="H27" s="37"/>
      <c r="I27" s="37"/>
      <c r="J27" s="42"/>
    </row>
    <row r="28" spans="1:10">
      <c r="A28" s="38" t="s">
        <v>714</v>
      </c>
      <c r="B28" s="38"/>
      <c r="C28" s="38"/>
      <c r="D28" s="38"/>
      <c r="E28" s="38"/>
      <c r="F28" s="38"/>
      <c r="G28" s="38"/>
      <c r="H28" s="38"/>
      <c r="I28" s="38"/>
      <c r="J28" s="38"/>
    </row>
    <row r="29" spans="1:10">
      <c r="A29" s="38" t="s">
        <v>715</v>
      </c>
      <c r="B29" s="38"/>
      <c r="C29" s="38"/>
      <c r="D29" s="38"/>
      <c r="E29" s="38"/>
      <c r="F29" s="38"/>
      <c r="G29" s="38"/>
      <c r="H29" s="38"/>
      <c r="I29" s="38"/>
      <c r="J29" s="38"/>
    </row>
    <row r="30" spans="1:10">
      <c r="A30" s="38" t="s">
        <v>757</v>
      </c>
      <c r="B30" s="38"/>
      <c r="C30" s="38"/>
      <c r="D30" s="38"/>
      <c r="E30" s="38"/>
      <c r="F30" s="38"/>
      <c r="G30" s="38"/>
      <c r="H30" s="38"/>
      <c r="I30" s="38"/>
      <c r="J30" s="38"/>
    </row>
    <row r="31" spans="1:10">
      <c r="A31" s="38" t="s">
        <v>758</v>
      </c>
      <c r="B31" s="38"/>
      <c r="C31" s="38"/>
      <c r="D31" s="38"/>
      <c r="E31" s="38"/>
      <c r="F31" s="38"/>
      <c r="G31" s="38"/>
      <c r="H31" s="38"/>
      <c r="I31" s="38"/>
      <c r="J31" s="38"/>
    </row>
    <row r="32" spans="1:10">
      <c r="A32" s="38" t="s">
        <v>759</v>
      </c>
      <c r="B32" s="38"/>
      <c r="C32" s="38"/>
      <c r="D32" s="38"/>
      <c r="E32" s="38"/>
      <c r="F32" s="38"/>
      <c r="G32" s="38"/>
      <c r="H32" s="38"/>
      <c r="I32" s="38"/>
      <c r="J32" s="38"/>
    </row>
    <row r="33" spans="1:10">
      <c r="A33" s="38" t="s">
        <v>760</v>
      </c>
      <c r="B33" s="38"/>
      <c r="C33" s="38"/>
      <c r="D33" s="38"/>
      <c r="E33" s="38"/>
      <c r="F33" s="38"/>
      <c r="G33" s="38"/>
      <c r="H33" s="38"/>
      <c r="I33" s="38"/>
      <c r="J33"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9" workbookViewId="0">
      <selection activeCell="O23" sqref="O23"/>
    </sheetView>
  </sheetViews>
  <sheetFormatPr defaultColWidth="9" defaultRowHeight="13.5"/>
  <cols>
    <col min="1" max="10" width="11.125" customWidth="1"/>
  </cols>
  <sheetData>
    <row r="1" spans="1:10">
      <c r="A1" s="1" t="s">
        <v>717</v>
      </c>
      <c r="B1" s="1"/>
      <c r="C1" s="1"/>
      <c r="D1" s="1"/>
      <c r="E1" s="1"/>
      <c r="F1" s="1"/>
      <c r="G1" s="1"/>
      <c r="H1" s="1"/>
      <c r="I1" s="1"/>
      <c r="J1" s="1"/>
    </row>
    <row r="2" ht="22.5" spans="1:10">
      <c r="A2" s="2" t="s">
        <v>718</v>
      </c>
      <c r="B2" s="2"/>
      <c r="C2" s="2"/>
      <c r="D2" s="2"/>
      <c r="E2" s="2"/>
      <c r="F2" s="2"/>
      <c r="G2" s="2"/>
      <c r="H2" s="2"/>
      <c r="I2" s="2"/>
      <c r="J2" s="2"/>
    </row>
    <row r="3" ht="22.5" spans="1:10">
      <c r="A3" s="3"/>
      <c r="B3" s="3"/>
      <c r="C3" s="3"/>
      <c r="D3" s="3"/>
      <c r="E3" s="3"/>
      <c r="F3" s="3"/>
      <c r="G3" s="3"/>
      <c r="H3" s="3"/>
      <c r="I3" s="3"/>
      <c r="J3" s="39"/>
    </row>
    <row r="4" ht="33" customHeight="1" spans="1:10">
      <c r="A4" s="4" t="s">
        <v>719</v>
      </c>
      <c r="B4" s="4"/>
      <c r="C4" s="5" t="s">
        <v>1123</v>
      </c>
      <c r="D4" s="5"/>
      <c r="E4" s="5"/>
      <c r="F4" s="5"/>
      <c r="G4" s="5"/>
      <c r="H4" s="5"/>
      <c r="I4" s="5"/>
      <c r="J4" s="5"/>
    </row>
    <row r="5" ht="37" customHeight="1" spans="1:10">
      <c r="A5" s="4" t="s">
        <v>721</v>
      </c>
      <c r="B5" s="4"/>
      <c r="C5" s="6" t="s">
        <v>620</v>
      </c>
      <c r="D5" s="6"/>
      <c r="E5" s="6"/>
      <c r="F5" s="4" t="s">
        <v>722</v>
      </c>
      <c r="G5" s="5" t="s">
        <v>1098</v>
      </c>
      <c r="H5" s="5"/>
      <c r="I5" s="5"/>
      <c r="J5" s="5"/>
    </row>
    <row r="6" ht="34" customHeight="1" spans="1:10">
      <c r="A6" s="4" t="s">
        <v>723</v>
      </c>
      <c r="B6" s="4"/>
      <c r="C6" s="4"/>
      <c r="D6" s="4" t="s">
        <v>724</v>
      </c>
      <c r="E6" s="4" t="s">
        <v>533</v>
      </c>
      <c r="F6" s="4" t="s">
        <v>725</v>
      </c>
      <c r="G6" s="4" t="s">
        <v>726</v>
      </c>
      <c r="H6" s="4" t="s">
        <v>727</v>
      </c>
      <c r="I6" s="4" t="s">
        <v>728</v>
      </c>
      <c r="J6" s="4"/>
    </row>
    <row r="7" ht="38" customHeight="1" spans="1:10">
      <c r="A7" s="4"/>
      <c r="B7" s="4"/>
      <c r="C7" s="7" t="s">
        <v>729</v>
      </c>
      <c r="D7" s="8">
        <v>0.46</v>
      </c>
      <c r="E7" s="8">
        <v>0.46</v>
      </c>
      <c r="F7" s="8">
        <v>0.46</v>
      </c>
      <c r="G7" s="4">
        <v>10</v>
      </c>
      <c r="H7" s="9">
        <v>1</v>
      </c>
      <c r="I7" s="14">
        <v>10</v>
      </c>
      <c r="J7" s="14"/>
    </row>
    <row r="8" ht="36" spans="1:10">
      <c r="A8" s="4"/>
      <c r="B8" s="4"/>
      <c r="C8" s="7" t="s">
        <v>730</v>
      </c>
      <c r="D8" s="8">
        <v>0.46</v>
      </c>
      <c r="E8" s="8">
        <v>0.46</v>
      </c>
      <c r="F8" s="8">
        <v>0.46</v>
      </c>
      <c r="G8" s="4" t="s">
        <v>537</v>
      </c>
      <c r="H8" s="9">
        <v>1</v>
      </c>
      <c r="I8" s="14" t="s">
        <v>537</v>
      </c>
      <c r="J8" s="14"/>
    </row>
    <row r="9" ht="36" spans="1:10">
      <c r="A9" s="4"/>
      <c r="B9" s="4"/>
      <c r="C9" s="7" t="s">
        <v>731</v>
      </c>
      <c r="D9" s="8">
        <v>0</v>
      </c>
      <c r="E9" s="8">
        <v>0</v>
      </c>
      <c r="F9" s="8">
        <v>0</v>
      </c>
      <c r="G9" s="4" t="s">
        <v>537</v>
      </c>
      <c r="H9" s="8"/>
      <c r="I9" s="14" t="s">
        <v>537</v>
      </c>
      <c r="J9" s="14"/>
    </row>
    <row r="10" ht="24" spans="1:10">
      <c r="A10" s="4"/>
      <c r="B10" s="4"/>
      <c r="C10" s="10" t="s">
        <v>732</v>
      </c>
      <c r="D10" s="11" t="s">
        <v>537</v>
      </c>
      <c r="E10" s="11" t="s">
        <v>537</v>
      </c>
      <c r="F10" s="11" t="s">
        <v>537</v>
      </c>
      <c r="G10" s="12" t="s">
        <v>537</v>
      </c>
      <c r="H10" s="13"/>
      <c r="I10" s="11" t="s">
        <v>537</v>
      </c>
      <c r="J10" s="11"/>
    </row>
    <row r="11" ht="36" customHeight="1" spans="1:10">
      <c r="A11" s="4" t="s">
        <v>733</v>
      </c>
      <c r="B11" s="4" t="s">
        <v>734</v>
      </c>
      <c r="C11" s="4"/>
      <c r="D11" s="4"/>
      <c r="E11" s="4"/>
      <c r="F11" s="14" t="s">
        <v>633</v>
      </c>
      <c r="G11" s="14"/>
      <c r="H11" s="14"/>
      <c r="I11" s="14"/>
      <c r="J11" s="14"/>
    </row>
    <row r="12" ht="31" customHeight="1" spans="1:10">
      <c r="A12" s="4"/>
      <c r="B12" s="15" t="s">
        <v>1124</v>
      </c>
      <c r="C12" s="16"/>
      <c r="D12" s="16"/>
      <c r="E12" s="17"/>
      <c r="F12" s="14" t="s">
        <v>1125</v>
      </c>
      <c r="G12" s="14"/>
      <c r="H12" s="14"/>
      <c r="I12" s="14"/>
      <c r="J12" s="14"/>
    </row>
    <row r="13" ht="33" customHeight="1" spans="1:10">
      <c r="A13" s="18" t="s">
        <v>737</v>
      </c>
      <c r="B13" s="19"/>
      <c r="C13" s="20"/>
      <c r="D13" s="18" t="s">
        <v>738</v>
      </c>
      <c r="E13" s="19"/>
      <c r="F13" s="20"/>
      <c r="G13" s="21" t="s">
        <v>664</v>
      </c>
      <c r="H13" s="21" t="s">
        <v>726</v>
      </c>
      <c r="I13" s="21" t="s">
        <v>728</v>
      </c>
      <c r="J13" s="21" t="s">
        <v>665</v>
      </c>
    </row>
    <row r="14" ht="32" customHeight="1" spans="1:10">
      <c r="A14" s="22" t="s">
        <v>658</v>
      </c>
      <c r="B14" s="4" t="s">
        <v>659</v>
      </c>
      <c r="C14" s="4" t="s">
        <v>660</v>
      </c>
      <c r="D14" s="4" t="s">
        <v>661</v>
      </c>
      <c r="E14" s="4" t="s">
        <v>662</v>
      </c>
      <c r="F14" s="23" t="s">
        <v>663</v>
      </c>
      <c r="G14" s="24"/>
      <c r="H14" s="24"/>
      <c r="I14" s="24"/>
      <c r="J14" s="24"/>
    </row>
    <row r="15" ht="36" spans="1:10">
      <c r="A15" s="25" t="s">
        <v>666</v>
      </c>
      <c r="B15" s="26" t="s">
        <v>667</v>
      </c>
      <c r="C15" s="27" t="s">
        <v>1126</v>
      </c>
      <c r="D15" s="33" t="s">
        <v>1105</v>
      </c>
      <c r="E15" s="12">
        <v>14</v>
      </c>
      <c r="F15" s="29" t="s">
        <v>1127</v>
      </c>
      <c r="G15" s="30" t="s">
        <v>1128</v>
      </c>
      <c r="H15" s="30">
        <v>30</v>
      </c>
      <c r="I15" s="30">
        <v>30</v>
      </c>
      <c r="J15" s="30" t="s">
        <v>615</v>
      </c>
    </row>
    <row r="16" ht="29" customHeight="1" spans="1:10">
      <c r="A16" s="25"/>
      <c r="B16" s="26" t="s">
        <v>685</v>
      </c>
      <c r="C16" s="27"/>
      <c r="D16" s="25"/>
      <c r="E16" s="12"/>
      <c r="F16" s="29"/>
      <c r="G16" s="30"/>
      <c r="H16" s="30"/>
      <c r="I16" s="30"/>
      <c r="J16" s="30"/>
    </row>
    <row r="17" ht="33" customHeight="1" spans="1:10">
      <c r="A17" s="25"/>
      <c r="B17" s="26" t="s">
        <v>693</v>
      </c>
      <c r="C17" s="27"/>
      <c r="D17" s="25"/>
      <c r="E17" s="12"/>
      <c r="F17" s="29"/>
      <c r="G17" s="30"/>
      <c r="H17" s="30"/>
      <c r="I17" s="30"/>
      <c r="J17" s="30"/>
    </row>
    <row r="18" ht="33" customHeight="1" spans="1:10">
      <c r="A18" s="25"/>
      <c r="B18" s="25" t="s">
        <v>697</v>
      </c>
      <c r="C18" s="27"/>
      <c r="D18" s="25"/>
      <c r="E18" s="12"/>
      <c r="F18" s="29"/>
      <c r="G18" s="30"/>
      <c r="H18" s="30"/>
      <c r="I18" s="30"/>
      <c r="J18" s="30"/>
    </row>
    <row r="19" ht="30" customHeight="1" spans="1:10">
      <c r="A19" s="25" t="s">
        <v>698</v>
      </c>
      <c r="B19" s="25" t="s">
        <v>699</v>
      </c>
      <c r="C19" s="27"/>
      <c r="D19" s="25"/>
      <c r="E19" s="12"/>
      <c r="F19" s="29"/>
      <c r="G19" s="30"/>
      <c r="H19" s="30"/>
      <c r="I19" s="30"/>
      <c r="J19" s="30"/>
    </row>
    <row r="20" ht="33" customHeight="1" spans="1:10">
      <c r="A20" s="25"/>
      <c r="B20" s="25" t="s">
        <v>701</v>
      </c>
      <c r="C20" s="27" t="s">
        <v>1129</v>
      </c>
      <c r="D20" s="25" t="s">
        <v>1102</v>
      </c>
      <c r="E20" s="12">
        <v>95</v>
      </c>
      <c r="F20" s="29" t="s">
        <v>688</v>
      </c>
      <c r="G20" s="43">
        <v>1</v>
      </c>
      <c r="H20" s="30">
        <v>30</v>
      </c>
      <c r="I20" s="30">
        <v>30</v>
      </c>
      <c r="J20" s="30" t="s">
        <v>615</v>
      </c>
    </row>
    <row r="21" ht="37" customHeight="1" spans="1:10">
      <c r="A21" s="25"/>
      <c r="B21" s="25" t="s">
        <v>703</v>
      </c>
      <c r="C21" s="27"/>
      <c r="D21" s="25"/>
      <c r="E21" s="12"/>
      <c r="F21" s="29"/>
      <c r="G21" s="30"/>
      <c r="H21" s="30"/>
      <c r="I21" s="30"/>
      <c r="J21" s="30"/>
    </row>
    <row r="22" ht="24" customHeight="1" spans="1:10">
      <c r="A22" s="25"/>
      <c r="B22" s="33" t="s">
        <v>706</v>
      </c>
      <c r="C22" s="27"/>
      <c r="D22" s="25"/>
      <c r="E22" s="12"/>
      <c r="F22" s="29"/>
      <c r="G22" s="30"/>
      <c r="H22" s="30"/>
      <c r="I22" s="30"/>
      <c r="J22" s="30"/>
    </row>
    <row r="23" ht="51" customHeight="1" spans="1:10">
      <c r="A23" s="34" t="s">
        <v>709</v>
      </c>
      <c r="B23" s="35" t="s">
        <v>710</v>
      </c>
      <c r="C23" s="27" t="s">
        <v>1130</v>
      </c>
      <c r="D23" s="25" t="s">
        <v>1105</v>
      </c>
      <c r="E23" s="40" t="s">
        <v>691</v>
      </c>
      <c r="F23" s="40" t="s">
        <v>688</v>
      </c>
      <c r="G23" s="36" t="s">
        <v>692</v>
      </c>
      <c r="H23" s="30">
        <v>30</v>
      </c>
      <c r="I23" s="30">
        <v>30</v>
      </c>
      <c r="J23" s="40" t="s">
        <v>615</v>
      </c>
    </row>
    <row r="24" ht="27" customHeight="1" spans="1:10">
      <c r="A24" s="12" t="s">
        <v>754</v>
      </c>
      <c r="B24" s="12"/>
      <c r="C24" s="12"/>
      <c r="D24" s="12" t="s">
        <v>615</v>
      </c>
      <c r="E24" s="12"/>
      <c r="F24" s="12"/>
      <c r="G24" s="12"/>
      <c r="H24" s="12"/>
      <c r="I24" s="12"/>
      <c r="J24" s="12"/>
    </row>
    <row r="25" ht="28" customHeight="1" spans="1:10">
      <c r="A25" s="12" t="s">
        <v>755</v>
      </c>
      <c r="B25" s="12"/>
      <c r="C25" s="12"/>
      <c r="D25" s="12"/>
      <c r="E25" s="12"/>
      <c r="F25" s="12"/>
      <c r="G25" s="12"/>
      <c r="H25" s="12">
        <v>100</v>
      </c>
      <c r="I25" s="12">
        <v>100</v>
      </c>
      <c r="J25" s="41" t="s">
        <v>756</v>
      </c>
    </row>
    <row r="26" spans="1:10">
      <c r="A26" s="37"/>
      <c r="B26" s="37"/>
      <c r="C26" s="37"/>
      <c r="D26" s="37"/>
      <c r="E26" s="37"/>
      <c r="F26" s="37"/>
      <c r="G26" s="37"/>
      <c r="H26" s="37"/>
      <c r="I26" s="37"/>
      <c r="J26" s="42"/>
    </row>
    <row r="27" spans="1:10">
      <c r="A27" s="38" t="s">
        <v>713</v>
      </c>
      <c r="B27" s="37"/>
      <c r="C27" s="37"/>
      <c r="D27" s="37"/>
      <c r="E27" s="37"/>
      <c r="F27" s="37"/>
      <c r="G27" s="37"/>
      <c r="H27" s="37"/>
      <c r="I27" s="37"/>
      <c r="J27" s="42"/>
    </row>
    <row r="28" spans="1:10">
      <c r="A28" s="38" t="s">
        <v>714</v>
      </c>
      <c r="B28" s="38"/>
      <c r="C28" s="38"/>
      <c r="D28" s="38"/>
      <c r="E28" s="38"/>
      <c r="F28" s="38"/>
      <c r="G28" s="38"/>
      <c r="H28" s="38"/>
      <c r="I28" s="38"/>
      <c r="J28" s="38"/>
    </row>
    <row r="29" spans="1:10">
      <c r="A29" s="38" t="s">
        <v>715</v>
      </c>
      <c r="B29" s="38"/>
      <c r="C29" s="38"/>
      <c r="D29" s="38"/>
      <c r="E29" s="38"/>
      <c r="F29" s="38"/>
      <c r="G29" s="38"/>
      <c r="H29" s="38"/>
      <c r="I29" s="38"/>
      <c r="J29" s="38"/>
    </row>
    <row r="30" spans="1:10">
      <c r="A30" s="38" t="s">
        <v>757</v>
      </c>
      <c r="B30" s="38"/>
      <c r="C30" s="38"/>
      <c r="D30" s="38"/>
      <c r="E30" s="38"/>
      <c r="F30" s="38"/>
      <c r="G30" s="38"/>
      <c r="H30" s="38"/>
      <c r="I30" s="38"/>
      <c r="J30" s="38"/>
    </row>
    <row r="31" spans="1:10">
      <c r="A31" s="38" t="s">
        <v>758</v>
      </c>
      <c r="B31" s="38"/>
      <c r="C31" s="38"/>
      <c r="D31" s="38"/>
      <c r="E31" s="38"/>
      <c r="F31" s="38"/>
      <c r="G31" s="38"/>
      <c r="H31" s="38"/>
      <c r="I31" s="38"/>
      <c r="J31" s="38"/>
    </row>
    <row r="32" spans="1:10">
      <c r="A32" s="38" t="s">
        <v>759</v>
      </c>
      <c r="B32" s="38"/>
      <c r="C32" s="38"/>
      <c r="D32" s="38"/>
      <c r="E32" s="38"/>
      <c r="F32" s="38"/>
      <c r="G32" s="38"/>
      <c r="H32" s="38"/>
      <c r="I32" s="38"/>
      <c r="J32" s="38"/>
    </row>
    <row r="33" spans="1:10">
      <c r="A33" s="38" t="s">
        <v>760</v>
      </c>
      <c r="B33" s="38"/>
      <c r="C33" s="38"/>
      <c r="D33" s="38"/>
      <c r="E33" s="38"/>
      <c r="F33" s="38"/>
      <c r="G33" s="38"/>
      <c r="H33" s="38"/>
      <c r="I33" s="38"/>
      <c r="J33"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3" workbookViewId="0">
      <selection activeCell="N11" sqref="N11"/>
    </sheetView>
  </sheetViews>
  <sheetFormatPr defaultColWidth="9" defaultRowHeight="13.5"/>
  <cols>
    <col min="1" max="10" width="11.125" customWidth="1"/>
  </cols>
  <sheetData>
    <row r="1" spans="1:10">
      <c r="A1" s="1" t="s">
        <v>717</v>
      </c>
      <c r="B1" s="1"/>
      <c r="C1" s="1"/>
      <c r="D1" s="1"/>
      <c r="E1" s="1"/>
      <c r="F1" s="1"/>
      <c r="G1" s="1"/>
      <c r="H1" s="1"/>
      <c r="I1" s="1"/>
      <c r="J1" s="1"/>
    </row>
    <row r="2" ht="22.5" spans="1:10">
      <c r="A2" s="2" t="s">
        <v>718</v>
      </c>
      <c r="B2" s="2"/>
      <c r="C2" s="2"/>
      <c r="D2" s="2"/>
      <c r="E2" s="2"/>
      <c r="F2" s="2"/>
      <c r="G2" s="2"/>
      <c r="H2" s="2"/>
      <c r="I2" s="2"/>
      <c r="J2" s="2"/>
    </row>
    <row r="3" ht="22.5" spans="1:10">
      <c r="A3" s="3"/>
      <c r="B3" s="3"/>
      <c r="C3" s="3"/>
      <c r="D3" s="3"/>
      <c r="E3" s="3"/>
      <c r="F3" s="3"/>
      <c r="G3" s="3"/>
      <c r="H3" s="3"/>
      <c r="I3" s="3"/>
      <c r="J3" s="39"/>
    </row>
    <row r="4" ht="30" customHeight="1" spans="1:10">
      <c r="A4" s="4" t="s">
        <v>719</v>
      </c>
      <c r="B4" s="4"/>
      <c r="C4" s="5" t="s">
        <v>1131</v>
      </c>
      <c r="D4" s="5"/>
      <c r="E4" s="5"/>
      <c r="F4" s="5"/>
      <c r="G4" s="5"/>
      <c r="H4" s="5"/>
      <c r="I4" s="5"/>
      <c r="J4" s="5"/>
    </row>
    <row r="5" ht="28" customHeight="1" spans="1:10">
      <c r="A5" s="4" t="s">
        <v>721</v>
      </c>
      <c r="B5" s="4"/>
      <c r="C5" s="6" t="s">
        <v>620</v>
      </c>
      <c r="D5" s="6"/>
      <c r="E5" s="6"/>
      <c r="F5" s="4" t="s">
        <v>722</v>
      </c>
      <c r="G5" s="5" t="s">
        <v>1098</v>
      </c>
      <c r="H5" s="5"/>
      <c r="I5" s="5"/>
      <c r="J5" s="5"/>
    </row>
    <row r="6" ht="30" customHeight="1" spans="1:10">
      <c r="A6" s="4" t="s">
        <v>723</v>
      </c>
      <c r="B6" s="4"/>
      <c r="C6" s="4"/>
      <c r="D6" s="4" t="s">
        <v>724</v>
      </c>
      <c r="E6" s="4" t="s">
        <v>533</v>
      </c>
      <c r="F6" s="4" t="s">
        <v>725</v>
      </c>
      <c r="G6" s="4" t="s">
        <v>726</v>
      </c>
      <c r="H6" s="4" t="s">
        <v>727</v>
      </c>
      <c r="I6" s="4" t="s">
        <v>728</v>
      </c>
      <c r="J6" s="4"/>
    </row>
    <row r="7" ht="37" customHeight="1" spans="1:10">
      <c r="A7" s="4"/>
      <c r="B7" s="4"/>
      <c r="C7" s="7" t="s">
        <v>729</v>
      </c>
      <c r="D7" s="8">
        <v>55</v>
      </c>
      <c r="E7" s="8">
        <v>55</v>
      </c>
      <c r="F7" s="8">
        <v>55</v>
      </c>
      <c r="G7" s="4">
        <v>10</v>
      </c>
      <c r="H7" s="9">
        <v>1</v>
      </c>
      <c r="I7" s="14">
        <v>10</v>
      </c>
      <c r="J7" s="14"/>
    </row>
    <row r="8" ht="36" spans="1:10">
      <c r="A8" s="4"/>
      <c r="B8" s="4"/>
      <c r="C8" s="7" t="s">
        <v>730</v>
      </c>
      <c r="D8" s="8">
        <v>55</v>
      </c>
      <c r="E8" s="8">
        <v>55</v>
      </c>
      <c r="F8" s="8">
        <v>55</v>
      </c>
      <c r="G8" s="4" t="s">
        <v>537</v>
      </c>
      <c r="H8" s="9">
        <v>1</v>
      </c>
      <c r="I8" s="14" t="s">
        <v>537</v>
      </c>
      <c r="J8" s="14"/>
    </row>
    <row r="9" ht="36" spans="1:10">
      <c r="A9" s="4"/>
      <c r="B9" s="4"/>
      <c r="C9" s="7" t="s">
        <v>731</v>
      </c>
      <c r="D9" s="8">
        <v>0</v>
      </c>
      <c r="E9" s="8">
        <v>0</v>
      </c>
      <c r="F9" s="8">
        <v>0</v>
      </c>
      <c r="G9" s="4" t="s">
        <v>537</v>
      </c>
      <c r="H9" s="8"/>
      <c r="I9" s="14" t="s">
        <v>537</v>
      </c>
      <c r="J9" s="14"/>
    </row>
    <row r="10" ht="24" spans="1:10">
      <c r="A10" s="4"/>
      <c r="B10" s="4"/>
      <c r="C10" s="10" t="s">
        <v>732</v>
      </c>
      <c r="D10" s="11" t="s">
        <v>537</v>
      </c>
      <c r="E10" s="11" t="s">
        <v>537</v>
      </c>
      <c r="F10" s="11" t="s">
        <v>537</v>
      </c>
      <c r="G10" s="12" t="s">
        <v>537</v>
      </c>
      <c r="H10" s="13"/>
      <c r="I10" s="11" t="s">
        <v>537</v>
      </c>
      <c r="J10" s="11"/>
    </row>
    <row r="11" ht="33" customHeight="1" spans="1:10">
      <c r="A11" s="4" t="s">
        <v>733</v>
      </c>
      <c r="B11" s="4" t="s">
        <v>734</v>
      </c>
      <c r="C11" s="4"/>
      <c r="D11" s="4"/>
      <c r="E11" s="4"/>
      <c r="F11" s="14" t="s">
        <v>633</v>
      </c>
      <c r="G11" s="14"/>
      <c r="H11" s="14"/>
      <c r="I11" s="14"/>
      <c r="J11" s="14"/>
    </row>
    <row r="12" ht="80" customHeight="1" spans="1:10">
      <c r="A12" s="4"/>
      <c r="B12" s="15" t="s">
        <v>1132</v>
      </c>
      <c r="C12" s="16"/>
      <c r="D12" s="16"/>
      <c r="E12" s="17"/>
      <c r="F12" s="14" t="s">
        <v>1133</v>
      </c>
      <c r="G12" s="14"/>
      <c r="H12" s="14"/>
      <c r="I12" s="14"/>
      <c r="J12" s="14"/>
    </row>
    <row r="13" ht="27" customHeight="1" spans="1:10">
      <c r="A13" s="18" t="s">
        <v>737</v>
      </c>
      <c r="B13" s="19"/>
      <c r="C13" s="20"/>
      <c r="D13" s="18" t="s">
        <v>738</v>
      </c>
      <c r="E13" s="19"/>
      <c r="F13" s="20"/>
      <c r="G13" s="21" t="s">
        <v>664</v>
      </c>
      <c r="H13" s="21" t="s">
        <v>726</v>
      </c>
      <c r="I13" s="21" t="s">
        <v>728</v>
      </c>
      <c r="J13" s="21" t="s">
        <v>665</v>
      </c>
    </row>
    <row r="14" ht="36" customHeight="1" spans="1:10">
      <c r="A14" s="22" t="s">
        <v>658</v>
      </c>
      <c r="B14" s="4" t="s">
        <v>659</v>
      </c>
      <c r="C14" s="4" t="s">
        <v>660</v>
      </c>
      <c r="D14" s="4" t="s">
        <v>661</v>
      </c>
      <c r="E14" s="4" t="s">
        <v>662</v>
      </c>
      <c r="F14" s="23" t="s">
        <v>663</v>
      </c>
      <c r="G14" s="24"/>
      <c r="H14" s="24"/>
      <c r="I14" s="24"/>
      <c r="J14" s="24"/>
    </row>
    <row r="15" ht="51" customHeight="1" spans="1:10">
      <c r="A15" s="25" t="s">
        <v>666</v>
      </c>
      <c r="B15" s="26" t="s">
        <v>667</v>
      </c>
      <c r="C15" s="27" t="s">
        <v>1134</v>
      </c>
      <c r="D15" s="28" t="s">
        <v>1105</v>
      </c>
      <c r="E15" s="12">
        <v>1</v>
      </c>
      <c r="F15" s="29" t="s">
        <v>1135</v>
      </c>
      <c r="G15" s="30" t="s">
        <v>1136</v>
      </c>
      <c r="H15" s="30">
        <v>30</v>
      </c>
      <c r="I15" s="30">
        <v>30</v>
      </c>
      <c r="J15" s="30" t="s">
        <v>615</v>
      </c>
    </row>
    <row r="16" ht="47" customHeight="1" spans="1:10">
      <c r="A16" s="25"/>
      <c r="B16" s="26" t="s">
        <v>685</v>
      </c>
      <c r="C16" s="27" t="s">
        <v>1137</v>
      </c>
      <c r="D16" s="31" t="s">
        <v>1105</v>
      </c>
      <c r="E16" s="12" t="s">
        <v>705</v>
      </c>
      <c r="F16" s="29" t="s">
        <v>824</v>
      </c>
      <c r="G16" s="30" t="s">
        <v>696</v>
      </c>
      <c r="H16" s="30">
        <v>30</v>
      </c>
      <c r="I16" s="30">
        <v>30</v>
      </c>
      <c r="J16" s="30" t="s">
        <v>615</v>
      </c>
    </row>
    <row r="17" ht="24" customHeight="1" spans="1:10">
      <c r="A17" s="25"/>
      <c r="B17" s="26" t="s">
        <v>693</v>
      </c>
      <c r="C17" s="27"/>
      <c r="D17" s="31"/>
      <c r="E17" s="12"/>
      <c r="F17" s="29"/>
      <c r="G17" s="30"/>
      <c r="H17" s="30"/>
      <c r="I17" s="30"/>
      <c r="J17" s="30"/>
    </row>
    <row r="18" ht="24" customHeight="1" spans="1:10">
      <c r="A18" s="25"/>
      <c r="B18" s="25" t="s">
        <v>697</v>
      </c>
      <c r="C18" s="27"/>
      <c r="D18" s="31"/>
      <c r="E18" s="12"/>
      <c r="F18" s="29"/>
      <c r="G18" s="30"/>
      <c r="H18" s="30"/>
      <c r="I18" s="30"/>
      <c r="J18" s="30"/>
    </row>
    <row r="19" ht="39" customHeight="1" spans="1:10">
      <c r="A19" s="25" t="s">
        <v>698</v>
      </c>
      <c r="B19" s="25" t="s">
        <v>699</v>
      </c>
      <c r="C19" s="27"/>
      <c r="D19" s="31"/>
      <c r="E19" s="12"/>
      <c r="F19" s="29"/>
      <c r="G19" s="30"/>
      <c r="H19" s="30"/>
      <c r="I19" s="30"/>
      <c r="J19" s="30"/>
    </row>
    <row r="20" ht="42" customHeight="1" spans="1:10">
      <c r="A20" s="25"/>
      <c r="B20" s="25" t="s">
        <v>701</v>
      </c>
      <c r="C20" s="27" t="s">
        <v>748</v>
      </c>
      <c r="D20" s="31" t="s">
        <v>1105</v>
      </c>
      <c r="E20" s="12" t="s">
        <v>615</v>
      </c>
      <c r="F20" s="29" t="s">
        <v>1138</v>
      </c>
      <c r="G20" s="30" t="s">
        <v>696</v>
      </c>
      <c r="H20" s="32">
        <v>20</v>
      </c>
      <c r="I20" s="32">
        <v>20</v>
      </c>
      <c r="J20" s="30" t="s">
        <v>615</v>
      </c>
    </row>
    <row r="21" ht="37" customHeight="1" spans="1:10">
      <c r="A21" s="25"/>
      <c r="B21" s="25" t="s">
        <v>703</v>
      </c>
      <c r="C21" s="27"/>
      <c r="D21" s="31"/>
      <c r="E21" s="12"/>
      <c r="F21" s="29"/>
      <c r="G21" s="30"/>
      <c r="H21" s="30"/>
      <c r="I21" s="30"/>
      <c r="J21" s="30"/>
    </row>
    <row r="22" ht="36" customHeight="1" spans="1:10">
      <c r="A22" s="25"/>
      <c r="B22" s="33" t="s">
        <v>706</v>
      </c>
      <c r="C22" s="27"/>
      <c r="D22" s="31"/>
      <c r="E22" s="12"/>
      <c r="F22" s="29"/>
      <c r="G22" s="30"/>
      <c r="H22" s="30"/>
      <c r="I22" s="30"/>
      <c r="J22" s="30"/>
    </row>
    <row r="23" ht="36" customHeight="1" spans="1:10">
      <c r="A23" s="34" t="s">
        <v>709</v>
      </c>
      <c r="B23" s="35" t="s">
        <v>710</v>
      </c>
      <c r="C23" s="27" t="s">
        <v>1139</v>
      </c>
      <c r="D23" s="31" t="s">
        <v>1105</v>
      </c>
      <c r="E23" s="36" t="s">
        <v>828</v>
      </c>
      <c r="F23" s="36" t="s">
        <v>688</v>
      </c>
      <c r="G23" s="36" t="s">
        <v>1140</v>
      </c>
      <c r="H23" s="32">
        <v>20</v>
      </c>
      <c r="I23" s="32">
        <v>20</v>
      </c>
      <c r="J23" s="40" t="s">
        <v>615</v>
      </c>
    </row>
    <row r="24" ht="29" customHeight="1" spans="1:10">
      <c r="A24" s="12" t="s">
        <v>754</v>
      </c>
      <c r="B24" s="12"/>
      <c r="C24" s="12"/>
      <c r="D24" s="12" t="s">
        <v>615</v>
      </c>
      <c r="E24" s="12"/>
      <c r="F24" s="12"/>
      <c r="G24" s="12"/>
      <c r="H24" s="12"/>
      <c r="I24" s="12"/>
      <c r="J24" s="12"/>
    </row>
    <row r="25" ht="36" customHeight="1" spans="1:10">
      <c r="A25" s="12" t="s">
        <v>755</v>
      </c>
      <c r="B25" s="12"/>
      <c r="C25" s="12"/>
      <c r="D25" s="12"/>
      <c r="E25" s="12"/>
      <c r="F25" s="12"/>
      <c r="G25" s="12"/>
      <c r="H25" s="12">
        <v>100</v>
      </c>
      <c r="I25" s="12">
        <v>100</v>
      </c>
      <c r="J25" s="41" t="s">
        <v>756</v>
      </c>
    </row>
    <row r="26" spans="1:10">
      <c r="A26" s="37"/>
      <c r="B26" s="37"/>
      <c r="C26" s="37"/>
      <c r="D26" s="37"/>
      <c r="E26" s="37"/>
      <c r="F26" s="37"/>
      <c r="G26" s="37"/>
      <c r="H26" s="37"/>
      <c r="I26" s="37"/>
      <c r="J26" s="42"/>
    </row>
    <row r="27" spans="1:10">
      <c r="A27" s="38" t="s">
        <v>713</v>
      </c>
      <c r="B27" s="37"/>
      <c r="C27" s="37"/>
      <c r="D27" s="37"/>
      <c r="E27" s="37"/>
      <c r="F27" s="37"/>
      <c r="G27" s="37"/>
      <c r="H27" s="37"/>
      <c r="I27" s="37"/>
      <c r="J27" s="42"/>
    </row>
    <row r="28" spans="1:10">
      <c r="A28" s="38" t="s">
        <v>714</v>
      </c>
      <c r="B28" s="38"/>
      <c r="C28" s="38"/>
      <c r="D28" s="38"/>
      <c r="E28" s="38"/>
      <c r="F28" s="38"/>
      <c r="G28" s="38"/>
      <c r="H28" s="38"/>
      <c r="I28" s="38"/>
      <c r="J28" s="38"/>
    </row>
    <row r="29" spans="1:10">
      <c r="A29" s="38" t="s">
        <v>715</v>
      </c>
      <c r="B29" s="38"/>
      <c r="C29" s="38"/>
      <c r="D29" s="38"/>
      <c r="E29" s="38"/>
      <c r="F29" s="38"/>
      <c r="G29" s="38"/>
      <c r="H29" s="38"/>
      <c r="I29" s="38"/>
      <c r="J29" s="38"/>
    </row>
    <row r="30" spans="1:10">
      <c r="A30" s="38" t="s">
        <v>757</v>
      </c>
      <c r="B30" s="38"/>
      <c r="C30" s="38"/>
      <c r="D30" s="38"/>
      <c r="E30" s="38"/>
      <c r="F30" s="38"/>
      <c r="G30" s="38"/>
      <c r="H30" s="38"/>
      <c r="I30" s="38"/>
      <c r="J30" s="38"/>
    </row>
    <row r="31" spans="1:10">
      <c r="A31" s="38" t="s">
        <v>758</v>
      </c>
      <c r="B31" s="38"/>
      <c r="C31" s="38"/>
      <c r="D31" s="38"/>
      <c r="E31" s="38"/>
      <c r="F31" s="38"/>
      <c r="G31" s="38"/>
      <c r="H31" s="38"/>
      <c r="I31" s="38"/>
      <c r="J31" s="38"/>
    </row>
    <row r="32" spans="1:10">
      <c r="A32" s="38" t="s">
        <v>759</v>
      </c>
      <c r="B32" s="38"/>
      <c r="C32" s="38"/>
      <c r="D32" s="38"/>
      <c r="E32" s="38"/>
      <c r="F32" s="38"/>
      <c r="G32" s="38"/>
      <c r="H32" s="38"/>
      <c r="I32" s="38"/>
      <c r="J32" s="38"/>
    </row>
    <row r="33" spans="1:10">
      <c r="A33" s="38" t="s">
        <v>760</v>
      </c>
      <c r="B33" s="38"/>
      <c r="C33" s="38"/>
      <c r="D33" s="38"/>
      <c r="E33" s="38"/>
      <c r="F33" s="38"/>
      <c r="G33" s="38"/>
      <c r="H33" s="38"/>
      <c r="I33" s="38"/>
      <c r="J33"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49</vt:i4>
      </vt:variant>
    </vt:vector>
  </HeadingPairs>
  <TitlesOfParts>
    <vt:vector size="49" baseType="lpstr">
      <vt:lpstr>附件1 收入支出决算表</vt:lpstr>
      <vt:lpstr>附件2 收入决算表</vt:lpstr>
      <vt:lpstr>附件3 支出决算表</vt:lpstr>
      <vt:lpstr>附件4 财政拨款收入支出决算表</vt:lpstr>
      <vt:lpstr>附件5 一般公共预算财政拨款收入支出决算表</vt:lpstr>
      <vt:lpstr>附件6 一般公共预算财政拨款基本支出决算表</vt:lpstr>
      <vt:lpstr>附件7 一般公共预算财政拨款项目支出决算表</vt:lpstr>
      <vt:lpstr>附件8 政府性基金预算财政拨款收入支出决算表</vt:lpstr>
      <vt:lpstr>附件9 国有资本经营预算财政拨款收入支出决算表</vt:lpstr>
      <vt:lpstr>附件10 财政拨款“三公”经费、行政参公单位机关运行经费情况表</vt:lpstr>
      <vt:lpstr>附件11 一般公共预算财政拨款“三公”经费情况表</vt:lpstr>
      <vt:lpstr>附表12国有资产使用情况表</vt:lpstr>
      <vt:lpstr>附表13 部门整体支出绩效自评情况</vt:lpstr>
      <vt:lpstr>附表14 部门整体支出绩效自评表</vt:lpstr>
      <vt:lpstr>附表15 项目支出绩效自评表-1</vt:lpstr>
      <vt:lpstr>附表15 项目支出绩效自评表-2</vt:lpstr>
      <vt:lpstr>附表15 项目支出绩效自评表-3</vt:lpstr>
      <vt:lpstr>附表15 项目支出绩效自评表-4</vt:lpstr>
      <vt:lpstr>附表15 项目支出绩效自评表-5</vt:lpstr>
      <vt:lpstr>附表15 项目支出绩效自评表-6</vt:lpstr>
      <vt:lpstr>附表15 项目支出绩效自评表-7</vt:lpstr>
      <vt:lpstr>附表15 项目支出绩效自评表-8</vt:lpstr>
      <vt:lpstr>附表15 项目支出绩效自评表-9</vt:lpstr>
      <vt:lpstr>附表15 项目支出绩效自评表-10</vt:lpstr>
      <vt:lpstr>附表15 项目支出绩效自评表-11</vt:lpstr>
      <vt:lpstr>附表15 项目支出绩效自评表-12</vt:lpstr>
      <vt:lpstr>附表15 项目支出绩效自评表-13</vt:lpstr>
      <vt:lpstr>附表15 项目支出绩效自评表-14</vt:lpstr>
      <vt:lpstr>附表15 项目支出绩效自评表-15</vt:lpstr>
      <vt:lpstr>附表15 项目支出绩效自评表-16</vt:lpstr>
      <vt:lpstr>附表15 项目支出绩效自评表-17</vt:lpstr>
      <vt:lpstr>附表15 项目支出绩效自评表-18</vt:lpstr>
      <vt:lpstr>附表15 项目支出绩效自评表-19</vt:lpstr>
      <vt:lpstr>附表15 项目支出绩效自评表-20</vt:lpstr>
      <vt:lpstr>附表15 项目支出绩效自评表-21</vt:lpstr>
      <vt:lpstr>附表15 项目支出绩效自评表-22</vt:lpstr>
      <vt:lpstr>附表15 项目支出绩效自评表-23</vt:lpstr>
      <vt:lpstr>附表15 项目支出绩效自评表-24</vt:lpstr>
      <vt:lpstr>附表15 项目支出绩效自评表-25</vt:lpstr>
      <vt:lpstr>附表15 项目支出绩效自评表-26</vt:lpstr>
      <vt:lpstr>附表15 项目支出绩效自评表-27</vt:lpstr>
      <vt:lpstr>附表15 项目支出绩效自评表-28</vt:lpstr>
      <vt:lpstr>附表15 项目支出绩效自评表-29</vt:lpstr>
      <vt:lpstr>附表15 项目支出绩效自评表-30</vt:lpstr>
      <vt:lpstr>附表15 项目支出绩效自评表-31</vt:lpstr>
      <vt:lpstr>附表15 项目支出绩效自评表-32</vt:lpstr>
      <vt:lpstr>附表15 项目支出绩效自评表-33</vt:lpstr>
      <vt:lpstr>附表15 项目支出绩效自评表-34</vt:lpstr>
      <vt:lpstr>附表15 项目支出绩效自评表-35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小石</cp:lastModifiedBy>
  <dcterms:created xsi:type="dcterms:W3CDTF">2024-10-09T02:13:00Z</dcterms:created>
  <dcterms:modified xsi:type="dcterms:W3CDTF">2024-11-07T08:10:04Z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CFD2A7C5EC4446F9ACAA01D3BFE82986_12</vt:lpwstr>
  </property>
  <property fmtid="{D5CDD505-2E9C-101B-9397-08002B2CF9AE}" pid="3" name="KSOProductBuildVer">
    <vt:lpwstr>2052-12.1.0.17140</vt:lpwstr>
  </property>
</Properties>
</file>