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00" firstSheet="12" activeTab="16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部门基本信息表12" sheetId="17" r:id="rId17"/>
    <sheet name="行政事业单位资产情况表" sheetId="18" r:id="rId18"/>
    <sheet name="部门整体支出绩效目标表11" sheetId="19" r:id="rId19"/>
  </sheets>
  <definedNames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<sst xmlns="http://schemas.openxmlformats.org/spreadsheetml/2006/main" count="1178" uniqueCount="515">
  <si>
    <t>预算01-1表</t>
  </si>
  <si>
    <t>2022年财务收支预算总表</t>
  </si>
  <si>
    <t>单位名称：富民县司法局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</si>
  <si>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</si>
  <si>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</si>
  <si>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</si>
  <si>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</si>
  <si>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</si>
  <si>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</si>
  <si>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</si>
  <si>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</si>
  <si>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</si>
  <si>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</si>
  <si>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</si>
  <si>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</si>
  <si>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</si>
  <si>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</si>
  <si>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</si>
  <si>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</si>
  <si>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</si>
  <si>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</si>
  <si>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</si>
  <si>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</si>
  <si>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</si>
  <si>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</si>
  <si>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</si>
  <si>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</si>
  <si>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</si>
  <si>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</si>
  <si>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</si>
  <si>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</si>
  <si>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</si>
  <si>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</si>
  <si>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</si>
  <si>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</si>
  <si>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</si>
  <si>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</si>
  <si>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</si>
  <si>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</si>
  <si>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</si>
  <si>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</si>
  <si>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</si>
  <si>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</si>
  <si>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</si>
  <si>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</si>
  <si>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</si>
  <si>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</si>
  <si>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</si>
  <si>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</si>
  <si>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</si>
  <si>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</si>
  <si>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</si>
  <si>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</si>
  <si>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</si>
  <si>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</si>
  <si>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</si>
  <si>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</si>
  <si>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</si>
  <si>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</si>
  <si>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</si>
  <si>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</si>
  <si>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</si>
  <si>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</si>
  <si>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</si>
  <si>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</si>
  <si>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</si>
  <si>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</si>
  <si>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</si>
  <si>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</si>
  <si>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</si>
  <si>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</si>
  <si>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</si>
  <si>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</si>
  <si>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</si>
  <si>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113001</t>
  </si>
  <si>
    <t>富民县司法局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</si>
  <si>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</si>
  <si>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</si>
  <si>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</si>
  <si>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</si>
  <si>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</si>
  <si>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</si>
  <si>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</si>
  <si>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</si>
  <si>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</si>
  <si>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</si>
  <si>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</si>
  <si>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</si>
  <si>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</si>
  <si>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204</t>
  </si>
  <si>
    <t>公共安全支出</t>
  </si>
  <si>
    <t>20406</t>
  </si>
  <si>
    <t xml:space="preserve">  司法</t>
  </si>
  <si>
    <t>2040601</t>
  </si>
  <si>
    <t xml:space="preserve">    行政运行</t>
  </si>
  <si>
    <t>2040607</t>
  </si>
  <si>
    <t xml:space="preserve">    公共法律服务</t>
  </si>
  <si>
    <t>2040699</t>
  </si>
  <si>
    <t xml:space="preserve">    其他司法支出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</si>
  <si>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</si>
  <si>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</si>
  <si>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</si>
  <si>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</si>
  <si>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</si>
  <si>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</si>
  <si>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</si>
  <si>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</si>
  <si>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</si>
  <si>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</si>
  <si>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</si>
  <si>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</si>
  <si>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</si>
  <si>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</si>
  <si>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</si>
  <si>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</si>
  <si>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</si>
  <si>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</si>
  <si>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</si>
  <si>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</si>
  <si>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</si>
  <si>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</si>
  <si>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</si>
  <si>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</si>
  <si>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</si>
  <si>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</si>
  <si>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</si>
  <si>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</si>
  <si>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</si>
  <si>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</si>
  <si>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</si>
  <si>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</si>
  <si>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</si>
  <si>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</si>
  <si>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</si>
  <si>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</si>
  <si>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</si>
  <si>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</si>
  <si>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</si>
  <si>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</si>
  <si>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</si>
  <si>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</si>
  <si>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</si>
  <si>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</si>
  <si>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</si>
  <si>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</si>
  <si>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</si>
  <si>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</si>
  <si>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</si>
  <si>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</si>
  <si>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</si>
  <si>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</si>
  <si>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公务接待费减少原因我单位按照中央八项规定，严格按照接待范围和标准，根据单位近年实际情况降低公务接待费支出。公务用车购置及运行维护费下降的原因是：1.公务用车购置费下降是因为我局2022年无公务用车采购计划；2.公务用车运行维护费下降是因为新购置的车辆为新能源车，我单位根据实际情况降低公务用车运行维护费。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</si>
  <si>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</si>
  <si>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</si>
  <si>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</si>
  <si>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</si>
  <si>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</si>
  <si>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</si>
  <si>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</si>
  <si>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</si>
  <si>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</si>
  <si>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</si>
  <si>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</si>
  <si>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</si>
  <si>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</si>
  <si>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</si>
  <si>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</si>
  <si>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</si>
  <si>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</si>
  <si>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</si>
  <si>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</si>
  <si>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</si>
  <si>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富民县司法局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</si>
  <si>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</si>
  <si>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</si>
  <si>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</si>
  <si>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</si>
  <si>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</si>
  <si>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</si>
  <si>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</si>
  <si>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</si>
  <si>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</si>
  <si>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</si>
  <si>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</si>
  <si>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</si>
  <si>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</si>
  <si>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</si>
  <si>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</si>
  <si>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</si>
  <si>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</si>
  <si>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</si>
  <si>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</si>
  <si>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</si>
  <si>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</si>
  <si>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</si>
  <si>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</si>
  <si>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</si>
  <si>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</si>
  <si>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30205</t>
  </si>
  <si>
    <t>水费</t>
  </si>
  <si>
    <t>30206</t>
  </si>
  <si>
    <t>电费</t>
  </si>
  <si>
    <t>31002</t>
  </si>
  <si>
    <t>办公设备购置</t>
  </si>
  <si>
    <t>30216</t>
  </si>
  <si>
    <t>培训费</t>
  </si>
  <si>
    <t>30202</t>
  </si>
  <si>
    <t>印刷费</t>
  </si>
  <si>
    <t>30207</t>
  </si>
  <si>
    <t>邮电费</t>
  </si>
  <si>
    <t>30215</t>
  </si>
  <si>
    <t>会议费</t>
  </si>
  <si>
    <t>30226</t>
  </si>
  <si>
    <t>劳务费</t>
  </si>
  <si>
    <t>公务用车运行维护费</t>
  </si>
  <si>
    <t>30231</t>
  </si>
  <si>
    <t>30217</t>
  </si>
  <si>
    <t>30229</t>
  </si>
  <si>
    <t>福利费</t>
  </si>
  <si>
    <t>行政人员公务交通补贴</t>
  </si>
  <si>
    <t>30239</t>
  </si>
  <si>
    <t>其他交通费用</t>
  </si>
  <si>
    <t>公共法律服务</t>
  </si>
  <si>
    <t>对个人和家庭的补助</t>
  </si>
  <si>
    <t>30305</t>
  </si>
  <si>
    <t>生活补助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</si>
  <si>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</si>
  <si>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</si>
  <si>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</si>
  <si>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</si>
  <si>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</si>
  <si>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</si>
  <si>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</si>
  <si>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专项业务类</t>
  </si>
  <si>
    <t>政府法律顾问专项经费</t>
  </si>
  <si>
    <t>其他司法支出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</si>
  <si>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</si>
  <si>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</si>
  <si>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</si>
  <si>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</si>
  <si>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</si>
  <si>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</si>
  <si>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</si>
  <si>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</si>
  <si>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</si>
  <si>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</si>
  <si>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</si>
  <si>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</si>
  <si>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政府法律顾问专项经费</t>
  </si>
  <si>
    <t>530124210000000000111</t>
  </si>
  <si>
    <t>聘请政府法律顾问、为政府在行政管理中的重大决策、重大行政行为提供法律依据、为决策论证提出审查意见、参与规范性文件的审查、参与项目、合同协议审查、代理非诉案件等。进一步促进法治政府建设</t>
  </si>
  <si>
    <t xml:space="preserve">    产出指标</t>
  </si>
  <si>
    <t>数量指标</t>
  </si>
  <si>
    <t>聘请法律顾问家数</t>
  </si>
  <si>
    <t>=</t>
  </si>
  <si>
    <t>家</t>
  </si>
  <si>
    <t>定量指标</t>
  </si>
  <si>
    <t>法律顾问单位数量情况</t>
  </si>
  <si>
    <t>时效指标</t>
  </si>
  <si>
    <t>发放及时率</t>
  </si>
  <si>
    <t>100</t>
  </si>
  <si>
    <t>%</t>
  </si>
  <si>
    <t>反映及时发放法律顾问费的情况。
发放及时率=在时限内发放资金/应发放资金*100%</t>
  </si>
  <si>
    <t xml:space="preserve">    效益指标</t>
  </si>
  <si>
    <t>社会效益指标</t>
  </si>
  <si>
    <t>发挥法律顾部作用，促进法治政府建设</t>
  </si>
  <si>
    <t>提升政府依法执政、依法行政能力</t>
  </si>
  <si>
    <t>定性指标</t>
  </si>
  <si>
    <t>反映政府依法行政、依法执政能力提升</t>
  </si>
  <si>
    <t xml:space="preserve">    满意度指标</t>
  </si>
  <si>
    <t>服务对象满意度指标</t>
  </si>
  <si>
    <t>群众对政府依法行政、依法执政的满意度</t>
  </si>
  <si>
    <t>&gt;=</t>
  </si>
  <si>
    <t>90</t>
  </si>
  <si>
    <t>反映群众的满意程度。</t>
  </si>
  <si>
    <t>预算05-3表</t>
  </si>
  <si>
    <t>2022年项目支出绩效目标表（另文下达）</t>
  </si>
  <si>
    <t>无</t>
  </si>
  <si>
    <t xml:space="preserve">备注：本单位2022年无对下转移支付预算,因此无对下转移支付绩效目标.
</t>
  </si>
  <si>
    <t>预算06表</t>
  </si>
  <si>
    <t>2022年政府性基金预算支出预算表</t>
  </si>
  <si>
    <t>政府性基金预算支出预算表</t>
  </si>
  <si>
    <t>单位名称</t>
  </si>
  <si>
    <t>本年政府性基金预算支出</t>
  </si>
  <si>
    <t>备注：本单位2022年无政府性基金预算。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</si>
  <si>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</si>
  <si>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</si>
  <si>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</si>
  <si>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</si>
  <si>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</si>
  <si>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</si>
  <si>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</si>
  <si>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</si>
  <si>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</si>
  <si>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</si>
  <si>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</si>
  <si>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公务用车运行维护费</t>
  </si>
  <si>
    <t>车辆维修服务</t>
  </si>
  <si>
    <t>C050301 车辆维修和保养服务</t>
  </si>
  <si>
    <t>项</t>
  </si>
  <si>
    <t>车辆保险服务</t>
  </si>
  <si>
    <t>C15040201 机动车保险服务</t>
  </si>
  <si>
    <t xml:space="preserve">  政府采购补助经费</t>
  </si>
  <si>
    <t>台式电脑采购</t>
  </si>
  <si>
    <t>A02010104 台式计算机</t>
  </si>
  <si>
    <t>台</t>
  </si>
  <si>
    <t>笔记本电脑采购</t>
  </si>
  <si>
    <t>A02010105 便携式计算机</t>
  </si>
  <si>
    <t>彩色打印机采购</t>
  </si>
  <si>
    <t>A0201060101 喷墨打印机</t>
  </si>
  <si>
    <t>投影仪采购</t>
  </si>
  <si>
    <t>A020202 投影仪</t>
  </si>
  <si>
    <t>套</t>
  </si>
  <si>
    <t>多功能一体机采购</t>
  </si>
  <si>
    <t>A020204 多功能一体机</t>
  </si>
  <si>
    <t>照相机采购</t>
  </si>
  <si>
    <t>A0202050101 数字照相机</t>
  </si>
  <si>
    <t>LED显示屏采购</t>
  </si>
  <si>
    <t>A020207 LED显示屏</t>
  </si>
  <si>
    <t>碎纸机采购</t>
  </si>
  <si>
    <t>A02021101 碎纸机</t>
  </si>
  <si>
    <t>会议室音频设备采购</t>
  </si>
  <si>
    <t>A02080899 其他视频会议系统设备</t>
  </si>
  <si>
    <t>办公茶几采购</t>
  </si>
  <si>
    <t>A060299 其他台、桌类</t>
  </si>
  <si>
    <t>张</t>
  </si>
  <si>
    <t>办公桌采购</t>
  </si>
  <si>
    <t>办公椅采购</t>
  </si>
  <si>
    <t>A060399 其他椅凳类</t>
  </si>
  <si>
    <t>把</t>
  </si>
  <si>
    <t>办公沙发采购</t>
  </si>
  <si>
    <t>A060499 其他沙发类</t>
  </si>
  <si>
    <t>档案柜采购</t>
  </si>
  <si>
    <t>A060503 金属质柜类</t>
  </si>
  <si>
    <t>组</t>
  </si>
  <si>
    <t>复印纸采购</t>
  </si>
  <si>
    <t>A090101 复印纸</t>
  </si>
  <si>
    <t>预算08表</t>
  </si>
  <si>
    <t>2022年政府购买服务预算表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</si>
  <si>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</si>
  <si>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</si>
  <si>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</si>
  <si>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</si>
  <si>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</si>
  <si>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</si>
  <si>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</si>
  <si>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备注：本单位2022年无政府购买服务预算。</t>
  </si>
  <si>
    <t>预算09-1表</t>
  </si>
  <si>
    <t>2022年对下转移支付预算表</t>
  </si>
  <si>
    <t>单位名称（项目）</t>
  </si>
  <si>
    <t>政府性基金</t>
  </si>
  <si>
    <t>镇（街道）</t>
  </si>
  <si>
    <t>备注：本单位2022年无对下转移支付预算。</t>
  </si>
  <si>
    <t>预算09-2表</t>
  </si>
  <si>
    <t>2022年对下转移支付绩效目标表</t>
  </si>
  <si>
    <t>备注：本单位2022年无对下转移支付预算,因此无对下转移支付绩效目标.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</si>
  <si>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</si>
  <si>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</si>
  <si>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</si>
  <si>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</si>
  <si>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</si>
  <si>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</si>
  <si>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</si>
  <si>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</si>
  <si>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</si>
  <si>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</si>
  <si>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2010104（台式机）</t>
  </si>
  <si>
    <t>2010105（便携式计算机）</t>
  </si>
  <si>
    <t>2010601（打印设备）</t>
  </si>
  <si>
    <t>2020200（投影仪）</t>
  </si>
  <si>
    <t>2020300（多功能一体机）</t>
  </si>
  <si>
    <t>2020400（照相机及器材）</t>
  </si>
  <si>
    <t>2020600（LED显示屏）</t>
  </si>
  <si>
    <t>2021000（碎纸机）</t>
  </si>
  <si>
    <t>2321201（音视频播放设备）</t>
  </si>
  <si>
    <t>家具用具</t>
  </si>
  <si>
    <t>6010200（台桌类、桌类）</t>
  </si>
  <si>
    <t>6010300（椅凳类）</t>
  </si>
  <si>
    <t>6010400（沙发类）</t>
  </si>
  <si>
    <t>6010501（文件柜）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</si>
  <si>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</si>
  <si>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</si>
  <si>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</si>
  <si>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</si>
  <si>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</si>
  <si>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</si>
  <si>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</si>
  <si>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</si>
  <si>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</si>
  <si>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</si>
  <si>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</si>
  <si>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</si>
  <si>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</si>
  <si>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</si>
  <si>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</si>
  <si>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</si>
  <si>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</si>
  <si>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</si>
  <si>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</si>
  <si>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</si>
  <si>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</si>
  <si>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</si>
  <si>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</si>
  <si>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</si>
  <si>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</si>
  <si>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司法行政</t>
  </si>
  <si>
    <t>行政</t>
  </si>
  <si>
    <t>全额</t>
  </si>
  <si>
    <t>富民县</t>
  </si>
  <si>
    <t>备注：根据保密法律法规和国家有关规定，富民县司法局人员编制及实有情况为涉密信息。按照预算公开有关规定，涉密信息在预算说明及附表中不予公开。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</si>
  <si>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</si>
  <si>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</si>
  <si>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</si>
  <si>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</si>
  <si>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</si>
  <si>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</si>
  <si>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</si>
  <si>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</si>
  <si>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</si>
  <si>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</si>
  <si>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</si>
  <si>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</si>
  <si>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</si>
  <si>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</si>
  <si>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</si>
  <si>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</si>
  <si>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</si>
  <si>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8</t>
  </si>
  <si>
    <t>9</t>
  </si>
  <si>
    <t>10</t>
  </si>
  <si>
    <t>11</t>
  </si>
  <si>
    <t>行政单位国有资产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</si>
  <si>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</si>
  <si>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</si>
  <si>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</si>
  <si>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</si>
  <si>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</si>
  <si>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</si>
  <si>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</si>
  <si>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</si>
  <si>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</si>
  <si>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1.承担县委全面依法治县委员会办公室日常工作，协调有关方面提出全面依法治县中长期规划建议，负责拟订全面依法治县规划、计划并组织实施；指导和协调全县各镇（街道）、各部门、各行业依法治理工作；2.负责拟订全县法治政府建设工作中长期规划、年度计划并组织实施，负责全县行政执法人员的资格审查、培训和执法证件管理。3.指导、监督县政府各部门、镇（街道）人民政府（办事处）依法行政工作。4.负责县委、县政府法律顾问室的日常工作。负责县委、县政府涉法事务工作，为县委、县政府的重大决策提供法律意见。5承担统筹规划法治社会建设的责任；负责依法治县规划和法治宣传教育规划的拟订和组织实施，抓好普法工作落实；6.指导镇（街道）司法行政工作；管理人民调解、县"大调解"中心等工作；指导全县社会矛盾调处及人民陪审员、人民监督员选任管理工作，推进司法所规范化建设。7.负责管理和开展全县的社区矫正工作；抓好刑释解教人员的安置帮教工作；8.负责拟订全县公共法律服务体系建设规划并指导实施，统筹和布局城乡、区域法律服务资源；指导、管理全县的律师、公证、基层法律服务工作。9.负责法律援助工作；指导、监督、管理"148"法律援助专用电话建设和服务等工作。10. 贯彻执行党和国家司法行政工作方针、政策和法律、法规；拟订全县司法行政工作的具体贯彻实施意见，编制全县司法行政工作的中长期规划、年度计划并组织监督实施。11.负责县司法行政系统的队伍建设和思想政治工作；负责司法行政系统的警务管理、服装、警车管理和警务督察工作；指导、监督本系统财务、装备、设施、场所等保障工作。12.承担本系统信息化建设和有关外事工作。13.规划、协调、指导法治人才队伍建设相关工作，指导、监督本系统队伍建设。14.完成县委、县政府和上级部门交办的其他任务。</t>
  </si>
  <si>
    <t>根据三定方案归纳</t>
  </si>
  <si>
    <t>总体绩效目标
（2022-2024年期间）</t>
  </si>
  <si>
    <t>保障县司法局机关、各司法所正常运转。，完成县委、县政府及上级司法行正机关布署的年度各项重点工作任务，按照司法局职能职责，完成普法与依法治理、行政执法监督、法治宣传、人民调解、社区矫正、法律援助、公证律师管理等司法行政业务工作任务。</t>
  </si>
  <si>
    <t>根据部门职责，中长期规划，各级党委，各级政府要求归纳</t>
  </si>
  <si>
    <t>部门年度目标</t>
  </si>
  <si>
    <t>预算年度（2021年）
绩效目标</t>
  </si>
  <si>
    <t>保障全县司法行政系统机关和各司法所正常运转。完成依法治县、法治宣传、人民调解、社区矫正、法律援助、公证律师管理等业务工作以及县委、县政府下达的工作任务。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</si>
  <si>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</si>
  <si>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</si>
  <si>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</si>
  <si>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</si>
  <si>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</si>
  <si>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</si>
  <si>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</si>
  <si>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</si>
  <si>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</si>
  <si>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富民县司法局人员社会保障缴费</t>
  </si>
  <si>
    <t>富民县司法局公务用车运行维护费</t>
  </si>
  <si>
    <t>富民县司法局政府法律顾问专项经费</t>
  </si>
  <si>
    <t>富民县司法局公务接待费</t>
  </si>
  <si>
    <t>富民县司法局一般公用经费</t>
  </si>
  <si>
    <t>富民县司法局公务交通补贴</t>
  </si>
  <si>
    <t>富民县司法局在职人员工资支出</t>
  </si>
  <si>
    <t>行政人员工资支出</t>
  </si>
  <si>
    <t>富民县司法局对个人和家庭的补助</t>
  </si>
  <si>
    <t>富民县司法局住房公积金</t>
  </si>
  <si>
    <t>缴纳住房公积金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</si>
  <si>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</si>
  <si>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</si>
  <si>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</si>
  <si>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</si>
  <si>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</si>
  <si>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</si>
  <si>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人民调解调处矛盾纠纷成功率</t>
  </si>
  <si>
    <t>95</t>
  </si>
  <si>
    <t>根据实际调解的案件数</t>
  </si>
  <si>
    <t>调解成功案件数/受理调解案件数*100%</t>
  </si>
  <si>
    <t>年初工作目标任务或工作计划</t>
  </si>
  <si>
    <t>发布法治宣传信息数量</t>
  </si>
  <si>
    <t>200</t>
  </si>
  <si>
    <t>期</t>
  </si>
  <si>
    <t>以工作实际完成情况评定</t>
  </si>
  <si>
    <t>映通过相关媒体、网络等发布或推送短视频的数量情况</t>
  </si>
  <si>
    <t>法律援助援助案件受理</t>
  </si>
  <si>
    <t>法律援助应援尽援</t>
  </si>
  <si>
    <t>反映法律援助案件受理率</t>
  </si>
  <si>
    <t>开展社区矫正集中教育</t>
  </si>
  <si>
    <t>30</t>
  </si>
  <si>
    <t>次</t>
  </si>
  <si>
    <t>根据工作考核结果</t>
  </si>
  <si>
    <t>反映开展工作数量</t>
  </si>
  <si>
    <t>质量指标</t>
  </si>
  <si>
    <t>全县司法行政工作完成率</t>
  </si>
  <si>
    <t>按照年度目标任务完成各项工作</t>
  </si>
  <si>
    <t>效益指标</t>
  </si>
  <si>
    <t>司法行政各项工作职能作用得到有效发挥</t>
  </si>
  <si>
    <t>有效促进社会和谐稳定</t>
  </si>
  <si>
    <t>有效维护</t>
  </si>
  <si>
    <t>法律顾问承办案件数</t>
  </si>
  <si>
    <t>件</t>
  </si>
  <si>
    <t>法律顾问单位和法律顾问实际承办的案件数量</t>
  </si>
  <si>
    <t>需要支付法律顾问费的案件数</t>
  </si>
  <si>
    <t>开展普法宣传活动</t>
  </si>
  <si>
    <t>&gt;</t>
  </si>
  <si>
    <t>场</t>
  </si>
  <si>
    <t>以实际工作完成情况评定</t>
  </si>
  <si>
    <t>反映组织宣传活动次数</t>
  </si>
  <si>
    <t>满意度指标</t>
  </si>
  <si>
    <t>服务对象满意率</t>
  </si>
  <si>
    <t>根据测评结果评定</t>
  </si>
  <si>
    <t>反映服务对象对司法行政工作满意度</t>
  </si>
  <si>
    <t>开展社区矫正执法检查次数</t>
  </si>
  <si>
    <t>反映参与检查核查的工作次数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</si>
</sst>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1">
    <font>
      <sz val="9"/>
      <name val="宋体"/>
      <charset val="134"/>
    </font>
    <font>
      <sz val="11"/>
      <color rgb="FF000000"/>
      <name val="宋体"/>
      <charset val="1"/>
    </font>
    <font>
      <b/>
      <sz val="24"/>
      <color rgb="FF000000"/>
      <name val="宋体"/>
      <charset val="1"/>
    </font>
    <font>
      <sz val="10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name val="宋体"/>
      <charset val="1"/>
    </font>
    <font>
      <sz val="9"/>
      <name val="Arial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Microsoft Sans Serif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EF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2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1" fillId="6" borderId="28" applyNumberFormat="0" applyAlignment="0" applyProtection="0">
      <alignment vertical="center"/>
    </xf>
    <xf numFmtId="0" fontId="32" fillId="6" borderId="27" applyNumberFormat="0" applyAlignment="0" applyProtection="0">
      <alignment vertical="center"/>
    </xf>
    <xf numFmtId="0" fontId="33" fillId="7" borderId="29" applyNumberFormat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304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2" borderId="1" xfId="49" applyFont="1" applyFill="1" applyBorder="1" applyAlignment="1" applyProtection="1">
      <alignment horizontal="center" vertical="center"/>
    </xf>
    <xf numFmtId="0" fontId="2" fillId="2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1" fillId="3" borderId="1" xfId="49" applyFont="1" applyFill="1" applyBorder="1" applyAlignment="1" applyProtection="1">
      <alignment horizontal="left" vertical="center"/>
    </xf>
    <xf numFmtId="0" fontId="2" fillId="3" borderId="2" xfId="49" applyFont="1" applyFill="1" applyBorder="1" applyAlignment="1" applyProtection="1">
      <alignment horizontal="left" vertical="center"/>
    </xf>
    <xf numFmtId="0" fontId="1" fillId="0" borderId="1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49" fontId="1" fillId="0" borderId="3" xfId="49" applyNumberFormat="1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left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0" fontId="1" fillId="0" borderId="5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horizontal="left" vertical="center"/>
    </xf>
    <xf numFmtId="0" fontId="4" fillId="0" borderId="2" xfId="49" applyFont="1" applyFill="1" applyBorder="1" applyAlignment="1" applyProtection="1">
      <alignment horizontal="left" vertical="center"/>
    </xf>
    <xf numFmtId="49" fontId="1" fillId="0" borderId="6" xfId="49" applyNumberFormat="1" applyFont="1" applyFill="1" applyBorder="1" applyAlignment="1" applyProtection="1">
      <alignment horizontal="center" vertical="center" wrapText="1"/>
    </xf>
    <xf numFmtId="49" fontId="1" fillId="0" borderId="7" xfId="49" applyNumberFormat="1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49" fontId="1" fillId="0" borderId="9" xfId="49" applyNumberFormat="1" applyFont="1" applyFill="1" applyBorder="1" applyAlignment="1" applyProtection="1">
      <alignment horizontal="center" vertical="center" wrapText="1"/>
    </xf>
    <xf numFmtId="49" fontId="1" fillId="0" borderId="10" xfId="49" applyNumberFormat="1" applyFont="1" applyFill="1" applyBorder="1" applyAlignment="1" applyProtection="1">
      <alignment horizontal="center" vertical="center" wrapText="1"/>
    </xf>
    <xf numFmtId="0" fontId="1" fillId="0" borderId="9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</xf>
    <xf numFmtId="0" fontId="1" fillId="0" borderId="10" xfId="49" applyFont="1" applyFill="1" applyBorder="1" applyAlignment="1" applyProtection="1">
      <alignment horizontal="center" vertical="center"/>
    </xf>
    <xf numFmtId="49" fontId="3" fillId="0" borderId="12" xfId="49" applyNumberFormat="1" applyFont="1" applyFill="1" applyBorder="1" applyAlignment="1" applyProtection="1">
      <alignment horizontal="left" vertical="center" wrapText="1"/>
    </xf>
    <xf numFmtId="4" fontId="3" fillId="0" borderId="3" xfId="49" applyNumberFormat="1" applyFont="1" applyFill="1" applyBorder="1" applyAlignment="1" applyProtection="1">
      <alignment horizontal="right" vertical="center"/>
    </xf>
    <xf numFmtId="0" fontId="1" fillId="0" borderId="12" xfId="49" applyFont="1" applyFill="1" applyBorder="1" applyAlignment="1" applyProtection="1"/>
    <xf numFmtId="0" fontId="1" fillId="0" borderId="2" xfId="49" applyFont="1" applyFill="1" applyBorder="1" applyAlignment="1" applyProtection="1"/>
    <xf numFmtId="0" fontId="4" fillId="0" borderId="6" xfId="49" applyFont="1" applyFill="1" applyBorder="1" applyAlignment="1" applyProtection="1">
      <alignment horizontal="left" vertical="center"/>
    </xf>
    <xf numFmtId="0" fontId="4" fillId="0" borderId="8" xfId="49" applyFont="1" applyFill="1" applyBorder="1" applyAlignment="1" applyProtection="1">
      <alignment horizontal="left" vertical="center"/>
    </xf>
    <xf numFmtId="0" fontId="4" fillId="0" borderId="1" xfId="49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12" xfId="49" applyFont="1" applyFill="1" applyBorder="1" applyAlignment="1" applyProtection="1">
      <alignment horizontal="center" vertical="center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3" xfId="49" applyNumberFormat="1" applyFont="1" applyFill="1" applyBorder="1" applyAlignment="1" applyProtection="1">
      <alignment horizontal="center" vertical="center"/>
      <protection locked="0"/>
    </xf>
    <xf numFmtId="49" fontId="5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3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2" fillId="2" borderId="12" xfId="49" applyFont="1" applyFill="1" applyBorder="1" applyAlignment="1" applyProtection="1">
      <alignment horizontal="center" vertical="center"/>
    </xf>
    <xf numFmtId="0" fontId="2" fillId="3" borderId="12" xfId="49" applyFont="1" applyFill="1" applyBorder="1" applyAlignment="1" applyProtection="1">
      <alignment horizontal="left" vertical="center"/>
    </xf>
    <xf numFmtId="0" fontId="1" fillId="0" borderId="12" xfId="49" applyFont="1" applyFill="1" applyBorder="1" applyAlignment="1" applyProtection="1">
      <alignment horizontal="center" vertical="center"/>
    </xf>
    <xf numFmtId="49" fontId="1" fillId="0" borderId="3" xfId="49" applyNumberFormat="1" applyFont="1" applyFill="1" applyBorder="1" applyAlignment="1" applyProtection="1">
      <alignment vertical="center" wrapText="1"/>
    </xf>
    <xf numFmtId="0" fontId="3" fillId="0" borderId="12" xfId="49" applyFont="1" applyFill="1" applyBorder="1" applyAlignment="1" applyProtection="1">
      <alignment horizontal="left" vertical="center" wrapText="1"/>
    </xf>
    <xf numFmtId="0" fontId="1" fillId="0" borderId="3" xfId="49" applyFont="1" applyFill="1" applyBorder="1" applyAlignment="1" applyProtection="1">
      <alignment vertical="center" wrapText="1"/>
    </xf>
    <xf numFmtId="0" fontId="4" fillId="0" borderId="12" xfId="49" applyFont="1" applyFill="1" applyBorder="1" applyAlignment="1" applyProtection="1">
      <alignment horizontal="left" vertical="center"/>
    </xf>
    <xf numFmtId="0" fontId="4" fillId="0" borderId="7" xfId="49" applyFont="1" applyFill="1" applyBorder="1" applyAlignment="1" applyProtection="1">
      <alignment horizontal="left" vertical="center"/>
    </xf>
    <xf numFmtId="49" fontId="5" fillId="0" borderId="4" xfId="49" applyNumberFormat="1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vertical="top"/>
      <protection locked="0"/>
    </xf>
    <xf numFmtId="0" fontId="8" fillId="3" borderId="0" xfId="49" applyFont="1" applyFill="1" applyBorder="1" applyAlignment="1" applyProtection="1">
      <alignment horizontal="right" vertical="center" wrapText="1"/>
      <protection locked="0"/>
    </xf>
    <xf numFmtId="0" fontId="9" fillId="3" borderId="0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3" fillId="0" borderId="4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vertical="top" wrapText="1"/>
      <protection locked="0"/>
    </xf>
    <xf numFmtId="0" fontId="6" fillId="0" borderId="5" xfId="49" applyFont="1" applyFill="1" applyBorder="1" applyAlignment="1" applyProtection="1">
      <alignment vertical="top" wrapText="1"/>
      <protection locked="0"/>
    </xf>
    <xf numFmtId="0" fontId="3" fillId="0" borderId="3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6" fillId="0" borderId="12" xfId="49" applyFont="1" applyFill="1" applyBorder="1" applyAlignment="1" applyProtection="1">
      <alignment vertical="top" wrapText="1"/>
      <protection locked="0"/>
    </xf>
    <xf numFmtId="0" fontId="8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13" xfId="49" applyFont="1" applyFill="1" applyBorder="1" applyAlignment="1" applyProtection="1">
      <alignment vertical="top"/>
    </xf>
    <xf numFmtId="0" fontId="7" fillId="0" borderId="13" xfId="49" applyFont="1" applyFill="1" applyBorder="1" applyAlignment="1" applyProtection="1">
      <alignment vertical="top" wrapText="1"/>
    </xf>
    <xf numFmtId="0" fontId="7" fillId="0" borderId="4" xfId="49" applyFont="1" applyFill="1" applyBorder="1" applyAlignment="1" applyProtection="1">
      <alignment horizontal="center" vertical="center"/>
    </xf>
    <xf numFmtId="0" fontId="10" fillId="0" borderId="14" xfId="49" applyFont="1" applyFill="1" applyBorder="1" applyAlignment="1" applyProtection="1">
      <alignment horizontal="left" vertical="center"/>
    </xf>
    <xf numFmtId="0" fontId="6" fillId="0" borderId="15" xfId="49" applyFont="1" applyFill="1" applyBorder="1" applyAlignment="1" applyProtection="1">
      <alignment horizontal="left" vertical="center"/>
    </xf>
    <xf numFmtId="0" fontId="6" fillId="0" borderId="16" xfId="49" applyFont="1" applyFill="1" applyBorder="1" applyAlignment="1" applyProtection="1">
      <alignment horizontal="left" vertical="center"/>
    </xf>
    <xf numFmtId="0" fontId="6" fillId="0" borderId="0" xfId="49" applyFont="1" applyFill="1" applyAlignment="1" applyProtection="1">
      <alignment horizontal="left" vertical="center"/>
    </xf>
    <xf numFmtId="0" fontId="6" fillId="0" borderId="17" xfId="49" applyFont="1" applyFill="1" applyBorder="1" applyAlignment="1" applyProtection="1">
      <alignment horizontal="left" vertical="center"/>
    </xf>
    <xf numFmtId="0" fontId="6" fillId="0" borderId="18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horizontal="right" vertical="center"/>
    </xf>
    <xf numFmtId="0" fontId="11" fillId="0" borderId="13" xfId="49" applyFont="1" applyFill="1" applyBorder="1" applyAlignment="1" applyProtection="1">
      <alignment vertical="top"/>
    </xf>
    <xf numFmtId="0" fontId="6" fillId="0" borderId="19" xfId="49" applyFont="1" applyFill="1" applyBorder="1" applyAlignment="1" applyProtection="1">
      <alignment horizontal="left" vertical="center"/>
    </xf>
    <xf numFmtId="0" fontId="6" fillId="0" borderId="20" xfId="49" applyFont="1" applyFill="1" applyBorder="1" applyAlignment="1" applyProtection="1">
      <alignment horizontal="left" vertical="center"/>
    </xf>
    <xf numFmtId="0" fontId="6" fillId="0" borderId="21" xfId="49" applyFont="1" applyFill="1" applyBorder="1" applyAlignment="1" applyProtection="1">
      <alignment horizontal="left" vertical="center"/>
    </xf>
    <xf numFmtId="0" fontId="10" fillId="0" borderId="0" xfId="49" applyFont="1" applyFill="1" applyBorder="1" applyAlignment="1" applyProtection="1">
      <alignment vertical="center"/>
    </xf>
    <xf numFmtId="0" fontId="8" fillId="0" borderId="0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center"/>
    </xf>
    <xf numFmtId="0" fontId="14" fillId="0" borderId="4" xfId="49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14" fillId="0" borderId="5" xfId="49" applyFont="1" applyFill="1" applyBorder="1" applyAlignment="1" applyProtection="1">
      <alignment horizontal="center" vertical="center" wrapText="1"/>
    </xf>
    <xf numFmtId="0" fontId="8" fillId="0" borderId="3" xfId="49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left" vertical="center" wrapText="1"/>
    </xf>
    <xf numFmtId="0" fontId="8" fillId="0" borderId="10" xfId="49" applyFont="1" applyFill="1" applyBorder="1" applyAlignment="1" applyProtection="1">
      <alignment horizontal="center" vertical="center" wrapText="1"/>
    </xf>
    <xf numFmtId="3" fontId="8" fillId="0" borderId="10" xfId="49" applyNumberFormat="1" applyFont="1" applyFill="1" applyBorder="1" applyAlignment="1" applyProtection="1">
      <alignment horizontal="right" vertical="center"/>
    </xf>
    <xf numFmtId="4" fontId="8" fillId="0" borderId="3" xfId="49" applyNumberFormat="1" applyFont="1" applyFill="1" applyBorder="1" applyAlignment="1" applyProtection="1">
      <alignment horizontal="center" vertical="center" wrapText="1"/>
    </xf>
    <xf numFmtId="4" fontId="8" fillId="0" borderId="10" xfId="49" applyNumberFormat="1" applyFont="1" applyFill="1" applyBorder="1" applyAlignment="1" applyProtection="1">
      <alignment horizontal="right" vertical="center"/>
    </xf>
    <xf numFmtId="0" fontId="8" fillId="0" borderId="3" xfId="49" applyFont="1" applyFill="1" applyBorder="1" applyAlignment="1" applyProtection="1">
      <alignment horizontal="center" vertical="center" wrapText="1"/>
      <protection locked="0"/>
    </xf>
    <xf numFmtId="0" fontId="8" fillId="0" borderId="12" xfId="49" applyFont="1" applyFill="1" applyBorder="1" applyAlignment="1" applyProtection="1">
      <alignment vertical="center" wrapText="1"/>
      <protection locked="0"/>
    </xf>
    <xf numFmtId="0" fontId="8" fillId="0" borderId="3" xfId="49" applyFont="1" applyFill="1" applyBorder="1" applyAlignment="1" applyProtection="1">
      <alignment horizontal="right" vertical="center" wrapText="1"/>
      <protection locked="0"/>
    </xf>
    <xf numFmtId="4" fontId="8" fillId="0" borderId="3" xfId="49" applyNumberFormat="1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10" fillId="0" borderId="0" xfId="49" applyFont="1" applyFill="1" applyBorder="1" applyAlignment="1" applyProtection="1">
      <alignment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8" fillId="0" borderId="22" xfId="49" applyFont="1" applyFill="1" applyBorder="1" applyAlignment="1" applyProtection="1">
      <alignment horizontal="left" vertical="center" wrapText="1"/>
    </xf>
    <xf numFmtId="0" fontId="10" fillId="0" borderId="0" xfId="49" applyFont="1" applyFill="1" applyAlignment="1" applyProtection="1">
      <alignment horizontal="left" vertical="center"/>
    </xf>
    <xf numFmtId="0" fontId="8" fillId="0" borderId="0" xfId="49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left" vertical="center" wrapText="1"/>
    </xf>
    <xf numFmtId="0" fontId="1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wrapText="1"/>
    </xf>
    <xf numFmtId="0" fontId="8" fillId="0" borderId="0" xfId="49" applyFont="1" applyFill="1" applyBorder="1" applyAlignment="1" applyProtection="1">
      <alignment horizontal="right"/>
      <protection locked="0"/>
    </xf>
    <xf numFmtId="0" fontId="1" fillId="0" borderId="13" xfId="49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>
      <alignment horizontal="center" vertical="center" wrapText="1"/>
    </xf>
    <xf numFmtId="0" fontId="14" fillId="0" borderId="3" xfId="49" applyFont="1" applyFill="1" applyBorder="1" applyAlignment="1" applyProtection="1">
      <alignment horizontal="center" vertical="center" wrapText="1"/>
    </xf>
    <xf numFmtId="0" fontId="14" fillId="0" borderId="1" xfId="49" applyFont="1" applyFill="1" applyBorder="1" applyAlignment="1" applyProtection="1">
      <alignment horizontal="center" vertical="center"/>
    </xf>
    <xf numFmtId="0" fontId="8" fillId="0" borderId="3" xfId="49" applyFont="1" applyFill="1" applyBorder="1" applyAlignment="1" applyProtection="1">
      <alignment horizontal="left" vertical="center" wrapText="1"/>
    </xf>
    <xf numFmtId="0" fontId="7" fillId="0" borderId="22" xfId="49" applyFont="1" applyFill="1" applyBorder="1" applyAlignment="1" applyProtection="1">
      <alignment horizontal="center" vertical="center" wrapText="1"/>
      <protection locked="0"/>
    </xf>
    <xf numFmtId="0" fontId="8" fillId="0" borderId="22" xfId="49" applyFont="1" applyFill="1" applyBorder="1" applyAlignment="1" applyProtection="1">
      <alignment horizontal="right" vertical="center"/>
      <protection locked="0"/>
    </xf>
    <xf numFmtId="0" fontId="7" fillId="0" borderId="22" xfId="49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Alignment="1" applyProtection="1">
      <alignment horizontal="left"/>
    </xf>
    <xf numFmtId="0" fontId="3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protection locked="0"/>
    </xf>
    <xf numFmtId="0" fontId="13" fillId="0" borderId="0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protection locked="0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23" xfId="49" applyFont="1" applyFill="1" applyBorder="1" applyAlignment="1" applyProtection="1">
      <alignment horizontal="center" vertical="center" wrapText="1"/>
    </xf>
    <xf numFmtId="0" fontId="14" fillId="0" borderId="23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0" fontId="8" fillId="0" borderId="13" xfId="49" applyFont="1" applyFill="1" applyBorder="1" applyAlignment="1" applyProtection="1">
      <alignment horizontal="left" vertical="center" wrapText="1"/>
    </xf>
    <xf numFmtId="0" fontId="8" fillId="0" borderId="22" xfId="49" applyFont="1" applyFill="1" applyBorder="1" applyAlignment="1" applyProtection="1">
      <alignment horizontal="center" vertical="center"/>
    </xf>
    <xf numFmtId="0" fontId="8" fillId="0" borderId="22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10" fillId="0" borderId="0" xfId="49" applyFont="1" applyFill="1" applyBorder="1" applyAlignment="1" applyProtection="1">
      <alignment wrapText="1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14" fillId="0" borderId="11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right" vertical="center" wrapText="1"/>
      <protection locked="0"/>
    </xf>
    <xf numFmtId="0" fontId="8" fillId="0" borderId="0" xfId="49" applyFont="1" applyFill="1" applyBorder="1" applyAlignment="1" applyProtection="1">
      <alignment horizontal="right" vertical="center" wrapText="1"/>
    </xf>
    <xf numFmtId="0" fontId="8" fillId="0" borderId="0" xfId="49" applyFont="1" applyFill="1" applyBorder="1" applyAlignment="1" applyProtection="1">
      <alignment horizontal="right" wrapText="1"/>
      <protection locked="0"/>
    </xf>
    <xf numFmtId="0" fontId="8" fillId="0" borderId="0" xfId="49" applyFont="1" applyFill="1" applyBorder="1" applyAlignment="1" applyProtection="1">
      <alignment horizontal="right" wrapText="1"/>
    </xf>
    <xf numFmtId="0" fontId="14" fillId="0" borderId="11" xfId="49" applyFont="1" applyFill="1" applyBorder="1" applyAlignment="1" applyProtection="1">
      <alignment horizontal="center" vertical="center" wrapText="1"/>
      <protection locked="0"/>
    </xf>
    <xf numFmtId="0" fontId="8" fillId="0" borderId="5" xfId="49" applyFont="1" applyFill="1" applyBorder="1" applyAlignment="1" applyProtection="1">
      <alignment horizontal="left" vertical="center" wrapText="1"/>
    </xf>
    <xf numFmtId="0" fontId="8" fillId="0" borderId="10" xfId="49" applyFont="1" applyFill="1" applyBorder="1" applyAlignment="1" applyProtection="1">
      <alignment horizontal="right" vertical="center"/>
    </xf>
    <xf numFmtId="4" fontId="8" fillId="0" borderId="10" xfId="49" applyNumberFormat="1" applyFont="1" applyFill="1" applyBorder="1" applyAlignment="1" applyProtection="1">
      <alignment horizontal="right" vertical="center"/>
      <protection locked="0"/>
    </xf>
    <xf numFmtId="0" fontId="8" fillId="0" borderId="9" xfId="49" applyFont="1" applyFill="1" applyBorder="1" applyAlignment="1" applyProtection="1">
      <alignment horizontal="center" vertical="center"/>
    </xf>
    <xf numFmtId="0" fontId="8" fillId="0" borderId="11" xfId="49" applyFont="1" applyFill="1" applyBorder="1" applyAlignment="1" applyProtection="1">
      <alignment horizontal="left" vertical="center"/>
    </xf>
    <xf numFmtId="0" fontId="8" fillId="0" borderId="0" xfId="49" applyFont="1" applyFill="1" applyBorder="1" applyAlignment="1" applyProtection="1">
      <alignment horizontal="right"/>
    </xf>
    <xf numFmtId="49" fontId="10" fillId="0" borderId="0" xfId="49" applyNumberFormat="1" applyFont="1" applyFill="1" applyBorder="1" applyAlignment="1" applyProtection="1"/>
    <xf numFmtId="0" fontId="15" fillId="0" borderId="0" xfId="49" applyFont="1" applyFill="1" applyBorder="1" applyAlignment="1" applyProtection="1">
      <alignment horizontal="right"/>
      <protection locked="0"/>
    </xf>
    <xf numFmtId="49" fontId="15" fillId="0" borderId="0" xfId="49" applyNumberFormat="1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6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left" vertical="center"/>
      <protection locked="0"/>
    </xf>
    <xf numFmtId="49" fontId="1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49" fontId="1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49" applyNumberFormat="1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176" fontId="8" fillId="0" borderId="4" xfId="49" applyNumberFormat="1" applyFont="1" applyFill="1" applyBorder="1" applyAlignment="1" applyProtection="1">
      <alignment horizontal="left" vertical="center"/>
      <protection locked="0"/>
    </xf>
    <xf numFmtId="176" fontId="8" fillId="0" borderId="4" xfId="49" applyNumberFormat="1" applyFont="1" applyFill="1" applyBorder="1" applyAlignment="1" applyProtection="1">
      <alignment horizontal="left" vertical="center" wrapText="1"/>
      <protection locked="0"/>
    </xf>
    <xf numFmtId="0" fontId="10" fillId="0" borderId="22" xfId="49" applyFont="1" applyFill="1" applyBorder="1" applyAlignment="1" applyProtection="1">
      <alignment horizontal="center" vertical="center"/>
      <protection locked="0"/>
    </xf>
    <xf numFmtId="176" fontId="8" fillId="0" borderId="22" xfId="49" applyNumberFormat="1" applyFont="1" applyFill="1" applyBorder="1" applyAlignment="1" applyProtection="1">
      <alignment horizontal="right" vertical="center"/>
    </xf>
    <xf numFmtId="176" fontId="8" fillId="0" borderId="22" xfId="49" applyNumberFormat="1" applyFont="1" applyFill="1" applyBorder="1" applyAlignment="1" applyProtection="1">
      <alignment horizontal="right" vertical="center" wrapText="1"/>
    </xf>
    <xf numFmtId="0" fontId="1" fillId="0" borderId="22" xfId="49" applyFont="1" applyFill="1" applyBorder="1" applyAlignment="1" applyProtection="1">
      <alignment horizontal="center" vertical="center" wrapText="1"/>
    </xf>
    <xf numFmtId="0" fontId="1" fillId="0" borderId="22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Alignment="1" applyProtection="1">
      <alignment horizontal="left" vertical="center" wrapText="1"/>
    </xf>
    <xf numFmtId="0" fontId="8" fillId="0" borderId="3" xfId="49" applyFont="1" applyFill="1" applyBorder="1" applyAlignment="1" applyProtection="1">
      <alignment vertical="center"/>
      <protection locked="0"/>
    </xf>
    <xf numFmtId="0" fontId="8" fillId="0" borderId="3" xfId="49" applyFont="1" applyFill="1" applyBorder="1" applyAlignment="1" applyProtection="1">
      <alignment vertical="center" wrapText="1"/>
    </xf>
    <xf numFmtId="0" fontId="8" fillId="0" borderId="3" xfId="49" applyFont="1" applyFill="1" applyBorder="1" applyAlignment="1" applyProtection="1">
      <alignment horizontal="center" vertical="center"/>
      <protection locked="0"/>
    </xf>
    <xf numFmtId="0" fontId="8" fillId="0" borderId="4" xfId="49" applyFont="1" applyFill="1" applyBorder="1" applyAlignment="1" applyProtection="1">
      <alignment horizontal="left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10" fillId="0" borderId="13" xfId="49" applyFont="1" applyFill="1" applyBorder="1" applyAlignment="1" applyProtection="1">
      <alignment vertical="center"/>
    </xf>
    <xf numFmtId="0" fontId="7" fillId="0" borderId="13" xfId="49" applyFont="1" applyFill="1" applyBorder="1" applyAlignment="1" applyProtection="1">
      <alignment vertical="top"/>
      <protection locked="0"/>
    </xf>
    <xf numFmtId="0" fontId="10" fillId="0" borderId="5" xfId="49" applyFont="1" applyFill="1" applyBorder="1" applyAlignment="1" applyProtection="1">
      <alignment vertical="center"/>
    </xf>
    <xf numFmtId="0" fontId="7" fillId="0" borderId="5" xfId="49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>
      <alignment vertical="top"/>
    </xf>
    <xf numFmtId="49" fontId="3" fillId="0" borderId="0" xfId="49" applyNumberFormat="1" applyFont="1" applyFill="1" applyBorder="1" applyAlignment="1" applyProtection="1"/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3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left" wrapText="1"/>
    </xf>
    <xf numFmtId="0" fontId="10" fillId="0" borderId="3" xfId="49" applyFont="1" applyFill="1" applyBorder="1" applyAlignment="1" applyProtection="1"/>
    <xf numFmtId="0" fontId="8" fillId="0" borderId="3" xfId="49" applyFont="1" applyFill="1" applyBorder="1" applyAlignment="1" applyProtection="1">
      <alignment horizontal="left" wrapText="1"/>
    </xf>
    <xf numFmtId="0" fontId="10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left" vertical="center"/>
    </xf>
    <xf numFmtId="0" fontId="7" fillId="0" borderId="12" xfId="49" applyFont="1" applyFill="1" applyBorder="1" applyAlignment="1" applyProtection="1">
      <alignment horizontal="left" vertical="center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/>
      <protection locked="0"/>
    </xf>
    <xf numFmtId="4" fontId="8" fillId="0" borderId="3" xfId="49" applyNumberFormat="1" applyFont="1" applyFill="1" applyBorder="1" applyAlignment="1" applyProtection="1">
      <alignment horizontal="right"/>
    </xf>
    <xf numFmtId="4" fontId="8" fillId="0" borderId="3" xfId="49" applyNumberFormat="1" applyFont="1" applyFill="1" applyBorder="1" applyAlignment="1" applyProtection="1">
      <alignment horizontal="right"/>
      <protection locked="0"/>
    </xf>
    <xf numFmtId="0" fontId="8" fillId="0" borderId="3" xfId="49" applyFont="1" applyFill="1" applyBorder="1" applyAlignment="1" applyProtection="1">
      <alignment horizontal="right" vertical="center"/>
    </xf>
    <xf numFmtId="0" fontId="10" fillId="0" borderId="0" xfId="49" applyFont="1" applyFill="1" applyBorder="1" applyAlignment="1" applyProtection="1">
      <alignment vertical="top"/>
      <protection locked="0"/>
    </xf>
    <xf numFmtId="49" fontId="3" fillId="0" borderId="0" xfId="49" applyNumberFormat="1" applyFont="1" applyFill="1" applyBorder="1" applyAlignment="1" applyProtection="1"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0" fontId="8" fillId="0" borderId="3" xfId="49" applyFont="1" applyFill="1" applyBorder="1" applyAlignment="1" applyProtection="1">
      <alignment horizontal="left" vertical="center"/>
    </xf>
    <xf numFmtId="0" fontId="7" fillId="0" borderId="2" xfId="49" applyFont="1" applyFill="1" applyBorder="1" applyAlignment="1" applyProtection="1">
      <alignment horizontal="left" vertical="center"/>
      <protection locked="0"/>
    </xf>
    <xf numFmtId="0" fontId="7" fillId="0" borderId="12" xfId="49" applyFont="1" applyFill="1" applyBorder="1" applyAlignment="1" applyProtection="1">
      <alignment horizontal="left" vertical="center"/>
      <protection locked="0"/>
    </xf>
    <xf numFmtId="0" fontId="1" fillId="0" borderId="12" xfId="49" applyFont="1" applyFill="1" applyBorder="1" applyAlignment="1" applyProtection="1">
      <alignment horizontal="center" vertical="center"/>
      <protection locked="0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center"/>
    </xf>
    <xf numFmtId="0" fontId="17" fillId="0" borderId="0" xfId="49" applyFont="1" applyFill="1" applyBorder="1" applyAlignment="1" applyProtection="1">
      <alignment horizontal="center" wrapText="1"/>
    </xf>
    <xf numFmtId="0" fontId="17" fillId="0" borderId="0" xfId="49" applyFont="1" applyFill="1" applyBorder="1" applyAlignment="1" applyProtection="1">
      <alignment wrapText="1"/>
    </xf>
    <xf numFmtId="0" fontId="17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center" wrapText="1"/>
    </xf>
    <xf numFmtId="0" fontId="7" fillId="0" borderId="0" xfId="49" applyFont="1" applyFill="1" applyBorder="1" applyAlignment="1" applyProtection="1">
      <alignment horizontal="right"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17" fillId="0" borderId="3" xfId="49" applyFont="1" applyFill="1" applyBorder="1" applyAlignment="1" applyProtection="1">
      <alignment horizontal="center" vertical="center" wrapText="1"/>
    </xf>
    <xf numFmtId="0" fontId="17" fillId="0" borderId="1" xfId="49" applyFont="1" applyFill="1" applyBorder="1" applyAlignment="1" applyProtection="1">
      <alignment horizontal="center" vertical="center" wrapText="1"/>
    </xf>
    <xf numFmtId="4" fontId="8" fillId="0" borderId="3" xfId="49" applyNumberFormat="1" applyFont="1" applyFill="1" applyBorder="1" applyAlignment="1" applyProtection="1">
      <alignment horizontal="right" vertical="center"/>
    </xf>
    <xf numFmtId="4" fontId="7" fillId="0" borderId="1" xfId="49" applyNumberFormat="1" applyFont="1" applyFill="1" applyBorder="1" applyAlignment="1" applyProtection="1">
      <alignment horizontal="right" vertical="center"/>
    </xf>
    <xf numFmtId="0" fontId="17" fillId="0" borderId="0" xfId="49" applyFont="1" applyFill="1" applyAlignment="1" applyProtection="1">
      <alignment horizontal="left" wrapText="1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49" fontId="1" fillId="0" borderId="12" xfId="49" applyNumberFormat="1" applyFont="1" applyFill="1" applyBorder="1" applyAlignment="1" applyProtection="1">
      <alignment horizontal="center" vertical="center" wrapText="1"/>
    </xf>
    <xf numFmtId="49" fontId="1" fillId="0" borderId="3" xfId="49" applyNumberFormat="1" applyFont="1" applyFill="1" applyBorder="1" applyAlignment="1" applyProtection="1">
      <alignment horizontal="center" vertical="center"/>
    </xf>
    <xf numFmtId="4" fontId="7" fillId="0" borderId="3" xfId="49" applyNumberFormat="1" applyFont="1" applyFill="1" applyBorder="1" applyAlignment="1" applyProtection="1">
      <alignment horizontal="right" vertical="center" wrapText="1"/>
    </xf>
    <xf numFmtId="0" fontId="10" fillId="0" borderId="1" xfId="49" applyFont="1" applyFill="1" applyBorder="1" applyAlignment="1" applyProtection="1">
      <alignment horizontal="center" vertical="center"/>
    </xf>
    <xf numFmtId="0" fontId="10" fillId="0" borderId="12" xfId="49" applyFont="1" applyFill="1" applyBorder="1" applyAlignment="1" applyProtection="1">
      <alignment horizontal="center" vertical="center"/>
    </xf>
    <xf numFmtId="4" fontId="7" fillId="0" borderId="3" xfId="49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9" applyFont="1" applyFill="1" applyBorder="1" applyAlignment="1" applyProtection="1">
      <alignment horizontal="center" vertical="top"/>
    </xf>
    <xf numFmtId="0" fontId="8" fillId="0" borderId="0" xfId="49" applyFont="1" applyFill="1" applyBorder="1" applyAlignment="1" applyProtection="1">
      <alignment horizontal="left"/>
    </xf>
    <xf numFmtId="0" fontId="4" fillId="0" borderId="0" xfId="49" applyFont="1" applyFill="1" applyBorder="1" applyAlignment="1" applyProtection="1">
      <alignment horizontal="center"/>
    </xf>
    <xf numFmtId="0" fontId="4" fillId="0" borderId="0" xfId="49" applyFont="1" applyFill="1" applyBorder="1" applyAlignment="1" applyProtection="1">
      <alignment horizontal="center" vertical="center"/>
    </xf>
    <xf numFmtId="0" fontId="8" fillId="0" borderId="3" xfId="49" applyFont="1" applyFill="1" applyBorder="1" applyAlignment="1" applyProtection="1">
      <alignment horizontal="left" vertical="center"/>
      <protection locked="0"/>
    </xf>
    <xf numFmtId="0" fontId="8" fillId="0" borderId="5" xfId="49" applyFont="1" applyFill="1" applyBorder="1" applyAlignment="1" applyProtection="1">
      <alignment horizontal="left" vertical="center"/>
    </xf>
    <xf numFmtId="0" fontId="8" fillId="0" borderId="9" xfId="49" applyFont="1" applyFill="1" applyBorder="1" applyAlignment="1" applyProtection="1">
      <alignment horizontal="right" vertical="center"/>
      <protection locked="0"/>
    </xf>
    <xf numFmtId="0" fontId="20" fillId="0" borderId="5" xfId="49" applyFont="1" applyFill="1" applyBorder="1" applyAlignment="1" applyProtection="1">
      <alignment horizontal="center" vertical="center"/>
      <protection locked="0"/>
    </xf>
    <xf numFmtId="4" fontId="20" fillId="0" borderId="9" xfId="49" applyNumberFormat="1" applyFont="1" applyFill="1" applyBorder="1" applyAlignment="1" applyProtection="1">
      <alignment horizontal="right" vertical="center"/>
      <protection locked="0"/>
    </xf>
    <xf numFmtId="0" fontId="20" fillId="0" borderId="3" xfId="49" applyFont="1" applyFill="1" applyBorder="1" applyAlignment="1" applyProtection="1">
      <alignment horizontal="center" vertical="center"/>
    </xf>
    <xf numFmtId="4" fontId="20" fillId="0" borderId="3" xfId="49" applyNumberFormat="1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left" vertical="center" wrapText="1"/>
    </xf>
    <xf numFmtId="0" fontId="10" fillId="0" borderId="3" xfId="49" applyFont="1" applyFill="1" applyBorder="1" applyAlignment="1" applyProtection="1">
      <alignment horizontal="left" vertical="center" wrapText="1"/>
    </xf>
    <xf numFmtId="0" fontId="10" fillId="0" borderId="12" xfId="49" applyFont="1" applyFill="1" applyBorder="1" applyAlignment="1" applyProtection="1">
      <alignment horizontal="left" vertical="center" wrapText="1"/>
    </xf>
    <xf numFmtId="0" fontId="10" fillId="0" borderId="12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10" fillId="0" borderId="4" xfId="49" applyFont="1" applyFill="1" applyBorder="1" applyAlignment="1" applyProtection="1">
      <alignment horizontal="center" vertical="center" wrapText="1"/>
      <protection locked="0"/>
    </xf>
    <xf numFmtId="0" fontId="10" fillId="0" borderId="7" xfId="49" applyFont="1" applyFill="1" applyBorder="1" applyAlignment="1" applyProtection="1">
      <alignment horizontal="center" vertical="center" wrapText="1"/>
      <protection locked="0"/>
    </xf>
    <xf numFmtId="0" fontId="10" fillId="0" borderId="2" xfId="49" applyFont="1" applyFill="1" applyBorder="1" applyAlignment="1" applyProtection="1">
      <alignment horizontal="center" vertical="center" wrapText="1"/>
      <protection locked="0"/>
    </xf>
    <xf numFmtId="0" fontId="10" fillId="0" borderId="2" xfId="49" applyFont="1" applyFill="1" applyBorder="1" applyAlignment="1" applyProtection="1">
      <alignment horizontal="center" vertical="center" wrapText="1"/>
    </xf>
    <xf numFmtId="0" fontId="10" fillId="0" borderId="13" xfId="49" applyFont="1" applyFill="1" applyBorder="1" applyAlignment="1" applyProtection="1">
      <alignment horizontal="center" vertical="center" wrapText="1"/>
    </xf>
    <xf numFmtId="0" fontId="10" fillId="0" borderId="23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3" fontId="3" fillId="0" borderId="1" xfId="49" applyNumberFormat="1" applyFont="1" applyFill="1" applyBorder="1" applyAlignment="1" applyProtection="1">
      <alignment horizontal="center" vertical="center"/>
    </xf>
    <xf numFmtId="3" fontId="3" fillId="0" borderId="3" xfId="49" applyNumberFormat="1" applyFont="1" applyFill="1" applyBorder="1" applyAlignment="1" applyProtection="1">
      <alignment horizontal="center" vertical="center"/>
    </xf>
    <xf numFmtId="0" fontId="8" fillId="0" borderId="1" xfId="49" applyFont="1" applyFill="1" applyBorder="1" applyAlignment="1" applyProtection="1">
      <alignment horizontal="center" vertical="center"/>
      <protection locked="0"/>
    </xf>
    <xf numFmtId="0" fontId="8" fillId="0" borderId="12" xfId="49" applyFont="1" applyFill="1" applyBorder="1" applyAlignment="1" applyProtection="1">
      <alignment horizontal="right" vertical="center"/>
      <protection locked="0"/>
    </xf>
    <xf numFmtId="0" fontId="10" fillId="0" borderId="2" xfId="49" applyFont="1" applyFill="1" applyBorder="1" applyAlignment="1" applyProtection="1">
      <alignment horizontal="center" vertical="center"/>
      <protection locked="0"/>
    </xf>
    <xf numFmtId="0" fontId="10" fillId="0" borderId="11" xfId="49" applyFont="1" applyFill="1" applyBorder="1" applyAlignment="1" applyProtection="1">
      <alignment horizontal="center" vertical="center"/>
      <protection locked="0"/>
    </xf>
    <xf numFmtId="0" fontId="10" fillId="0" borderId="11" xfId="49" applyFont="1" applyFill="1" applyBorder="1" applyAlignment="1" applyProtection="1">
      <alignment horizontal="center" vertical="center" wrapText="1"/>
    </xf>
    <xf numFmtId="0" fontId="10" fillId="0" borderId="10" xfId="49" applyFont="1" applyFill="1" applyBorder="1" applyAlignment="1" applyProtection="1">
      <alignment horizontal="center" vertical="center" wrapText="1"/>
    </xf>
    <xf numFmtId="0" fontId="10" fillId="0" borderId="23" xfId="49" applyFont="1" applyFill="1" applyBorder="1" applyAlignment="1" applyProtection="1">
      <alignment horizontal="center" vertical="center" wrapText="1"/>
      <protection locked="0"/>
    </xf>
    <xf numFmtId="0" fontId="3" fillId="0" borderId="3" xfId="49" applyFont="1" applyFill="1" applyBorder="1" applyAlignment="1" applyProtection="1">
      <alignment horizontal="center" vertical="center"/>
      <protection locked="0"/>
    </xf>
    <xf numFmtId="0" fontId="10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10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10" fillId="0" borderId="12" xfId="49" applyFont="1" applyFill="1" applyBorder="1" applyAlignment="1" applyProtection="1">
      <alignment horizontal="center" vertical="center" wrapText="1"/>
      <protection locked="0"/>
    </xf>
    <xf numFmtId="0" fontId="10" fillId="0" borderId="7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3" fontId="3" fillId="0" borderId="5" xfId="49" applyNumberFormat="1" applyFont="1" applyFill="1" applyBorder="1" applyAlignment="1" applyProtection="1">
      <alignment horizontal="center" vertical="center"/>
    </xf>
    <xf numFmtId="3" fontId="3" fillId="0" borderId="10" xfId="49" applyNumberFormat="1" applyFont="1" applyFill="1" applyBorder="1" applyAlignment="1" applyProtection="1">
      <alignment horizontal="center" vertical="center"/>
    </xf>
    <xf numFmtId="0" fontId="8" fillId="0" borderId="5" xfId="49" applyFont="1" applyFill="1" applyBorder="1" applyAlignment="1" applyProtection="1">
      <alignment horizontal="right" vertical="center"/>
      <protection locked="0"/>
    </xf>
    <xf numFmtId="0" fontId="8" fillId="0" borderId="10" xfId="49" applyFont="1" applyFill="1" applyBorder="1" applyAlignment="1" applyProtection="1">
      <alignment horizontal="right" vertical="center"/>
      <protection locked="0"/>
    </xf>
    <xf numFmtId="4" fontId="8" fillId="0" borderId="0" xfId="49" applyNumberFormat="1" applyFont="1" applyFill="1" applyBorder="1" applyAlignment="1" applyProtection="1">
      <alignment horizontal="right" vertical="center"/>
    </xf>
    <xf numFmtId="4" fontId="8" fillId="0" borderId="4" xfId="49" applyNumberFormat="1" applyFont="1" applyFill="1" applyBorder="1" applyAlignment="1" applyProtection="1">
      <alignment horizontal="right" vertical="center"/>
    </xf>
    <xf numFmtId="0" fontId="20" fillId="0" borderId="5" xfId="49" applyFont="1" applyFill="1" applyBorder="1" applyAlignment="1" applyProtection="1">
      <alignment horizontal="center" vertical="center"/>
    </xf>
    <xf numFmtId="4" fontId="20" fillId="0" borderId="9" xfId="49" applyNumberFormat="1" applyFont="1" applyFill="1" applyBorder="1" applyAlignment="1" applyProtection="1">
      <alignment horizontal="right" vertical="center"/>
    </xf>
    <xf numFmtId="0" fontId="20" fillId="0" borderId="1" xfId="49" applyFont="1" applyFill="1" applyBorder="1" applyAlignment="1" applyProtection="1">
      <alignment horizontal="center" vertical="center"/>
    </xf>
    <xf numFmtId="4" fontId="20" fillId="0" borderId="22" xfId="49" applyNumberFormat="1" applyFont="1" applyFill="1" applyBorder="1" applyAlignment="1" applyProtection="1">
      <alignment horizontal="right" vertical="center"/>
    </xf>
    <xf numFmtId="0" fontId="8" fillId="0" borderId="9" xfId="49" applyFont="1" applyFill="1" applyBorder="1" applyAlignment="1" applyProtection="1">
      <alignment horizontal="right" vertical="center"/>
    </xf>
    <xf numFmtId="0" fontId="8" fillId="0" borderId="1" xfId="49" applyFont="1" applyFill="1" applyBorder="1" applyAlignment="1" applyProtection="1">
      <alignment horizontal="left" vertical="center"/>
    </xf>
    <xf numFmtId="0" fontId="8" fillId="0" borderId="22" xfId="49" applyFont="1" applyFill="1" applyBorder="1" applyAlignment="1" applyProtection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39"/>
  <sheetViews>
    <sheetView topLeftCell="A13" workbookViewId="0">
      <selection activeCell="B37" sqref="B37"/>
    </sheetView>
  </sheetViews>
  <sheetFormatPr defaultColWidth="9.33333333333333" defaultRowHeight="14.25" customHeight="1" outlineLevelCol="5"/>
  <cols>
    <col min="1" max="1" width="46.1666666666667" style="121" customWidth="1"/>
    <col min="2" max="2" width="50.3333333333333" style="121" customWidth="1"/>
    <col min="3" max="3" width="47.1666666666667" style="121" customWidth="1"/>
    <col min="4" max="4" width="53.8333333333333" style="121" customWidth="1"/>
    <col min="5" max="5" width="9.33333333333333" style="56" customWidth="1"/>
    <col min="6" max="6" width="15.1666666666667" style="56" customWidth="1"/>
    <col min="7" max="16384" width="9.33333333333333" style="56" customWidth="1"/>
  </cols>
  <sheetData>
    <row r="1" ht="13.5" customHeight="1" spans="1:4">
      <c r="A1" s="122"/>
      <c r="B1" s="122"/>
      <c r="C1" s="122"/>
      <c r="D1" s="170" t="s">
        <v>0</v>
      </c>
    </row>
    <row r="2" ht="36" customHeight="1" spans="1:4">
      <c r="A2" s="111" t="s">
        <v>1</v>
      </c>
      <c r="B2" s="248"/>
      <c r="C2" s="248"/>
      <c r="D2" s="248"/>
    </row>
    <row r="3" ht="21" customHeight="1" spans="1:4">
      <c r="A3" s="249" t="s">
        <v>2</v>
      </c>
      <c r="B3" s="250"/>
      <c r="C3" s="251"/>
      <c r="D3" s="170" t="s">
        <v>3</v>
      </c>
    </row>
    <row r="4" ht="19.5" customHeight="1" spans="1:4">
      <c r="A4" s="7" t="s">
        <v>4</v>
      </c>
      <c r="B4" s="47"/>
      <c r="C4" s="7" t="s">
        <v>5</v>
      </c>
      <c r="D4" s="47"/>
    </row>
    <row r="5" ht="19.5" customHeight="1" spans="1:4">
      <c r="A5" s="9" t="s">
        <v>6</v>
      </c>
      <c r="B5" s="9" t="s">
        <v>7</v>
      </c>
      <c r="C5" s="9" t="s">
        <v>8</v>
      </c>
      <c r="D5" s="9" t="s">
        <v>7</v>
      </c>
    </row>
    <row r="6" ht="19.5" customHeight="1" spans="1:4">
      <c r="A6" s="13"/>
      <c r="B6" s="13"/>
      <c r="C6" s="13"/>
      <c r="D6" s="13"/>
    </row>
    <row r="7" ht="20.25" customHeight="1" spans="1:4">
      <c r="A7" s="222" t="s">
        <v>9</v>
      </c>
      <c r="B7" s="238">
        <v>7767588.5</v>
      </c>
      <c r="C7" s="222" t="s">
        <v>10</v>
      </c>
      <c r="D7" s="238"/>
    </row>
    <row r="8" ht="20.25" customHeight="1" spans="1:4">
      <c r="A8" s="222" t="s">
        <v>11</v>
      </c>
      <c r="B8" s="238"/>
      <c r="C8" s="222" t="s">
        <v>12</v>
      </c>
      <c r="D8" s="238"/>
    </row>
    <row r="9" ht="20.25" customHeight="1" spans="1:4">
      <c r="A9" s="222" t="s">
        <v>13</v>
      </c>
      <c r="B9" s="216"/>
      <c r="C9" s="222" t="s">
        <v>14</v>
      </c>
      <c r="D9" s="238"/>
    </row>
    <row r="10" ht="20.25" customHeight="1" spans="1:6">
      <c r="A10" s="222" t="s">
        <v>15</v>
      </c>
      <c r="B10" s="227"/>
      <c r="C10" s="222" t="s">
        <v>16</v>
      </c>
      <c r="D10" s="238">
        <v>6426832.88</v>
      </c>
      <c r="F10" s="295"/>
    </row>
    <row r="11" ht="20.25" customHeight="1" spans="1:4">
      <c r="A11" s="222" t="s">
        <v>17</v>
      </c>
      <c r="B11" s="216"/>
      <c r="C11" s="222" t="s">
        <v>18</v>
      </c>
      <c r="D11" s="238"/>
    </row>
    <row r="12" ht="20.25" customHeight="1" spans="1:4">
      <c r="A12" s="222" t="s">
        <v>19</v>
      </c>
      <c r="B12" s="227"/>
      <c r="C12" s="222" t="s">
        <v>20</v>
      </c>
      <c r="D12" s="238"/>
    </row>
    <row r="13" ht="20.25" customHeight="1" spans="1:4">
      <c r="A13" s="222" t="s">
        <v>21</v>
      </c>
      <c r="B13" s="227"/>
      <c r="C13" s="222" t="s">
        <v>22</v>
      </c>
      <c r="D13" s="238"/>
    </row>
    <row r="14" ht="20.25" customHeight="1" spans="1:4">
      <c r="A14" s="222" t="s">
        <v>23</v>
      </c>
      <c r="B14" s="227"/>
      <c r="C14" s="222" t="s">
        <v>24</v>
      </c>
      <c r="D14" s="238">
        <v>540145.6</v>
      </c>
    </row>
    <row r="15" ht="20.25" customHeight="1" spans="1:4">
      <c r="A15" s="253" t="s">
        <v>25</v>
      </c>
      <c r="B15" s="227"/>
      <c r="C15" s="222" t="s">
        <v>26</v>
      </c>
      <c r="D15" s="238"/>
    </row>
    <row r="16" ht="20.25" customHeight="1" spans="1:4">
      <c r="A16" s="253" t="s">
        <v>27</v>
      </c>
      <c r="B16" s="238">
        <v>213800</v>
      </c>
      <c r="C16" s="222" t="s">
        <v>28</v>
      </c>
      <c r="D16" s="238">
        <v>558789.94</v>
      </c>
    </row>
    <row r="17" ht="20.25" customHeight="1" spans="1:4">
      <c r="A17" s="207"/>
      <c r="B17" s="207"/>
      <c r="C17" s="222" t="s">
        <v>29</v>
      </c>
      <c r="D17" s="238"/>
    </row>
    <row r="18" ht="20.25" customHeight="1" spans="1:4">
      <c r="A18" s="207"/>
      <c r="B18" s="207"/>
      <c r="C18" s="222" t="s">
        <v>30</v>
      </c>
      <c r="D18" s="238"/>
    </row>
    <row r="19" ht="20.25" customHeight="1" spans="1:4">
      <c r="A19" s="207"/>
      <c r="B19" s="207"/>
      <c r="C19" s="222" t="s">
        <v>31</v>
      </c>
      <c r="D19" s="238"/>
    </row>
    <row r="20" ht="20.25" customHeight="1" spans="1:4">
      <c r="A20" s="207"/>
      <c r="B20" s="207"/>
      <c r="C20" s="222" t="s">
        <v>32</v>
      </c>
      <c r="D20" s="238"/>
    </row>
    <row r="21" ht="20.25" customHeight="1" spans="1:4">
      <c r="A21" s="207"/>
      <c r="B21" s="207"/>
      <c r="C21" s="222" t="s">
        <v>33</v>
      </c>
      <c r="D21" s="238"/>
    </row>
    <row r="22" ht="20.25" customHeight="1" spans="1:4">
      <c r="A22" s="207"/>
      <c r="B22" s="207"/>
      <c r="C22" s="222" t="s">
        <v>34</v>
      </c>
      <c r="D22" s="238"/>
    </row>
    <row r="23" ht="20.25" customHeight="1" spans="1:4">
      <c r="A23" s="207"/>
      <c r="B23" s="207"/>
      <c r="C23" s="222" t="s">
        <v>35</v>
      </c>
      <c r="D23" s="238"/>
    </row>
    <row r="24" ht="20.25" customHeight="1" spans="1:4">
      <c r="A24" s="207"/>
      <c r="B24" s="207"/>
      <c r="C24" s="222" t="s">
        <v>36</v>
      </c>
      <c r="D24" s="238"/>
    </row>
    <row r="25" ht="20.25" customHeight="1" spans="1:4">
      <c r="A25" s="207"/>
      <c r="B25" s="207"/>
      <c r="C25" s="222" t="s">
        <v>37</v>
      </c>
      <c r="D25" s="238"/>
    </row>
    <row r="26" ht="20.25" customHeight="1" spans="1:4">
      <c r="A26" s="207"/>
      <c r="B26" s="207"/>
      <c r="C26" s="222" t="s">
        <v>38</v>
      </c>
      <c r="D26" s="238">
        <v>455620.08</v>
      </c>
    </row>
    <row r="27" ht="20.25" customHeight="1" spans="1:4">
      <c r="A27" s="207"/>
      <c r="B27" s="207"/>
      <c r="C27" s="222" t="s">
        <v>39</v>
      </c>
      <c r="D27" s="238"/>
    </row>
    <row r="28" ht="20.25" customHeight="1" spans="1:4">
      <c r="A28" s="207"/>
      <c r="B28" s="207"/>
      <c r="C28" s="222" t="s">
        <v>40</v>
      </c>
      <c r="D28" s="238"/>
    </row>
    <row r="29" ht="20.25" customHeight="1" spans="1:4">
      <c r="A29" s="207"/>
      <c r="B29" s="207"/>
      <c r="C29" s="222" t="s">
        <v>41</v>
      </c>
      <c r="D29" s="238"/>
    </row>
    <row r="30" ht="20.25" customHeight="1" spans="1:4">
      <c r="A30" s="207"/>
      <c r="B30" s="207"/>
      <c r="C30" s="222" t="s">
        <v>42</v>
      </c>
      <c r="D30" s="238"/>
    </row>
    <row r="31" ht="20.25" customHeight="1" spans="1:4">
      <c r="A31" s="207"/>
      <c r="B31" s="207"/>
      <c r="C31" s="222" t="s">
        <v>43</v>
      </c>
      <c r="D31" s="238"/>
    </row>
    <row r="32" ht="20.25" customHeight="1" spans="1:4">
      <c r="A32" s="207"/>
      <c r="B32" s="207"/>
      <c r="C32" s="222" t="s">
        <v>44</v>
      </c>
      <c r="D32" s="238"/>
    </row>
    <row r="33" ht="20.25" customHeight="1" spans="1:4">
      <c r="A33" s="207"/>
      <c r="B33" s="207"/>
      <c r="C33" s="222" t="s">
        <v>45</v>
      </c>
      <c r="D33" s="238"/>
    </row>
    <row r="34" ht="20.25" customHeight="1" spans="1:4">
      <c r="A34" s="207"/>
      <c r="B34" s="207"/>
      <c r="C34" s="222" t="s">
        <v>46</v>
      </c>
      <c r="D34" s="238"/>
    </row>
    <row r="35" ht="20.25" customHeight="1" spans="1:4">
      <c r="A35" s="207"/>
      <c r="B35" s="207"/>
      <c r="C35" s="222" t="s">
        <v>47</v>
      </c>
      <c r="D35" s="238"/>
    </row>
    <row r="36" ht="20.25" customHeight="1" spans="1:4">
      <c r="A36" s="207"/>
      <c r="B36" s="207"/>
      <c r="C36" s="222" t="s">
        <v>48</v>
      </c>
      <c r="D36" s="296"/>
    </row>
    <row r="37" ht="20.25" customHeight="1" spans="1:4">
      <c r="A37" s="297" t="s">
        <v>49</v>
      </c>
      <c r="B37" s="298">
        <v>7981388.5</v>
      </c>
      <c r="C37" s="299" t="s">
        <v>50</v>
      </c>
      <c r="D37" s="300">
        <v>7981388.5</v>
      </c>
    </row>
    <row r="38" ht="20.25" customHeight="1" spans="1:4">
      <c r="A38" s="253" t="s">
        <v>51</v>
      </c>
      <c r="B38" s="301"/>
      <c r="C38" s="302" t="s">
        <v>52</v>
      </c>
      <c r="D38" s="303" t="s">
        <v>53</v>
      </c>
    </row>
    <row r="39" ht="20.25" customHeight="1" spans="1:4">
      <c r="A39" s="255" t="s">
        <v>54</v>
      </c>
      <c r="B39" s="298">
        <v>7981388.5</v>
      </c>
      <c r="C39" s="299" t="s">
        <v>55</v>
      </c>
      <c r="D39" s="300">
        <v>7981388.5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"/>
  <sheetViews>
    <sheetView workbookViewId="0">
      <selection activeCell="C23" sqref="C23"/>
    </sheetView>
  </sheetViews>
  <sheetFormatPr defaultColWidth="10.6666666666667" defaultRowHeight="12" customHeight="1" outlineLevelRow="6"/>
  <cols>
    <col min="1" max="1" width="40" style="89" customWidth="1"/>
    <col min="2" max="2" width="15.1666666666667" style="56" customWidth="1"/>
    <col min="3" max="3" width="59.5" style="89" customWidth="1"/>
    <col min="4" max="4" width="17.8333333333333" style="89" customWidth="1"/>
    <col min="5" max="5" width="13.5" style="89" customWidth="1"/>
    <col min="6" max="6" width="27.5" style="89" customWidth="1"/>
    <col min="7" max="7" width="13.1666666666667" style="56" customWidth="1"/>
    <col min="8" max="8" width="18.6666666666667" style="89" customWidth="1"/>
    <col min="9" max="9" width="13.8333333333333" style="56" customWidth="1"/>
    <col min="10" max="10" width="14.5" style="56" customWidth="1"/>
    <col min="11" max="11" width="86.3333333333333" style="89" customWidth="1"/>
    <col min="12" max="16384" width="10.6666666666667" style="56" customWidth="1"/>
  </cols>
  <sheetData>
    <row r="1" ht="17.25" customHeight="1" spans="11:11">
      <c r="K1" s="120" t="s">
        <v>275</v>
      </c>
    </row>
    <row r="2" ht="28.5" customHeight="1" spans="1:11">
      <c r="A2" s="111" t="s">
        <v>276</v>
      </c>
      <c r="B2" s="112"/>
      <c r="C2" s="92"/>
      <c r="D2" s="92"/>
      <c r="E2" s="92"/>
      <c r="F2" s="92"/>
      <c r="G2" s="112"/>
      <c r="H2" s="92"/>
      <c r="I2" s="112"/>
      <c r="J2" s="112"/>
      <c r="K2" s="92"/>
    </row>
    <row r="3" ht="17.25" customHeight="1" spans="1:2">
      <c r="A3" s="113" t="s">
        <v>2</v>
      </c>
      <c r="B3" s="114"/>
    </row>
    <row r="4" ht="44.25" customHeight="1" spans="1:11">
      <c r="A4" s="189" t="s">
        <v>238</v>
      </c>
      <c r="B4" s="190" t="s">
        <v>155</v>
      </c>
      <c r="C4" s="189" t="s">
        <v>239</v>
      </c>
      <c r="D4" s="189" t="s">
        <v>240</v>
      </c>
      <c r="E4" s="189" t="s">
        <v>241</v>
      </c>
      <c r="F4" s="189" t="s">
        <v>242</v>
      </c>
      <c r="G4" s="190" t="s">
        <v>243</v>
      </c>
      <c r="H4" s="189" t="s">
        <v>244</v>
      </c>
      <c r="I4" s="190" t="s">
        <v>245</v>
      </c>
      <c r="J4" s="190" t="s">
        <v>246</v>
      </c>
      <c r="K4" s="189" t="s">
        <v>247</v>
      </c>
    </row>
    <row r="5" ht="21" customHeight="1" spans="1:11">
      <c r="A5" s="189">
        <v>1</v>
      </c>
      <c r="B5" s="190">
        <v>2</v>
      </c>
      <c r="C5" s="189">
        <v>3</v>
      </c>
      <c r="D5" s="189">
        <v>4</v>
      </c>
      <c r="E5" s="189">
        <v>5</v>
      </c>
      <c r="F5" s="189">
        <v>6</v>
      </c>
      <c r="G5" s="190">
        <v>7</v>
      </c>
      <c r="H5" s="189">
        <v>8</v>
      </c>
      <c r="I5" s="190">
        <v>9</v>
      </c>
      <c r="J5" s="190">
        <v>10</v>
      </c>
      <c r="K5" s="189">
        <v>11</v>
      </c>
    </row>
    <row r="6" ht="42" customHeight="1" spans="1:11">
      <c r="A6" s="118" t="s">
        <v>277</v>
      </c>
      <c r="B6" s="118" t="s">
        <v>277</v>
      </c>
      <c r="C6" s="118" t="s">
        <v>277</v>
      </c>
      <c r="D6" s="118" t="s">
        <v>277</v>
      </c>
      <c r="E6" s="118" t="s">
        <v>277</v>
      </c>
      <c r="F6" s="118" t="s">
        <v>277</v>
      </c>
      <c r="G6" s="118" t="s">
        <v>277</v>
      </c>
      <c r="H6" s="118" t="s">
        <v>277</v>
      </c>
      <c r="I6" s="118" t="s">
        <v>277</v>
      </c>
      <c r="J6" s="118" t="s">
        <v>277</v>
      </c>
      <c r="K6" s="118" t="s">
        <v>277</v>
      </c>
    </row>
    <row r="7" ht="30" customHeight="1" spans="1:11">
      <c r="A7" s="191" t="s">
        <v>278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</row>
  </sheetData>
  <mergeCells count="3">
    <mergeCell ref="A2:K2"/>
    <mergeCell ref="A3:I3"/>
    <mergeCell ref="A7:K7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workbookViewId="0">
      <selection activeCell="D20" sqref="D20"/>
    </sheetView>
  </sheetViews>
  <sheetFormatPr defaultColWidth="10.6666666666667" defaultRowHeight="14.25" customHeight="1" outlineLevelCol="5"/>
  <cols>
    <col min="1" max="1" width="37.5" style="121" customWidth="1"/>
    <col min="2" max="2" width="24.1666666666667" style="171" customWidth="1"/>
    <col min="3" max="3" width="37.5" style="121" customWidth="1"/>
    <col min="4" max="4" width="32.3333333333333" style="121" customWidth="1"/>
    <col min="5" max="6" width="42.8333333333333" style="121" customWidth="1"/>
    <col min="7" max="16384" width="10.6666666666667" style="121" customWidth="1"/>
  </cols>
  <sheetData>
    <row r="1" ht="12" customHeight="1" spans="1:6">
      <c r="A1" s="172">
        <v>1</v>
      </c>
      <c r="B1" s="173">
        <v>0</v>
      </c>
      <c r="C1" s="172">
        <v>1</v>
      </c>
      <c r="D1" s="174"/>
      <c r="E1" s="174"/>
      <c r="F1" s="170" t="s">
        <v>279</v>
      </c>
    </row>
    <row r="2" ht="26.25" customHeight="1" spans="1:6">
      <c r="A2" s="175" t="s">
        <v>280</v>
      </c>
      <c r="B2" s="175" t="s">
        <v>281</v>
      </c>
      <c r="C2" s="176"/>
      <c r="D2" s="177"/>
      <c r="E2" s="177"/>
      <c r="F2" s="177"/>
    </row>
    <row r="3" ht="13.5" customHeight="1" spans="1:6">
      <c r="A3" s="178" t="s">
        <v>2</v>
      </c>
      <c r="B3" s="178" t="s">
        <v>2</v>
      </c>
      <c r="C3" s="172"/>
      <c r="D3" s="174"/>
      <c r="E3" s="174"/>
      <c r="F3" s="170" t="s">
        <v>3</v>
      </c>
    </row>
    <row r="4" ht="19.5" customHeight="1" spans="1:6">
      <c r="A4" s="117" t="s">
        <v>282</v>
      </c>
      <c r="B4" s="179" t="s">
        <v>78</v>
      </c>
      <c r="C4" s="117" t="s">
        <v>79</v>
      </c>
      <c r="D4" s="7" t="s">
        <v>283</v>
      </c>
      <c r="E4" s="8"/>
      <c r="F4" s="47"/>
    </row>
    <row r="5" ht="18.75" customHeight="1" spans="1:6">
      <c r="A5" s="180"/>
      <c r="B5" s="181"/>
      <c r="C5" s="180"/>
      <c r="D5" s="9" t="s">
        <v>61</v>
      </c>
      <c r="E5" s="7" t="s">
        <v>87</v>
      </c>
      <c r="F5" s="9" t="s">
        <v>88</v>
      </c>
    </row>
    <row r="6" ht="18.75" customHeight="1" spans="1:6">
      <c r="A6" s="115">
        <v>1</v>
      </c>
      <c r="B6" s="182" t="s">
        <v>137</v>
      </c>
      <c r="C6" s="115">
        <v>3</v>
      </c>
      <c r="D6" s="115">
        <v>4</v>
      </c>
      <c r="E6" s="4">
        <v>5</v>
      </c>
      <c r="F6" s="4">
        <v>6</v>
      </c>
    </row>
    <row r="7" ht="21" customHeight="1" spans="1:6">
      <c r="A7" s="183" t="s">
        <v>277</v>
      </c>
      <c r="B7" s="183" t="s">
        <v>277</v>
      </c>
      <c r="C7" s="183" t="s">
        <v>277</v>
      </c>
      <c r="D7" s="184" t="s">
        <v>277</v>
      </c>
      <c r="E7" s="185" t="s">
        <v>277</v>
      </c>
      <c r="F7" s="185" t="s">
        <v>277</v>
      </c>
    </row>
    <row r="8" ht="18.75" customHeight="1" spans="1:6">
      <c r="A8" s="186" t="s">
        <v>121</v>
      </c>
      <c r="B8" s="186" t="s">
        <v>121</v>
      </c>
      <c r="C8" s="186" t="s">
        <v>121</v>
      </c>
      <c r="D8" s="187" t="s">
        <v>122</v>
      </c>
      <c r="E8" s="188" t="s">
        <v>122</v>
      </c>
      <c r="F8" s="188" t="s">
        <v>122</v>
      </c>
    </row>
    <row r="9" ht="24" customHeight="1" spans="1:6">
      <c r="A9" s="136" t="s">
        <v>284</v>
      </c>
      <c r="B9" s="136"/>
      <c r="C9" s="136"/>
      <c r="D9" s="136"/>
      <c r="E9" s="136"/>
      <c r="F9" s="136"/>
    </row>
  </sheetData>
  <mergeCells count="8">
    <mergeCell ref="A2:F2"/>
    <mergeCell ref="A3:C3"/>
    <mergeCell ref="D4:F4"/>
    <mergeCell ref="A8:C8"/>
    <mergeCell ref="A9:F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6"/>
  <sheetViews>
    <sheetView topLeftCell="A7" workbookViewId="0">
      <selection activeCell="D11" sqref="D11:D24"/>
    </sheetView>
  </sheetViews>
  <sheetFormatPr defaultColWidth="10.6666666666667" defaultRowHeight="14.25" customHeight="1"/>
  <cols>
    <col min="1" max="1" width="45.6666666666667" style="121" customWidth="1"/>
    <col min="2" max="2" width="40.6666666666667" style="121" customWidth="1"/>
    <col min="3" max="3" width="41.1666666666667" style="121" customWidth="1"/>
    <col min="4" max="4" width="9" style="121" customWidth="1"/>
    <col min="5" max="5" width="12" style="121" customWidth="1"/>
    <col min="6" max="6" width="16.3333333333333" style="121" customWidth="1"/>
    <col min="7" max="7" width="14" style="121" customWidth="1"/>
    <col min="8" max="10" width="14.6666666666667" style="121" customWidth="1"/>
    <col min="11" max="11" width="14.6666666666667" style="56" customWidth="1"/>
    <col min="12" max="14" width="14.6666666666667" style="121" customWidth="1"/>
    <col min="15" max="16" width="14.6666666666667" style="56" customWidth="1"/>
    <col min="17" max="17" width="12.1666666666667" style="121" customWidth="1"/>
    <col min="18" max="16384" width="10.6666666666667" style="56" customWidth="1"/>
  </cols>
  <sheetData>
    <row r="1" ht="13.5" customHeight="1" spans="1:17">
      <c r="A1" s="122"/>
      <c r="B1" s="122"/>
      <c r="C1" s="122"/>
      <c r="D1" s="122"/>
      <c r="E1" s="122"/>
      <c r="F1" s="122"/>
      <c r="G1" s="122"/>
      <c r="H1" s="122"/>
      <c r="I1" s="122"/>
      <c r="J1" s="122"/>
      <c r="O1" s="120"/>
      <c r="P1" s="120"/>
      <c r="Q1" s="90" t="s">
        <v>285</v>
      </c>
    </row>
    <row r="2" ht="27.75" customHeight="1" spans="1:17">
      <c r="A2" s="91" t="s">
        <v>286</v>
      </c>
      <c r="B2" s="92"/>
      <c r="C2" s="92"/>
      <c r="D2" s="92"/>
      <c r="E2" s="92"/>
      <c r="F2" s="92"/>
      <c r="G2" s="92"/>
      <c r="H2" s="92"/>
      <c r="I2" s="92"/>
      <c r="J2" s="92"/>
      <c r="K2" s="112"/>
      <c r="L2" s="92"/>
      <c r="M2" s="92"/>
      <c r="N2" s="92"/>
      <c r="O2" s="112"/>
      <c r="P2" s="112"/>
      <c r="Q2" s="92"/>
    </row>
    <row r="3" ht="18.75" customHeight="1" spans="1:17">
      <c r="A3" s="93" t="s">
        <v>2</v>
      </c>
      <c r="B3" s="1"/>
      <c r="C3" s="1"/>
      <c r="D3" s="1"/>
      <c r="E3" s="1"/>
      <c r="F3" s="1"/>
      <c r="G3" s="1"/>
      <c r="H3" s="1"/>
      <c r="I3" s="1"/>
      <c r="J3" s="1"/>
      <c r="O3" s="127"/>
      <c r="P3" s="127"/>
      <c r="Q3" s="170" t="s">
        <v>144</v>
      </c>
    </row>
    <row r="4" ht="15.75" customHeight="1" spans="1:17">
      <c r="A4" s="116" t="s">
        <v>287</v>
      </c>
      <c r="B4" s="141" t="s">
        <v>288</v>
      </c>
      <c r="C4" s="141" t="s">
        <v>289</v>
      </c>
      <c r="D4" s="141" t="s">
        <v>290</v>
      </c>
      <c r="E4" s="141" t="s">
        <v>291</v>
      </c>
      <c r="F4" s="141" t="s">
        <v>292</v>
      </c>
      <c r="G4" s="98" t="s">
        <v>161</v>
      </c>
      <c r="H4" s="98"/>
      <c r="I4" s="98"/>
      <c r="J4" s="98"/>
      <c r="K4" s="156"/>
      <c r="L4" s="98"/>
      <c r="M4" s="98"/>
      <c r="N4" s="98"/>
      <c r="O4" s="157"/>
      <c r="P4" s="156"/>
      <c r="Q4" s="99"/>
    </row>
    <row r="5" ht="17.25" customHeight="1" spans="1:17">
      <c r="A5" s="143"/>
      <c r="B5" s="144"/>
      <c r="C5" s="144"/>
      <c r="D5" s="144"/>
      <c r="E5" s="144"/>
      <c r="F5" s="144"/>
      <c r="G5" s="144" t="s">
        <v>61</v>
      </c>
      <c r="H5" s="144" t="s">
        <v>64</v>
      </c>
      <c r="I5" s="144" t="s">
        <v>293</v>
      </c>
      <c r="J5" s="144" t="s">
        <v>294</v>
      </c>
      <c r="K5" s="145" t="s">
        <v>295</v>
      </c>
      <c r="L5" s="158" t="s">
        <v>68</v>
      </c>
      <c r="M5" s="158"/>
      <c r="N5" s="158"/>
      <c r="O5" s="159"/>
      <c r="P5" s="164"/>
      <c r="Q5" s="147"/>
    </row>
    <row r="6" ht="54" customHeight="1" spans="1:17">
      <c r="A6" s="146"/>
      <c r="B6" s="147"/>
      <c r="C6" s="147"/>
      <c r="D6" s="147"/>
      <c r="E6" s="147"/>
      <c r="F6" s="147"/>
      <c r="G6" s="147"/>
      <c r="H6" s="147" t="s">
        <v>63</v>
      </c>
      <c r="I6" s="147"/>
      <c r="J6" s="147"/>
      <c r="K6" s="148"/>
      <c r="L6" s="147" t="s">
        <v>63</v>
      </c>
      <c r="M6" s="147" t="s">
        <v>69</v>
      </c>
      <c r="N6" s="147" t="s">
        <v>170</v>
      </c>
      <c r="O6" s="74" t="s">
        <v>71</v>
      </c>
      <c r="P6" s="148" t="s">
        <v>72</v>
      </c>
      <c r="Q6" s="147" t="s">
        <v>73</v>
      </c>
    </row>
    <row r="7" ht="15" customHeight="1" spans="1:17">
      <c r="A7" s="13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149">
        <v>7</v>
      </c>
      <c r="H7" s="149">
        <v>8</v>
      </c>
      <c r="I7" s="149">
        <v>9</v>
      </c>
      <c r="J7" s="149">
        <v>10</v>
      </c>
      <c r="K7" s="149">
        <v>11</v>
      </c>
      <c r="L7" s="149">
        <v>12</v>
      </c>
      <c r="M7" s="149">
        <v>13</v>
      </c>
      <c r="N7" s="149">
        <v>14</v>
      </c>
      <c r="O7" s="149">
        <v>15</v>
      </c>
      <c r="P7" s="149">
        <v>16</v>
      </c>
      <c r="Q7" s="149">
        <v>17</v>
      </c>
    </row>
    <row r="8" ht="21" customHeight="1" spans="1:17">
      <c r="A8" s="165" t="s">
        <v>75</v>
      </c>
      <c r="B8" s="102"/>
      <c r="C8" s="102"/>
      <c r="D8" s="102"/>
      <c r="E8" s="166"/>
      <c r="F8" s="167"/>
      <c r="G8" s="167">
        <v>248800</v>
      </c>
      <c r="H8" s="167">
        <v>35000</v>
      </c>
      <c r="I8" s="167"/>
      <c r="J8" s="167"/>
      <c r="K8" s="167"/>
      <c r="L8" s="167">
        <v>213800</v>
      </c>
      <c r="M8" s="167"/>
      <c r="N8" s="167"/>
      <c r="O8" s="110"/>
      <c r="P8" s="167"/>
      <c r="Q8" s="167">
        <v>213800</v>
      </c>
    </row>
    <row r="9" ht="25.5" customHeight="1" spans="1:17">
      <c r="A9" s="165" t="s">
        <v>296</v>
      </c>
      <c r="B9" s="102" t="s">
        <v>297</v>
      </c>
      <c r="C9" s="102" t="s">
        <v>298</v>
      </c>
      <c r="D9" s="102" t="s">
        <v>299</v>
      </c>
      <c r="E9" s="104">
        <v>1</v>
      </c>
      <c r="F9" s="106"/>
      <c r="G9" s="106">
        <v>20000</v>
      </c>
      <c r="H9" s="106">
        <v>20000</v>
      </c>
      <c r="I9" s="106"/>
      <c r="J9" s="106"/>
      <c r="K9" s="167"/>
      <c r="L9" s="106"/>
      <c r="M9" s="106"/>
      <c r="N9" s="106"/>
      <c r="O9" s="110"/>
      <c r="P9" s="167"/>
      <c r="Q9" s="106"/>
    </row>
    <row r="10" ht="25.5" customHeight="1" spans="1:17">
      <c r="A10" s="165" t="s">
        <v>296</v>
      </c>
      <c r="B10" s="102" t="s">
        <v>300</v>
      </c>
      <c r="C10" s="102" t="s">
        <v>301</v>
      </c>
      <c r="D10" s="102" t="s">
        <v>299</v>
      </c>
      <c r="E10" s="104">
        <v>1</v>
      </c>
      <c r="F10" s="106"/>
      <c r="G10" s="106">
        <v>15000</v>
      </c>
      <c r="H10" s="106">
        <v>15000</v>
      </c>
      <c r="I10" s="106"/>
      <c r="J10" s="106"/>
      <c r="K10" s="167"/>
      <c r="L10" s="106"/>
      <c r="M10" s="106"/>
      <c r="N10" s="106"/>
      <c r="O10" s="110"/>
      <c r="P10" s="167"/>
      <c r="Q10" s="106"/>
    </row>
    <row r="11" ht="25.5" customHeight="1" spans="1:17">
      <c r="A11" s="165" t="s">
        <v>302</v>
      </c>
      <c r="B11" s="102" t="s">
        <v>303</v>
      </c>
      <c r="C11" s="102" t="s">
        <v>304</v>
      </c>
      <c r="D11" s="102" t="s">
        <v>305</v>
      </c>
      <c r="E11" s="104">
        <v>10</v>
      </c>
      <c r="F11" s="106"/>
      <c r="G11" s="106">
        <v>50000</v>
      </c>
      <c r="H11" s="106"/>
      <c r="I11" s="106"/>
      <c r="J11" s="106"/>
      <c r="K11" s="167"/>
      <c r="L11" s="106">
        <v>50000</v>
      </c>
      <c r="M11" s="106"/>
      <c r="N11" s="106"/>
      <c r="O11" s="110"/>
      <c r="P11" s="167"/>
      <c r="Q11" s="106">
        <v>50000</v>
      </c>
    </row>
    <row r="12" ht="25.5" customHeight="1" spans="1:17">
      <c r="A12" s="165" t="s">
        <v>302</v>
      </c>
      <c r="B12" s="102" t="s">
        <v>306</v>
      </c>
      <c r="C12" s="102" t="s">
        <v>307</v>
      </c>
      <c r="D12" s="102" t="s">
        <v>305</v>
      </c>
      <c r="E12" s="104">
        <v>7</v>
      </c>
      <c r="F12" s="106"/>
      <c r="G12" s="106">
        <v>49000</v>
      </c>
      <c r="H12" s="106"/>
      <c r="I12" s="106"/>
      <c r="J12" s="106"/>
      <c r="K12" s="167"/>
      <c r="L12" s="106">
        <v>49000</v>
      </c>
      <c r="M12" s="106"/>
      <c r="N12" s="106"/>
      <c r="O12" s="110"/>
      <c r="P12" s="167"/>
      <c r="Q12" s="106">
        <v>49000</v>
      </c>
    </row>
    <row r="13" ht="25.5" customHeight="1" spans="1:17">
      <c r="A13" s="165" t="s">
        <v>302</v>
      </c>
      <c r="B13" s="102" t="s">
        <v>308</v>
      </c>
      <c r="C13" s="102" t="s">
        <v>309</v>
      </c>
      <c r="D13" s="102" t="s">
        <v>305</v>
      </c>
      <c r="E13" s="104">
        <v>5</v>
      </c>
      <c r="F13" s="106"/>
      <c r="G13" s="106">
        <v>10000</v>
      </c>
      <c r="H13" s="106"/>
      <c r="I13" s="106"/>
      <c r="J13" s="106"/>
      <c r="K13" s="167"/>
      <c r="L13" s="106">
        <v>10000</v>
      </c>
      <c r="M13" s="106"/>
      <c r="N13" s="106"/>
      <c r="O13" s="110"/>
      <c r="P13" s="167"/>
      <c r="Q13" s="106">
        <v>10000</v>
      </c>
    </row>
    <row r="14" ht="25.5" customHeight="1" spans="1:17">
      <c r="A14" s="165" t="s">
        <v>302</v>
      </c>
      <c r="B14" s="102" t="s">
        <v>310</v>
      </c>
      <c r="C14" s="102" t="s">
        <v>311</v>
      </c>
      <c r="D14" s="102" t="s">
        <v>312</v>
      </c>
      <c r="E14" s="104">
        <v>1</v>
      </c>
      <c r="F14" s="106"/>
      <c r="G14" s="106">
        <v>10000</v>
      </c>
      <c r="H14" s="106"/>
      <c r="I14" s="106"/>
      <c r="J14" s="106"/>
      <c r="K14" s="167"/>
      <c r="L14" s="106">
        <v>10000</v>
      </c>
      <c r="M14" s="106"/>
      <c r="N14" s="106"/>
      <c r="O14" s="110"/>
      <c r="P14" s="167"/>
      <c r="Q14" s="106">
        <v>10000</v>
      </c>
    </row>
    <row r="15" ht="25.5" customHeight="1" spans="1:17">
      <c r="A15" s="165" t="s">
        <v>302</v>
      </c>
      <c r="B15" s="102" t="s">
        <v>313</v>
      </c>
      <c r="C15" s="102" t="s">
        <v>314</v>
      </c>
      <c r="D15" s="102" t="s">
        <v>305</v>
      </c>
      <c r="E15" s="104">
        <v>4</v>
      </c>
      <c r="F15" s="106"/>
      <c r="G15" s="106">
        <v>10000</v>
      </c>
      <c r="H15" s="106"/>
      <c r="I15" s="106"/>
      <c r="J15" s="106"/>
      <c r="K15" s="167"/>
      <c r="L15" s="106">
        <v>10000</v>
      </c>
      <c r="M15" s="106"/>
      <c r="N15" s="106"/>
      <c r="O15" s="110"/>
      <c r="P15" s="167"/>
      <c r="Q15" s="106">
        <v>10000</v>
      </c>
    </row>
    <row r="16" ht="25.5" customHeight="1" spans="1:17">
      <c r="A16" s="165" t="s">
        <v>302</v>
      </c>
      <c r="B16" s="102" t="s">
        <v>315</v>
      </c>
      <c r="C16" s="102" t="s">
        <v>316</v>
      </c>
      <c r="D16" s="102" t="s">
        <v>305</v>
      </c>
      <c r="E16" s="104">
        <v>1</v>
      </c>
      <c r="F16" s="106"/>
      <c r="G16" s="106">
        <v>5000</v>
      </c>
      <c r="H16" s="106"/>
      <c r="I16" s="106"/>
      <c r="J16" s="106"/>
      <c r="K16" s="167"/>
      <c r="L16" s="106">
        <v>5000</v>
      </c>
      <c r="M16" s="106"/>
      <c r="N16" s="106"/>
      <c r="O16" s="110"/>
      <c r="P16" s="167"/>
      <c r="Q16" s="106">
        <v>5000</v>
      </c>
    </row>
    <row r="17" ht="25.5" customHeight="1" spans="1:17">
      <c r="A17" s="165" t="s">
        <v>302</v>
      </c>
      <c r="B17" s="102" t="s">
        <v>317</v>
      </c>
      <c r="C17" s="102" t="s">
        <v>318</v>
      </c>
      <c r="D17" s="102" t="s">
        <v>312</v>
      </c>
      <c r="E17" s="104">
        <v>1</v>
      </c>
      <c r="F17" s="106"/>
      <c r="G17" s="106">
        <v>5000</v>
      </c>
      <c r="H17" s="106"/>
      <c r="I17" s="106"/>
      <c r="J17" s="106"/>
      <c r="K17" s="167"/>
      <c r="L17" s="106">
        <v>5000</v>
      </c>
      <c r="M17" s="106"/>
      <c r="N17" s="106"/>
      <c r="O17" s="110"/>
      <c r="P17" s="167"/>
      <c r="Q17" s="106">
        <v>5000</v>
      </c>
    </row>
    <row r="18" ht="25.5" customHeight="1" spans="1:17">
      <c r="A18" s="165" t="s">
        <v>302</v>
      </c>
      <c r="B18" s="102" t="s">
        <v>319</v>
      </c>
      <c r="C18" s="102" t="s">
        <v>320</v>
      </c>
      <c r="D18" s="102" t="s">
        <v>305</v>
      </c>
      <c r="E18" s="104">
        <v>2</v>
      </c>
      <c r="F18" s="106"/>
      <c r="G18" s="106">
        <v>2000</v>
      </c>
      <c r="H18" s="106"/>
      <c r="I18" s="106"/>
      <c r="J18" s="106"/>
      <c r="K18" s="167"/>
      <c r="L18" s="106">
        <v>2000</v>
      </c>
      <c r="M18" s="106"/>
      <c r="N18" s="106"/>
      <c r="O18" s="110"/>
      <c r="P18" s="167"/>
      <c r="Q18" s="106">
        <v>2000</v>
      </c>
    </row>
    <row r="19" ht="25.5" customHeight="1" spans="1:17">
      <c r="A19" s="165" t="s">
        <v>302</v>
      </c>
      <c r="B19" s="102" t="s">
        <v>321</v>
      </c>
      <c r="C19" s="102" t="s">
        <v>322</v>
      </c>
      <c r="D19" s="102" t="s">
        <v>312</v>
      </c>
      <c r="E19" s="104">
        <v>1</v>
      </c>
      <c r="F19" s="106"/>
      <c r="G19" s="106">
        <v>10000</v>
      </c>
      <c r="H19" s="106"/>
      <c r="I19" s="106"/>
      <c r="J19" s="106"/>
      <c r="K19" s="167"/>
      <c r="L19" s="106">
        <v>10000</v>
      </c>
      <c r="M19" s="106"/>
      <c r="N19" s="106"/>
      <c r="O19" s="110"/>
      <c r="P19" s="167"/>
      <c r="Q19" s="106">
        <v>10000</v>
      </c>
    </row>
    <row r="20" ht="25.5" customHeight="1" spans="1:17">
      <c r="A20" s="165" t="s">
        <v>302</v>
      </c>
      <c r="B20" s="102" t="s">
        <v>323</v>
      </c>
      <c r="C20" s="102" t="s">
        <v>324</v>
      </c>
      <c r="D20" s="102" t="s">
        <v>325</v>
      </c>
      <c r="E20" s="104">
        <v>4</v>
      </c>
      <c r="F20" s="106"/>
      <c r="G20" s="106">
        <v>4000</v>
      </c>
      <c r="H20" s="106"/>
      <c r="I20" s="106"/>
      <c r="J20" s="106"/>
      <c r="K20" s="167"/>
      <c r="L20" s="106">
        <v>4000</v>
      </c>
      <c r="M20" s="106"/>
      <c r="N20" s="106"/>
      <c r="O20" s="110"/>
      <c r="P20" s="167"/>
      <c r="Q20" s="106">
        <v>4000</v>
      </c>
    </row>
    <row r="21" ht="25.5" customHeight="1" spans="1:17">
      <c r="A21" s="165" t="s">
        <v>302</v>
      </c>
      <c r="B21" s="102" t="s">
        <v>326</v>
      </c>
      <c r="C21" s="102" t="s">
        <v>324</v>
      </c>
      <c r="D21" s="102" t="s">
        <v>325</v>
      </c>
      <c r="E21" s="104">
        <v>4</v>
      </c>
      <c r="F21" s="106"/>
      <c r="G21" s="106">
        <v>4800</v>
      </c>
      <c r="H21" s="106"/>
      <c r="I21" s="106"/>
      <c r="J21" s="106"/>
      <c r="K21" s="167"/>
      <c r="L21" s="106">
        <v>4800</v>
      </c>
      <c r="M21" s="106"/>
      <c r="N21" s="106"/>
      <c r="O21" s="110"/>
      <c r="P21" s="167"/>
      <c r="Q21" s="106">
        <v>4800</v>
      </c>
    </row>
    <row r="22" ht="25.5" customHeight="1" spans="1:17">
      <c r="A22" s="165" t="s">
        <v>302</v>
      </c>
      <c r="B22" s="102" t="s">
        <v>327</v>
      </c>
      <c r="C22" s="102" t="s">
        <v>328</v>
      </c>
      <c r="D22" s="102" t="s">
        <v>329</v>
      </c>
      <c r="E22" s="104">
        <v>12</v>
      </c>
      <c r="F22" s="106"/>
      <c r="G22" s="106">
        <v>6000</v>
      </c>
      <c r="H22" s="106"/>
      <c r="I22" s="106"/>
      <c r="J22" s="106"/>
      <c r="K22" s="167"/>
      <c r="L22" s="106">
        <v>6000</v>
      </c>
      <c r="M22" s="106"/>
      <c r="N22" s="106"/>
      <c r="O22" s="110"/>
      <c r="P22" s="167"/>
      <c r="Q22" s="106">
        <v>6000</v>
      </c>
    </row>
    <row r="23" ht="25.5" customHeight="1" spans="1:17">
      <c r="A23" s="165" t="s">
        <v>302</v>
      </c>
      <c r="B23" s="102" t="s">
        <v>330</v>
      </c>
      <c r="C23" s="102" t="s">
        <v>331</v>
      </c>
      <c r="D23" s="102" t="s">
        <v>312</v>
      </c>
      <c r="E23" s="104">
        <v>4</v>
      </c>
      <c r="F23" s="106"/>
      <c r="G23" s="106">
        <v>8000</v>
      </c>
      <c r="H23" s="106"/>
      <c r="I23" s="106"/>
      <c r="J23" s="106"/>
      <c r="K23" s="167"/>
      <c r="L23" s="106">
        <v>8000</v>
      </c>
      <c r="M23" s="106"/>
      <c r="N23" s="106"/>
      <c r="O23" s="110"/>
      <c r="P23" s="167"/>
      <c r="Q23" s="106">
        <v>8000</v>
      </c>
    </row>
    <row r="24" ht="25.5" customHeight="1" spans="1:17">
      <c r="A24" s="165" t="s">
        <v>302</v>
      </c>
      <c r="B24" s="102" t="s">
        <v>332</v>
      </c>
      <c r="C24" s="102" t="s">
        <v>333</v>
      </c>
      <c r="D24" s="102" t="s">
        <v>334</v>
      </c>
      <c r="E24" s="104">
        <v>10</v>
      </c>
      <c r="F24" s="106"/>
      <c r="G24" s="106">
        <v>10000</v>
      </c>
      <c r="H24" s="106"/>
      <c r="I24" s="106"/>
      <c r="J24" s="106"/>
      <c r="K24" s="167"/>
      <c r="L24" s="106">
        <v>10000</v>
      </c>
      <c r="M24" s="106"/>
      <c r="N24" s="106"/>
      <c r="O24" s="110"/>
      <c r="P24" s="167"/>
      <c r="Q24" s="106">
        <v>10000</v>
      </c>
    </row>
    <row r="25" ht="25.5" customHeight="1" spans="1:17">
      <c r="A25" s="165" t="s">
        <v>302</v>
      </c>
      <c r="B25" s="102" t="s">
        <v>335</v>
      </c>
      <c r="C25" s="102" t="s">
        <v>336</v>
      </c>
      <c r="D25" s="102" t="s">
        <v>325</v>
      </c>
      <c r="E25" s="104">
        <v>1</v>
      </c>
      <c r="F25" s="106"/>
      <c r="G25" s="106">
        <v>30000</v>
      </c>
      <c r="H25" s="106"/>
      <c r="I25" s="106"/>
      <c r="J25" s="106"/>
      <c r="K25" s="167"/>
      <c r="L25" s="106">
        <v>30000</v>
      </c>
      <c r="M25" s="106"/>
      <c r="N25" s="106"/>
      <c r="O25" s="110"/>
      <c r="P25" s="167"/>
      <c r="Q25" s="106">
        <v>30000</v>
      </c>
    </row>
    <row r="26" ht="21" customHeight="1" spans="1:17">
      <c r="A26" s="168" t="s">
        <v>121</v>
      </c>
      <c r="B26" s="169"/>
      <c r="C26" s="169"/>
      <c r="D26" s="169"/>
      <c r="E26" s="166"/>
      <c r="F26" s="167"/>
      <c r="G26" s="167">
        <v>248800</v>
      </c>
      <c r="H26" s="167">
        <v>35000</v>
      </c>
      <c r="I26" s="167"/>
      <c r="J26" s="167"/>
      <c r="K26" s="167"/>
      <c r="L26" s="167">
        <v>213800</v>
      </c>
      <c r="M26" s="167"/>
      <c r="N26" s="167"/>
      <c r="O26" s="110"/>
      <c r="P26" s="167"/>
      <c r="Q26" s="167">
        <v>213800</v>
      </c>
    </row>
  </sheetData>
  <mergeCells count="16">
    <mergeCell ref="A2:Q2"/>
    <mergeCell ref="A3:F3"/>
    <mergeCell ref="G4:Q4"/>
    <mergeCell ref="L5:Q5"/>
    <mergeCell ref="A26:E2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workbookViewId="0">
      <selection activeCell="A9" sqref="A9:R9"/>
    </sheetView>
  </sheetViews>
  <sheetFormatPr defaultColWidth="10.6666666666667" defaultRowHeight="14.25" customHeight="1"/>
  <cols>
    <col min="1" max="1" width="39.3333333333333" style="121" customWidth="1"/>
    <col min="2" max="2" width="34.3333333333333" style="121" customWidth="1"/>
    <col min="3" max="3" width="45.6666666666667" style="121" customWidth="1"/>
    <col min="4" max="4" width="14" style="56" customWidth="1"/>
    <col min="5" max="5" width="23.6666666666667" style="56" customWidth="1"/>
    <col min="6" max="6" width="20.1666666666667" style="56" customWidth="1"/>
    <col min="7" max="7" width="34.1666666666667" style="56" customWidth="1"/>
    <col min="8" max="8" width="14" style="121" customWidth="1"/>
    <col min="9" max="11" width="11.6666666666667" style="121" customWidth="1"/>
    <col min="12" max="12" width="10.6666666666667" style="56" customWidth="1"/>
    <col min="13" max="14" width="10.6666666666667" style="121" customWidth="1"/>
    <col min="15" max="15" width="14.8333333333333" style="121" customWidth="1"/>
    <col min="16" max="17" width="10.6666666666667" style="56" customWidth="1"/>
    <col min="18" max="18" width="12.1666666666667" style="121" customWidth="1"/>
    <col min="19" max="16384" width="10.6666666666667" style="56" customWidth="1"/>
  </cols>
  <sheetData>
    <row r="1" ht="13.5" customHeight="1" spans="1:18">
      <c r="A1" s="137"/>
      <c r="B1" s="137"/>
      <c r="C1" s="137"/>
      <c r="D1" s="138"/>
      <c r="E1" s="138"/>
      <c r="F1" s="138"/>
      <c r="G1" s="138"/>
      <c r="H1" s="137"/>
      <c r="I1" s="137"/>
      <c r="J1" s="137"/>
      <c r="K1" s="137"/>
      <c r="L1" s="153"/>
      <c r="M1" s="154"/>
      <c r="N1" s="154"/>
      <c r="O1" s="154"/>
      <c r="P1" s="120"/>
      <c r="Q1" s="160"/>
      <c r="R1" s="161" t="s">
        <v>337</v>
      </c>
    </row>
    <row r="2" ht="27.75" customHeight="1" spans="1:18">
      <c r="A2" s="91" t="s">
        <v>338</v>
      </c>
      <c r="B2" s="139"/>
      <c r="C2" s="139"/>
      <c r="D2" s="112"/>
      <c r="E2" s="112"/>
      <c r="F2" s="112"/>
      <c r="G2" s="112"/>
      <c r="H2" s="139"/>
      <c r="I2" s="139"/>
      <c r="J2" s="139"/>
      <c r="K2" s="139"/>
      <c r="L2" s="155"/>
      <c r="M2" s="139"/>
      <c r="N2" s="139"/>
      <c r="O2" s="139"/>
      <c r="P2" s="112"/>
      <c r="Q2" s="155"/>
      <c r="R2" s="139"/>
    </row>
    <row r="3" ht="18.75" customHeight="1" spans="1:18">
      <c r="A3" s="124" t="s">
        <v>2</v>
      </c>
      <c r="B3" s="125"/>
      <c r="C3" s="125"/>
      <c r="D3" s="140"/>
      <c r="E3" s="140"/>
      <c r="F3" s="140"/>
      <c r="G3" s="140"/>
      <c r="H3" s="125"/>
      <c r="I3" s="125"/>
      <c r="J3" s="125"/>
      <c r="K3" s="125"/>
      <c r="L3" s="153"/>
      <c r="M3" s="154"/>
      <c r="N3" s="154"/>
      <c r="O3" s="154"/>
      <c r="P3" s="127"/>
      <c r="Q3" s="162"/>
      <c r="R3" s="163" t="s">
        <v>144</v>
      </c>
    </row>
    <row r="4" ht="15.75" customHeight="1" spans="1:18">
      <c r="A4" s="116" t="s">
        <v>287</v>
      </c>
      <c r="B4" s="141" t="s">
        <v>339</v>
      </c>
      <c r="C4" s="141" t="s">
        <v>340</v>
      </c>
      <c r="D4" s="142" t="s">
        <v>341</v>
      </c>
      <c r="E4" s="142" t="s">
        <v>342</v>
      </c>
      <c r="F4" s="142" t="s">
        <v>343</v>
      </c>
      <c r="G4" s="142" t="s">
        <v>344</v>
      </c>
      <c r="H4" s="98" t="s">
        <v>161</v>
      </c>
      <c r="I4" s="98"/>
      <c r="J4" s="98"/>
      <c r="K4" s="98"/>
      <c r="L4" s="156"/>
      <c r="M4" s="98"/>
      <c r="N4" s="98"/>
      <c r="O4" s="98"/>
      <c r="P4" s="157"/>
      <c r="Q4" s="156"/>
      <c r="R4" s="99"/>
    </row>
    <row r="5" ht="17.25" customHeight="1" spans="1:18">
      <c r="A5" s="143"/>
      <c r="B5" s="144"/>
      <c r="C5" s="144"/>
      <c r="D5" s="145"/>
      <c r="E5" s="145"/>
      <c r="F5" s="145"/>
      <c r="G5" s="145"/>
      <c r="H5" s="144" t="s">
        <v>61</v>
      </c>
      <c r="I5" s="144" t="s">
        <v>64</v>
      </c>
      <c r="J5" s="144" t="s">
        <v>293</v>
      </c>
      <c r="K5" s="144" t="s">
        <v>294</v>
      </c>
      <c r="L5" s="145" t="s">
        <v>295</v>
      </c>
      <c r="M5" s="158" t="s">
        <v>345</v>
      </c>
      <c r="N5" s="158"/>
      <c r="O5" s="158"/>
      <c r="P5" s="159"/>
      <c r="Q5" s="164"/>
      <c r="R5" s="147"/>
    </row>
    <row r="6" ht="54" customHeight="1" spans="1:18">
      <c r="A6" s="146"/>
      <c r="B6" s="147"/>
      <c r="C6" s="147"/>
      <c r="D6" s="148"/>
      <c r="E6" s="148"/>
      <c r="F6" s="148"/>
      <c r="G6" s="148"/>
      <c r="H6" s="147"/>
      <c r="I6" s="147" t="s">
        <v>63</v>
      </c>
      <c r="J6" s="147"/>
      <c r="K6" s="147"/>
      <c r="L6" s="148"/>
      <c r="M6" s="147" t="s">
        <v>63</v>
      </c>
      <c r="N6" s="147" t="s">
        <v>69</v>
      </c>
      <c r="O6" s="147" t="s">
        <v>170</v>
      </c>
      <c r="P6" s="74" t="s">
        <v>71</v>
      </c>
      <c r="Q6" s="148" t="s">
        <v>72</v>
      </c>
      <c r="R6" s="147" t="s">
        <v>73</v>
      </c>
    </row>
    <row r="7" ht="15" customHeight="1" spans="1:18">
      <c r="A7" s="146">
        <v>1</v>
      </c>
      <c r="B7" s="147">
        <v>2</v>
      </c>
      <c r="C7" s="147">
        <v>3</v>
      </c>
      <c r="D7" s="149"/>
      <c r="E7" s="149"/>
      <c r="F7" s="149"/>
      <c r="G7" s="149"/>
      <c r="H7" s="148">
        <v>4</v>
      </c>
      <c r="I7" s="148">
        <v>5</v>
      </c>
      <c r="J7" s="148">
        <v>6</v>
      </c>
      <c r="K7" s="148">
        <v>7</v>
      </c>
      <c r="L7" s="148">
        <v>8</v>
      </c>
      <c r="M7" s="148">
        <v>9</v>
      </c>
      <c r="N7" s="148">
        <v>10</v>
      </c>
      <c r="O7" s="148">
        <v>11</v>
      </c>
      <c r="P7" s="148">
        <v>12</v>
      </c>
      <c r="Q7" s="148">
        <v>13</v>
      </c>
      <c r="R7" s="148">
        <v>14</v>
      </c>
    </row>
    <row r="8" ht="39" customHeight="1" spans="1:18">
      <c r="A8" s="150" t="s">
        <v>277</v>
      </c>
      <c r="B8" s="150" t="s">
        <v>277</v>
      </c>
      <c r="C8" s="150" t="s">
        <v>277</v>
      </c>
      <c r="D8" s="150" t="s">
        <v>277</v>
      </c>
      <c r="E8" s="150" t="s">
        <v>277</v>
      </c>
      <c r="F8" s="150" t="s">
        <v>277</v>
      </c>
      <c r="G8" s="150" t="s">
        <v>277</v>
      </c>
      <c r="H8" s="150" t="s">
        <v>277</v>
      </c>
      <c r="I8" s="150" t="s">
        <v>277</v>
      </c>
      <c r="J8" s="150" t="s">
        <v>277</v>
      </c>
      <c r="K8" s="150" t="s">
        <v>277</v>
      </c>
      <c r="L8" s="150" t="s">
        <v>277</v>
      </c>
      <c r="M8" s="150" t="s">
        <v>277</v>
      </c>
      <c r="N8" s="150" t="s">
        <v>277</v>
      </c>
      <c r="O8" s="150" t="s">
        <v>277</v>
      </c>
      <c r="P8" s="150" t="s">
        <v>277</v>
      </c>
      <c r="Q8" s="150" t="s">
        <v>277</v>
      </c>
      <c r="R8" s="150" t="s">
        <v>277</v>
      </c>
    </row>
    <row r="9" ht="21" customHeight="1" spans="1:18">
      <c r="A9" s="151" t="s">
        <v>121</v>
      </c>
      <c r="B9" s="152"/>
      <c r="C9" s="152"/>
      <c r="D9" s="134"/>
      <c r="E9" s="134"/>
      <c r="F9" s="134"/>
      <c r="G9" s="134"/>
      <c r="H9" s="134" t="s">
        <v>122</v>
      </c>
      <c r="I9" s="134" t="s">
        <v>122</v>
      </c>
      <c r="J9" s="134" t="s">
        <v>122</v>
      </c>
      <c r="K9" s="134" t="s">
        <v>122</v>
      </c>
      <c r="L9" s="134" t="s">
        <v>122</v>
      </c>
      <c r="M9" s="134" t="s">
        <v>122</v>
      </c>
      <c r="N9" s="134" t="s">
        <v>122</v>
      </c>
      <c r="O9" s="134" t="s">
        <v>122</v>
      </c>
      <c r="P9" s="134" t="s">
        <v>122</v>
      </c>
      <c r="Q9" s="134" t="s">
        <v>122</v>
      </c>
      <c r="R9" s="134" t="s">
        <v>122</v>
      </c>
    </row>
    <row r="10" ht="30" customHeight="1" spans="1:18">
      <c r="A10" s="136" t="s">
        <v>346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</row>
  </sheetData>
  <mergeCells count="18">
    <mergeCell ref="A2:R2"/>
    <mergeCell ref="A3:C3"/>
    <mergeCell ref="H4:R4"/>
    <mergeCell ref="M5:R5"/>
    <mergeCell ref="A9:C9"/>
    <mergeCell ref="A10:R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A19" sqref="A19"/>
    </sheetView>
  </sheetViews>
  <sheetFormatPr defaultColWidth="10.6666666666667" defaultRowHeight="14.25" customHeight="1" outlineLevelCol="4"/>
  <cols>
    <col min="1" max="1" width="44" style="121" customWidth="1"/>
    <col min="2" max="5" width="15.6666666666667" style="121" customWidth="1"/>
    <col min="6" max="16384" width="10.6666666666667" style="56" customWidth="1"/>
  </cols>
  <sheetData>
    <row r="1" ht="13.5" customHeight="1" spans="1:5">
      <c r="A1" s="122"/>
      <c r="B1" s="122"/>
      <c r="C1" s="122"/>
      <c r="D1" s="123"/>
      <c r="E1" s="120" t="s">
        <v>347</v>
      </c>
    </row>
    <row r="2" ht="27.75" customHeight="1" spans="1:5">
      <c r="A2" s="91" t="s">
        <v>348</v>
      </c>
      <c r="B2" s="92"/>
      <c r="C2" s="92"/>
      <c r="D2" s="92"/>
      <c r="E2" s="92"/>
    </row>
    <row r="3" ht="18" customHeight="1" spans="1:5">
      <c r="A3" s="124" t="s">
        <v>2</v>
      </c>
      <c r="B3" s="125"/>
      <c r="C3" s="125"/>
      <c r="D3" s="126"/>
      <c r="E3" s="127" t="s">
        <v>144</v>
      </c>
    </row>
    <row r="4" ht="19.5" customHeight="1" spans="1:5">
      <c r="A4" s="9" t="s">
        <v>349</v>
      </c>
      <c r="B4" s="7" t="s">
        <v>161</v>
      </c>
      <c r="C4" s="8"/>
      <c r="D4" s="8"/>
      <c r="E4" s="8"/>
    </row>
    <row r="5" ht="40.5" customHeight="1" spans="1:5">
      <c r="A5" s="13"/>
      <c r="B5" s="128" t="s">
        <v>61</v>
      </c>
      <c r="C5" s="116" t="s">
        <v>64</v>
      </c>
      <c r="D5" s="129" t="s">
        <v>350</v>
      </c>
      <c r="E5" s="130" t="s">
        <v>351</v>
      </c>
    </row>
    <row r="6" ht="19.5" customHeight="1" spans="1:5">
      <c r="A6" s="4">
        <v>1</v>
      </c>
      <c r="B6" s="4">
        <v>2</v>
      </c>
      <c r="C6" s="4">
        <v>3</v>
      </c>
      <c r="D6" s="131">
        <v>4</v>
      </c>
      <c r="E6" s="4">
        <v>5</v>
      </c>
    </row>
    <row r="7" ht="19.5" customHeight="1" spans="1:5">
      <c r="A7" s="132" t="s">
        <v>277</v>
      </c>
      <c r="B7" s="132" t="s">
        <v>277</v>
      </c>
      <c r="C7" s="132" t="s">
        <v>277</v>
      </c>
      <c r="D7" s="132" t="s">
        <v>277</v>
      </c>
      <c r="E7" s="132" t="s">
        <v>277</v>
      </c>
    </row>
    <row r="8" ht="19.5" customHeight="1" spans="1:5">
      <c r="A8" s="133" t="s">
        <v>61</v>
      </c>
      <c r="B8" s="134" t="s">
        <v>122</v>
      </c>
      <c r="C8" s="134" t="s">
        <v>122</v>
      </c>
      <c r="D8" s="135" t="s">
        <v>122</v>
      </c>
      <c r="E8" s="134" t="s">
        <v>122</v>
      </c>
    </row>
    <row r="9" ht="24" customHeight="1" spans="1:5">
      <c r="A9" s="136" t="s">
        <v>352</v>
      </c>
      <c r="B9" s="136"/>
      <c r="C9" s="136"/>
      <c r="D9" s="136"/>
      <c r="E9" s="136"/>
    </row>
  </sheetData>
  <mergeCells count="5">
    <mergeCell ref="A2:E2"/>
    <mergeCell ref="A3:D3"/>
    <mergeCell ref="B4:D4"/>
    <mergeCell ref="A9:E9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"/>
  <sheetViews>
    <sheetView workbookViewId="0">
      <selection activeCell="A6" sqref="A6:K6"/>
    </sheetView>
  </sheetViews>
  <sheetFormatPr defaultColWidth="10.6666666666667" defaultRowHeight="12" customHeight="1" outlineLevelRow="6"/>
  <cols>
    <col min="1" max="1" width="40" style="89" customWidth="1"/>
    <col min="2" max="2" width="16.6666666666667" style="56" customWidth="1"/>
    <col min="3" max="3" width="58.5" style="89" customWidth="1"/>
    <col min="4" max="4" width="17.5" style="89" customWidth="1"/>
    <col min="5" max="5" width="17" style="89" customWidth="1"/>
    <col min="6" max="6" width="27.5" style="89" customWidth="1"/>
    <col min="7" max="7" width="13.1666666666667" style="56" customWidth="1"/>
    <col min="8" max="8" width="21.8333333333333" style="89" customWidth="1"/>
    <col min="9" max="9" width="18.1666666666667" style="56" customWidth="1"/>
    <col min="10" max="10" width="22" style="56" customWidth="1"/>
    <col min="11" max="11" width="79.8333333333333" style="89" customWidth="1"/>
    <col min="12" max="16384" width="10.6666666666667" style="56" customWidth="1"/>
  </cols>
  <sheetData>
    <row r="1" customHeight="1" spans="11:11">
      <c r="K1" s="120" t="s">
        <v>353</v>
      </c>
    </row>
    <row r="2" ht="28.5" customHeight="1" spans="1:11">
      <c r="A2" s="111" t="s">
        <v>354</v>
      </c>
      <c r="B2" s="112"/>
      <c r="C2" s="92"/>
      <c r="D2" s="92"/>
      <c r="E2" s="92"/>
      <c r="F2" s="92"/>
      <c r="G2" s="112"/>
      <c r="H2" s="92"/>
      <c r="I2" s="112"/>
      <c r="J2" s="112"/>
      <c r="K2" s="92"/>
    </row>
    <row r="3" ht="17.25" customHeight="1" spans="1:2">
      <c r="A3" s="113" t="s">
        <v>2</v>
      </c>
      <c r="B3" s="114"/>
    </row>
    <row r="4" ht="44.25" customHeight="1" spans="1:11">
      <c r="A4" s="14" t="s">
        <v>238</v>
      </c>
      <c r="B4" s="115" t="s">
        <v>155</v>
      </c>
      <c r="C4" s="14" t="s">
        <v>239</v>
      </c>
      <c r="D4" s="14" t="s">
        <v>240</v>
      </c>
      <c r="E4" s="14" t="s">
        <v>241</v>
      </c>
      <c r="F4" s="14" t="s">
        <v>242</v>
      </c>
      <c r="G4" s="115" t="s">
        <v>243</v>
      </c>
      <c r="H4" s="14" t="s">
        <v>244</v>
      </c>
      <c r="I4" s="115" t="s">
        <v>245</v>
      </c>
      <c r="J4" s="115" t="s">
        <v>246</v>
      </c>
      <c r="K4" s="14" t="s">
        <v>247</v>
      </c>
    </row>
    <row r="5" ht="14.25" customHeight="1" spans="1:11">
      <c r="A5" s="116">
        <v>1</v>
      </c>
      <c r="B5" s="117">
        <v>2</v>
      </c>
      <c r="C5" s="116">
        <v>3</v>
      </c>
      <c r="D5" s="116">
        <v>4</v>
      </c>
      <c r="E5" s="116">
        <v>5</v>
      </c>
      <c r="F5" s="116">
        <v>6</v>
      </c>
      <c r="G5" s="117">
        <v>7</v>
      </c>
      <c r="H5" s="116">
        <v>8</v>
      </c>
      <c r="I5" s="117">
        <v>9</v>
      </c>
      <c r="J5" s="117">
        <v>10</v>
      </c>
      <c r="K5" s="116">
        <v>11</v>
      </c>
    </row>
    <row r="6" ht="42" customHeight="1" spans="1:11">
      <c r="A6" s="118" t="s">
        <v>277</v>
      </c>
      <c r="B6" s="118" t="s">
        <v>277</v>
      </c>
      <c r="C6" s="118" t="s">
        <v>277</v>
      </c>
      <c r="D6" s="118" t="s">
        <v>277</v>
      </c>
      <c r="E6" s="118" t="s">
        <v>277</v>
      </c>
      <c r="F6" s="118" t="s">
        <v>277</v>
      </c>
      <c r="G6" s="118" t="s">
        <v>277</v>
      </c>
      <c r="H6" s="118" t="s">
        <v>277</v>
      </c>
      <c r="I6" s="118" t="s">
        <v>277</v>
      </c>
      <c r="J6" s="118" t="s">
        <v>277</v>
      </c>
      <c r="K6" s="118" t="s">
        <v>277</v>
      </c>
    </row>
    <row r="7" ht="38" customHeight="1" spans="1:11">
      <c r="A7" s="119" t="s">
        <v>355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</row>
  </sheetData>
  <mergeCells count="3">
    <mergeCell ref="A2:K2"/>
    <mergeCell ref="A3:I3"/>
    <mergeCell ref="A7:K7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22"/>
  <sheetViews>
    <sheetView topLeftCell="A4" workbookViewId="0">
      <selection activeCell="E25" sqref="E25"/>
    </sheetView>
  </sheetViews>
  <sheetFormatPr defaultColWidth="10.6666666666667" defaultRowHeight="12" customHeight="1" outlineLevelCol="7"/>
  <cols>
    <col min="1" max="1" width="33.8333333333333" style="89" customWidth="1"/>
    <col min="2" max="2" width="21.8333333333333" style="89" customWidth="1"/>
    <col min="3" max="3" width="38.5" style="89" customWidth="1"/>
    <col min="4" max="4" width="27.5" style="89" customWidth="1"/>
    <col min="5" max="5" width="20.8333333333333" style="89" customWidth="1"/>
    <col min="6" max="6" width="27.5" style="89" customWidth="1"/>
    <col min="7" max="7" width="29.3333333333333" style="89" customWidth="1"/>
    <col min="8" max="8" width="22" style="89" customWidth="1"/>
    <col min="9" max="16384" width="10.6666666666667" style="56" customWidth="1"/>
  </cols>
  <sheetData>
    <row r="1" ht="14.25" customHeight="1" spans="8:8">
      <c r="H1" s="90" t="s">
        <v>356</v>
      </c>
    </row>
    <row r="2" ht="28.5" customHeight="1" spans="1:8">
      <c r="A2" s="91" t="s">
        <v>357</v>
      </c>
      <c r="B2" s="92"/>
      <c r="C2" s="92"/>
      <c r="D2" s="92"/>
      <c r="E2" s="92"/>
      <c r="F2" s="92"/>
      <c r="G2" s="92"/>
      <c r="H2" s="92"/>
    </row>
    <row r="3" ht="13.5" customHeight="1" spans="1:8">
      <c r="A3" s="93" t="s">
        <v>2</v>
      </c>
      <c r="B3" s="94"/>
      <c r="H3" s="95" t="s">
        <v>144</v>
      </c>
    </row>
    <row r="4" ht="18" customHeight="1" spans="1:8">
      <c r="A4" s="96" t="s">
        <v>282</v>
      </c>
      <c r="B4" s="96" t="s">
        <v>358</v>
      </c>
      <c r="C4" s="96" t="s">
        <v>359</v>
      </c>
      <c r="D4" s="96" t="s">
        <v>360</v>
      </c>
      <c r="E4" s="96" t="s">
        <v>361</v>
      </c>
      <c r="F4" s="97" t="s">
        <v>362</v>
      </c>
      <c r="G4" s="98"/>
      <c r="H4" s="99"/>
    </row>
    <row r="5" ht="18" customHeight="1" spans="1:8">
      <c r="A5" s="100"/>
      <c r="B5" s="100"/>
      <c r="C5" s="100"/>
      <c r="D5" s="100"/>
      <c r="E5" s="100"/>
      <c r="F5" s="14" t="s">
        <v>291</v>
      </c>
      <c r="G5" s="14" t="s">
        <v>363</v>
      </c>
      <c r="H5" s="14" t="s">
        <v>364</v>
      </c>
    </row>
    <row r="6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ht="21" customHeight="1" spans="1:8">
      <c r="A7" s="101" t="s">
        <v>75</v>
      </c>
      <c r="B7" s="101" t="s">
        <v>365</v>
      </c>
      <c r="C7" s="101" t="s">
        <v>366</v>
      </c>
      <c r="D7" s="102" t="s">
        <v>303</v>
      </c>
      <c r="E7" s="103" t="s">
        <v>305</v>
      </c>
      <c r="F7" s="104">
        <v>10</v>
      </c>
      <c r="G7" s="105">
        <v>5000</v>
      </c>
      <c r="H7" s="106">
        <v>50000</v>
      </c>
    </row>
    <row r="8" ht="21" customHeight="1" spans="1:8">
      <c r="A8" s="101" t="s">
        <v>75</v>
      </c>
      <c r="B8" s="101" t="s">
        <v>365</v>
      </c>
      <c r="C8" s="101" t="s">
        <v>367</v>
      </c>
      <c r="D8" s="102" t="s">
        <v>306</v>
      </c>
      <c r="E8" s="103" t="s">
        <v>305</v>
      </c>
      <c r="F8" s="104">
        <v>7</v>
      </c>
      <c r="G8" s="105">
        <v>7000</v>
      </c>
      <c r="H8" s="106">
        <v>49000</v>
      </c>
    </row>
    <row r="9" ht="21" customHeight="1" spans="1:8">
      <c r="A9" s="101" t="s">
        <v>75</v>
      </c>
      <c r="B9" s="101" t="s">
        <v>365</v>
      </c>
      <c r="C9" s="101" t="s">
        <v>368</v>
      </c>
      <c r="D9" s="102" t="s">
        <v>308</v>
      </c>
      <c r="E9" s="103" t="s">
        <v>305</v>
      </c>
      <c r="F9" s="104">
        <v>5</v>
      </c>
      <c r="G9" s="105">
        <v>2000</v>
      </c>
      <c r="H9" s="106">
        <v>10000</v>
      </c>
    </row>
    <row r="10" ht="21" customHeight="1" spans="1:8">
      <c r="A10" s="101" t="s">
        <v>75</v>
      </c>
      <c r="B10" s="101" t="s">
        <v>365</v>
      </c>
      <c r="C10" s="101" t="s">
        <v>369</v>
      </c>
      <c r="D10" s="102" t="s">
        <v>310</v>
      </c>
      <c r="E10" s="103" t="s">
        <v>312</v>
      </c>
      <c r="F10" s="104">
        <v>1</v>
      </c>
      <c r="G10" s="105">
        <v>10000</v>
      </c>
      <c r="H10" s="106">
        <v>10000</v>
      </c>
    </row>
    <row r="11" ht="21" customHeight="1" spans="1:8">
      <c r="A11" s="101" t="s">
        <v>75</v>
      </c>
      <c r="B11" s="101" t="s">
        <v>365</v>
      </c>
      <c r="C11" s="101" t="s">
        <v>370</v>
      </c>
      <c r="D11" s="102" t="s">
        <v>313</v>
      </c>
      <c r="E11" s="103" t="s">
        <v>305</v>
      </c>
      <c r="F11" s="104">
        <v>4</v>
      </c>
      <c r="G11" s="105">
        <v>2500</v>
      </c>
      <c r="H11" s="106">
        <v>10000</v>
      </c>
    </row>
    <row r="12" ht="21" customHeight="1" spans="1:8">
      <c r="A12" s="101" t="s">
        <v>75</v>
      </c>
      <c r="B12" s="101" t="s">
        <v>365</v>
      </c>
      <c r="C12" s="101" t="s">
        <v>371</v>
      </c>
      <c r="D12" s="102" t="s">
        <v>315</v>
      </c>
      <c r="E12" s="103" t="s">
        <v>305</v>
      </c>
      <c r="F12" s="104">
        <v>1</v>
      </c>
      <c r="G12" s="105">
        <v>5000</v>
      </c>
      <c r="H12" s="106">
        <v>5000</v>
      </c>
    </row>
    <row r="13" ht="21" customHeight="1" spans="1:8">
      <c r="A13" s="101" t="s">
        <v>75</v>
      </c>
      <c r="B13" s="101" t="s">
        <v>365</v>
      </c>
      <c r="C13" s="101" t="s">
        <v>372</v>
      </c>
      <c r="D13" s="102" t="s">
        <v>317</v>
      </c>
      <c r="E13" s="103" t="s">
        <v>312</v>
      </c>
      <c r="F13" s="104">
        <v>1</v>
      </c>
      <c r="G13" s="105">
        <v>5000</v>
      </c>
      <c r="H13" s="106">
        <v>5000</v>
      </c>
    </row>
    <row r="14" ht="21" customHeight="1" spans="1:8">
      <c r="A14" s="101" t="s">
        <v>75</v>
      </c>
      <c r="B14" s="101" t="s">
        <v>365</v>
      </c>
      <c r="C14" s="101" t="s">
        <v>373</v>
      </c>
      <c r="D14" s="102" t="s">
        <v>319</v>
      </c>
      <c r="E14" s="103" t="s">
        <v>305</v>
      </c>
      <c r="F14" s="104">
        <v>2</v>
      </c>
      <c r="G14" s="105">
        <v>1000</v>
      </c>
      <c r="H14" s="106">
        <v>2000</v>
      </c>
    </row>
    <row r="15" ht="21" customHeight="1" spans="1:8">
      <c r="A15" s="101" t="s">
        <v>75</v>
      </c>
      <c r="B15" s="101" t="s">
        <v>365</v>
      </c>
      <c r="C15" s="101" t="s">
        <v>374</v>
      </c>
      <c r="D15" s="102" t="s">
        <v>321</v>
      </c>
      <c r="E15" s="103" t="s">
        <v>312</v>
      </c>
      <c r="F15" s="104">
        <v>1</v>
      </c>
      <c r="G15" s="105">
        <v>10000</v>
      </c>
      <c r="H15" s="106">
        <v>10000</v>
      </c>
    </row>
    <row r="16" ht="21" customHeight="1" spans="1:8">
      <c r="A16" s="101" t="s">
        <v>75</v>
      </c>
      <c r="B16" s="101" t="s">
        <v>375</v>
      </c>
      <c r="C16" s="101" t="s">
        <v>376</v>
      </c>
      <c r="D16" s="102" t="s">
        <v>323</v>
      </c>
      <c r="E16" s="103" t="s">
        <v>325</v>
      </c>
      <c r="F16" s="104">
        <v>4</v>
      </c>
      <c r="G16" s="105">
        <v>1000</v>
      </c>
      <c r="H16" s="106">
        <v>4000</v>
      </c>
    </row>
    <row r="17" ht="21" customHeight="1" spans="1:8">
      <c r="A17" s="101" t="s">
        <v>75</v>
      </c>
      <c r="B17" s="101" t="s">
        <v>375</v>
      </c>
      <c r="C17" s="101" t="s">
        <v>376</v>
      </c>
      <c r="D17" s="102" t="s">
        <v>326</v>
      </c>
      <c r="E17" s="103" t="s">
        <v>325</v>
      </c>
      <c r="F17" s="104">
        <v>4</v>
      </c>
      <c r="G17" s="105">
        <v>1200</v>
      </c>
      <c r="H17" s="106">
        <v>4800</v>
      </c>
    </row>
    <row r="18" ht="21" customHeight="1" spans="1:8">
      <c r="A18" s="101" t="s">
        <v>75</v>
      </c>
      <c r="B18" s="101" t="s">
        <v>375</v>
      </c>
      <c r="C18" s="101" t="s">
        <v>377</v>
      </c>
      <c r="D18" s="102" t="s">
        <v>327</v>
      </c>
      <c r="E18" s="103" t="s">
        <v>329</v>
      </c>
      <c r="F18" s="104">
        <v>12</v>
      </c>
      <c r="G18" s="105">
        <v>500</v>
      </c>
      <c r="H18" s="106">
        <v>6000</v>
      </c>
    </row>
    <row r="19" ht="21" customHeight="1" spans="1:8">
      <c r="A19" s="101" t="s">
        <v>75</v>
      </c>
      <c r="B19" s="101" t="s">
        <v>375</v>
      </c>
      <c r="C19" s="101" t="s">
        <v>378</v>
      </c>
      <c r="D19" s="102" t="s">
        <v>330</v>
      </c>
      <c r="E19" s="103" t="s">
        <v>312</v>
      </c>
      <c r="F19" s="104">
        <v>4</v>
      </c>
      <c r="G19" s="105">
        <v>2000</v>
      </c>
      <c r="H19" s="106">
        <v>8000</v>
      </c>
    </row>
    <row r="20" ht="21" customHeight="1" spans="1:8">
      <c r="A20" s="101" t="s">
        <v>75</v>
      </c>
      <c r="B20" s="101" t="s">
        <v>375</v>
      </c>
      <c r="C20" s="101" t="s">
        <v>379</v>
      </c>
      <c r="D20" s="102" t="s">
        <v>332</v>
      </c>
      <c r="E20" s="103" t="s">
        <v>334</v>
      </c>
      <c r="F20" s="104">
        <v>10</v>
      </c>
      <c r="G20" s="105">
        <v>1000</v>
      </c>
      <c r="H20" s="106">
        <v>10000</v>
      </c>
    </row>
    <row r="21" ht="24" customHeight="1" spans="1:8">
      <c r="A21" s="107" t="s">
        <v>61</v>
      </c>
      <c r="B21" s="108"/>
      <c r="C21" s="108"/>
      <c r="D21" s="108"/>
      <c r="E21" s="108"/>
      <c r="F21" s="109" t="s">
        <v>122</v>
      </c>
      <c r="G21" s="110"/>
      <c r="H21" s="110">
        <v>183800</v>
      </c>
    </row>
    <row r="22" ht="27" customHeight="1"/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0"/>
  <sheetViews>
    <sheetView showGridLines="0" tabSelected="1" topLeftCell="C1" workbookViewId="0">
      <selection activeCell="P16" sqref="P16"/>
    </sheetView>
  </sheetViews>
  <sheetFormatPr defaultColWidth="10" defaultRowHeight="12.75" customHeight="1"/>
  <cols>
    <col min="1" max="1" width="50.3333333333333" style="55" customWidth="1"/>
    <col min="2" max="2" width="15.6666666666667" style="55" customWidth="1"/>
    <col min="3" max="3" width="13" style="55" customWidth="1"/>
    <col min="4" max="4" width="12" style="55" customWidth="1"/>
    <col min="5" max="5" width="16.3333333333333" style="55" customWidth="1"/>
    <col min="6" max="6" width="13.6666666666667" style="55" customWidth="1"/>
    <col min="7" max="7" width="13.3333333333333" style="55" customWidth="1"/>
    <col min="8" max="8" width="13.8333333333333" style="55" customWidth="1"/>
    <col min="9" max="9" width="16.8333333333333" style="55" customWidth="1"/>
    <col min="10" max="10" width="13.3333333333333" style="55" customWidth="1"/>
    <col min="11" max="15" width="15.6666666666667" style="55" customWidth="1"/>
    <col min="16" max="16" width="17.5" style="55" customWidth="1"/>
    <col min="17" max="22" width="15.6666666666667" style="55" customWidth="1"/>
    <col min="23" max="23" width="13.8333333333333" style="55" customWidth="1"/>
    <col min="24" max="16384" width="10" style="56" customWidth="1"/>
  </cols>
  <sheetData>
    <row r="1" ht="20.25" customHeight="1" spans="1:1">
      <c r="A1" s="57" t="s">
        <v>380</v>
      </c>
    </row>
    <row r="2" ht="41.25" customHeight="1" spans="1:1">
      <c r="A2" s="58" t="s">
        <v>381</v>
      </c>
    </row>
    <row r="3" ht="17.25" customHeight="1" spans="1:23">
      <c r="A3" s="70" t="s">
        <v>2</v>
      </c>
      <c r="B3" s="71"/>
      <c r="C3" s="71"/>
      <c r="V3" s="84" t="s">
        <v>382</v>
      </c>
      <c r="W3" s="71"/>
    </row>
    <row r="4" ht="17.25" customHeight="1" spans="1:23">
      <c r="A4" s="72" t="s">
        <v>282</v>
      </c>
      <c r="B4" s="72" t="s">
        <v>383</v>
      </c>
      <c r="C4" s="72" t="s">
        <v>384</v>
      </c>
      <c r="D4" s="72" t="s">
        <v>385</v>
      </c>
      <c r="E4" s="72" t="s">
        <v>386</v>
      </c>
      <c r="F4" s="73" t="s">
        <v>387</v>
      </c>
      <c r="G4" s="63"/>
      <c r="H4" s="63"/>
      <c r="I4" s="63"/>
      <c r="J4" s="63"/>
      <c r="K4" s="63"/>
      <c r="L4" s="69"/>
      <c r="M4" s="73" t="s">
        <v>388</v>
      </c>
      <c r="N4" s="63"/>
      <c r="O4" s="63"/>
      <c r="P4" s="63"/>
      <c r="Q4" s="63"/>
      <c r="R4" s="63"/>
      <c r="S4" s="69"/>
      <c r="T4" s="73" t="s">
        <v>389</v>
      </c>
      <c r="U4" s="63"/>
      <c r="V4" s="69"/>
      <c r="W4" s="72" t="s">
        <v>390</v>
      </c>
    </row>
    <row r="5" ht="33" customHeight="1" spans="1:23">
      <c r="A5" s="64"/>
      <c r="B5" s="64"/>
      <c r="C5" s="64"/>
      <c r="D5" s="64"/>
      <c r="E5" s="64"/>
      <c r="F5" s="74" t="s">
        <v>63</v>
      </c>
      <c r="G5" s="74" t="s">
        <v>391</v>
      </c>
      <c r="H5" s="74" t="s">
        <v>392</v>
      </c>
      <c r="I5" s="74" t="s">
        <v>393</v>
      </c>
      <c r="J5" s="74" t="s">
        <v>394</v>
      </c>
      <c r="K5" s="74" t="s">
        <v>395</v>
      </c>
      <c r="L5" s="74" t="s">
        <v>396</v>
      </c>
      <c r="M5" s="74" t="s">
        <v>63</v>
      </c>
      <c r="N5" s="74" t="s">
        <v>397</v>
      </c>
      <c r="O5" s="74" t="s">
        <v>398</v>
      </c>
      <c r="P5" s="74" t="s">
        <v>399</v>
      </c>
      <c r="Q5" s="74" t="s">
        <v>400</v>
      </c>
      <c r="R5" s="74" t="s">
        <v>401</v>
      </c>
      <c r="S5" s="74" t="s">
        <v>402</v>
      </c>
      <c r="T5" s="74" t="s">
        <v>63</v>
      </c>
      <c r="U5" s="74" t="s">
        <v>403</v>
      </c>
      <c r="V5" s="74" t="s">
        <v>404</v>
      </c>
      <c r="W5" s="64"/>
    </row>
    <row r="6" ht="17.25" customHeight="1" spans="1:23">
      <c r="A6" s="75" t="s">
        <v>75</v>
      </c>
      <c r="B6" s="75" t="s">
        <v>405</v>
      </c>
      <c r="C6" s="75" t="s">
        <v>406</v>
      </c>
      <c r="D6" s="75" t="s">
        <v>407</v>
      </c>
      <c r="E6" s="76" t="s">
        <v>408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>
        <v>10</v>
      </c>
      <c r="U6" s="77">
        <v>0</v>
      </c>
      <c r="V6" s="77">
        <v>10</v>
      </c>
      <c r="W6" s="85">
        <v>0</v>
      </c>
    </row>
    <row r="7" customHeight="1" spans="1:23">
      <c r="A7" s="78" t="s">
        <v>409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86"/>
    </row>
    <row r="8" customHeight="1" spans="1:23">
      <c r="A8" s="80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7"/>
    </row>
    <row r="9" customHeight="1" spans="1:23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7"/>
    </row>
    <row r="10" customHeight="1" spans="1:23">
      <c r="A10" s="82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8"/>
    </row>
  </sheetData>
  <mergeCells count="14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  <mergeCell ref="A7:W10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3"/>
  <sheetViews>
    <sheetView showGridLines="0" workbookViewId="0">
      <selection activeCell="A2" sqref="A2:M2"/>
    </sheetView>
  </sheetViews>
  <sheetFormatPr defaultColWidth="10" defaultRowHeight="12.75" customHeight="1"/>
  <cols>
    <col min="1" max="1" width="27" style="55" customWidth="1"/>
    <col min="2" max="2" width="8.16666666666667" style="55" customWidth="1"/>
    <col min="3" max="4" width="15.3333333333333" style="55" customWidth="1"/>
    <col min="5" max="5" width="14.6666666666667" style="55" customWidth="1"/>
    <col min="6" max="6" width="15.6666666666667" style="55" customWidth="1"/>
    <col min="7" max="7" width="13.8333333333333" style="55" customWidth="1"/>
    <col min="8" max="9" width="15.6666666666667" style="55" customWidth="1"/>
    <col min="10" max="11" width="12.3333333333333" style="55" customWidth="1"/>
    <col min="12" max="12" width="12.1666666666667" style="55" customWidth="1"/>
    <col min="13" max="13" width="12.8333333333333" style="55" customWidth="1"/>
    <col min="14" max="16384" width="10" style="56" customWidth="1"/>
  </cols>
  <sheetData>
    <row r="1" ht="15" customHeight="1" spans="1:1">
      <c r="A1" s="57" t="s">
        <v>410</v>
      </c>
    </row>
    <row r="2" ht="42" customHeight="1" spans="1:1">
      <c r="A2" s="58" t="s">
        <v>411</v>
      </c>
    </row>
    <row r="3" ht="17.25" customHeight="1" spans="1:13">
      <c r="A3" s="59" t="s">
        <v>2</v>
      </c>
      <c r="B3" s="60"/>
      <c r="C3" s="60"/>
      <c r="D3" s="60"/>
      <c r="L3" s="57" t="s">
        <v>144</v>
      </c>
      <c r="M3" s="68"/>
    </row>
    <row r="4" ht="18.75" customHeight="1" spans="1:13">
      <c r="A4" s="61" t="s">
        <v>412</v>
      </c>
      <c r="B4" s="61" t="s">
        <v>413</v>
      </c>
      <c r="C4" s="61" t="s">
        <v>414</v>
      </c>
      <c r="D4" s="61" t="s">
        <v>415</v>
      </c>
      <c r="E4" s="62" t="s">
        <v>416</v>
      </c>
      <c r="F4" s="63"/>
      <c r="G4" s="63"/>
      <c r="H4" s="63"/>
      <c r="I4" s="69"/>
      <c r="J4" s="61" t="s">
        <v>417</v>
      </c>
      <c r="K4" s="61" t="s">
        <v>418</v>
      </c>
      <c r="L4" s="61" t="s">
        <v>419</v>
      </c>
      <c r="M4" s="61" t="s">
        <v>420</v>
      </c>
    </row>
    <row r="5" ht="30.75" customHeight="1" spans="1:13">
      <c r="A5" s="64"/>
      <c r="B5" s="64"/>
      <c r="C5" s="64"/>
      <c r="D5" s="64"/>
      <c r="E5" s="42" t="s">
        <v>63</v>
      </c>
      <c r="F5" s="42" t="s">
        <v>421</v>
      </c>
      <c r="G5" s="42" t="s">
        <v>422</v>
      </c>
      <c r="H5" s="42" t="s">
        <v>423</v>
      </c>
      <c r="I5" s="42" t="s">
        <v>424</v>
      </c>
      <c r="J5" s="64"/>
      <c r="K5" s="64"/>
      <c r="L5" s="64"/>
      <c r="M5" s="64"/>
    </row>
    <row r="6" ht="17.25" customHeight="1" spans="1:13">
      <c r="A6" s="42" t="s">
        <v>425</v>
      </c>
      <c r="B6" s="65"/>
      <c r="C6" s="42" t="s">
        <v>136</v>
      </c>
      <c r="D6" s="42" t="s">
        <v>137</v>
      </c>
      <c r="E6" s="42" t="s">
        <v>138</v>
      </c>
      <c r="F6" s="42" t="s">
        <v>139</v>
      </c>
      <c r="G6" s="42" t="s">
        <v>140</v>
      </c>
      <c r="H6" s="42" t="s">
        <v>141</v>
      </c>
      <c r="I6" s="42" t="s">
        <v>426</v>
      </c>
      <c r="J6" s="42" t="s">
        <v>427</v>
      </c>
      <c r="K6" s="42" t="s">
        <v>428</v>
      </c>
      <c r="L6" s="42" t="s">
        <v>429</v>
      </c>
      <c r="M6" s="42" t="s">
        <v>430</v>
      </c>
    </row>
    <row r="7" ht="17.25" customHeight="1" spans="1:13">
      <c r="A7" s="42" t="s">
        <v>431</v>
      </c>
      <c r="B7" s="42"/>
      <c r="C7" s="65">
        <f>D7+E7+J7+K7+L7+M7</f>
        <v>3500897.76</v>
      </c>
      <c r="D7" s="65">
        <v>1729486.92</v>
      </c>
      <c r="E7" s="65">
        <f>F7+G7+H7+I7</f>
        <v>893405.36</v>
      </c>
      <c r="F7" s="65">
        <v>0</v>
      </c>
      <c r="G7" s="65">
        <v>286781.24</v>
      </c>
      <c r="H7" s="65"/>
      <c r="I7" s="65">
        <v>606624.12</v>
      </c>
      <c r="J7" s="65">
        <v>0</v>
      </c>
      <c r="K7" s="65">
        <v>0</v>
      </c>
      <c r="L7" s="65">
        <v>878005.48</v>
      </c>
      <c r="M7" s="65">
        <v>0</v>
      </c>
    </row>
    <row r="8" ht="17.25" customHeight="1" spans="1:13">
      <c r="A8" s="42" t="s">
        <v>61</v>
      </c>
      <c r="B8" s="42"/>
      <c r="C8" s="65">
        <f>SUM(C7:C7)</f>
        <v>3500897.76</v>
      </c>
      <c r="D8" s="65">
        <f t="shared" ref="D8:M8" si="0">SUM(D7:D7)</f>
        <v>1729486.92</v>
      </c>
      <c r="E8" s="65">
        <f t="shared" si="0"/>
        <v>893405.36</v>
      </c>
      <c r="F8" s="65">
        <f t="shared" si="0"/>
        <v>0</v>
      </c>
      <c r="G8" s="65">
        <f t="shared" si="0"/>
        <v>286781.24</v>
      </c>
      <c r="H8" s="65">
        <f t="shared" si="0"/>
        <v>0</v>
      </c>
      <c r="I8" s="65">
        <f t="shared" si="0"/>
        <v>606624.12</v>
      </c>
      <c r="J8" s="65">
        <f t="shared" si="0"/>
        <v>0</v>
      </c>
      <c r="K8" s="65">
        <f t="shared" si="0"/>
        <v>0</v>
      </c>
      <c r="L8" s="65">
        <f t="shared" si="0"/>
        <v>878005.48</v>
      </c>
      <c r="M8" s="65">
        <f t="shared" si="0"/>
        <v>0</v>
      </c>
    </row>
    <row r="9" ht="17.25" customHeight="1" spans="1:13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</row>
    <row r="10" ht="17.25" customHeight="1" spans="1:1">
      <c r="A10" s="67" t="s">
        <v>432</v>
      </c>
    </row>
    <row r="11" ht="17.25" customHeight="1" spans="1:13">
      <c r="A11" s="67"/>
      <c r="B11" s="67" t="s">
        <v>433</v>
      </c>
      <c r="L11" s="67"/>
      <c r="M11" s="67"/>
    </row>
    <row r="12" ht="17.25" customHeight="1" spans="1:13">
      <c r="A12" s="67"/>
      <c r="B12" s="67" t="s">
        <v>434</v>
      </c>
      <c r="L12" s="67"/>
      <c r="M12" s="67"/>
    </row>
    <row r="13" ht="17.25" customHeight="1" spans="1:13">
      <c r="A13" s="67"/>
      <c r="B13" s="67"/>
      <c r="L13" s="67"/>
      <c r="M13" s="67"/>
    </row>
  </sheetData>
  <mergeCells count="17">
    <mergeCell ref="A1:M1"/>
    <mergeCell ref="A2:M2"/>
    <mergeCell ref="A3:D3"/>
    <mergeCell ref="L3:M3"/>
    <mergeCell ref="E4:I4"/>
    <mergeCell ref="A10:M10"/>
    <mergeCell ref="B11:K11"/>
    <mergeCell ref="B12:K12"/>
    <mergeCell ref="B13:K13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1"/>
  <sheetViews>
    <sheetView zoomScale="80" zoomScaleNormal="80" topLeftCell="A10" workbookViewId="0">
      <selection activeCell="A4" sqref="A4:A5"/>
    </sheetView>
  </sheetViews>
  <sheetFormatPr defaultColWidth="10" defaultRowHeight="14.25" customHeight="1"/>
  <cols>
    <col min="1" max="1" width="21.1666666666667" style="1" customWidth="1"/>
    <col min="2" max="2" width="27.3333333333333" style="1" customWidth="1"/>
    <col min="3" max="3" width="25.5" style="1" customWidth="1"/>
    <col min="4" max="4" width="18.1666666666667" style="1" customWidth="1"/>
    <col min="5" max="5" width="36.8333333333333" style="1" customWidth="1"/>
    <col min="6" max="6" width="18" style="1" customWidth="1"/>
    <col min="7" max="7" width="19.1666666666667" style="1" customWidth="1"/>
    <col min="8" max="8" width="34.5" style="1" customWidth="1"/>
    <col min="9" max="9" width="35.6666666666667" style="1" customWidth="1"/>
    <col min="10" max="10" width="27.8333333333333" style="1" customWidth="1"/>
    <col min="11" max="16384" width="10" style="1" customWidth="1"/>
  </cols>
  <sheetData>
    <row r="1" ht="81" customHeight="1" spans="1:10">
      <c r="A1" s="2" t="s">
        <v>435</v>
      </c>
      <c r="B1" s="3"/>
      <c r="C1" s="3"/>
      <c r="D1" s="3"/>
      <c r="E1" s="3"/>
      <c r="F1" s="3"/>
      <c r="G1" s="3"/>
      <c r="H1" s="3"/>
      <c r="I1" s="3"/>
      <c r="J1" s="45"/>
    </row>
    <row r="2" ht="30" customHeight="1" spans="1:10">
      <c r="A2" s="4" t="s">
        <v>436</v>
      </c>
      <c r="B2" s="5" t="s">
        <v>75</v>
      </c>
      <c r="C2" s="6"/>
      <c r="D2" s="6"/>
      <c r="E2" s="6"/>
      <c r="F2" s="6"/>
      <c r="G2" s="6"/>
      <c r="H2" s="6"/>
      <c r="I2" s="6"/>
      <c r="J2" s="46"/>
    </row>
    <row r="3" ht="32.25" customHeight="1" spans="1:10">
      <c r="A3" s="7" t="s">
        <v>437</v>
      </c>
      <c r="B3" s="8"/>
      <c r="C3" s="8"/>
      <c r="D3" s="8"/>
      <c r="E3" s="8"/>
      <c r="F3" s="8"/>
      <c r="G3" s="8"/>
      <c r="H3" s="8"/>
      <c r="I3" s="47"/>
      <c r="J3" s="4" t="s">
        <v>438</v>
      </c>
    </row>
    <row r="4" ht="138" customHeight="1" spans="1:10">
      <c r="A4" s="9" t="s">
        <v>439</v>
      </c>
      <c r="B4" s="10" t="s">
        <v>440</v>
      </c>
      <c r="C4" s="11" t="s">
        <v>441</v>
      </c>
      <c r="D4" s="12"/>
      <c r="E4" s="12"/>
      <c r="F4" s="12"/>
      <c r="G4" s="12"/>
      <c r="H4" s="12"/>
      <c r="I4" s="29"/>
      <c r="J4" s="48" t="s">
        <v>442</v>
      </c>
    </row>
    <row r="5" ht="99.75" customHeight="1" spans="1:10">
      <c r="A5" s="13"/>
      <c r="B5" s="10" t="s">
        <v>443</v>
      </c>
      <c r="C5" s="11" t="s">
        <v>444</v>
      </c>
      <c r="D5" s="12"/>
      <c r="E5" s="12"/>
      <c r="F5" s="12"/>
      <c r="G5" s="12"/>
      <c r="H5" s="12"/>
      <c r="I5" s="29"/>
      <c r="J5" s="48" t="s">
        <v>445</v>
      </c>
    </row>
    <row r="6" ht="75" customHeight="1" spans="1:10">
      <c r="A6" s="10" t="s">
        <v>446</v>
      </c>
      <c r="B6" s="14" t="s">
        <v>447</v>
      </c>
      <c r="C6" s="15" t="s">
        <v>448</v>
      </c>
      <c r="D6" s="16"/>
      <c r="E6" s="16"/>
      <c r="F6" s="16"/>
      <c r="G6" s="16"/>
      <c r="H6" s="16"/>
      <c r="I6" s="49"/>
      <c r="J6" s="50" t="s">
        <v>449</v>
      </c>
    </row>
    <row r="7" ht="32.25" customHeight="1" spans="1:10">
      <c r="A7" s="17" t="s">
        <v>450</v>
      </c>
      <c r="B7" s="18"/>
      <c r="C7" s="18"/>
      <c r="D7" s="18"/>
      <c r="E7" s="18"/>
      <c r="F7" s="18"/>
      <c r="G7" s="18"/>
      <c r="H7" s="18"/>
      <c r="I7" s="18"/>
      <c r="J7" s="51"/>
    </row>
    <row r="8" ht="32.25" customHeight="1" spans="1:10">
      <c r="A8" s="19" t="s">
        <v>451</v>
      </c>
      <c r="B8" s="20"/>
      <c r="C8" s="21" t="s">
        <v>452</v>
      </c>
      <c r="D8" s="22"/>
      <c r="E8" s="23"/>
      <c r="F8" s="21" t="s">
        <v>453</v>
      </c>
      <c r="G8" s="23"/>
      <c r="H8" s="7" t="s">
        <v>454</v>
      </c>
      <c r="I8" s="8"/>
      <c r="J8" s="47"/>
    </row>
    <row r="9" ht="32.25" customHeight="1" spans="1:10">
      <c r="A9" s="24"/>
      <c r="B9" s="25"/>
      <c r="C9" s="26"/>
      <c r="D9" s="27"/>
      <c r="E9" s="28"/>
      <c r="F9" s="26"/>
      <c r="G9" s="28"/>
      <c r="H9" s="10" t="s">
        <v>455</v>
      </c>
      <c r="I9" s="10" t="s">
        <v>456</v>
      </c>
      <c r="J9" s="10" t="s">
        <v>457</v>
      </c>
    </row>
    <row r="10" ht="34.5" customHeight="1" spans="1:10">
      <c r="A10" s="11" t="s">
        <v>458</v>
      </c>
      <c r="B10" s="29"/>
      <c r="C10" s="11" t="s">
        <v>181</v>
      </c>
      <c r="D10" s="12"/>
      <c r="E10" s="29"/>
      <c r="F10" s="11" t="s">
        <v>181</v>
      </c>
      <c r="G10" s="29"/>
      <c r="H10" s="30">
        <v>1153766.42</v>
      </c>
      <c r="I10" s="30">
        <v>1153766.42</v>
      </c>
      <c r="J10" s="30"/>
    </row>
    <row r="11" ht="34.5" customHeight="1" spans="1:10">
      <c r="A11" s="11" t="s">
        <v>459</v>
      </c>
      <c r="B11" s="31"/>
      <c r="C11" s="11" t="s">
        <v>214</v>
      </c>
      <c r="D11" s="32"/>
      <c r="E11" s="31"/>
      <c r="F11" s="11" t="s">
        <v>214</v>
      </c>
      <c r="G11" s="31"/>
      <c r="H11" s="30">
        <v>54000</v>
      </c>
      <c r="I11" s="30">
        <v>54000</v>
      </c>
      <c r="J11" s="30"/>
    </row>
    <row r="12" ht="34.5" customHeight="1" spans="1:10">
      <c r="A12" s="11" t="s">
        <v>460</v>
      </c>
      <c r="B12" s="31"/>
      <c r="C12" s="11" t="s">
        <v>234</v>
      </c>
      <c r="D12" s="32"/>
      <c r="E12" s="31"/>
      <c r="F12" s="11" t="s">
        <v>234</v>
      </c>
      <c r="G12" s="31"/>
      <c r="H12" s="30">
        <v>400000</v>
      </c>
      <c r="I12" s="30">
        <v>400000</v>
      </c>
      <c r="J12" s="30"/>
    </row>
    <row r="13" ht="34.5" customHeight="1" spans="1:10">
      <c r="A13" s="11" t="s">
        <v>461</v>
      </c>
      <c r="B13" s="31"/>
      <c r="C13" s="11" t="s">
        <v>148</v>
      </c>
      <c r="D13" s="32"/>
      <c r="E13" s="31"/>
      <c r="F13" s="11" t="s">
        <v>148</v>
      </c>
      <c r="G13" s="31"/>
      <c r="H13" s="30">
        <v>10000</v>
      </c>
      <c r="I13" s="30">
        <v>10000</v>
      </c>
      <c r="J13" s="30"/>
    </row>
    <row r="14" ht="34.5" customHeight="1" spans="1:10">
      <c r="A14" s="11" t="s">
        <v>462</v>
      </c>
      <c r="B14" s="31"/>
      <c r="C14" s="11" t="s">
        <v>195</v>
      </c>
      <c r="D14" s="32"/>
      <c r="E14" s="31"/>
      <c r="F14" s="11" t="s">
        <v>195</v>
      </c>
      <c r="G14" s="31"/>
      <c r="H14" s="30">
        <v>345120</v>
      </c>
      <c r="I14" s="30">
        <v>345120</v>
      </c>
      <c r="J14" s="30"/>
    </row>
    <row r="15" ht="34.5" customHeight="1" spans="1:10">
      <c r="A15" s="11" t="s">
        <v>463</v>
      </c>
      <c r="B15" s="31"/>
      <c r="C15" s="11" t="s">
        <v>219</v>
      </c>
      <c r="D15" s="32"/>
      <c r="E15" s="31"/>
      <c r="F15" s="11" t="s">
        <v>219</v>
      </c>
      <c r="G15" s="31"/>
      <c r="H15" s="30">
        <v>301200</v>
      </c>
      <c r="I15" s="30">
        <v>301200</v>
      </c>
      <c r="J15" s="30"/>
    </row>
    <row r="16" ht="34.5" customHeight="1" spans="1:10">
      <c r="A16" s="11" t="s">
        <v>464</v>
      </c>
      <c r="B16" s="31"/>
      <c r="C16" s="11" t="s">
        <v>465</v>
      </c>
      <c r="D16" s="32"/>
      <c r="E16" s="31"/>
      <c r="F16" s="11" t="s">
        <v>173</v>
      </c>
      <c r="G16" s="31"/>
      <c r="H16" s="30">
        <v>3776710</v>
      </c>
      <c r="I16" s="30">
        <v>3776710</v>
      </c>
      <c r="J16" s="30"/>
    </row>
    <row r="17" ht="34.5" customHeight="1" spans="1:10">
      <c r="A17" s="11" t="s">
        <v>466</v>
      </c>
      <c r="B17" s="31"/>
      <c r="C17" s="11" t="s">
        <v>223</v>
      </c>
      <c r="D17" s="32"/>
      <c r="E17" s="31"/>
      <c r="F17" s="11" t="s">
        <v>223</v>
      </c>
      <c r="G17" s="31"/>
      <c r="H17" s="30">
        <v>1271172</v>
      </c>
      <c r="I17" s="30">
        <v>1271172</v>
      </c>
      <c r="J17" s="30"/>
    </row>
    <row r="18" ht="34.5" customHeight="1" spans="1:10">
      <c r="A18" s="11" t="s">
        <v>467</v>
      </c>
      <c r="B18" s="31"/>
      <c r="C18" s="11" t="s">
        <v>468</v>
      </c>
      <c r="D18" s="32"/>
      <c r="E18" s="31"/>
      <c r="F18" s="11" t="s">
        <v>193</v>
      </c>
      <c r="G18" s="31"/>
      <c r="H18" s="30">
        <v>455620.08</v>
      </c>
      <c r="I18" s="30">
        <v>455620.08</v>
      </c>
      <c r="J18" s="30"/>
    </row>
    <row r="19" ht="32.25" customHeight="1" spans="1:10">
      <c r="A19" s="33" t="s">
        <v>469</v>
      </c>
      <c r="B19" s="34"/>
      <c r="C19" s="34"/>
      <c r="D19" s="34"/>
      <c r="E19" s="34"/>
      <c r="F19" s="34"/>
      <c r="G19" s="34"/>
      <c r="H19" s="34"/>
      <c r="I19" s="34"/>
      <c r="J19" s="52"/>
    </row>
    <row r="20" ht="32.25" customHeight="1" spans="1:10">
      <c r="A20" s="35" t="s">
        <v>470</v>
      </c>
      <c r="B20" s="36"/>
      <c r="C20" s="36"/>
      <c r="D20" s="36"/>
      <c r="E20" s="36"/>
      <c r="F20" s="36"/>
      <c r="G20" s="37"/>
      <c r="H20" s="38" t="s">
        <v>471</v>
      </c>
      <c r="I20" s="53" t="s">
        <v>247</v>
      </c>
      <c r="J20" s="38" t="s">
        <v>472</v>
      </c>
    </row>
    <row r="21" ht="36" customHeight="1" spans="1:10">
      <c r="A21" s="39" t="s">
        <v>240</v>
      </c>
      <c r="B21" s="39" t="s">
        <v>473</v>
      </c>
      <c r="C21" s="40" t="s">
        <v>242</v>
      </c>
      <c r="D21" s="40" t="s">
        <v>243</v>
      </c>
      <c r="E21" s="40" t="s">
        <v>244</v>
      </c>
      <c r="F21" s="40" t="s">
        <v>245</v>
      </c>
      <c r="G21" s="40" t="s">
        <v>246</v>
      </c>
      <c r="H21" s="41"/>
      <c r="I21" s="41"/>
      <c r="J21" s="41"/>
    </row>
    <row r="22" ht="32.25" customHeight="1" spans="1:10">
      <c r="A22" s="42" t="s">
        <v>474</v>
      </c>
      <c r="B22" s="42" t="s">
        <v>252</v>
      </c>
      <c r="C22" s="42" t="s">
        <v>475</v>
      </c>
      <c r="D22" s="43" t="s">
        <v>272</v>
      </c>
      <c r="E22" s="43" t="s">
        <v>476</v>
      </c>
      <c r="F22" s="43" t="s">
        <v>261</v>
      </c>
      <c r="G22" s="43" t="s">
        <v>256</v>
      </c>
      <c r="H22" s="44" t="s">
        <v>477</v>
      </c>
      <c r="I22" s="54" t="s">
        <v>478</v>
      </c>
      <c r="J22" s="44" t="s">
        <v>479</v>
      </c>
    </row>
    <row r="23" ht="32.25" customHeight="1" spans="1:10">
      <c r="A23" s="42" t="s">
        <v>474</v>
      </c>
      <c r="B23" s="42" t="s">
        <v>252</v>
      </c>
      <c r="C23" s="42" t="s">
        <v>480</v>
      </c>
      <c r="D23" s="43" t="s">
        <v>272</v>
      </c>
      <c r="E23" s="43" t="s">
        <v>481</v>
      </c>
      <c r="F23" s="43" t="s">
        <v>482</v>
      </c>
      <c r="G23" s="43" t="s">
        <v>256</v>
      </c>
      <c r="H23" s="44" t="s">
        <v>483</v>
      </c>
      <c r="I23" s="54" t="s">
        <v>484</v>
      </c>
      <c r="J23" s="44" t="s">
        <v>479</v>
      </c>
    </row>
    <row r="24" ht="32.25" customHeight="1" spans="1:10">
      <c r="A24" s="42" t="s">
        <v>474</v>
      </c>
      <c r="B24" s="42" t="s">
        <v>252</v>
      </c>
      <c r="C24" s="42" t="s">
        <v>485</v>
      </c>
      <c r="D24" s="43" t="s">
        <v>254</v>
      </c>
      <c r="E24" s="43" t="s">
        <v>260</v>
      </c>
      <c r="F24" s="43" t="s">
        <v>261</v>
      </c>
      <c r="G24" s="43" t="s">
        <v>256</v>
      </c>
      <c r="H24" s="44" t="s">
        <v>486</v>
      </c>
      <c r="I24" s="54" t="s">
        <v>487</v>
      </c>
      <c r="J24" s="44" t="s">
        <v>479</v>
      </c>
    </row>
    <row r="25" ht="32.25" customHeight="1" spans="1:10">
      <c r="A25" s="42" t="s">
        <v>474</v>
      </c>
      <c r="B25" s="42" t="s">
        <v>252</v>
      </c>
      <c r="C25" s="42" t="s">
        <v>488</v>
      </c>
      <c r="D25" s="43" t="s">
        <v>272</v>
      </c>
      <c r="E25" s="43" t="s">
        <v>489</v>
      </c>
      <c r="F25" s="43" t="s">
        <v>490</v>
      </c>
      <c r="G25" s="43" t="s">
        <v>256</v>
      </c>
      <c r="H25" s="44" t="s">
        <v>491</v>
      </c>
      <c r="I25" s="54" t="s">
        <v>492</v>
      </c>
      <c r="J25" s="44" t="s">
        <v>479</v>
      </c>
    </row>
    <row r="26" ht="32.25" customHeight="1" spans="1:10">
      <c r="A26" s="42" t="s">
        <v>474</v>
      </c>
      <c r="B26" s="42" t="s">
        <v>493</v>
      </c>
      <c r="C26" s="42" t="s">
        <v>494</v>
      </c>
      <c r="D26" s="43" t="s">
        <v>254</v>
      </c>
      <c r="E26" s="43" t="s">
        <v>260</v>
      </c>
      <c r="F26" s="43" t="s">
        <v>261</v>
      </c>
      <c r="G26" s="43" t="s">
        <v>267</v>
      </c>
      <c r="H26" s="44" t="s">
        <v>483</v>
      </c>
      <c r="I26" s="54" t="s">
        <v>495</v>
      </c>
      <c r="J26" s="44" t="s">
        <v>479</v>
      </c>
    </row>
    <row r="27" ht="32.25" customHeight="1" spans="1:10">
      <c r="A27" s="42" t="s">
        <v>496</v>
      </c>
      <c r="B27" s="42" t="s">
        <v>264</v>
      </c>
      <c r="C27" s="42" t="s">
        <v>497</v>
      </c>
      <c r="D27" s="43" t="s">
        <v>254</v>
      </c>
      <c r="E27" s="43" t="s">
        <v>498</v>
      </c>
      <c r="F27" s="43" t="s">
        <v>499</v>
      </c>
      <c r="G27" s="43" t="s">
        <v>267</v>
      </c>
      <c r="H27" s="44" t="s">
        <v>483</v>
      </c>
      <c r="I27" s="54" t="s">
        <v>495</v>
      </c>
      <c r="J27" s="44" t="s">
        <v>479</v>
      </c>
    </row>
    <row r="28" ht="32.25" customHeight="1" spans="1:10">
      <c r="A28" s="42" t="s">
        <v>474</v>
      </c>
      <c r="B28" s="42" t="s">
        <v>252</v>
      </c>
      <c r="C28" s="42" t="s">
        <v>500</v>
      </c>
      <c r="D28" s="43" t="s">
        <v>272</v>
      </c>
      <c r="E28" s="43" t="s">
        <v>260</v>
      </c>
      <c r="F28" s="43" t="s">
        <v>501</v>
      </c>
      <c r="G28" s="43" t="s">
        <v>256</v>
      </c>
      <c r="H28" s="44" t="s">
        <v>502</v>
      </c>
      <c r="I28" s="54" t="s">
        <v>503</v>
      </c>
      <c r="J28" s="44" t="s">
        <v>479</v>
      </c>
    </row>
    <row r="29" ht="32.25" customHeight="1" spans="1:10">
      <c r="A29" s="42" t="s">
        <v>474</v>
      </c>
      <c r="B29" s="42" t="s">
        <v>252</v>
      </c>
      <c r="C29" s="42" t="s">
        <v>504</v>
      </c>
      <c r="D29" s="43" t="s">
        <v>505</v>
      </c>
      <c r="E29" s="43" t="s">
        <v>429</v>
      </c>
      <c r="F29" s="43" t="s">
        <v>506</v>
      </c>
      <c r="G29" s="43" t="s">
        <v>256</v>
      </c>
      <c r="H29" s="44" t="s">
        <v>507</v>
      </c>
      <c r="I29" s="54" t="s">
        <v>508</v>
      </c>
      <c r="J29" s="44" t="s">
        <v>479</v>
      </c>
    </row>
    <row r="30" ht="32.25" customHeight="1" spans="1:10">
      <c r="A30" s="42" t="s">
        <v>509</v>
      </c>
      <c r="B30" s="42" t="s">
        <v>270</v>
      </c>
      <c r="C30" s="42" t="s">
        <v>510</v>
      </c>
      <c r="D30" s="43" t="s">
        <v>272</v>
      </c>
      <c r="E30" s="43" t="s">
        <v>273</v>
      </c>
      <c r="F30" s="43" t="s">
        <v>261</v>
      </c>
      <c r="G30" s="43" t="s">
        <v>256</v>
      </c>
      <c r="H30" s="44" t="s">
        <v>511</v>
      </c>
      <c r="I30" s="54" t="s">
        <v>512</v>
      </c>
      <c r="J30" s="44" t="s">
        <v>479</v>
      </c>
    </row>
    <row r="31" ht="32.25" customHeight="1" spans="1:10">
      <c r="A31" s="42" t="s">
        <v>474</v>
      </c>
      <c r="B31" s="42" t="s">
        <v>252</v>
      </c>
      <c r="C31" s="42" t="s">
        <v>513</v>
      </c>
      <c r="D31" s="43" t="s">
        <v>272</v>
      </c>
      <c r="E31" s="43" t="s">
        <v>429</v>
      </c>
      <c r="F31" s="43" t="s">
        <v>490</v>
      </c>
      <c r="G31" s="43" t="s">
        <v>256</v>
      </c>
      <c r="H31" s="44" t="s">
        <v>491</v>
      </c>
      <c r="I31" s="54" t="s">
        <v>514</v>
      </c>
      <c r="J31" s="44" t="s">
        <v>479</v>
      </c>
    </row>
  </sheetData>
  <mergeCells count="44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J19"/>
    <mergeCell ref="A20:G20"/>
    <mergeCell ref="A4:A5"/>
    <mergeCell ref="H20:H21"/>
    <mergeCell ref="I20:I21"/>
    <mergeCell ref="J20:J21"/>
    <mergeCell ref="F8:G9"/>
    <mergeCell ref="A8:B9"/>
    <mergeCell ref="C8:E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topLeftCell="B1" workbookViewId="0">
      <selection activeCell="C9" sqref="C9"/>
    </sheetView>
  </sheetViews>
  <sheetFormatPr defaultColWidth="9.33333333333333" defaultRowHeight="14.25" customHeight="1"/>
  <cols>
    <col min="1" max="1" width="24.6666666666667" style="121" customWidth="1"/>
    <col min="2" max="2" width="39.1666666666667" style="121" customWidth="1"/>
    <col min="3" max="3" width="16.5" style="121" customWidth="1"/>
    <col min="4" max="4" width="14.6666666666667" style="121" customWidth="1"/>
    <col min="5" max="5" width="17.1666666666667" style="121" customWidth="1"/>
    <col min="6" max="8" width="14.6666666666667" style="121" customWidth="1"/>
    <col min="9" max="9" width="13.6666666666667" style="56" customWidth="1"/>
    <col min="10" max="14" width="14.6666666666667" style="121" customWidth="1"/>
    <col min="15" max="15" width="9.33333333333333" style="56" customWidth="1"/>
    <col min="16" max="16" width="11.1666666666667" style="56" customWidth="1"/>
    <col min="17" max="17" width="11.3333333333333" style="56" customWidth="1"/>
    <col min="18" max="18" width="12.3333333333333" style="56" customWidth="1"/>
    <col min="19" max="20" width="11.8333333333333" style="121" customWidth="1"/>
    <col min="21" max="16384" width="9.33333333333333" style="56" customWidth="1"/>
  </cols>
  <sheetData>
    <row r="1" customHeight="1" spans="1:20">
      <c r="A1" s="122"/>
      <c r="B1" s="122"/>
      <c r="C1" s="122"/>
      <c r="D1" s="122"/>
      <c r="E1" s="122"/>
      <c r="F1" s="122"/>
      <c r="G1" s="122"/>
      <c r="H1" s="122"/>
      <c r="I1" s="138"/>
      <c r="J1" s="122"/>
      <c r="K1" s="122"/>
      <c r="L1" s="122"/>
      <c r="M1" s="122"/>
      <c r="N1" s="122"/>
      <c r="O1" s="138"/>
      <c r="P1" s="138"/>
      <c r="Q1" s="138"/>
      <c r="R1" s="138"/>
      <c r="S1" s="162" t="s">
        <v>56</v>
      </c>
      <c r="T1" s="286" t="s">
        <v>56</v>
      </c>
    </row>
    <row r="2" ht="36" customHeight="1" spans="1:20">
      <c r="A2" s="264" t="s">
        <v>57</v>
      </c>
      <c r="B2" s="92"/>
      <c r="C2" s="92"/>
      <c r="D2" s="92"/>
      <c r="E2" s="92"/>
      <c r="F2" s="92"/>
      <c r="G2" s="92"/>
      <c r="H2" s="92"/>
      <c r="I2" s="112"/>
      <c r="J2" s="92"/>
      <c r="K2" s="92"/>
      <c r="L2" s="92"/>
      <c r="M2" s="92"/>
      <c r="N2" s="92"/>
      <c r="O2" s="112"/>
      <c r="P2" s="112"/>
      <c r="Q2" s="112"/>
      <c r="R2" s="112"/>
      <c r="S2" s="92"/>
      <c r="T2" s="112"/>
    </row>
    <row r="3" ht="20.25" customHeight="1" spans="1:20">
      <c r="A3" s="93" t="s">
        <v>2</v>
      </c>
      <c r="B3" s="1"/>
      <c r="C3" s="1"/>
      <c r="D3" s="1"/>
      <c r="E3" s="1"/>
      <c r="F3" s="1"/>
      <c r="G3" s="1"/>
      <c r="H3" s="1"/>
      <c r="I3" s="140"/>
      <c r="J3" s="1"/>
      <c r="K3" s="1"/>
      <c r="L3" s="1"/>
      <c r="M3" s="1"/>
      <c r="N3" s="1"/>
      <c r="O3" s="140"/>
      <c r="P3" s="140"/>
      <c r="Q3" s="140"/>
      <c r="R3" s="140"/>
      <c r="S3" s="162" t="s">
        <v>3</v>
      </c>
      <c r="T3" s="287" t="s">
        <v>58</v>
      </c>
    </row>
    <row r="4" ht="18.75" customHeight="1" spans="1:20">
      <c r="A4" s="265" t="s">
        <v>59</v>
      </c>
      <c r="B4" s="266" t="s">
        <v>60</v>
      </c>
      <c r="C4" s="266" t="s">
        <v>61</v>
      </c>
      <c r="D4" s="267" t="s">
        <v>62</v>
      </c>
      <c r="E4" s="268"/>
      <c r="F4" s="268"/>
      <c r="G4" s="268"/>
      <c r="H4" s="268"/>
      <c r="I4" s="278"/>
      <c r="J4" s="268"/>
      <c r="K4" s="268"/>
      <c r="L4" s="268"/>
      <c r="M4" s="268"/>
      <c r="N4" s="263"/>
      <c r="O4" s="267" t="s">
        <v>51</v>
      </c>
      <c r="P4" s="267"/>
      <c r="Q4" s="267"/>
      <c r="R4" s="267"/>
      <c r="S4" s="268"/>
      <c r="T4" s="288"/>
    </row>
    <row r="5" ht="24.75" customHeight="1" spans="1:20">
      <c r="A5" s="269"/>
      <c r="B5" s="270"/>
      <c r="C5" s="270"/>
      <c r="D5" s="270" t="s">
        <v>63</v>
      </c>
      <c r="E5" s="270" t="s">
        <v>64</v>
      </c>
      <c r="F5" s="270" t="s">
        <v>65</v>
      </c>
      <c r="G5" s="270" t="s">
        <v>66</v>
      </c>
      <c r="H5" s="270" t="s">
        <v>67</v>
      </c>
      <c r="I5" s="279" t="s">
        <v>68</v>
      </c>
      <c r="J5" s="280"/>
      <c r="K5" s="280"/>
      <c r="L5" s="280"/>
      <c r="M5" s="280"/>
      <c r="N5" s="281"/>
      <c r="O5" s="282" t="s">
        <v>63</v>
      </c>
      <c r="P5" s="282" t="s">
        <v>64</v>
      </c>
      <c r="Q5" s="265" t="s">
        <v>65</v>
      </c>
      <c r="R5" s="266" t="s">
        <v>66</v>
      </c>
      <c r="S5" s="289" t="s">
        <v>67</v>
      </c>
      <c r="T5" s="266" t="s">
        <v>68</v>
      </c>
    </row>
    <row r="6" ht="24.75" customHeight="1" spans="1:20">
      <c r="A6" s="271"/>
      <c r="B6" s="272"/>
      <c r="C6" s="272"/>
      <c r="D6" s="272"/>
      <c r="E6" s="272"/>
      <c r="F6" s="272"/>
      <c r="G6" s="272"/>
      <c r="H6" s="272"/>
      <c r="I6" s="283" t="s">
        <v>63</v>
      </c>
      <c r="J6" s="284" t="s">
        <v>69</v>
      </c>
      <c r="K6" s="284" t="s">
        <v>70</v>
      </c>
      <c r="L6" s="284" t="s">
        <v>71</v>
      </c>
      <c r="M6" s="284" t="s">
        <v>72</v>
      </c>
      <c r="N6" s="284" t="s">
        <v>73</v>
      </c>
      <c r="O6" s="285"/>
      <c r="P6" s="285"/>
      <c r="Q6" s="290"/>
      <c r="R6" s="285"/>
      <c r="S6" s="272"/>
      <c r="T6" s="272"/>
    </row>
    <row r="7" ht="16.5" customHeight="1" spans="1:20">
      <c r="A7" s="273">
        <v>1</v>
      </c>
      <c r="B7" s="205">
        <v>2</v>
      </c>
      <c r="C7" s="205">
        <v>3</v>
      </c>
      <c r="D7" s="205">
        <v>4</v>
      </c>
      <c r="E7" s="274">
        <v>5</v>
      </c>
      <c r="F7" s="275">
        <v>6</v>
      </c>
      <c r="G7" s="275">
        <v>7</v>
      </c>
      <c r="H7" s="274">
        <v>8</v>
      </c>
      <c r="I7" s="274">
        <v>9</v>
      </c>
      <c r="J7" s="275">
        <v>10</v>
      </c>
      <c r="K7" s="275">
        <v>11</v>
      </c>
      <c r="L7" s="274">
        <v>12</v>
      </c>
      <c r="M7" s="274">
        <v>13</v>
      </c>
      <c r="N7" s="275">
        <v>14</v>
      </c>
      <c r="O7" s="275">
        <v>15</v>
      </c>
      <c r="P7" s="274">
        <v>16</v>
      </c>
      <c r="Q7" s="291">
        <v>17</v>
      </c>
      <c r="R7" s="292">
        <v>18</v>
      </c>
      <c r="S7" s="292">
        <v>19</v>
      </c>
      <c r="T7" s="292">
        <v>20</v>
      </c>
    </row>
    <row r="8" ht="16.5" customHeight="1" spans="1:20">
      <c r="A8" s="132" t="s">
        <v>74</v>
      </c>
      <c r="B8" s="132" t="s">
        <v>75</v>
      </c>
      <c r="C8" s="238">
        <v>7981388.5</v>
      </c>
      <c r="D8" s="216"/>
      <c r="E8" s="110">
        <v>7767588.5</v>
      </c>
      <c r="F8" s="110"/>
      <c r="G8" s="227"/>
      <c r="H8" s="227"/>
      <c r="I8" s="227"/>
      <c r="J8" s="227"/>
      <c r="K8" s="227"/>
      <c r="L8" s="227"/>
      <c r="M8" s="227"/>
      <c r="N8" s="110">
        <v>213800</v>
      </c>
      <c r="O8" s="227"/>
      <c r="P8" s="227"/>
      <c r="Q8" s="293"/>
      <c r="R8" s="294"/>
      <c r="S8" s="166"/>
      <c r="T8" s="294"/>
    </row>
    <row r="9" ht="16.5" customHeight="1" spans="1:20">
      <c r="A9" s="276" t="s">
        <v>61</v>
      </c>
      <c r="B9" s="277"/>
      <c r="C9" s="110">
        <v>7981388.5</v>
      </c>
      <c r="D9" s="227"/>
      <c r="E9" s="110">
        <v>7767588.5</v>
      </c>
      <c r="F9" s="110"/>
      <c r="G9" s="227"/>
      <c r="H9" s="227"/>
      <c r="I9" s="227"/>
      <c r="J9" s="227"/>
      <c r="K9" s="227"/>
      <c r="L9" s="227"/>
      <c r="M9" s="227"/>
      <c r="N9" s="110">
        <v>213800</v>
      </c>
      <c r="O9" s="227"/>
      <c r="P9" s="227"/>
      <c r="Q9" s="293"/>
      <c r="R9" s="294"/>
      <c r="S9" s="294"/>
      <c r="T9" s="294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4"/>
  <sheetViews>
    <sheetView topLeftCell="B1" workbookViewId="0">
      <selection activeCell="I29" sqref="I29"/>
    </sheetView>
  </sheetViews>
  <sheetFormatPr defaultColWidth="10.6666666666667" defaultRowHeight="14.25" customHeight="1"/>
  <cols>
    <col min="1" max="1" width="21.3333333333333" style="121" customWidth="1"/>
    <col min="2" max="2" width="45.1666666666667" style="121" customWidth="1"/>
    <col min="3" max="3" width="18" style="121" customWidth="1"/>
    <col min="4" max="7" width="22" style="121" customWidth="1"/>
    <col min="8" max="8" width="18.1666666666667" style="121" customWidth="1"/>
    <col min="9" max="9" width="16.5" style="121" customWidth="1"/>
    <col min="10" max="14" width="22" style="121" customWidth="1"/>
    <col min="15" max="16384" width="10.6666666666667" style="259" customWidth="1"/>
  </cols>
  <sheetData>
    <row r="1" ht="15.75" customHeight="1" spans="14:14">
      <c r="N1" s="123" t="s">
        <v>76</v>
      </c>
    </row>
    <row r="2" ht="28.5" customHeight="1" spans="1:14">
      <c r="A2" s="92" t="s">
        <v>77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ht="19.5" customHeight="1" spans="1:14">
      <c r="A3" s="70" t="s">
        <v>2</v>
      </c>
      <c r="B3" s="260"/>
      <c r="C3" s="125"/>
      <c r="D3" s="125"/>
      <c r="E3" s="125"/>
      <c r="F3" s="125"/>
      <c r="G3" s="125"/>
      <c r="H3" s="125"/>
      <c r="I3" s="125"/>
      <c r="J3" s="125"/>
      <c r="K3" s="125"/>
      <c r="L3" s="1"/>
      <c r="M3" s="1"/>
      <c r="N3" s="174" t="s">
        <v>3</v>
      </c>
    </row>
    <row r="4" ht="19.5" customHeight="1" spans="1:14">
      <c r="A4" s="116" t="s">
        <v>78</v>
      </c>
      <c r="B4" s="116" t="s">
        <v>79</v>
      </c>
      <c r="C4" s="116" t="s">
        <v>61</v>
      </c>
      <c r="D4" s="97" t="s">
        <v>80</v>
      </c>
      <c r="E4" s="98"/>
      <c r="F4" s="98"/>
      <c r="G4" s="99"/>
      <c r="H4" s="116" t="s">
        <v>81</v>
      </c>
      <c r="I4" s="97" t="s">
        <v>68</v>
      </c>
      <c r="J4" s="98"/>
      <c r="K4" s="98"/>
      <c r="L4" s="98"/>
      <c r="M4" s="98"/>
      <c r="N4" s="99"/>
    </row>
    <row r="5" ht="19.5" customHeight="1" spans="1:14">
      <c r="A5" s="146"/>
      <c r="B5" s="146"/>
      <c r="C5" s="146"/>
      <c r="D5" s="97" t="s">
        <v>64</v>
      </c>
      <c r="E5" s="99"/>
      <c r="F5" s="116" t="s">
        <v>65</v>
      </c>
      <c r="G5" s="116" t="s">
        <v>66</v>
      </c>
      <c r="H5" s="143"/>
      <c r="I5" s="116" t="s">
        <v>63</v>
      </c>
      <c r="J5" s="116" t="s">
        <v>82</v>
      </c>
      <c r="K5" s="116" t="s">
        <v>83</v>
      </c>
      <c r="L5" s="116" t="s">
        <v>84</v>
      </c>
      <c r="M5" s="116" t="s">
        <v>85</v>
      </c>
      <c r="N5" s="116" t="s">
        <v>86</v>
      </c>
    </row>
    <row r="6" ht="19.5" customHeight="1" spans="1:14">
      <c r="A6" s="50"/>
      <c r="B6" s="50"/>
      <c r="C6" s="50"/>
      <c r="D6" s="14" t="s">
        <v>87</v>
      </c>
      <c r="E6" s="14" t="s">
        <v>88</v>
      </c>
      <c r="F6" s="146"/>
      <c r="G6" s="146"/>
      <c r="H6" s="146"/>
      <c r="I6" s="146"/>
      <c r="J6" s="146"/>
      <c r="K6" s="146"/>
      <c r="L6" s="146"/>
      <c r="M6" s="146"/>
      <c r="N6" s="146"/>
    </row>
    <row r="7" ht="19.5" customHeight="1" spans="1:14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</row>
    <row r="8" ht="21" customHeight="1" spans="1:14">
      <c r="A8" s="261" t="s">
        <v>89</v>
      </c>
      <c r="B8" s="262" t="s">
        <v>90</v>
      </c>
      <c r="C8" s="238">
        <v>6426832.88</v>
      </c>
      <c r="D8" s="238">
        <v>5813032.88</v>
      </c>
      <c r="E8" s="238">
        <v>400000</v>
      </c>
      <c r="F8" s="238"/>
      <c r="G8" s="216"/>
      <c r="H8" s="216"/>
      <c r="I8" s="238">
        <v>213800</v>
      </c>
      <c r="J8" s="216"/>
      <c r="K8" s="216"/>
      <c r="L8" s="216"/>
      <c r="M8" s="216"/>
      <c r="N8" s="238">
        <v>213800</v>
      </c>
    </row>
    <row r="9" ht="21" customHeight="1" spans="1:14">
      <c r="A9" s="261" t="s">
        <v>91</v>
      </c>
      <c r="B9" s="262" t="s">
        <v>92</v>
      </c>
      <c r="C9" s="238">
        <v>6426832.88</v>
      </c>
      <c r="D9" s="238">
        <v>5813032.88</v>
      </c>
      <c r="E9" s="238">
        <v>400000</v>
      </c>
      <c r="F9" s="238"/>
      <c r="G9" s="207"/>
      <c r="H9" s="207"/>
      <c r="I9" s="238">
        <v>213800</v>
      </c>
      <c r="J9" s="207"/>
      <c r="K9" s="207"/>
      <c r="L9" s="207"/>
      <c r="M9" s="207"/>
      <c r="N9" s="238">
        <v>213800</v>
      </c>
    </row>
    <row r="10" ht="21" customHeight="1" spans="1:14">
      <c r="A10" s="261" t="s">
        <v>93</v>
      </c>
      <c r="B10" s="262" t="s">
        <v>94</v>
      </c>
      <c r="C10" s="238">
        <v>5803032.88</v>
      </c>
      <c r="D10" s="238">
        <v>5803032.88</v>
      </c>
      <c r="E10" s="238"/>
      <c r="F10" s="238"/>
      <c r="G10" s="207"/>
      <c r="H10" s="207"/>
      <c r="I10" s="207"/>
      <c r="J10" s="207"/>
      <c r="K10" s="207"/>
      <c r="L10" s="207"/>
      <c r="M10" s="207"/>
      <c r="N10" s="207"/>
    </row>
    <row r="11" ht="21" customHeight="1" spans="1:14">
      <c r="A11" s="261" t="s">
        <v>95</v>
      </c>
      <c r="B11" s="262" t="s">
        <v>96</v>
      </c>
      <c r="C11" s="238">
        <v>10000</v>
      </c>
      <c r="D11" s="238">
        <v>10000</v>
      </c>
      <c r="E11" s="238"/>
      <c r="F11" s="238"/>
      <c r="G11" s="207"/>
      <c r="H11" s="207"/>
      <c r="I11" s="207"/>
      <c r="J11" s="207"/>
      <c r="K11" s="207"/>
      <c r="L11" s="207"/>
      <c r="M11" s="207"/>
      <c r="N11" s="207"/>
    </row>
    <row r="12" ht="21" customHeight="1" spans="1:14">
      <c r="A12" s="261" t="s">
        <v>97</v>
      </c>
      <c r="B12" s="262" t="s">
        <v>98</v>
      </c>
      <c r="C12" s="238">
        <v>613800</v>
      </c>
      <c r="D12" s="238"/>
      <c r="E12" s="238">
        <v>400000</v>
      </c>
      <c r="F12" s="238"/>
      <c r="G12" s="207"/>
      <c r="H12" s="207"/>
      <c r="I12" s="238">
        <v>213800</v>
      </c>
      <c r="J12" s="207"/>
      <c r="K12" s="207"/>
      <c r="L12" s="207"/>
      <c r="M12" s="207"/>
      <c r="N12" s="238">
        <v>213800</v>
      </c>
    </row>
    <row r="13" ht="21" customHeight="1" spans="1:14">
      <c r="A13" s="261" t="s">
        <v>99</v>
      </c>
      <c r="B13" s="262" t="s">
        <v>100</v>
      </c>
      <c r="C13" s="238">
        <v>540145.6</v>
      </c>
      <c r="D13" s="238">
        <v>540145.6</v>
      </c>
      <c r="E13" s="238"/>
      <c r="F13" s="238"/>
      <c r="G13" s="207"/>
      <c r="H13" s="207"/>
      <c r="I13" s="207"/>
      <c r="J13" s="207"/>
      <c r="K13" s="207"/>
      <c r="L13" s="207"/>
      <c r="M13" s="207"/>
      <c r="N13" s="207"/>
    </row>
    <row r="14" ht="21" customHeight="1" spans="1:14">
      <c r="A14" s="261" t="s">
        <v>101</v>
      </c>
      <c r="B14" s="262" t="s">
        <v>102</v>
      </c>
      <c r="C14" s="238">
        <v>540145.6</v>
      </c>
      <c r="D14" s="238">
        <v>540145.6</v>
      </c>
      <c r="E14" s="238"/>
      <c r="F14" s="238"/>
      <c r="G14" s="207"/>
      <c r="H14" s="207"/>
      <c r="I14" s="207"/>
      <c r="J14" s="207"/>
      <c r="K14" s="207"/>
      <c r="L14" s="207"/>
      <c r="M14" s="207"/>
      <c r="N14" s="207"/>
    </row>
    <row r="15" ht="21" customHeight="1" spans="1:14">
      <c r="A15" s="261" t="s">
        <v>103</v>
      </c>
      <c r="B15" s="262" t="s">
        <v>104</v>
      </c>
      <c r="C15" s="238">
        <v>540145.6</v>
      </c>
      <c r="D15" s="238">
        <v>540145.6</v>
      </c>
      <c r="E15" s="238"/>
      <c r="F15" s="238"/>
      <c r="G15" s="207"/>
      <c r="H15" s="207"/>
      <c r="I15" s="207"/>
      <c r="J15" s="207"/>
      <c r="K15" s="207"/>
      <c r="L15" s="207"/>
      <c r="M15" s="207"/>
      <c r="N15" s="207"/>
    </row>
    <row r="16" ht="21" customHeight="1" spans="1:14">
      <c r="A16" s="261" t="s">
        <v>105</v>
      </c>
      <c r="B16" s="262" t="s">
        <v>106</v>
      </c>
      <c r="C16" s="238">
        <v>558789.94</v>
      </c>
      <c r="D16" s="238">
        <v>558789.94</v>
      </c>
      <c r="E16" s="238"/>
      <c r="F16" s="238"/>
      <c r="G16" s="207"/>
      <c r="H16" s="207"/>
      <c r="I16" s="207"/>
      <c r="J16" s="207"/>
      <c r="K16" s="207"/>
      <c r="L16" s="207"/>
      <c r="M16" s="207"/>
      <c r="N16" s="207"/>
    </row>
    <row r="17" ht="21" customHeight="1" spans="1:14">
      <c r="A17" s="261" t="s">
        <v>107</v>
      </c>
      <c r="B17" s="262" t="s">
        <v>108</v>
      </c>
      <c r="C17" s="238">
        <v>558789.94</v>
      </c>
      <c r="D17" s="238">
        <v>558789.94</v>
      </c>
      <c r="E17" s="238"/>
      <c r="F17" s="238"/>
      <c r="G17" s="207"/>
      <c r="H17" s="207"/>
      <c r="I17" s="207"/>
      <c r="J17" s="207"/>
      <c r="K17" s="207"/>
      <c r="L17" s="207"/>
      <c r="M17" s="207"/>
      <c r="N17" s="207"/>
    </row>
    <row r="18" ht="21" customHeight="1" spans="1:14">
      <c r="A18" s="261" t="s">
        <v>109</v>
      </c>
      <c r="B18" s="262" t="s">
        <v>110</v>
      </c>
      <c r="C18" s="238">
        <v>351879.09</v>
      </c>
      <c r="D18" s="238">
        <v>351879.09</v>
      </c>
      <c r="E18" s="238"/>
      <c r="F18" s="238"/>
      <c r="G18" s="207"/>
      <c r="H18" s="207"/>
      <c r="I18" s="207"/>
      <c r="J18" s="207"/>
      <c r="K18" s="207"/>
      <c r="L18" s="207"/>
      <c r="M18" s="207"/>
      <c r="N18" s="207"/>
    </row>
    <row r="19" ht="21" customHeight="1" spans="1:14">
      <c r="A19" s="261" t="s">
        <v>111</v>
      </c>
      <c r="B19" s="262" t="s">
        <v>112</v>
      </c>
      <c r="C19" s="238"/>
      <c r="D19" s="238"/>
      <c r="E19" s="238"/>
      <c r="F19" s="238"/>
      <c r="G19" s="207"/>
      <c r="H19" s="207"/>
      <c r="I19" s="207"/>
      <c r="J19" s="207"/>
      <c r="K19" s="207"/>
      <c r="L19" s="207"/>
      <c r="M19" s="207"/>
      <c r="N19" s="207"/>
    </row>
    <row r="20" ht="21" customHeight="1" spans="1:14">
      <c r="A20" s="261" t="s">
        <v>113</v>
      </c>
      <c r="B20" s="262" t="s">
        <v>114</v>
      </c>
      <c r="C20" s="238">
        <v>206910.85</v>
      </c>
      <c r="D20" s="238">
        <v>206910.85</v>
      </c>
      <c r="E20" s="238"/>
      <c r="F20" s="238"/>
      <c r="G20" s="207"/>
      <c r="H20" s="207"/>
      <c r="I20" s="207"/>
      <c r="J20" s="207"/>
      <c r="K20" s="207"/>
      <c r="L20" s="207"/>
      <c r="M20" s="207"/>
      <c r="N20" s="207"/>
    </row>
    <row r="21" ht="21" customHeight="1" spans="1:14">
      <c r="A21" s="261" t="s">
        <v>115</v>
      </c>
      <c r="B21" s="262" t="s">
        <v>116</v>
      </c>
      <c r="C21" s="238">
        <v>455620.08</v>
      </c>
      <c r="D21" s="238">
        <v>455620.08</v>
      </c>
      <c r="E21" s="238"/>
      <c r="F21" s="238"/>
      <c r="G21" s="207"/>
      <c r="H21" s="207"/>
      <c r="I21" s="207"/>
      <c r="J21" s="207"/>
      <c r="K21" s="207"/>
      <c r="L21" s="207"/>
      <c r="M21" s="207"/>
      <c r="N21" s="207"/>
    </row>
    <row r="22" ht="21" customHeight="1" spans="1:14">
      <c r="A22" s="261" t="s">
        <v>117</v>
      </c>
      <c r="B22" s="262" t="s">
        <v>118</v>
      </c>
      <c r="C22" s="238">
        <v>455620.08</v>
      </c>
      <c r="D22" s="238">
        <v>455620.08</v>
      </c>
      <c r="E22" s="238"/>
      <c r="F22" s="238"/>
      <c r="G22" s="207"/>
      <c r="H22" s="207"/>
      <c r="I22" s="207"/>
      <c r="J22" s="207"/>
      <c r="K22" s="207"/>
      <c r="L22" s="207"/>
      <c r="M22" s="207"/>
      <c r="N22" s="207"/>
    </row>
    <row r="23" ht="21" customHeight="1" spans="1:14">
      <c r="A23" s="261" t="s">
        <v>119</v>
      </c>
      <c r="B23" s="262" t="s">
        <v>120</v>
      </c>
      <c r="C23" s="238">
        <v>455620.08</v>
      </c>
      <c r="D23" s="238">
        <v>455620.08</v>
      </c>
      <c r="E23" s="238"/>
      <c r="F23" s="238"/>
      <c r="G23" s="207"/>
      <c r="H23" s="207"/>
      <c r="I23" s="207"/>
      <c r="J23" s="207"/>
      <c r="K23" s="207"/>
      <c r="L23" s="207"/>
      <c r="M23" s="207"/>
      <c r="N23" s="207"/>
    </row>
    <row r="24" ht="19.5" customHeight="1" spans="1:14">
      <c r="A24" s="209" t="s">
        <v>121</v>
      </c>
      <c r="B24" s="263" t="s">
        <v>121</v>
      </c>
      <c r="C24" s="110">
        <v>7981388.5</v>
      </c>
      <c r="D24" s="110">
        <v>7367588.5</v>
      </c>
      <c r="E24" s="110">
        <v>400000</v>
      </c>
      <c r="F24" s="110"/>
      <c r="G24" s="216"/>
      <c r="H24" s="216" t="s">
        <v>122</v>
      </c>
      <c r="I24" s="238">
        <v>213800</v>
      </c>
      <c r="J24" s="216" t="s">
        <v>122</v>
      </c>
      <c r="K24" s="216" t="s">
        <v>122</v>
      </c>
      <c r="L24" s="216" t="s">
        <v>122</v>
      </c>
      <c r="M24" s="216" t="s">
        <v>122</v>
      </c>
      <c r="N24" s="238">
        <v>213800</v>
      </c>
    </row>
  </sheetData>
  <mergeCells count="18">
    <mergeCell ref="A2:N2"/>
    <mergeCell ref="A3:K3"/>
    <mergeCell ref="D4:G4"/>
    <mergeCell ref="I4:N4"/>
    <mergeCell ref="D5:E5"/>
    <mergeCell ref="A24:B24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workbookViewId="0">
      <selection activeCell="A3" sqref="A3:B3"/>
    </sheetView>
  </sheetViews>
  <sheetFormatPr defaultColWidth="9.33333333333333" defaultRowHeight="14.25" customHeight="1" outlineLevelCol="3"/>
  <cols>
    <col min="1" max="1" width="46.1666666666667" style="121" customWidth="1"/>
    <col min="2" max="2" width="50.3333333333333" style="121" customWidth="1"/>
    <col min="3" max="3" width="47.1666666666667" style="121" customWidth="1"/>
    <col min="4" max="4" width="53.8333333333333" style="121" customWidth="1"/>
    <col min="5" max="16384" width="9.33333333333333" style="56" customWidth="1"/>
  </cols>
  <sheetData>
    <row r="1" ht="13.5" customHeight="1" spans="1:4">
      <c r="A1" s="122"/>
      <c r="B1" s="122"/>
      <c r="C1" s="122"/>
      <c r="D1" s="170" t="s">
        <v>123</v>
      </c>
    </row>
    <row r="2" ht="36" customHeight="1" spans="1:4">
      <c r="A2" s="111" t="s">
        <v>124</v>
      </c>
      <c r="B2" s="248"/>
      <c r="C2" s="248"/>
      <c r="D2" s="248"/>
    </row>
    <row r="3" ht="21" customHeight="1" spans="1:4">
      <c r="A3" s="249" t="s">
        <v>2</v>
      </c>
      <c r="B3" s="250"/>
      <c r="C3" s="251"/>
      <c r="D3" s="170" t="s">
        <v>3</v>
      </c>
    </row>
    <row r="4" ht="19.5" customHeight="1" spans="1:4">
      <c r="A4" s="7" t="s">
        <v>4</v>
      </c>
      <c r="B4" s="47"/>
      <c r="C4" s="7" t="s">
        <v>5</v>
      </c>
      <c r="D4" s="47"/>
    </row>
    <row r="5" ht="19.5" customHeight="1" spans="1:4">
      <c r="A5" s="9" t="s">
        <v>6</v>
      </c>
      <c r="B5" s="9" t="s">
        <v>7</v>
      </c>
      <c r="C5" s="9" t="s">
        <v>8</v>
      </c>
      <c r="D5" s="9" t="s">
        <v>7</v>
      </c>
    </row>
    <row r="6" ht="19.5" customHeight="1" spans="1:4">
      <c r="A6" s="13"/>
      <c r="B6" s="13"/>
      <c r="C6" s="13"/>
      <c r="D6" s="13"/>
    </row>
    <row r="7" ht="20.25" customHeight="1" spans="1:4">
      <c r="A7" s="222" t="s">
        <v>125</v>
      </c>
      <c r="B7" s="238">
        <v>7767588.5</v>
      </c>
      <c r="C7" s="222" t="s">
        <v>126</v>
      </c>
      <c r="D7" s="238">
        <v>7767588.5</v>
      </c>
    </row>
    <row r="8" ht="20.25" customHeight="1" spans="1:4">
      <c r="A8" s="222" t="s">
        <v>127</v>
      </c>
      <c r="B8" s="110">
        <v>7767588.5</v>
      </c>
      <c r="C8" s="252" t="s">
        <v>10</v>
      </c>
      <c r="D8" s="110"/>
    </row>
    <row r="9" ht="20.25" customHeight="1" spans="1:4">
      <c r="A9" s="222" t="s">
        <v>128</v>
      </c>
      <c r="B9" s="110"/>
      <c r="C9" s="252" t="s">
        <v>12</v>
      </c>
      <c r="D9" s="110"/>
    </row>
    <row r="10" ht="20.25" customHeight="1" spans="1:4">
      <c r="A10" s="222" t="s">
        <v>129</v>
      </c>
      <c r="B10" s="227"/>
      <c r="C10" s="252" t="s">
        <v>14</v>
      </c>
      <c r="D10" s="110"/>
    </row>
    <row r="11" ht="20.25" customHeight="1" spans="1:4">
      <c r="A11" s="222" t="s">
        <v>130</v>
      </c>
      <c r="B11" s="216"/>
      <c r="C11" s="252" t="s">
        <v>16</v>
      </c>
      <c r="D11" s="110">
        <v>6213032.88</v>
      </c>
    </row>
    <row r="12" ht="20.25" customHeight="1" spans="1:4">
      <c r="A12" s="222" t="s">
        <v>127</v>
      </c>
      <c r="B12" s="227"/>
      <c r="C12" s="252" t="s">
        <v>18</v>
      </c>
      <c r="D12" s="110"/>
    </row>
    <row r="13" ht="20.25" customHeight="1" spans="1:4">
      <c r="A13" s="222" t="s">
        <v>128</v>
      </c>
      <c r="B13" s="227"/>
      <c r="C13" s="252" t="s">
        <v>20</v>
      </c>
      <c r="D13" s="110"/>
    </row>
    <row r="14" ht="20.25" customHeight="1" spans="1:4">
      <c r="A14" s="222" t="s">
        <v>129</v>
      </c>
      <c r="B14" s="227"/>
      <c r="C14" s="252" t="s">
        <v>22</v>
      </c>
      <c r="D14" s="110"/>
    </row>
    <row r="15" ht="20.25" customHeight="1" spans="1:4">
      <c r="A15" s="253" t="s">
        <v>27</v>
      </c>
      <c r="B15" s="254"/>
      <c r="C15" s="252" t="s">
        <v>24</v>
      </c>
      <c r="D15" s="110">
        <v>540145.6</v>
      </c>
    </row>
    <row r="16" ht="20.25" customHeight="1" spans="1:4">
      <c r="A16" s="207"/>
      <c r="B16" s="207"/>
      <c r="C16" s="252" t="s">
        <v>28</v>
      </c>
      <c r="D16" s="110">
        <v>558789.94</v>
      </c>
    </row>
    <row r="17" ht="20.25" customHeight="1" spans="1:4">
      <c r="A17" s="207"/>
      <c r="B17" s="207"/>
      <c r="C17" s="252" t="s">
        <v>29</v>
      </c>
      <c r="D17" s="110"/>
    </row>
    <row r="18" ht="20.25" customHeight="1" spans="1:4">
      <c r="A18" s="207"/>
      <c r="B18" s="207"/>
      <c r="C18" s="252" t="s">
        <v>30</v>
      </c>
      <c r="D18" s="110"/>
    </row>
    <row r="19" ht="20.25" customHeight="1" spans="1:4">
      <c r="A19" s="207"/>
      <c r="B19" s="207"/>
      <c r="C19" s="252" t="s">
        <v>31</v>
      </c>
      <c r="D19" s="110"/>
    </row>
    <row r="20" ht="20.25" customHeight="1" spans="1:4">
      <c r="A20" s="207"/>
      <c r="B20" s="207"/>
      <c r="C20" s="252" t="s">
        <v>32</v>
      </c>
      <c r="D20" s="110"/>
    </row>
    <row r="21" ht="20.25" customHeight="1" spans="1:4">
      <c r="A21" s="207"/>
      <c r="B21" s="207"/>
      <c r="C21" s="252" t="s">
        <v>33</v>
      </c>
      <c r="D21" s="110"/>
    </row>
    <row r="22" ht="20.25" customHeight="1" spans="1:4">
      <c r="A22" s="207"/>
      <c r="B22" s="207"/>
      <c r="C22" s="252" t="s">
        <v>34</v>
      </c>
      <c r="D22" s="110"/>
    </row>
    <row r="23" ht="20.25" customHeight="1" spans="1:4">
      <c r="A23" s="207"/>
      <c r="B23" s="207"/>
      <c r="C23" s="252" t="s">
        <v>35</v>
      </c>
      <c r="D23" s="110"/>
    </row>
    <row r="24" ht="20.25" customHeight="1" spans="1:4">
      <c r="A24" s="207"/>
      <c r="B24" s="207"/>
      <c r="C24" s="252" t="s">
        <v>36</v>
      </c>
      <c r="D24" s="110"/>
    </row>
    <row r="25" ht="20.25" customHeight="1" spans="1:4">
      <c r="A25" s="207"/>
      <c r="B25" s="207"/>
      <c r="C25" s="252" t="s">
        <v>37</v>
      </c>
      <c r="D25" s="110"/>
    </row>
    <row r="26" ht="20.25" customHeight="1" spans="1:4">
      <c r="A26" s="207"/>
      <c r="B26" s="207"/>
      <c r="C26" s="252" t="s">
        <v>38</v>
      </c>
      <c r="D26" s="110">
        <v>455620.08</v>
      </c>
    </row>
    <row r="27" ht="20.25" customHeight="1" spans="1:4">
      <c r="A27" s="207"/>
      <c r="B27" s="207"/>
      <c r="C27" s="252" t="s">
        <v>39</v>
      </c>
      <c r="D27" s="110"/>
    </row>
    <row r="28" ht="20.25" customHeight="1" spans="1:4">
      <c r="A28" s="207"/>
      <c r="B28" s="207"/>
      <c r="C28" s="252" t="s">
        <v>41</v>
      </c>
      <c r="D28" s="110"/>
    </row>
    <row r="29" ht="20.25" customHeight="1" spans="1:4">
      <c r="A29" s="207"/>
      <c r="B29" s="207"/>
      <c r="C29" s="252" t="s">
        <v>42</v>
      </c>
      <c r="D29" s="110"/>
    </row>
    <row r="30" ht="20.25" customHeight="1" spans="1:4">
      <c r="A30" s="207"/>
      <c r="B30" s="207"/>
      <c r="C30" s="252" t="s">
        <v>43</v>
      </c>
      <c r="D30" s="110"/>
    </row>
    <row r="31" ht="20.25" customHeight="1" spans="1:4">
      <c r="A31" s="255" t="s">
        <v>54</v>
      </c>
      <c r="B31" s="256">
        <v>7767588.5</v>
      </c>
      <c r="C31" s="257" t="s">
        <v>55</v>
      </c>
      <c r="D31" s="258">
        <v>7767588.5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71" customWidth="1"/>
    <col min="2" max="2" width="51.3333333333333" style="171" customWidth="1"/>
    <col min="3" max="3" width="28.3333333333333" style="121" customWidth="1"/>
    <col min="4" max="4" width="19.3333333333333" style="121" customWidth="1"/>
    <col min="5" max="7" width="28.3333333333333" style="121" customWidth="1"/>
    <col min="8" max="16384" width="10.6666666666667" style="121" customWidth="1"/>
  </cols>
  <sheetData>
    <row r="1" customHeight="1" spans="4:7">
      <c r="D1" s="201"/>
      <c r="F1" s="123"/>
      <c r="G1" s="90" t="s">
        <v>131</v>
      </c>
    </row>
    <row r="2" ht="39" customHeight="1" spans="1:7">
      <c r="A2" s="177" t="s">
        <v>132</v>
      </c>
      <c r="B2" s="177"/>
      <c r="C2" s="177"/>
      <c r="D2" s="177"/>
      <c r="E2" s="177"/>
      <c r="F2" s="177"/>
      <c r="G2" s="177"/>
    </row>
    <row r="3" ht="18" customHeight="1" spans="1:7">
      <c r="A3" s="178" t="s">
        <v>2</v>
      </c>
      <c r="F3" s="174"/>
      <c r="G3" s="170" t="s">
        <v>3</v>
      </c>
    </row>
    <row r="4" ht="20.25" customHeight="1" spans="1:7">
      <c r="A4" s="241" t="s">
        <v>133</v>
      </c>
      <c r="B4" s="242"/>
      <c r="C4" s="117" t="s">
        <v>61</v>
      </c>
      <c r="D4" s="220" t="s">
        <v>87</v>
      </c>
      <c r="E4" s="8"/>
      <c r="F4" s="47"/>
      <c r="G4" s="23" t="s">
        <v>88</v>
      </c>
    </row>
    <row r="5" ht="20.25" customHeight="1" spans="1:7">
      <c r="A5" s="243" t="s">
        <v>78</v>
      </c>
      <c r="B5" s="243" t="s">
        <v>79</v>
      </c>
      <c r="C5" s="13"/>
      <c r="D5" s="4" t="s">
        <v>63</v>
      </c>
      <c r="E5" s="4" t="s">
        <v>134</v>
      </c>
      <c r="F5" s="4" t="s">
        <v>135</v>
      </c>
      <c r="G5" s="28"/>
    </row>
    <row r="6" ht="13.5" customHeight="1" spans="1:7">
      <c r="A6" s="243" t="s">
        <v>136</v>
      </c>
      <c r="B6" s="243" t="s">
        <v>137</v>
      </c>
      <c r="C6" s="243" t="s">
        <v>138</v>
      </c>
      <c r="D6" s="4"/>
      <c r="E6" s="243" t="s">
        <v>139</v>
      </c>
      <c r="F6" s="243" t="s">
        <v>140</v>
      </c>
      <c r="G6" s="243" t="s">
        <v>141</v>
      </c>
    </row>
    <row r="7" ht="18" customHeight="1" spans="1:7">
      <c r="A7" s="132" t="s">
        <v>89</v>
      </c>
      <c r="B7" s="132" t="s">
        <v>90</v>
      </c>
      <c r="C7" s="244">
        <v>6213032.88</v>
      </c>
      <c r="D7" s="244">
        <v>5813032.88</v>
      </c>
      <c r="E7" s="244">
        <v>5102712.88</v>
      </c>
      <c r="F7" s="244">
        <v>710320</v>
      </c>
      <c r="G7" s="244">
        <v>400000</v>
      </c>
    </row>
    <row r="8" ht="18" customHeight="1" spans="1:7">
      <c r="A8" s="132" t="s">
        <v>91</v>
      </c>
      <c r="B8" s="132" t="s">
        <v>92</v>
      </c>
      <c r="C8" s="244">
        <v>6213032.88</v>
      </c>
      <c r="D8" s="244">
        <v>5813032.88</v>
      </c>
      <c r="E8" s="244">
        <v>5102712.88</v>
      </c>
      <c r="F8" s="244">
        <v>710320</v>
      </c>
      <c r="G8" s="244">
        <v>400000</v>
      </c>
    </row>
    <row r="9" ht="18" customHeight="1" spans="1:7">
      <c r="A9" s="132" t="s">
        <v>93</v>
      </c>
      <c r="B9" s="132" t="s">
        <v>94</v>
      </c>
      <c r="C9" s="244">
        <v>5803032.88</v>
      </c>
      <c r="D9" s="244">
        <v>5803032.88</v>
      </c>
      <c r="E9" s="244">
        <v>5102712.88</v>
      </c>
      <c r="F9" s="244">
        <v>700320</v>
      </c>
      <c r="G9" s="244"/>
    </row>
    <row r="10" ht="18" customHeight="1" spans="1:7">
      <c r="A10" s="132" t="s">
        <v>95</v>
      </c>
      <c r="B10" s="132" t="s">
        <v>96</v>
      </c>
      <c r="C10" s="244">
        <v>10000</v>
      </c>
      <c r="D10" s="244">
        <v>10000</v>
      </c>
      <c r="E10" s="244"/>
      <c r="F10" s="244">
        <v>10000</v>
      </c>
      <c r="G10" s="244"/>
    </row>
    <row r="11" ht="18" customHeight="1" spans="1:7">
      <c r="A11" s="132" t="s">
        <v>97</v>
      </c>
      <c r="B11" s="132" t="s">
        <v>98</v>
      </c>
      <c r="C11" s="244">
        <v>400000</v>
      </c>
      <c r="D11" s="244"/>
      <c r="E11" s="244"/>
      <c r="F11" s="244"/>
      <c r="G11" s="244">
        <v>400000</v>
      </c>
    </row>
    <row r="12" ht="18" customHeight="1" spans="1:7">
      <c r="A12" s="132" t="s">
        <v>99</v>
      </c>
      <c r="B12" s="132" t="s">
        <v>100</v>
      </c>
      <c r="C12" s="244">
        <v>540145.6</v>
      </c>
      <c r="D12" s="244">
        <v>540145.6</v>
      </c>
      <c r="E12" s="244">
        <v>540145.6</v>
      </c>
      <c r="F12" s="244"/>
      <c r="G12" s="244"/>
    </row>
    <row r="13" ht="18" customHeight="1" spans="1:7">
      <c r="A13" s="132" t="s">
        <v>101</v>
      </c>
      <c r="B13" s="132" t="s">
        <v>102</v>
      </c>
      <c r="C13" s="244">
        <v>540145.6</v>
      </c>
      <c r="D13" s="244">
        <v>540145.6</v>
      </c>
      <c r="E13" s="244">
        <v>540145.6</v>
      </c>
      <c r="F13" s="244"/>
      <c r="G13" s="244"/>
    </row>
    <row r="14" ht="18" customHeight="1" spans="1:7">
      <c r="A14" s="132" t="s">
        <v>103</v>
      </c>
      <c r="B14" s="132" t="s">
        <v>104</v>
      </c>
      <c r="C14" s="244">
        <v>540145.6</v>
      </c>
      <c r="D14" s="244">
        <v>540145.6</v>
      </c>
      <c r="E14" s="244">
        <v>540145.6</v>
      </c>
      <c r="F14" s="244"/>
      <c r="G14" s="244"/>
    </row>
    <row r="15" ht="18" customHeight="1" spans="1:7">
      <c r="A15" s="132" t="s">
        <v>105</v>
      </c>
      <c r="B15" s="132" t="s">
        <v>106</v>
      </c>
      <c r="C15" s="244">
        <v>558789.94</v>
      </c>
      <c r="D15" s="244">
        <v>558789.94</v>
      </c>
      <c r="E15" s="244">
        <v>558789.94</v>
      </c>
      <c r="F15" s="244"/>
      <c r="G15" s="244"/>
    </row>
    <row r="16" ht="18" customHeight="1" spans="1:7">
      <c r="A16" s="132" t="s">
        <v>107</v>
      </c>
      <c r="B16" s="132" t="s">
        <v>108</v>
      </c>
      <c r="C16" s="244">
        <v>558789.94</v>
      </c>
      <c r="D16" s="244">
        <v>558789.94</v>
      </c>
      <c r="E16" s="244">
        <v>558789.94</v>
      </c>
      <c r="F16" s="244"/>
      <c r="G16" s="244"/>
    </row>
    <row r="17" ht="18" customHeight="1" spans="1:7">
      <c r="A17" s="132" t="s">
        <v>109</v>
      </c>
      <c r="B17" s="132" t="s">
        <v>110</v>
      </c>
      <c r="C17" s="244">
        <v>351879.09</v>
      </c>
      <c r="D17" s="244">
        <v>351879.09</v>
      </c>
      <c r="E17" s="244">
        <v>351879.09</v>
      </c>
      <c r="F17" s="244"/>
      <c r="G17" s="244"/>
    </row>
    <row r="18" ht="18" customHeight="1" spans="1:7">
      <c r="A18" s="132" t="s">
        <v>113</v>
      </c>
      <c r="B18" s="132" t="s">
        <v>114</v>
      </c>
      <c r="C18" s="244">
        <v>206910.85</v>
      </c>
      <c r="D18" s="244">
        <v>206910.85</v>
      </c>
      <c r="E18" s="244">
        <v>206910.85</v>
      </c>
      <c r="F18" s="244"/>
      <c r="G18" s="244"/>
    </row>
    <row r="19" ht="18" customHeight="1" spans="1:7">
      <c r="A19" s="132" t="s">
        <v>115</v>
      </c>
      <c r="B19" s="132" t="s">
        <v>116</v>
      </c>
      <c r="C19" s="244">
        <v>455620.08</v>
      </c>
      <c r="D19" s="244">
        <v>455620.08</v>
      </c>
      <c r="E19" s="244">
        <v>455620.08</v>
      </c>
      <c r="F19" s="244"/>
      <c r="G19" s="244"/>
    </row>
    <row r="20" ht="18" customHeight="1" spans="1:7">
      <c r="A20" s="132" t="s">
        <v>117</v>
      </c>
      <c r="B20" s="132" t="s">
        <v>118</v>
      </c>
      <c r="C20" s="244">
        <v>455620.08</v>
      </c>
      <c r="D20" s="244">
        <v>455620.08</v>
      </c>
      <c r="E20" s="244">
        <v>455620.08</v>
      </c>
      <c r="F20" s="244"/>
      <c r="G20" s="244"/>
    </row>
    <row r="21" ht="18" customHeight="1" spans="1:7">
      <c r="A21" s="132" t="s">
        <v>119</v>
      </c>
      <c r="B21" s="132" t="s">
        <v>120</v>
      </c>
      <c r="C21" s="244">
        <v>455620.08</v>
      </c>
      <c r="D21" s="244">
        <v>455620.08</v>
      </c>
      <c r="E21" s="244">
        <v>455620.08</v>
      </c>
      <c r="F21" s="244"/>
      <c r="G21" s="244"/>
    </row>
    <row r="22" ht="18" customHeight="1" spans="1:7">
      <c r="A22" s="245" t="s">
        <v>121</v>
      </c>
      <c r="B22" s="246" t="s">
        <v>121</v>
      </c>
      <c r="C22" s="247">
        <v>7767588.5</v>
      </c>
      <c r="D22" s="244">
        <v>7367588.5</v>
      </c>
      <c r="E22" s="247">
        <v>6657268.5</v>
      </c>
      <c r="F22" s="247">
        <v>710320</v>
      </c>
      <c r="G22" s="247">
        <v>400000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workbookViewId="0">
      <selection activeCell="D19" sqref="D19"/>
    </sheetView>
  </sheetViews>
  <sheetFormatPr defaultColWidth="10.6666666666667" defaultRowHeight="14.25" customHeight="1" outlineLevelCol="5"/>
  <cols>
    <col min="1" max="2" width="32" style="229" customWidth="1"/>
    <col min="3" max="3" width="20.1666666666667" style="230" customWidth="1"/>
    <col min="4" max="5" width="30.6666666666667" style="231" customWidth="1"/>
    <col min="6" max="6" width="21.8333333333333" style="231" customWidth="1"/>
    <col min="7" max="16384" width="10.6666666666667" style="121" customWidth="1"/>
  </cols>
  <sheetData>
    <row r="1" s="121" customFormat="1" customHeight="1" spans="1:6">
      <c r="A1" s="232"/>
      <c r="B1" s="232"/>
      <c r="C1" s="154"/>
      <c r="F1" s="233" t="s">
        <v>142</v>
      </c>
    </row>
    <row r="2" ht="30" customHeight="1" spans="1:6">
      <c r="A2" s="234" t="s">
        <v>143</v>
      </c>
      <c r="B2" s="235"/>
      <c r="C2" s="235"/>
      <c r="D2" s="235"/>
      <c r="E2" s="235"/>
      <c r="F2" s="235"/>
    </row>
    <row r="3" s="121" customFormat="1" ht="15.75" customHeight="1" spans="1:6">
      <c r="A3" s="178" t="s">
        <v>2</v>
      </c>
      <c r="B3" s="232"/>
      <c r="C3" s="154"/>
      <c r="F3" s="233" t="s">
        <v>144</v>
      </c>
    </row>
    <row r="4" s="228" customFormat="1" ht="19.5" customHeight="1" spans="1:6">
      <c r="A4" s="96" t="s">
        <v>145</v>
      </c>
      <c r="B4" s="9" t="s">
        <v>146</v>
      </c>
      <c r="C4" s="7" t="s">
        <v>147</v>
      </c>
      <c r="D4" s="8"/>
      <c r="E4" s="47"/>
      <c r="F4" s="9" t="s">
        <v>148</v>
      </c>
    </row>
    <row r="5" s="228" customFormat="1" ht="19.5" customHeight="1" spans="1:6">
      <c r="A5" s="100"/>
      <c r="B5" s="13"/>
      <c r="C5" s="4" t="s">
        <v>63</v>
      </c>
      <c r="D5" s="4" t="s">
        <v>149</v>
      </c>
      <c r="E5" s="4" t="s">
        <v>150</v>
      </c>
      <c r="F5" s="13"/>
    </row>
    <row r="6" s="228" customFormat="1" ht="18.75" customHeight="1" spans="1:6">
      <c r="A6" s="236">
        <v>1</v>
      </c>
      <c r="B6" s="236">
        <v>2</v>
      </c>
      <c r="C6" s="237">
        <v>3</v>
      </c>
      <c r="D6" s="236">
        <v>4</v>
      </c>
      <c r="E6" s="236">
        <v>5</v>
      </c>
      <c r="F6" s="236">
        <v>6</v>
      </c>
    </row>
    <row r="7" ht="24" customHeight="1" spans="1:6">
      <c r="A7" s="238">
        <v>64000</v>
      </c>
      <c r="B7" s="238">
        <v>0</v>
      </c>
      <c r="C7" s="239">
        <v>54000</v>
      </c>
      <c r="D7" s="238">
        <v>0</v>
      </c>
      <c r="E7" s="238">
        <v>54000</v>
      </c>
      <c r="F7" s="238">
        <v>10000</v>
      </c>
    </row>
    <row r="9" ht="114" customHeight="1" spans="1:6">
      <c r="A9" s="240" t="s">
        <v>151</v>
      </c>
      <c r="B9" s="240"/>
      <c r="C9" s="240"/>
      <c r="D9" s="240"/>
      <c r="E9" s="240"/>
      <c r="F9" s="240"/>
    </row>
  </sheetData>
  <mergeCells count="7">
    <mergeCell ref="A2:F2"/>
    <mergeCell ref="A3:D3"/>
    <mergeCell ref="C4:E4"/>
    <mergeCell ref="A9:F9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4"/>
  <sheetViews>
    <sheetView topLeftCell="B34" workbookViewId="0">
      <selection activeCell="A2" sqref="A2:X2"/>
    </sheetView>
  </sheetViews>
  <sheetFormatPr defaultColWidth="10.6666666666667" defaultRowHeight="14.25" customHeight="1"/>
  <cols>
    <col min="1" max="1" width="38.3333333333333" style="121" customWidth="1"/>
    <col min="2" max="2" width="24.1666666666667" style="121" customWidth="1"/>
    <col min="3" max="3" width="36.5" style="121" customWidth="1"/>
    <col min="4" max="4" width="11.8333333333333" style="121" customWidth="1"/>
    <col min="5" max="5" width="20.5" style="121" customWidth="1"/>
    <col min="6" max="6" width="12" style="121" customWidth="1"/>
    <col min="7" max="7" width="26.8333333333333" style="121" customWidth="1"/>
    <col min="8" max="8" width="14.8333333333333" style="121" customWidth="1"/>
    <col min="9" max="9" width="15.6666666666667" style="121" customWidth="1"/>
    <col min="10" max="10" width="18" style="121" customWidth="1"/>
    <col min="11" max="11" width="12.5" style="121" customWidth="1"/>
    <col min="12" max="12" width="13" style="121" customWidth="1"/>
    <col min="13" max="13" width="16.1666666666667" style="121" customWidth="1"/>
    <col min="14" max="14" width="13" style="121" customWidth="1"/>
    <col min="15" max="17" width="10.6666666666667" style="121" customWidth="1"/>
    <col min="18" max="18" width="14.1666666666667" style="121" customWidth="1"/>
    <col min="19" max="21" width="14.3333333333333" style="121" customWidth="1"/>
    <col min="22" max="22" width="14.8333333333333" style="121" customWidth="1"/>
    <col min="23" max="24" width="13" style="121" customWidth="1"/>
    <col min="25" max="16384" width="10.6666666666667" style="121" customWidth="1"/>
  </cols>
  <sheetData>
    <row r="1" ht="13.5" customHeight="1" spans="2:24">
      <c r="B1" s="217"/>
      <c r="D1" s="218"/>
      <c r="E1" s="218"/>
      <c r="F1" s="218"/>
      <c r="G1" s="218"/>
      <c r="H1" s="138"/>
      <c r="I1" s="138"/>
      <c r="J1" s="122"/>
      <c r="K1" s="138"/>
      <c r="L1" s="138"/>
      <c r="M1" s="138"/>
      <c r="N1" s="138"/>
      <c r="O1" s="122"/>
      <c r="P1" s="122"/>
      <c r="Q1" s="122"/>
      <c r="R1" s="138"/>
      <c r="V1" s="217"/>
      <c r="X1" s="120" t="s">
        <v>152</v>
      </c>
    </row>
    <row r="2" ht="27.75" customHeight="1" spans="1:24">
      <c r="A2" s="112" t="s">
        <v>153</v>
      </c>
      <c r="B2" s="112"/>
      <c r="C2" s="112"/>
      <c r="D2" s="112"/>
      <c r="E2" s="112"/>
      <c r="F2" s="112"/>
      <c r="G2" s="112"/>
      <c r="H2" s="112"/>
      <c r="I2" s="112"/>
      <c r="J2" s="92"/>
      <c r="K2" s="112"/>
      <c r="L2" s="112"/>
      <c r="M2" s="112"/>
      <c r="N2" s="112"/>
      <c r="O2" s="92"/>
      <c r="P2" s="92"/>
      <c r="Q2" s="92"/>
      <c r="R2" s="112"/>
      <c r="S2" s="112"/>
      <c r="T2" s="112"/>
      <c r="U2" s="112"/>
      <c r="V2" s="112"/>
      <c r="W2" s="112"/>
      <c r="X2" s="112"/>
    </row>
    <row r="3" ht="18.75" customHeight="1" spans="1:24">
      <c r="A3" s="178" t="s">
        <v>2</v>
      </c>
      <c r="B3" s="219"/>
      <c r="C3" s="219"/>
      <c r="D3" s="219"/>
      <c r="E3" s="219"/>
      <c r="F3" s="219"/>
      <c r="G3" s="219"/>
      <c r="H3" s="140"/>
      <c r="I3" s="140"/>
      <c r="J3" s="1"/>
      <c r="K3" s="140"/>
      <c r="L3" s="140"/>
      <c r="M3" s="140"/>
      <c r="N3" s="140"/>
      <c r="O3" s="1"/>
      <c r="P3" s="1"/>
      <c r="Q3" s="1"/>
      <c r="R3" s="140"/>
      <c r="V3" s="217"/>
      <c r="X3" s="127" t="s">
        <v>144</v>
      </c>
    </row>
    <row r="4" ht="18" customHeight="1" spans="1:24">
      <c r="A4" s="72" t="s">
        <v>154</v>
      </c>
      <c r="B4" s="72" t="s">
        <v>155</v>
      </c>
      <c r="C4" s="72" t="s">
        <v>156</v>
      </c>
      <c r="D4" s="72" t="s">
        <v>157</v>
      </c>
      <c r="E4" s="72" t="s">
        <v>158</v>
      </c>
      <c r="F4" s="72" t="s">
        <v>159</v>
      </c>
      <c r="G4" s="72" t="s">
        <v>160</v>
      </c>
      <c r="H4" s="220" t="s">
        <v>161</v>
      </c>
      <c r="I4" s="157" t="s">
        <v>161</v>
      </c>
      <c r="J4" s="8"/>
      <c r="K4" s="157"/>
      <c r="L4" s="157"/>
      <c r="M4" s="157"/>
      <c r="N4" s="157"/>
      <c r="O4" s="8"/>
      <c r="P4" s="8"/>
      <c r="Q4" s="8"/>
      <c r="R4" s="156" t="s">
        <v>67</v>
      </c>
      <c r="S4" s="157" t="s">
        <v>68</v>
      </c>
      <c r="T4" s="157"/>
      <c r="U4" s="157"/>
      <c r="V4" s="157"/>
      <c r="W4" s="157"/>
      <c r="X4" s="225"/>
    </row>
    <row r="5" ht="18" customHeight="1" spans="1:24">
      <c r="A5" s="203"/>
      <c r="B5" s="180"/>
      <c r="C5" s="203"/>
      <c r="D5" s="203"/>
      <c r="E5" s="203"/>
      <c r="F5" s="203"/>
      <c r="G5" s="203"/>
      <c r="H5" s="117" t="s">
        <v>162</v>
      </c>
      <c r="I5" s="220" t="s">
        <v>64</v>
      </c>
      <c r="J5" s="8"/>
      <c r="K5" s="157"/>
      <c r="L5" s="157"/>
      <c r="M5" s="157"/>
      <c r="N5" s="225"/>
      <c r="O5" s="7" t="s">
        <v>163</v>
      </c>
      <c r="P5" s="8"/>
      <c r="Q5" s="47"/>
      <c r="R5" s="72" t="s">
        <v>67</v>
      </c>
      <c r="S5" s="220" t="s">
        <v>68</v>
      </c>
      <c r="T5" s="156" t="s">
        <v>69</v>
      </c>
      <c r="U5" s="157" t="s">
        <v>68</v>
      </c>
      <c r="V5" s="156" t="s">
        <v>71</v>
      </c>
      <c r="W5" s="156" t="s">
        <v>72</v>
      </c>
      <c r="X5" s="226" t="s">
        <v>73</v>
      </c>
    </row>
    <row r="6" customHeight="1" spans="1:24">
      <c r="A6" s="128"/>
      <c r="B6" s="128"/>
      <c r="C6" s="128"/>
      <c r="D6" s="128"/>
      <c r="E6" s="128"/>
      <c r="F6" s="128"/>
      <c r="G6" s="128"/>
      <c r="H6" s="128"/>
      <c r="I6" s="73" t="s">
        <v>164</v>
      </c>
      <c r="J6" s="226" t="s">
        <v>165</v>
      </c>
      <c r="K6" s="72" t="s">
        <v>166</v>
      </c>
      <c r="L6" s="72" t="s">
        <v>167</v>
      </c>
      <c r="M6" s="72" t="s">
        <v>168</v>
      </c>
      <c r="N6" s="72" t="s">
        <v>169</v>
      </c>
      <c r="O6" s="72" t="s">
        <v>64</v>
      </c>
      <c r="P6" s="72" t="s">
        <v>65</v>
      </c>
      <c r="Q6" s="72" t="s">
        <v>66</v>
      </c>
      <c r="R6" s="128"/>
      <c r="S6" s="72" t="s">
        <v>63</v>
      </c>
      <c r="T6" s="72" t="s">
        <v>69</v>
      </c>
      <c r="U6" s="72" t="s">
        <v>170</v>
      </c>
      <c r="V6" s="72" t="s">
        <v>71</v>
      </c>
      <c r="W6" s="72" t="s">
        <v>72</v>
      </c>
      <c r="X6" s="72" t="s">
        <v>73</v>
      </c>
    </row>
    <row r="7" ht="37.5" customHeight="1" spans="1:24">
      <c r="A7" s="221"/>
      <c r="B7" s="221"/>
      <c r="C7" s="221"/>
      <c r="D7" s="221"/>
      <c r="E7" s="221"/>
      <c r="F7" s="221"/>
      <c r="G7" s="221"/>
      <c r="H7" s="221"/>
      <c r="I7" s="74" t="s">
        <v>63</v>
      </c>
      <c r="J7" s="74" t="s">
        <v>171</v>
      </c>
      <c r="K7" s="204" t="s">
        <v>165</v>
      </c>
      <c r="L7" s="204" t="s">
        <v>167</v>
      </c>
      <c r="M7" s="204" t="s">
        <v>168</v>
      </c>
      <c r="N7" s="204" t="s">
        <v>169</v>
      </c>
      <c r="O7" s="204" t="s">
        <v>167</v>
      </c>
      <c r="P7" s="204" t="s">
        <v>168</v>
      </c>
      <c r="Q7" s="204" t="s">
        <v>169</v>
      </c>
      <c r="R7" s="204" t="s">
        <v>67</v>
      </c>
      <c r="S7" s="204" t="s">
        <v>63</v>
      </c>
      <c r="T7" s="204" t="s">
        <v>69</v>
      </c>
      <c r="U7" s="204" t="s">
        <v>170</v>
      </c>
      <c r="V7" s="204" t="s">
        <v>71</v>
      </c>
      <c r="W7" s="204" t="s">
        <v>72</v>
      </c>
      <c r="X7" s="204" t="s">
        <v>73</v>
      </c>
    </row>
    <row r="8" customHeight="1" spans="1:24">
      <c r="A8" s="213">
        <v>1</v>
      </c>
      <c r="B8" s="213">
        <v>2</v>
      </c>
      <c r="C8" s="213">
        <v>3</v>
      </c>
      <c r="D8" s="213">
        <v>4</v>
      </c>
      <c r="E8" s="213">
        <v>5</v>
      </c>
      <c r="F8" s="213">
        <v>6</v>
      </c>
      <c r="G8" s="213">
        <v>7</v>
      </c>
      <c r="H8" s="213">
        <v>8</v>
      </c>
      <c r="I8" s="213">
        <v>9</v>
      </c>
      <c r="J8" s="213">
        <v>10</v>
      </c>
      <c r="K8" s="213">
        <v>11</v>
      </c>
      <c r="L8" s="213">
        <v>12</v>
      </c>
      <c r="M8" s="213">
        <v>13</v>
      </c>
      <c r="N8" s="213">
        <v>14</v>
      </c>
      <c r="O8" s="213">
        <v>15</v>
      </c>
      <c r="P8" s="213">
        <v>16</v>
      </c>
      <c r="Q8" s="213">
        <v>17</v>
      </c>
      <c r="R8" s="213">
        <v>18</v>
      </c>
      <c r="S8" s="213">
        <v>19</v>
      </c>
      <c r="T8" s="213">
        <v>20</v>
      </c>
      <c r="U8" s="213">
        <v>21</v>
      </c>
      <c r="V8" s="213">
        <v>22</v>
      </c>
      <c r="W8" s="213">
        <v>23</v>
      </c>
      <c r="X8" s="213">
        <v>24</v>
      </c>
    </row>
    <row r="9" ht="21" customHeight="1" spans="1:24">
      <c r="A9" s="222" t="s">
        <v>75</v>
      </c>
      <c r="B9" s="222"/>
      <c r="C9" s="222"/>
      <c r="D9" s="222"/>
      <c r="E9" s="222"/>
      <c r="F9" s="222"/>
      <c r="G9" s="222"/>
      <c r="H9" s="110">
        <v>7367588.5</v>
      </c>
      <c r="I9" s="110">
        <v>7367588.5</v>
      </c>
      <c r="J9" s="110"/>
      <c r="K9" s="110"/>
      <c r="L9" s="110"/>
      <c r="M9" s="110">
        <v>7367588.5</v>
      </c>
      <c r="N9" s="227"/>
      <c r="O9" s="110"/>
      <c r="P9" s="110"/>
      <c r="Q9" s="110"/>
      <c r="R9" s="110"/>
      <c r="S9" s="110"/>
      <c r="T9" s="110"/>
      <c r="U9" s="110"/>
      <c r="V9" s="110"/>
      <c r="W9" s="110"/>
      <c r="X9" s="110"/>
    </row>
    <row r="10" ht="27.75" customHeight="1" spans="1:24">
      <c r="A10" s="196" t="s">
        <v>172</v>
      </c>
      <c r="B10" s="196"/>
      <c r="C10" s="196" t="s">
        <v>173</v>
      </c>
      <c r="D10" s="196" t="s">
        <v>93</v>
      </c>
      <c r="E10" s="196" t="s">
        <v>174</v>
      </c>
      <c r="F10" s="196" t="s">
        <v>175</v>
      </c>
      <c r="G10" s="196" t="s">
        <v>176</v>
      </c>
      <c r="H10" s="110">
        <v>1237080</v>
      </c>
      <c r="I10" s="110">
        <v>1237080</v>
      </c>
      <c r="J10" s="110"/>
      <c r="K10" s="110"/>
      <c r="L10" s="110"/>
      <c r="M10" s="110">
        <v>1237080</v>
      </c>
      <c r="N10" s="227"/>
      <c r="O10" s="110"/>
      <c r="P10" s="110"/>
      <c r="Q10" s="110"/>
      <c r="R10" s="110"/>
      <c r="S10" s="110"/>
      <c r="T10" s="110"/>
      <c r="U10" s="110"/>
      <c r="V10" s="110"/>
      <c r="W10" s="110"/>
      <c r="X10" s="110"/>
    </row>
    <row r="11" ht="27.75" customHeight="1" spans="1:24">
      <c r="A11" s="196" t="s">
        <v>172</v>
      </c>
      <c r="B11" s="207"/>
      <c r="C11" s="196" t="s">
        <v>173</v>
      </c>
      <c r="D11" s="196" t="s">
        <v>93</v>
      </c>
      <c r="E11" s="196" t="s">
        <v>174</v>
      </c>
      <c r="F11" s="196" t="s">
        <v>177</v>
      </c>
      <c r="G11" s="196" t="s">
        <v>178</v>
      </c>
      <c r="H11" s="110">
        <v>2388540</v>
      </c>
      <c r="I11" s="110">
        <v>2388540</v>
      </c>
      <c r="J11" s="110"/>
      <c r="K11" s="110"/>
      <c r="L11" s="110"/>
      <c r="M11" s="110">
        <v>2388540</v>
      </c>
      <c r="N11" s="207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ht="27.75" customHeight="1" spans="1:24">
      <c r="A12" s="196" t="s">
        <v>172</v>
      </c>
      <c r="B12" s="207"/>
      <c r="C12" s="196" t="s">
        <v>173</v>
      </c>
      <c r="D12" s="196" t="s">
        <v>93</v>
      </c>
      <c r="E12" s="196" t="s">
        <v>174</v>
      </c>
      <c r="F12" s="196" t="s">
        <v>177</v>
      </c>
      <c r="G12" s="196" t="s">
        <v>178</v>
      </c>
      <c r="H12" s="110">
        <v>48000</v>
      </c>
      <c r="I12" s="110">
        <v>48000</v>
      </c>
      <c r="J12" s="110"/>
      <c r="K12" s="110"/>
      <c r="L12" s="110"/>
      <c r="M12" s="110">
        <v>48000</v>
      </c>
      <c r="N12" s="207"/>
      <c r="O12" s="110"/>
      <c r="P12" s="110"/>
      <c r="Q12" s="110"/>
      <c r="R12" s="110"/>
      <c r="S12" s="110"/>
      <c r="T12" s="110"/>
      <c r="U12" s="110"/>
      <c r="V12" s="110"/>
      <c r="W12" s="110"/>
      <c r="X12" s="110"/>
    </row>
    <row r="13" ht="27.75" customHeight="1" spans="1:24">
      <c r="A13" s="196" t="s">
        <v>172</v>
      </c>
      <c r="B13" s="207"/>
      <c r="C13" s="196" t="s">
        <v>173</v>
      </c>
      <c r="D13" s="196" t="s">
        <v>93</v>
      </c>
      <c r="E13" s="196" t="s">
        <v>174</v>
      </c>
      <c r="F13" s="196" t="s">
        <v>179</v>
      </c>
      <c r="G13" s="196" t="s">
        <v>180</v>
      </c>
      <c r="H13" s="110">
        <v>103090</v>
      </c>
      <c r="I13" s="110">
        <v>103090</v>
      </c>
      <c r="J13" s="110"/>
      <c r="K13" s="110"/>
      <c r="L13" s="110"/>
      <c r="M13" s="110">
        <v>103090</v>
      </c>
      <c r="N13" s="207"/>
      <c r="O13" s="110"/>
      <c r="P13" s="110"/>
      <c r="Q13" s="110"/>
      <c r="R13" s="110"/>
      <c r="S13" s="110"/>
      <c r="T13" s="110"/>
      <c r="U13" s="110"/>
      <c r="V13" s="110"/>
      <c r="W13" s="110"/>
      <c r="X13" s="110"/>
    </row>
    <row r="14" ht="37" customHeight="1" spans="1:24">
      <c r="A14" s="196" t="s">
        <v>172</v>
      </c>
      <c r="B14" s="207"/>
      <c r="C14" s="196" t="s">
        <v>181</v>
      </c>
      <c r="D14" s="196" t="s">
        <v>103</v>
      </c>
      <c r="E14" s="196" t="s">
        <v>182</v>
      </c>
      <c r="F14" s="196" t="s">
        <v>183</v>
      </c>
      <c r="G14" s="196" t="s">
        <v>184</v>
      </c>
      <c r="H14" s="110">
        <v>540145.6</v>
      </c>
      <c r="I14" s="110">
        <v>540145.6</v>
      </c>
      <c r="J14" s="110"/>
      <c r="K14" s="110"/>
      <c r="L14" s="110"/>
      <c r="M14" s="110">
        <v>540145.6</v>
      </c>
      <c r="N14" s="207"/>
      <c r="O14" s="110"/>
      <c r="P14" s="110"/>
      <c r="Q14" s="110"/>
      <c r="R14" s="110"/>
      <c r="S14" s="110"/>
      <c r="T14" s="110"/>
      <c r="U14" s="110"/>
      <c r="V14" s="110"/>
      <c r="W14" s="110"/>
      <c r="X14" s="110"/>
    </row>
    <row r="15" ht="27.75" customHeight="1" spans="1:24">
      <c r="A15" s="196" t="s">
        <v>172</v>
      </c>
      <c r="B15" s="207"/>
      <c r="C15" s="196" t="s">
        <v>181</v>
      </c>
      <c r="D15" s="196" t="s">
        <v>109</v>
      </c>
      <c r="E15" s="196" t="s">
        <v>185</v>
      </c>
      <c r="F15" s="196" t="s">
        <v>186</v>
      </c>
      <c r="G15" s="196" t="s">
        <v>187</v>
      </c>
      <c r="H15" s="110">
        <v>334215.09</v>
      </c>
      <c r="I15" s="110">
        <v>334215.09</v>
      </c>
      <c r="J15" s="110"/>
      <c r="K15" s="110"/>
      <c r="L15" s="110"/>
      <c r="M15" s="110">
        <v>334215.09</v>
      </c>
      <c r="N15" s="207"/>
      <c r="O15" s="110"/>
      <c r="P15" s="110"/>
      <c r="Q15" s="110"/>
      <c r="R15" s="110"/>
      <c r="S15" s="110"/>
      <c r="T15" s="110"/>
      <c r="U15" s="110"/>
      <c r="V15" s="110"/>
      <c r="W15" s="110"/>
      <c r="X15" s="110"/>
    </row>
    <row r="16" ht="27.75" customHeight="1" spans="1:24">
      <c r="A16" s="196" t="s">
        <v>172</v>
      </c>
      <c r="B16" s="207"/>
      <c r="C16" s="196" t="s">
        <v>181</v>
      </c>
      <c r="D16" s="196" t="s">
        <v>113</v>
      </c>
      <c r="E16" s="196" t="s">
        <v>188</v>
      </c>
      <c r="F16" s="196" t="s">
        <v>189</v>
      </c>
      <c r="G16" s="196" t="s">
        <v>190</v>
      </c>
      <c r="H16" s="110">
        <v>168795.5</v>
      </c>
      <c r="I16" s="110">
        <v>168795.5</v>
      </c>
      <c r="J16" s="110"/>
      <c r="K16" s="110"/>
      <c r="L16" s="110"/>
      <c r="M16" s="110">
        <v>168795.5</v>
      </c>
      <c r="N16" s="207"/>
      <c r="O16" s="110"/>
      <c r="P16" s="110"/>
      <c r="Q16" s="110"/>
      <c r="R16" s="110"/>
      <c r="S16" s="110"/>
      <c r="T16" s="110"/>
      <c r="U16" s="110"/>
      <c r="V16" s="110"/>
      <c r="W16" s="110"/>
      <c r="X16" s="110"/>
    </row>
    <row r="17" ht="27.75" customHeight="1" spans="1:24">
      <c r="A17" s="196" t="s">
        <v>172</v>
      </c>
      <c r="B17" s="207"/>
      <c r="C17" s="196" t="s">
        <v>181</v>
      </c>
      <c r="D17" s="196" t="s">
        <v>113</v>
      </c>
      <c r="E17" s="196" t="s">
        <v>188</v>
      </c>
      <c r="F17" s="196" t="s">
        <v>189</v>
      </c>
      <c r="G17" s="196" t="s">
        <v>190</v>
      </c>
      <c r="H17" s="110">
        <v>38115.35</v>
      </c>
      <c r="I17" s="110">
        <v>38115.35</v>
      </c>
      <c r="J17" s="110"/>
      <c r="K17" s="110"/>
      <c r="L17" s="110"/>
      <c r="M17" s="110">
        <v>38115.35</v>
      </c>
      <c r="N17" s="207"/>
      <c r="O17" s="110"/>
      <c r="P17" s="110"/>
      <c r="Q17" s="110"/>
      <c r="R17" s="110"/>
      <c r="S17" s="110"/>
      <c r="T17" s="110"/>
      <c r="U17" s="110"/>
      <c r="V17" s="110"/>
      <c r="W17" s="110"/>
      <c r="X17" s="110"/>
    </row>
    <row r="18" ht="27.75" customHeight="1" spans="1:24">
      <c r="A18" s="196" t="s">
        <v>172</v>
      </c>
      <c r="B18" s="207"/>
      <c r="C18" s="196" t="s">
        <v>181</v>
      </c>
      <c r="D18" s="196" t="s">
        <v>93</v>
      </c>
      <c r="E18" s="196" t="s">
        <v>174</v>
      </c>
      <c r="F18" s="196" t="s">
        <v>191</v>
      </c>
      <c r="G18" s="196" t="s">
        <v>192</v>
      </c>
      <c r="H18" s="110">
        <v>6076.64</v>
      </c>
      <c r="I18" s="110">
        <v>6076.64</v>
      </c>
      <c r="J18" s="110"/>
      <c r="K18" s="110"/>
      <c r="L18" s="110"/>
      <c r="M18" s="110">
        <v>6076.64</v>
      </c>
      <c r="N18" s="207"/>
      <c r="O18" s="110"/>
      <c r="P18" s="110"/>
      <c r="Q18" s="110"/>
      <c r="R18" s="110"/>
      <c r="S18" s="110"/>
      <c r="T18" s="110"/>
      <c r="U18" s="110"/>
      <c r="V18" s="110"/>
      <c r="W18" s="110"/>
      <c r="X18" s="110"/>
    </row>
    <row r="19" ht="27.75" customHeight="1" spans="1:24">
      <c r="A19" s="196" t="s">
        <v>172</v>
      </c>
      <c r="B19" s="207"/>
      <c r="C19" s="196" t="s">
        <v>181</v>
      </c>
      <c r="D19" s="196" t="s">
        <v>93</v>
      </c>
      <c r="E19" s="196" t="s">
        <v>174</v>
      </c>
      <c r="F19" s="196" t="s">
        <v>191</v>
      </c>
      <c r="G19" s="196" t="s">
        <v>192</v>
      </c>
      <c r="H19" s="110">
        <v>752.84</v>
      </c>
      <c r="I19" s="110">
        <v>752.84</v>
      </c>
      <c r="J19" s="110"/>
      <c r="K19" s="110"/>
      <c r="L19" s="110"/>
      <c r="M19" s="110">
        <v>752.84</v>
      </c>
      <c r="N19" s="207"/>
      <c r="O19" s="110"/>
      <c r="P19" s="110"/>
      <c r="Q19" s="110"/>
      <c r="R19" s="110"/>
      <c r="S19" s="110"/>
      <c r="T19" s="110"/>
      <c r="U19" s="110"/>
      <c r="V19" s="110"/>
      <c r="W19" s="110"/>
      <c r="X19" s="110"/>
    </row>
    <row r="20" ht="27.75" customHeight="1" spans="1:24">
      <c r="A20" s="196" t="s">
        <v>172</v>
      </c>
      <c r="B20" s="207"/>
      <c r="C20" s="196" t="s">
        <v>181</v>
      </c>
      <c r="D20" s="196" t="s">
        <v>109</v>
      </c>
      <c r="E20" s="196" t="s">
        <v>185</v>
      </c>
      <c r="F20" s="196" t="s">
        <v>191</v>
      </c>
      <c r="G20" s="196" t="s">
        <v>192</v>
      </c>
      <c r="H20" s="110">
        <v>13248</v>
      </c>
      <c r="I20" s="110">
        <v>13248</v>
      </c>
      <c r="J20" s="110"/>
      <c r="K20" s="110"/>
      <c r="L20" s="110"/>
      <c r="M20" s="110">
        <v>13248</v>
      </c>
      <c r="N20" s="207"/>
      <c r="O20" s="110"/>
      <c r="P20" s="110"/>
      <c r="Q20" s="110"/>
      <c r="R20" s="110"/>
      <c r="S20" s="110"/>
      <c r="T20" s="110"/>
      <c r="U20" s="110"/>
      <c r="V20" s="110"/>
      <c r="W20" s="110"/>
      <c r="X20" s="110"/>
    </row>
    <row r="21" ht="27.75" customHeight="1" spans="1:24">
      <c r="A21" s="196" t="s">
        <v>172</v>
      </c>
      <c r="B21" s="207"/>
      <c r="C21" s="196" t="s">
        <v>181</v>
      </c>
      <c r="D21" s="196" t="s">
        <v>109</v>
      </c>
      <c r="E21" s="196" t="s">
        <v>185</v>
      </c>
      <c r="F21" s="196" t="s">
        <v>191</v>
      </c>
      <c r="G21" s="196" t="s">
        <v>192</v>
      </c>
      <c r="H21" s="110">
        <v>4416</v>
      </c>
      <c r="I21" s="110">
        <v>4416</v>
      </c>
      <c r="J21" s="110"/>
      <c r="K21" s="110"/>
      <c r="L21" s="110"/>
      <c r="M21" s="110">
        <v>4416</v>
      </c>
      <c r="N21" s="207"/>
      <c r="O21" s="110"/>
      <c r="P21" s="110"/>
      <c r="Q21" s="110"/>
      <c r="R21" s="110"/>
      <c r="S21" s="110"/>
      <c r="T21" s="110"/>
      <c r="U21" s="110"/>
      <c r="V21" s="110"/>
      <c r="W21" s="110"/>
      <c r="X21" s="110"/>
    </row>
    <row r="22" ht="27.75" customHeight="1" spans="1:24">
      <c r="A22" s="196" t="s">
        <v>172</v>
      </c>
      <c r="B22" s="207"/>
      <c r="C22" s="196" t="s">
        <v>181</v>
      </c>
      <c r="D22" s="196" t="s">
        <v>93</v>
      </c>
      <c r="E22" s="196" t="s">
        <v>174</v>
      </c>
      <c r="F22" s="196" t="s">
        <v>191</v>
      </c>
      <c r="G22" s="196" t="s">
        <v>192</v>
      </c>
      <c r="H22" s="110">
        <v>48001.4</v>
      </c>
      <c r="I22" s="110">
        <v>48001.4</v>
      </c>
      <c r="J22" s="110"/>
      <c r="K22" s="110"/>
      <c r="L22" s="110"/>
      <c r="M22" s="110">
        <v>48001.4</v>
      </c>
      <c r="N22" s="207"/>
      <c r="O22" s="110"/>
      <c r="P22" s="110"/>
      <c r="Q22" s="110"/>
      <c r="R22" s="110"/>
      <c r="S22" s="110"/>
      <c r="T22" s="110"/>
      <c r="U22" s="110"/>
      <c r="V22" s="110"/>
      <c r="W22" s="110"/>
      <c r="X22" s="110"/>
    </row>
    <row r="23" ht="27.75" customHeight="1" spans="1:24">
      <c r="A23" s="196" t="s">
        <v>172</v>
      </c>
      <c r="B23" s="207"/>
      <c r="C23" s="196" t="s">
        <v>193</v>
      </c>
      <c r="D23" s="196" t="s">
        <v>119</v>
      </c>
      <c r="E23" s="196" t="s">
        <v>193</v>
      </c>
      <c r="F23" s="196" t="s">
        <v>194</v>
      </c>
      <c r="G23" s="196" t="s">
        <v>193</v>
      </c>
      <c r="H23" s="110">
        <v>455620.08</v>
      </c>
      <c r="I23" s="110">
        <v>455620.08</v>
      </c>
      <c r="J23" s="110"/>
      <c r="K23" s="110"/>
      <c r="L23" s="110"/>
      <c r="M23" s="110">
        <v>455620.08</v>
      </c>
      <c r="N23" s="207"/>
      <c r="O23" s="110"/>
      <c r="P23" s="110"/>
      <c r="Q23" s="110"/>
      <c r="R23" s="110"/>
      <c r="S23" s="110"/>
      <c r="T23" s="110"/>
      <c r="U23" s="110"/>
      <c r="V23" s="110"/>
      <c r="W23" s="110"/>
      <c r="X23" s="110"/>
    </row>
    <row r="24" ht="27.75" customHeight="1" spans="1:24">
      <c r="A24" s="196" t="s">
        <v>172</v>
      </c>
      <c r="B24" s="207"/>
      <c r="C24" s="196" t="s">
        <v>195</v>
      </c>
      <c r="D24" s="196" t="s">
        <v>93</v>
      </c>
      <c r="E24" s="196" t="s">
        <v>174</v>
      </c>
      <c r="F24" s="196" t="s">
        <v>196</v>
      </c>
      <c r="G24" s="196" t="s">
        <v>197</v>
      </c>
      <c r="H24" s="110">
        <v>116000</v>
      </c>
      <c r="I24" s="110">
        <v>116000</v>
      </c>
      <c r="J24" s="110"/>
      <c r="K24" s="110"/>
      <c r="L24" s="110"/>
      <c r="M24" s="110">
        <v>116000</v>
      </c>
      <c r="N24" s="207"/>
      <c r="O24" s="110"/>
      <c r="P24" s="110"/>
      <c r="Q24" s="110"/>
      <c r="R24" s="110"/>
      <c r="S24" s="110"/>
      <c r="T24" s="110"/>
      <c r="U24" s="110"/>
      <c r="V24" s="110"/>
      <c r="W24" s="110"/>
      <c r="X24" s="110"/>
    </row>
    <row r="25" ht="27.75" customHeight="1" spans="1:24">
      <c r="A25" s="196" t="s">
        <v>172</v>
      </c>
      <c r="B25" s="207"/>
      <c r="C25" s="196" t="s">
        <v>195</v>
      </c>
      <c r="D25" s="196" t="s">
        <v>93</v>
      </c>
      <c r="E25" s="196" t="s">
        <v>174</v>
      </c>
      <c r="F25" s="196" t="s">
        <v>198</v>
      </c>
      <c r="G25" s="196" t="s">
        <v>199</v>
      </c>
      <c r="H25" s="110">
        <v>8500</v>
      </c>
      <c r="I25" s="110">
        <v>8500</v>
      </c>
      <c r="J25" s="110"/>
      <c r="K25" s="110"/>
      <c r="L25" s="110"/>
      <c r="M25" s="110">
        <v>8500</v>
      </c>
      <c r="N25" s="207"/>
      <c r="O25" s="110"/>
      <c r="P25" s="110"/>
      <c r="Q25" s="110"/>
      <c r="R25" s="110"/>
      <c r="S25" s="110"/>
      <c r="T25" s="110"/>
      <c r="U25" s="110"/>
      <c r="V25" s="110"/>
      <c r="W25" s="110"/>
      <c r="X25" s="110"/>
    </row>
    <row r="26" ht="27.75" customHeight="1" spans="1:24">
      <c r="A26" s="196" t="s">
        <v>172</v>
      </c>
      <c r="B26" s="207"/>
      <c r="C26" s="196" t="s">
        <v>195</v>
      </c>
      <c r="D26" s="196" t="s">
        <v>93</v>
      </c>
      <c r="E26" s="196" t="s">
        <v>174</v>
      </c>
      <c r="F26" s="196" t="s">
        <v>200</v>
      </c>
      <c r="G26" s="196" t="s">
        <v>201</v>
      </c>
      <c r="H26" s="110">
        <v>1500</v>
      </c>
      <c r="I26" s="110">
        <v>1500</v>
      </c>
      <c r="J26" s="110"/>
      <c r="K26" s="110"/>
      <c r="L26" s="110"/>
      <c r="M26" s="110">
        <v>1500</v>
      </c>
      <c r="N26" s="207"/>
      <c r="O26" s="110"/>
      <c r="P26" s="110"/>
      <c r="Q26" s="110"/>
      <c r="R26" s="110"/>
      <c r="S26" s="110"/>
      <c r="T26" s="110"/>
      <c r="U26" s="110"/>
      <c r="V26" s="110"/>
      <c r="W26" s="110"/>
      <c r="X26" s="110"/>
    </row>
    <row r="27" ht="27.75" customHeight="1" spans="1:24">
      <c r="A27" s="196" t="s">
        <v>172</v>
      </c>
      <c r="B27" s="207"/>
      <c r="C27" s="196" t="s">
        <v>195</v>
      </c>
      <c r="D27" s="196" t="s">
        <v>93</v>
      </c>
      <c r="E27" s="196" t="s">
        <v>174</v>
      </c>
      <c r="F27" s="196" t="s">
        <v>202</v>
      </c>
      <c r="G27" s="196" t="s">
        <v>203</v>
      </c>
      <c r="H27" s="110">
        <v>45000</v>
      </c>
      <c r="I27" s="110">
        <v>45000</v>
      </c>
      <c r="J27" s="110"/>
      <c r="K27" s="110"/>
      <c r="L27" s="110"/>
      <c r="M27" s="110">
        <v>45000</v>
      </c>
      <c r="N27" s="207"/>
      <c r="O27" s="110"/>
      <c r="P27" s="110"/>
      <c r="Q27" s="110"/>
      <c r="R27" s="110"/>
      <c r="S27" s="110"/>
      <c r="T27" s="110"/>
      <c r="U27" s="110"/>
      <c r="V27" s="110"/>
      <c r="W27" s="110"/>
      <c r="X27" s="110"/>
    </row>
    <row r="28" ht="27.75" customHeight="1" spans="1:24">
      <c r="A28" s="196" t="s">
        <v>172</v>
      </c>
      <c r="B28" s="207"/>
      <c r="C28" s="196" t="s">
        <v>195</v>
      </c>
      <c r="D28" s="196" t="s">
        <v>93</v>
      </c>
      <c r="E28" s="196" t="s">
        <v>174</v>
      </c>
      <c r="F28" s="196" t="s">
        <v>204</v>
      </c>
      <c r="G28" s="196" t="s">
        <v>205</v>
      </c>
      <c r="H28" s="110">
        <v>30000</v>
      </c>
      <c r="I28" s="110">
        <v>30000</v>
      </c>
      <c r="J28" s="110"/>
      <c r="K28" s="110"/>
      <c r="L28" s="110"/>
      <c r="M28" s="110">
        <v>30000</v>
      </c>
      <c r="N28" s="207"/>
      <c r="O28" s="110"/>
      <c r="P28" s="110"/>
      <c r="Q28" s="110"/>
      <c r="R28" s="110"/>
      <c r="S28" s="110"/>
      <c r="T28" s="110"/>
      <c r="U28" s="110"/>
      <c r="V28" s="110"/>
      <c r="W28" s="110"/>
      <c r="X28" s="110"/>
    </row>
    <row r="29" ht="27.75" customHeight="1" spans="1:24">
      <c r="A29" s="196" t="s">
        <v>172</v>
      </c>
      <c r="B29" s="207"/>
      <c r="C29" s="196" t="s">
        <v>195</v>
      </c>
      <c r="D29" s="196" t="s">
        <v>93</v>
      </c>
      <c r="E29" s="196" t="s">
        <v>174</v>
      </c>
      <c r="F29" s="196" t="s">
        <v>206</v>
      </c>
      <c r="G29" s="196" t="s">
        <v>207</v>
      </c>
      <c r="H29" s="110">
        <v>10000</v>
      </c>
      <c r="I29" s="110">
        <v>10000</v>
      </c>
      <c r="J29" s="110"/>
      <c r="K29" s="110"/>
      <c r="L29" s="110"/>
      <c r="M29" s="110">
        <v>10000</v>
      </c>
      <c r="N29" s="207"/>
      <c r="O29" s="110"/>
      <c r="P29" s="110"/>
      <c r="Q29" s="110"/>
      <c r="R29" s="110"/>
      <c r="S29" s="110"/>
      <c r="T29" s="110"/>
      <c r="U29" s="110"/>
      <c r="V29" s="110"/>
      <c r="W29" s="110"/>
      <c r="X29" s="110"/>
    </row>
    <row r="30" ht="27.75" customHeight="1" spans="1:24">
      <c r="A30" s="196" t="s">
        <v>172</v>
      </c>
      <c r="B30" s="207"/>
      <c r="C30" s="196" t="s">
        <v>195</v>
      </c>
      <c r="D30" s="196" t="s">
        <v>93</v>
      </c>
      <c r="E30" s="196" t="s">
        <v>174</v>
      </c>
      <c r="F30" s="196" t="s">
        <v>208</v>
      </c>
      <c r="G30" s="196" t="s">
        <v>209</v>
      </c>
      <c r="H30" s="110">
        <v>10000</v>
      </c>
      <c r="I30" s="110">
        <v>10000</v>
      </c>
      <c r="J30" s="110"/>
      <c r="K30" s="110"/>
      <c r="L30" s="110"/>
      <c r="M30" s="110">
        <v>10000</v>
      </c>
      <c r="N30" s="207"/>
      <c r="O30" s="110"/>
      <c r="P30" s="110"/>
      <c r="Q30" s="110"/>
      <c r="R30" s="110"/>
      <c r="S30" s="110"/>
      <c r="T30" s="110"/>
      <c r="U30" s="110"/>
      <c r="V30" s="110"/>
      <c r="W30" s="110"/>
      <c r="X30" s="110"/>
    </row>
    <row r="31" ht="27.75" customHeight="1" spans="1:24">
      <c r="A31" s="196" t="s">
        <v>172</v>
      </c>
      <c r="B31" s="207"/>
      <c r="C31" s="196" t="s">
        <v>195</v>
      </c>
      <c r="D31" s="196" t="s">
        <v>93</v>
      </c>
      <c r="E31" s="196" t="s">
        <v>174</v>
      </c>
      <c r="F31" s="196" t="s">
        <v>210</v>
      </c>
      <c r="G31" s="196" t="s">
        <v>211</v>
      </c>
      <c r="H31" s="110">
        <v>5000</v>
      </c>
      <c r="I31" s="110">
        <v>5000</v>
      </c>
      <c r="J31" s="110"/>
      <c r="K31" s="110"/>
      <c r="L31" s="110"/>
      <c r="M31" s="110">
        <v>5000</v>
      </c>
      <c r="N31" s="207"/>
      <c r="O31" s="110"/>
      <c r="P31" s="110"/>
      <c r="Q31" s="110"/>
      <c r="R31" s="110"/>
      <c r="S31" s="110"/>
      <c r="T31" s="110"/>
      <c r="U31" s="110"/>
      <c r="V31" s="110"/>
      <c r="W31" s="110"/>
      <c r="X31" s="110"/>
    </row>
    <row r="32" ht="27.75" customHeight="1" spans="1:24">
      <c r="A32" s="196" t="s">
        <v>172</v>
      </c>
      <c r="B32" s="207"/>
      <c r="C32" s="196" t="s">
        <v>195</v>
      </c>
      <c r="D32" s="196" t="s">
        <v>93</v>
      </c>
      <c r="E32" s="196" t="s">
        <v>174</v>
      </c>
      <c r="F32" s="196" t="s">
        <v>212</v>
      </c>
      <c r="G32" s="196" t="s">
        <v>213</v>
      </c>
      <c r="H32" s="110">
        <v>10000</v>
      </c>
      <c r="I32" s="110">
        <v>10000</v>
      </c>
      <c r="J32" s="110"/>
      <c r="K32" s="110"/>
      <c r="L32" s="110"/>
      <c r="M32" s="110">
        <v>10000</v>
      </c>
      <c r="N32" s="207"/>
      <c r="O32" s="110"/>
      <c r="P32" s="110"/>
      <c r="Q32" s="110"/>
      <c r="R32" s="110"/>
      <c r="S32" s="110"/>
      <c r="T32" s="110"/>
      <c r="U32" s="110"/>
      <c r="V32" s="110"/>
      <c r="W32" s="110"/>
      <c r="X32" s="110"/>
    </row>
    <row r="33" ht="27.75" customHeight="1" spans="1:24">
      <c r="A33" s="196" t="s">
        <v>172</v>
      </c>
      <c r="B33" s="207"/>
      <c r="C33" s="196" t="s">
        <v>214</v>
      </c>
      <c r="D33" s="196" t="s">
        <v>93</v>
      </c>
      <c r="E33" s="196" t="s">
        <v>174</v>
      </c>
      <c r="F33" s="196" t="s">
        <v>215</v>
      </c>
      <c r="G33" s="196" t="s">
        <v>214</v>
      </c>
      <c r="H33" s="110">
        <v>54000</v>
      </c>
      <c r="I33" s="110">
        <v>54000</v>
      </c>
      <c r="J33" s="110"/>
      <c r="K33" s="110"/>
      <c r="L33" s="110"/>
      <c r="M33" s="110">
        <v>54000</v>
      </c>
      <c r="N33" s="207"/>
      <c r="O33" s="110"/>
      <c r="P33" s="110"/>
      <c r="Q33" s="110"/>
      <c r="R33" s="110"/>
      <c r="S33" s="110"/>
      <c r="T33" s="110"/>
      <c r="U33" s="110"/>
      <c r="V33" s="110"/>
      <c r="W33" s="110"/>
      <c r="X33" s="110"/>
    </row>
    <row r="34" ht="27.75" customHeight="1" spans="1:24">
      <c r="A34" s="196" t="s">
        <v>172</v>
      </c>
      <c r="B34" s="207"/>
      <c r="C34" s="196" t="s">
        <v>148</v>
      </c>
      <c r="D34" s="196" t="s">
        <v>93</v>
      </c>
      <c r="E34" s="196" t="s">
        <v>174</v>
      </c>
      <c r="F34" s="196" t="s">
        <v>216</v>
      </c>
      <c r="G34" s="196" t="s">
        <v>148</v>
      </c>
      <c r="H34" s="110">
        <v>10000</v>
      </c>
      <c r="I34" s="110">
        <v>10000</v>
      </c>
      <c r="J34" s="110"/>
      <c r="K34" s="110"/>
      <c r="L34" s="110"/>
      <c r="M34" s="110">
        <v>10000</v>
      </c>
      <c r="N34" s="207"/>
      <c r="O34" s="110"/>
      <c r="P34" s="110"/>
      <c r="Q34" s="110"/>
      <c r="R34" s="110"/>
      <c r="S34" s="110"/>
      <c r="T34" s="110"/>
      <c r="U34" s="110"/>
      <c r="V34" s="110"/>
      <c r="W34" s="110"/>
      <c r="X34" s="110"/>
    </row>
    <row r="35" ht="27.75" customHeight="1" spans="1:24">
      <c r="A35" s="196" t="s">
        <v>172</v>
      </c>
      <c r="B35" s="207"/>
      <c r="C35" s="196" t="s">
        <v>195</v>
      </c>
      <c r="D35" s="196" t="s">
        <v>93</v>
      </c>
      <c r="E35" s="196" t="s">
        <v>174</v>
      </c>
      <c r="F35" s="196" t="s">
        <v>217</v>
      </c>
      <c r="G35" s="196" t="s">
        <v>218</v>
      </c>
      <c r="H35" s="110">
        <v>69000</v>
      </c>
      <c r="I35" s="110">
        <v>69000</v>
      </c>
      <c r="J35" s="110"/>
      <c r="K35" s="110"/>
      <c r="L35" s="110"/>
      <c r="M35" s="110">
        <v>69000</v>
      </c>
      <c r="N35" s="207"/>
      <c r="O35" s="110"/>
      <c r="P35" s="110"/>
      <c r="Q35" s="110"/>
      <c r="R35" s="110"/>
      <c r="S35" s="110"/>
      <c r="T35" s="110"/>
      <c r="U35" s="110"/>
      <c r="V35" s="110"/>
      <c r="W35" s="110"/>
      <c r="X35" s="110"/>
    </row>
    <row r="36" ht="27.75" customHeight="1" spans="1:24">
      <c r="A36" s="196" t="s">
        <v>172</v>
      </c>
      <c r="B36" s="207"/>
      <c r="C36" s="196" t="s">
        <v>219</v>
      </c>
      <c r="D36" s="196" t="s">
        <v>93</v>
      </c>
      <c r="E36" s="196" t="s">
        <v>174</v>
      </c>
      <c r="F36" s="196" t="s">
        <v>220</v>
      </c>
      <c r="G36" s="196" t="s">
        <v>221</v>
      </c>
      <c r="H36" s="110">
        <v>301200</v>
      </c>
      <c r="I36" s="110">
        <v>301200</v>
      </c>
      <c r="J36" s="110"/>
      <c r="K36" s="110"/>
      <c r="L36" s="110"/>
      <c r="M36" s="110">
        <v>301200</v>
      </c>
      <c r="N36" s="207"/>
      <c r="O36" s="110"/>
      <c r="P36" s="110"/>
      <c r="Q36" s="110"/>
      <c r="R36" s="110"/>
      <c r="S36" s="110"/>
      <c r="T36" s="110"/>
      <c r="U36" s="110"/>
      <c r="V36" s="110"/>
      <c r="W36" s="110"/>
      <c r="X36" s="110"/>
    </row>
    <row r="37" ht="27.75" customHeight="1" spans="1:24">
      <c r="A37" s="196" t="s">
        <v>172</v>
      </c>
      <c r="B37" s="207"/>
      <c r="C37" s="196" t="s">
        <v>195</v>
      </c>
      <c r="D37" s="196" t="s">
        <v>93</v>
      </c>
      <c r="E37" s="196" t="s">
        <v>174</v>
      </c>
      <c r="F37" s="196" t="s">
        <v>220</v>
      </c>
      <c r="G37" s="196" t="s">
        <v>221</v>
      </c>
      <c r="H37" s="110">
        <v>30120</v>
      </c>
      <c r="I37" s="110">
        <v>30120</v>
      </c>
      <c r="J37" s="110"/>
      <c r="K37" s="110"/>
      <c r="L37" s="110"/>
      <c r="M37" s="110">
        <v>30120</v>
      </c>
      <c r="N37" s="207"/>
      <c r="O37" s="110"/>
      <c r="P37" s="110"/>
      <c r="Q37" s="110"/>
      <c r="R37" s="110"/>
      <c r="S37" s="110"/>
      <c r="T37" s="110"/>
      <c r="U37" s="110"/>
      <c r="V37" s="110"/>
      <c r="W37" s="110"/>
      <c r="X37" s="110"/>
    </row>
    <row r="38" ht="27.75" customHeight="1" spans="1:24">
      <c r="A38" s="196" t="s">
        <v>172</v>
      </c>
      <c r="B38" s="207"/>
      <c r="C38" s="196" t="s">
        <v>195</v>
      </c>
      <c r="D38" s="196" t="s">
        <v>95</v>
      </c>
      <c r="E38" s="196" t="s">
        <v>222</v>
      </c>
      <c r="F38" s="196" t="s">
        <v>212</v>
      </c>
      <c r="G38" s="196" t="s">
        <v>213</v>
      </c>
      <c r="H38" s="110">
        <v>10000</v>
      </c>
      <c r="I38" s="110">
        <v>10000</v>
      </c>
      <c r="J38" s="110"/>
      <c r="K38" s="110"/>
      <c r="L38" s="110"/>
      <c r="M38" s="110">
        <v>10000</v>
      </c>
      <c r="N38" s="207"/>
      <c r="O38" s="110"/>
      <c r="P38" s="110"/>
      <c r="Q38" s="110"/>
      <c r="R38" s="110"/>
      <c r="S38" s="110"/>
      <c r="T38" s="110"/>
      <c r="U38" s="110"/>
      <c r="V38" s="110"/>
      <c r="W38" s="110"/>
      <c r="X38" s="110"/>
    </row>
    <row r="39" ht="27.75" customHeight="1" spans="1:24">
      <c r="A39" s="196" t="s">
        <v>172</v>
      </c>
      <c r="B39" s="207"/>
      <c r="C39" s="196" t="s">
        <v>223</v>
      </c>
      <c r="D39" s="196" t="s">
        <v>93</v>
      </c>
      <c r="E39" s="196" t="s">
        <v>174</v>
      </c>
      <c r="F39" s="196" t="s">
        <v>224</v>
      </c>
      <c r="G39" s="196" t="s">
        <v>225</v>
      </c>
      <c r="H39" s="110">
        <v>8268</v>
      </c>
      <c r="I39" s="110">
        <v>8268</v>
      </c>
      <c r="J39" s="110"/>
      <c r="K39" s="110"/>
      <c r="L39" s="110"/>
      <c r="M39" s="110">
        <v>8268</v>
      </c>
      <c r="N39" s="207"/>
      <c r="O39" s="110"/>
      <c r="P39" s="110"/>
      <c r="Q39" s="110"/>
      <c r="R39" s="110"/>
      <c r="S39" s="110"/>
      <c r="T39" s="110"/>
      <c r="U39" s="110"/>
      <c r="V39" s="110"/>
      <c r="W39" s="110"/>
      <c r="X39" s="110"/>
    </row>
    <row r="40" ht="27.75" customHeight="1" spans="1:24">
      <c r="A40" s="196" t="s">
        <v>172</v>
      </c>
      <c r="B40" s="207"/>
      <c r="C40" s="196" t="s">
        <v>223</v>
      </c>
      <c r="D40" s="196" t="s">
        <v>93</v>
      </c>
      <c r="E40" s="196" t="s">
        <v>174</v>
      </c>
      <c r="F40" s="196" t="s">
        <v>224</v>
      </c>
      <c r="G40" s="196" t="s">
        <v>225</v>
      </c>
      <c r="H40" s="110">
        <v>17928</v>
      </c>
      <c r="I40" s="110">
        <v>17928</v>
      </c>
      <c r="J40" s="110"/>
      <c r="K40" s="110"/>
      <c r="L40" s="110"/>
      <c r="M40" s="110">
        <v>17928</v>
      </c>
      <c r="N40" s="207"/>
      <c r="O40" s="110"/>
      <c r="P40" s="110"/>
      <c r="Q40" s="110"/>
      <c r="R40" s="110"/>
      <c r="S40" s="110"/>
      <c r="T40" s="110"/>
      <c r="U40" s="110"/>
      <c r="V40" s="110"/>
      <c r="W40" s="110"/>
      <c r="X40" s="110"/>
    </row>
    <row r="41" ht="27.75" customHeight="1" spans="1:24">
      <c r="A41" s="196" t="s">
        <v>172</v>
      </c>
      <c r="B41" s="207"/>
      <c r="C41" s="196" t="s">
        <v>223</v>
      </c>
      <c r="D41" s="196" t="s">
        <v>93</v>
      </c>
      <c r="E41" s="196" t="s">
        <v>174</v>
      </c>
      <c r="F41" s="196" t="s">
        <v>224</v>
      </c>
      <c r="G41" s="196" t="s">
        <v>225</v>
      </c>
      <c r="H41" s="110">
        <v>600000</v>
      </c>
      <c r="I41" s="110">
        <v>600000</v>
      </c>
      <c r="J41" s="110"/>
      <c r="K41" s="110"/>
      <c r="L41" s="110"/>
      <c r="M41" s="110">
        <v>600000</v>
      </c>
      <c r="N41" s="207"/>
      <c r="O41" s="110"/>
      <c r="P41" s="110"/>
      <c r="Q41" s="110"/>
      <c r="R41" s="110"/>
      <c r="S41" s="110"/>
      <c r="T41" s="110"/>
      <c r="U41" s="110"/>
      <c r="V41" s="110"/>
      <c r="W41" s="110"/>
      <c r="X41" s="110"/>
    </row>
    <row r="42" ht="27.75" customHeight="1" spans="1:24">
      <c r="A42" s="196" t="s">
        <v>172</v>
      </c>
      <c r="B42" s="207"/>
      <c r="C42" s="196" t="s">
        <v>223</v>
      </c>
      <c r="D42" s="196" t="s">
        <v>93</v>
      </c>
      <c r="E42" s="196" t="s">
        <v>174</v>
      </c>
      <c r="F42" s="196" t="s">
        <v>224</v>
      </c>
      <c r="G42" s="196" t="s">
        <v>225</v>
      </c>
      <c r="H42" s="110">
        <v>540000</v>
      </c>
      <c r="I42" s="110">
        <v>540000</v>
      </c>
      <c r="J42" s="110"/>
      <c r="K42" s="110"/>
      <c r="L42" s="110"/>
      <c r="M42" s="110">
        <v>540000</v>
      </c>
      <c r="N42" s="207"/>
      <c r="O42" s="110"/>
      <c r="P42" s="110"/>
      <c r="Q42" s="110"/>
      <c r="R42" s="110"/>
      <c r="S42" s="110"/>
      <c r="T42" s="110"/>
      <c r="U42" s="110"/>
      <c r="V42" s="110"/>
      <c r="W42" s="110"/>
      <c r="X42" s="110"/>
    </row>
    <row r="43" ht="27.75" customHeight="1" spans="1:24">
      <c r="A43" s="196" t="s">
        <v>172</v>
      </c>
      <c r="B43" s="207"/>
      <c r="C43" s="196" t="s">
        <v>223</v>
      </c>
      <c r="D43" s="196" t="s">
        <v>93</v>
      </c>
      <c r="E43" s="196" t="s">
        <v>174</v>
      </c>
      <c r="F43" s="196" t="s">
        <v>224</v>
      </c>
      <c r="G43" s="196" t="s">
        <v>225</v>
      </c>
      <c r="H43" s="110">
        <v>104976</v>
      </c>
      <c r="I43" s="110">
        <v>104976</v>
      </c>
      <c r="J43" s="110"/>
      <c r="K43" s="110"/>
      <c r="L43" s="110"/>
      <c r="M43" s="110">
        <v>104976</v>
      </c>
      <c r="N43" s="207"/>
      <c r="O43" s="110"/>
      <c r="P43" s="110"/>
      <c r="Q43" s="110"/>
      <c r="R43" s="110"/>
      <c r="S43" s="110"/>
      <c r="T43" s="110"/>
      <c r="U43" s="110"/>
      <c r="V43" s="110"/>
      <c r="W43" s="110"/>
      <c r="X43" s="110"/>
    </row>
    <row r="44" ht="17.25" customHeight="1" spans="1:24">
      <c r="A44" s="209" t="s">
        <v>121</v>
      </c>
      <c r="B44" s="223"/>
      <c r="C44" s="223"/>
      <c r="D44" s="223"/>
      <c r="E44" s="223"/>
      <c r="F44" s="223"/>
      <c r="G44" s="224"/>
      <c r="H44" s="110">
        <v>7367588.5</v>
      </c>
      <c r="I44" s="110">
        <v>7367588.5</v>
      </c>
      <c r="J44" s="110"/>
      <c r="K44" s="110"/>
      <c r="L44" s="110"/>
      <c r="M44" s="110">
        <v>7367588.5</v>
      </c>
      <c r="N44" s="227"/>
      <c r="O44" s="110"/>
      <c r="P44" s="110"/>
      <c r="Q44" s="110"/>
      <c r="R44" s="110"/>
      <c r="S44" s="110"/>
      <c r="T44" s="110"/>
      <c r="U44" s="110"/>
      <c r="V44" s="110"/>
      <c r="W44" s="110"/>
      <c r="X44" s="110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0"/>
  <sheetViews>
    <sheetView workbookViewId="0">
      <selection activeCell="F24" sqref="F24"/>
    </sheetView>
  </sheetViews>
  <sheetFormatPr defaultColWidth="10.6666666666667" defaultRowHeight="14.25" customHeight="1"/>
  <cols>
    <col min="1" max="1" width="12" style="121" customWidth="1"/>
    <col min="2" max="2" width="15.6666666666667" style="121" customWidth="1"/>
    <col min="3" max="3" width="38.3333333333333" style="121" customWidth="1"/>
    <col min="4" max="4" width="27.8333333333333" style="121" customWidth="1"/>
    <col min="5" max="5" width="13" style="121" customWidth="1"/>
    <col min="6" max="6" width="20.6666666666667" style="121" customWidth="1"/>
    <col min="7" max="7" width="11.5" style="121" customWidth="1"/>
    <col min="8" max="8" width="20.6666666666667" style="121" customWidth="1"/>
    <col min="9" max="10" width="12.5" style="121" customWidth="1"/>
    <col min="11" max="11" width="12.8333333333333" style="121" customWidth="1"/>
    <col min="12" max="14" width="14.3333333333333" style="121" customWidth="1"/>
    <col min="15" max="15" width="14.8333333333333" style="121" customWidth="1"/>
    <col min="16" max="17" width="13" style="121" customWidth="1"/>
    <col min="18" max="18" width="10.6666666666667" style="121" customWidth="1"/>
    <col min="19" max="19" width="12" style="121" customWidth="1"/>
    <col min="20" max="21" width="13.8333333333333" style="121" customWidth="1"/>
    <col min="22" max="22" width="13.6666666666667" style="121" customWidth="1"/>
    <col min="23" max="23" width="12" style="121" customWidth="1"/>
    <col min="24" max="16384" width="10.6666666666667" style="121" customWidth="1"/>
  </cols>
  <sheetData>
    <row r="1" ht="13.5" customHeight="1" spans="2:23">
      <c r="B1" s="201"/>
      <c r="E1" s="202"/>
      <c r="F1" s="202"/>
      <c r="G1" s="202"/>
      <c r="H1" s="202"/>
      <c r="I1" s="122"/>
      <c r="J1" s="122"/>
      <c r="K1" s="122"/>
      <c r="L1" s="122"/>
      <c r="M1" s="122"/>
      <c r="N1" s="122"/>
      <c r="O1" s="122"/>
      <c r="P1" s="122"/>
      <c r="Q1" s="122"/>
      <c r="U1" s="201"/>
      <c r="W1" s="90" t="s">
        <v>226</v>
      </c>
    </row>
    <row r="2" ht="27.75" customHeight="1" spans="1:23">
      <c r="A2" s="92" t="s">
        <v>227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ht="13.5" customHeight="1" spans="1:23">
      <c r="A3" s="178" t="s">
        <v>2</v>
      </c>
      <c r="B3" s="94"/>
      <c r="C3" s="94"/>
      <c r="D3" s="94"/>
      <c r="E3" s="94"/>
      <c r="F3" s="94"/>
      <c r="G3" s="94"/>
      <c r="H3" s="94"/>
      <c r="I3" s="1"/>
      <c r="J3" s="1"/>
      <c r="K3" s="1"/>
      <c r="L3" s="1"/>
      <c r="M3" s="1"/>
      <c r="N3" s="1"/>
      <c r="O3" s="1"/>
      <c r="P3" s="1"/>
      <c r="Q3" s="1"/>
      <c r="U3" s="201"/>
      <c r="W3" s="170" t="s">
        <v>144</v>
      </c>
    </row>
    <row r="4" ht="21.75" customHeight="1" spans="1:23">
      <c r="A4" s="72" t="s">
        <v>228</v>
      </c>
      <c r="B4" s="96" t="s">
        <v>155</v>
      </c>
      <c r="C4" s="72" t="s">
        <v>156</v>
      </c>
      <c r="D4" s="72" t="s">
        <v>154</v>
      </c>
      <c r="E4" s="96" t="s">
        <v>157</v>
      </c>
      <c r="F4" s="96" t="s">
        <v>158</v>
      </c>
      <c r="G4" s="96" t="s">
        <v>229</v>
      </c>
      <c r="H4" s="96" t="s">
        <v>230</v>
      </c>
      <c r="I4" s="9" t="s">
        <v>61</v>
      </c>
      <c r="J4" s="7" t="s">
        <v>231</v>
      </c>
      <c r="K4" s="8"/>
      <c r="L4" s="8"/>
      <c r="M4" s="47"/>
      <c r="N4" s="7" t="s">
        <v>163</v>
      </c>
      <c r="O4" s="8"/>
      <c r="P4" s="47"/>
      <c r="Q4" s="96" t="s">
        <v>67</v>
      </c>
      <c r="R4" s="7" t="s">
        <v>68</v>
      </c>
      <c r="S4" s="8"/>
      <c r="T4" s="8"/>
      <c r="U4" s="8"/>
      <c r="V4" s="8"/>
      <c r="W4" s="47"/>
    </row>
    <row r="5" ht="21.75" customHeight="1" spans="1:23">
      <c r="A5" s="203"/>
      <c r="B5" s="128"/>
      <c r="C5" s="203"/>
      <c r="D5" s="203"/>
      <c r="E5" s="143"/>
      <c r="F5" s="143"/>
      <c r="G5" s="143"/>
      <c r="H5" s="143"/>
      <c r="I5" s="128"/>
      <c r="J5" s="21" t="s">
        <v>64</v>
      </c>
      <c r="K5" s="23"/>
      <c r="L5" s="96" t="s">
        <v>65</v>
      </c>
      <c r="M5" s="96" t="s">
        <v>66</v>
      </c>
      <c r="N5" s="96" t="s">
        <v>64</v>
      </c>
      <c r="O5" s="96" t="s">
        <v>65</v>
      </c>
      <c r="P5" s="96" t="s">
        <v>66</v>
      </c>
      <c r="Q5" s="143"/>
      <c r="R5" s="96" t="s">
        <v>63</v>
      </c>
      <c r="S5" s="96" t="s">
        <v>69</v>
      </c>
      <c r="T5" s="96" t="s">
        <v>170</v>
      </c>
      <c r="U5" s="96" t="s">
        <v>71</v>
      </c>
      <c r="V5" s="96" t="s">
        <v>72</v>
      </c>
      <c r="W5" s="96" t="s">
        <v>73</v>
      </c>
    </row>
    <row r="6" ht="21" customHeight="1" spans="1:23">
      <c r="A6" s="128"/>
      <c r="B6" s="128"/>
      <c r="C6" s="128"/>
      <c r="D6" s="128"/>
      <c r="E6" s="128"/>
      <c r="F6" s="128"/>
      <c r="G6" s="128"/>
      <c r="H6" s="128"/>
      <c r="I6" s="128"/>
      <c r="J6" s="212" t="s">
        <v>63</v>
      </c>
      <c r="K6" s="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</row>
    <row r="7" ht="39.75" customHeight="1" spans="1:23">
      <c r="A7" s="204"/>
      <c r="B7" s="13"/>
      <c r="C7" s="204"/>
      <c r="D7" s="204"/>
      <c r="E7" s="100"/>
      <c r="F7" s="100"/>
      <c r="G7" s="100"/>
      <c r="H7" s="100"/>
      <c r="I7" s="13"/>
      <c r="J7" s="14" t="s">
        <v>63</v>
      </c>
      <c r="K7" s="14" t="s">
        <v>232</v>
      </c>
      <c r="L7" s="100"/>
      <c r="M7" s="100"/>
      <c r="N7" s="100"/>
      <c r="O7" s="100"/>
      <c r="P7" s="100"/>
      <c r="Q7" s="100"/>
      <c r="R7" s="100"/>
      <c r="S7" s="100"/>
      <c r="T7" s="100"/>
      <c r="U7" s="13"/>
      <c r="V7" s="100"/>
      <c r="W7" s="100"/>
    </row>
    <row r="8" ht="15" customHeight="1" spans="1:23">
      <c r="A8" s="205">
        <v>1</v>
      </c>
      <c r="B8" s="205">
        <v>2</v>
      </c>
      <c r="C8" s="205">
        <v>3</v>
      </c>
      <c r="D8" s="205">
        <v>4</v>
      </c>
      <c r="E8" s="205">
        <v>5</v>
      </c>
      <c r="F8" s="205">
        <v>6</v>
      </c>
      <c r="G8" s="205">
        <v>7</v>
      </c>
      <c r="H8" s="205">
        <v>8</v>
      </c>
      <c r="I8" s="205">
        <v>9</v>
      </c>
      <c r="J8" s="205">
        <v>10</v>
      </c>
      <c r="K8" s="205">
        <v>11</v>
      </c>
      <c r="L8" s="213">
        <v>12</v>
      </c>
      <c r="M8" s="213">
        <v>13</v>
      </c>
      <c r="N8" s="213">
        <v>14</v>
      </c>
      <c r="O8" s="213">
        <v>15</v>
      </c>
      <c r="P8" s="213">
        <v>16</v>
      </c>
      <c r="Q8" s="213">
        <v>17</v>
      </c>
      <c r="R8" s="213">
        <v>18</v>
      </c>
      <c r="S8" s="213">
        <v>19</v>
      </c>
      <c r="T8" s="213">
        <v>20</v>
      </c>
      <c r="U8" s="205">
        <v>21</v>
      </c>
      <c r="V8" s="205">
        <v>22</v>
      </c>
      <c r="W8" s="205">
        <v>23</v>
      </c>
    </row>
    <row r="9" ht="21.75" customHeight="1" spans="1:23">
      <c r="A9" s="206" t="s">
        <v>233</v>
      </c>
      <c r="B9" s="207"/>
      <c r="C9" s="208" t="s">
        <v>234</v>
      </c>
      <c r="D9" s="206" t="s">
        <v>75</v>
      </c>
      <c r="E9" s="206" t="s">
        <v>97</v>
      </c>
      <c r="F9" s="206" t="s">
        <v>235</v>
      </c>
      <c r="G9" s="206" t="s">
        <v>212</v>
      </c>
      <c r="H9" s="206" t="s">
        <v>213</v>
      </c>
      <c r="I9" s="214">
        <v>400000</v>
      </c>
      <c r="J9" s="214">
        <v>400000</v>
      </c>
      <c r="K9" s="215">
        <v>400000</v>
      </c>
      <c r="L9" s="214"/>
      <c r="M9" s="214"/>
      <c r="N9" s="207"/>
      <c r="O9" s="207"/>
      <c r="P9" s="207"/>
      <c r="Q9" s="207"/>
      <c r="R9" s="207"/>
      <c r="S9" s="207"/>
      <c r="T9" s="207"/>
      <c r="U9" s="207"/>
      <c r="V9" s="207"/>
      <c r="W9" s="207"/>
    </row>
    <row r="10" ht="18.75" customHeight="1" spans="1:23">
      <c r="A10" s="209" t="s">
        <v>121</v>
      </c>
      <c r="B10" s="210"/>
      <c r="C10" s="210"/>
      <c r="D10" s="210"/>
      <c r="E10" s="210"/>
      <c r="F10" s="210"/>
      <c r="G10" s="210"/>
      <c r="H10" s="211"/>
      <c r="I10" s="110">
        <v>400000</v>
      </c>
      <c r="J10" s="110">
        <v>400000</v>
      </c>
      <c r="K10" s="110">
        <v>400000</v>
      </c>
      <c r="L10" s="110"/>
      <c r="M10" s="110"/>
      <c r="N10" s="109"/>
      <c r="O10" s="109"/>
      <c r="P10" s="109"/>
      <c r="Q10" s="109"/>
      <c r="R10" s="109"/>
      <c r="S10" s="109"/>
      <c r="T10" s="109"/>
      <c r="U10" s="216"/>
      <c r="V10" s="109"/>
      <c r="W10" s="109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workbookViewId="0">
      <selection activeCell="D14" sqref="D14"/>
    </sheetView>
  </sheetViews>
  <sheetFormatPr defaultColWidth="10.6666666666667" defaultRowHeight="12" customHeight="1"/>
  <cols>
    <col min="1" max="1" width="40" style="89" customWidth="1"/>
    <col min="2" max="2" width="17.6666666666667" style="56" customWidth="1"/>
    <col min="3" max="3" width="56" style="89" customWidth="1"/>
    <col min="4" max="4" width="20.1666666666667" style="89" customWidth="1"/>
    <col min="5" max="5" width="15.5" style="89" customWidth="1"/>
    <col min="6" max="6" width="27.5" style="89" customWidth="1"/>
    <col min="7" max="7" width="13.1666666666667" style="56" customWidth="1"/>
    <col min="8" max="8" width="15.3333333333333" style="89" customWidth="1"/>
    <col min="9" max="10" width="14.5" style="56" customWidth="1"/>
    <col min="11" max="11" width="98.1666666666667" style="89" customWidth="1"/>
    <col min="12" max="16384" width="10.6666666666667" style="56" customWidth="1"/>
  </cols>
  <sheetData>
    <row r="1" ht="15" customHeight="1" spans="11:11">
      <c r="K1" s="160" t="s">
        <v>236</v>
      </c>
    </row>
    <row r="2" ht="28.5" customHeight="1" spans="1:11">
      <c r="A2" s="111" t="s">
        <v>237</v>
      </c>
      <c r="B2" s="112"/>
      <c r="C2" s="92"/>
      <c r="D2" s="92"/>
      <c r="E2" s="92"/>
      <c r="F2" s="92"/>
      <c r="G2" s="112"/>
      <c r="H2" s="92"/>
      <c r="I2" s="112"/>
      <c r="J2" s="112"/>
      <c r="K2" s="92"/>
    </row>
    <row r="3" ht="17.25" customHeight="1" spans="1:2">
      <c r="A3" s="113" t="s">
        <v>2</v>
      </c>
      <c r="B3" s="114"/>
    </row>
    <row r="4" ht="44.25" customHeight="1" spans="1:11">
      <c r="A4" s="14" t="s">
        <v>238</v>
      </c>
      <c r="B4" s="115" t="s">
        <v>155</v>
      </c>
      <c r="C4" s="14" t="s">
        <v>239</v>
      </c>
      <c r="D4" s="14" t="s">
        <v>240</v>
      </c>
      <c r="E4" s="14" t="s">
        <v>241</v>
      </c>
      <c r="F4" s="14" t="s">
        <v>242</v>
      </c>
      <c r="G4" s="115" t="s">
        <v>243</v>
      </c>
      <c r="H4" s="14" t="s">
        <v>244</v>
      </c>
      <c r="I4" s="115" t="s">
        <v>245</v>
      </c>
      <c r="J4" s="115" t="s">
        <v>246</v>
      </c>
      <c r="K4" s="14" t="s">
        <v>247</v>
      </c>
    </row>
    <row r="5" ht="14.25" customHeight="1" spans="1:11">
      <c r="A5" s="14">
        <v>1</v>
      </c>
      <c r="B5" s="115">
        <v>2</v>
      </c>
      <c r="C5" s="14">
        <v>3</v>
      </c>
      <c r="D5" s="14">
        <v>4</v>
      </c>
      <c r="E5" s="14">
        <v>5</v>
      </c>
      <c r="F5" s="14">
        <v>6</v>
      </c>
      <c r="G5" s="115">
        <v>7</v>
      </c>
      <c r="H5" s="14">
        <v>8</v>
      </c>
      <c r="I5" s="115">
        <v>9</v>
      </c>
      <c r="J5" s="115">
        <v>10</v>
      </c>
      <c r="K5" s="14">
        <v>11</v>
      </c>
    </row>
    <row r="6" ht="42" customHeight="1" spans="1:11">
      <c r="A6" s="132" t="s">
        <v>75</v>
      </c>
      <c r="B6" s="192"/>
      <c r="C6" s="193"/>
      <c r="D6" s="193"/>
      <c r="E6" s="193"/>
      <c r="F6" s="101"/>
      <c r="G6" s="194"/>
      <c r="H6" s="101"/>
      <c r="I6" s="194"/>
      <c r="J6" s="194"/>
      <c r="K6" s="101"/>
    </row>
    <row r="7" ht="54.75" customHeight="1" spans="1:11">
      <c r="A7" s="195" t="s">
        <v>248</v>
      </c>
      <c r="B7" s="195" t="s">
        <v>249</v>
      </c>
      <c r="C7" s="195" t="s">
        <v>250</v>
      </c>
      <c r="D7" s="196" t="s">
        <v>251</v>
      </c>
      <c r="E7" s="196" t="s">
        <v>252</v>
      </c>
      <c r="F7" s="132" t="s">
        <v>253</v>
      </c>
      <c r="G7" s="196" t="s">
        <v>254</v>
      </c>
      <c r="H7" s="132" t="s">
        <v>141</v>
      </c>
      <c r="I7" s="196" t="s">
        <v>255</v>
      </c>
      <c r="J7" s="196" t="s">
        <v>256</v>
      </c>
      <c r="K7" s="132" t="s">
        <v>257</v>
      </c>
    </row>
    <row r="8" ht="54.75" customHeight="1" spans="1:11">
      <c r="A8" s="197"/>
      <c r="B8" s="198"/>
      <c r="C8" s="197"/>
      <c r="D8" s="196" t="s">
        <v>251</v>
      </c>
      <c r="E8" s="196" t="s">
        <v>258</v>
      </c>
      <c r="F8" s="132" t="s">
        <v>259</v>
      </c>
      <c r="G8" s="196" t="s">
        <v>254</v>
      </c>
      <c r="H8" s="132" t="s">
        <v>260</v>
      </c>
      <c r="I8" s="196" t="s">
        <v>261</v>
      </c>
      <c r="J8" s="196" t="s">
        <v>256</v>
      </c>
      <c r="K8" s="132" t="s">
        <v>262</v>
      </c>
    </row>
    <row r="9" ht="54.75" customHeight="1" spans="1:11">
      <c r="A9" s="197"/>
      <c r="B9" s="198"/>
      <c r="C9" s="197"/>
      <c r="D9" s="196" t="s">
        <v>263</v>
      </c>
      <c r="E9" s="196" t="s">
        <v>264</v>
      </c>
      <c r="F9" s="132" t="s">
        <v>265</v>
      </c>
      <c r="G9" s="196" t="s">
        <v>254</v>
      </c>
      <c r="H9" s="132" t="s">
        <v>266</v>
      </c>
      <c r="I9" s="196" t="s">
        <v>261</v>
      </c>
      <c r="J9" s="196" t="s">
        <v>267</v>
      </c>
      <c r="K9" s="132" t="s">
        <v>268</v>
      </c>
    </row>
    <row r="10" ht="54.75" customHeight="1" spans="1:11">
      <c r="A10" s="199"/>
      <c r="B10" s="200"/>
      <c r="C10" s="199"/>
      <c r="D10" s="196" t="s">
        <v>269</v>
      </c>
      <c r="E10" s="196" t="s">
        <v>270</v>
      </c>
      <c r="F10" s="132" t="s">
        <v>271</v>
      </c>
      <c r="G10" s="196" t="s">
        <v>272</v>
      </c>
      <c r="H10" s="132" t="s">
        <v>273</v>
      </c>
      <c r="I10" s="196" t="s">
        <v>261</v>
      </c>
      <c r="J10" s="196" t="s">
        <v>256</v>
      </c>
      <c r="K10" s="132" t="s">
        <v>274</v>
      </c>
    </row>
  </sheetData>
  <mergeCells count="5">
    <mergeCell ref="A2:K2"/>
    <mergeCell ref="A3:I3"/>
    <mergeCell ref="A7:A10"/>
    <mergeCell ref="B7:B10"/>
    <mergeCell ref="C7:C10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部门基本信息表12</vt:lpstr>
      <vt:lpstr>行政事业单位资产情况表</vt:lpstr>
      <vt:lpstr>部门整体支出绩效目标表11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2022-01-29T02:05:00Z</dcterms:created>
  <dcterms:modified xsi:type="dcterms:W3CDTF">2024-12-10T06:41:48Z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E49F80DB89B645EE9B12F8B555E27BB1_12</vt:lpwstr>
  </property>
</Properties>
</file>