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definedNames>
    <definedName name="_xlnm._FilterDatabase" localSheetId="0" hidden="1">Sheet1!$A$5:$I$11</definedName>
  </definedNames>
  <calcPr calcId="144525"/>
</workbook>
</file>

<file path=xl/sharedStrings.xml><?xml version="1.0" encoding="utf-8"?>
<sst xmlns="http://schemas.openxmlformats.org/spreadsheetml/2006/main" count="25" uniqueCount="24">
  <si>
    <r>
      <rPr>
        <sz val="12"/>
        <rFont val="黑体"/>
        <charset val="134"/>
      </rPr>
      <t>附件</t>
    </r>
    <r>
      <rPr>
        <sz val="12"/>
        <rFont val="Times New Roman"/>
        <charset val="134"/>
      </rPr>
      <t>1</t>
    </r>
    <r>
      <rPr>
        <sz val="12"/>
        <rFont val="黑体"/>
        <charset val="134"/>
      </rPr>
      <t>：</t>
    </r>
  </si>
  <si>
    <r>
      <rPr>
        <sz val="18"/>
        <rFont val="方正小标宋简体"/>
        <charset val="134"/>
      </rPr>
      <t>富民县</t>
    </r>
    <r>
      <rPr>
        <sz val="18"/>
        <rFont val="Times New Roman"/>
        <charset val="134"/>
      </rPr>
      <t>2025</t>
    </r>
    <r>
      <rPr>
        <sz val="18"/>
        <rFont val="方正小标宋简体"/>
        <charset val="134"/>
      </rPr>
      <t>年第一批财政专项衔接资金项目资金分配表</t>
    </r>
    <r>
      <rPr>
        <sz val="18"/>
        <rFont val="Times New Roman"/>
        <charset val="134"/>
      </rPr>
      <t xml:space="preserve">                                                                                                                                                                       </t>
    </r>
  </si>
  <si>
    <t>单位：万元</t>
  </si>
  <si>
    <t>序号</t>
  </si>
  <si>
    <t>项目
实施单位</t>
  </si>
  <si>
    <t>项目名称</t>
  </si>
  <si>
    <t>总投资</t>
  </si>
  <si>
    <t>申请衔接
资金合计</t>
  </si>
  <si>
    <t>安排衔接
资金合计</t>
  </si>
  <si>
    <t>资金次级</t>
  </si>
  <si>
    <t>备注</t>
  </si>
  <si>
    <t>中央</t>
  </si>
  <si>
    <t>省级</t>
  </si>
  <si>
    <t>大营街道</t>
  </si>
  <si>
    <r>
      <rPr>
        <sz val="11"/>
        <color rgb="FF000000"/>
        <rFont val="仿宋_GB2312"/>
        <charset val="134"/>
      </rPr>
      <t>富民县大营街道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年松林村委会高原优质种猪</t>
    </r>
    <r>
      <rPr>
        <sz val="11"/>
        <color rgb="FF000000"/>
        <rFont val="Times New Roman"/>
        <charset val="134"/>
      </rPr>
      <t>“</t>
    </r>
    <r>
      <rPr>
        <sz val="11"/>
        <color rgb="FF000000"/>
        <rFont val="仿宋_GB2312"/>
        <charset val="134"/>
      </rPr>
      <t>公司</t>
    </r>
    <r>
      <rPr>
        <sz val="11"/>
        <color rgb="FF000000"/>
        <rFont val="Times New Roman"/>
        <charset val="134"/>
      </rPr>
      <t>+</t>
    </r>
    <r>
      <rPr>
        <sz val="11"/>
        <color rgb="FF000000"/>
        <rFont val="仿宋_GB2312"/>
        <charset val="134"/>
      </rPr>
      <t>家庭农场</t>
    </r>
    <r>
      <rPr>
        <sz val="11"/>
        <color rgb="FF000000"/>
        <rFont val="Times New Roman"/>
        <charset val="134"/>
      </rPr>
      <t>”</t>
    </r>
    <r>
      <rPr>
        <sz val="11"/>
        <color rgb="FF000000"/>
        <rFont val="仿宋_GB2312"/>
        <charset val="134"/>
      </rPr>
      <t>联农带农项目</t>
    </r>
  </si>
  <si>
    <t>款庄镇</t>
  </si>
  <si>
    <r>
      <rPr>
        <sz val="11"/>
        <rFont val="仿宋_GB2312"/>
        <charset val="0"/>
      </rPr>
      <t>富民县款庄镇</t>
    </r>
    <r>
      <rPr>
        <sz val="11"/>
        <rFont val="Times New Roman"/>
        <charset val="0"/>
      </rPr>
      <t>2025</t>
    </r>
    <r>
      <rPr>
        <sz val="11"/>
        <rFont val="仿宋_GB2312"/>
        <charset val="0"/>
      </rPr>
      <t>年萝卜、小米辣等高山蔬菜种植项目</t>
    </r>
  </si>
  <si>
    <r>
      <rPr>
        <sz val="11"/>
        <rFont val="仿宋_GB2312"/>
        <charset val="0"/>
      </rPr>
      <t>富民县款庄镇</t>
    </r>
    <r>
      <rPr>
        <sz val="11"/>
        <rFont val="Times New Roman"/>
        <charset val="0"/>
      </rPr>
      <t>2025</t>
    </r>
    <r>
      <rPr>
        <sz val="11"/>
        <rFont val="仿宋_GB2312"/>
        <charset val="0"/>
      </rPr>
      <t>年省级中草药种植示范基地项目</t>
    </r>
  </si>
  <si>
    <t>罗免镇</t>
  </si>
  <si>
    <r>
      <rPr>
        <sz val="11"/>
        <rFont val="仿宋_GB2312"/>
        <charset val="0"/>
      </rPr>
      <t>富民县罗免镇</t>
    </r>
    <r>
      <rPr>
        <sz val="11"/>
        <rFont val="Times New Roman"/>
        <charset val="0"/>
      </rPr>
      <t>2025</t>
    </r>
    <r>
      <rPr>
        <sz val="11"/>
        <rFont val="仿宋_GB2312"/>
        <charset val="0"/>
      </rPr>
      <t>年云南鹅国家级核心育种场建设项目</t>
    </r>
  </si>
  <si>
    <r>
      <rPr>
        <sz val="9"/>
        <color rgb="FF000000"/>
        <rFont val="仿宋_GB2312"/>
        <charset val="134"/>
      </rPr>
      <t>不足部分</t>
    </r>
    <r>
      <rPr>
        <sz val="9"/>
        <color rgb="FF000000"/>
        <rFont val="Times New Roman"/>
        <charset val="134"/>
      </rPr>
      <t>180.5</t>
    </r>
    <r>
      <rPr>
        <sz val="9"/>
        <color rgb="FF000000"/>
        <rFont val="仿宋_GB2312"/>
        <charset val="134"/>
      </rPr>
      <t>万元，从下批资金中安排</t>
    </r>
  </si>
  <si>
    <t>县农业农村局</t>
  </si>
  <si>
    <r>
      <t>2025</t>
    </r>
    <r>
      <rPr>
        <sz val="11"/>
        <rFont val="仿宋_GB2312"/>
        <charset val="134"/>
      </rPr>
      <t>年雨露计划补助项目</t>
    </r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</si>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</sst>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8"/>
      <name val="方正小标宋简体"/>
      <charset val="134"/>
    </font>
    <font>
      <sz val="18"/>
      <name val="Times New Roman"/>
      <charset val="134"/>
    </font>
    <font>
      <sz val="9"/>
      <name val="黑体"/>
      <charset val="134"/>
    </font>
    <font>
      <sz val="10"/>
      <color rgb="FF000000"/>
      <name val="黑体"/>
      <charset val="134"/>
    </font>
    <font>
      <sz val="1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仿宋_GB2312"/>
      <charset val="134"/>
    </font>
    <font>
      <sz val="11"/>
      <name val="仿宋_GB2312"/>
      <charset val="134"/>
    </font>
    <font>
      <sz val="11"/>
      <name val="仿宋_GB2312"/>
      <charset val="0"/>
    </font>
    <font>
      <sz val="11"/>
      <name val="Times New Roman"/>
      <charset val="0"/>
    </font>
    <font>
      <sz val="11"/>
      <name val="Times New Roman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黑体"/>
      <charset val="134"/>
    </font>
    <font>
      <sz val="9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1" fillId="1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27" fillId="22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1"/>
  <sheetViews>
    <sheetView tabSelected="1" workbookViewId="0">
      <selection activeCell="C10" sqref="C10"/>
    </sheetView>
  </sheetViews>
  <sheetFormatPr defaultColWidth="8.88888888888889" defaultRowHeight="13.8"/>
  <cols>
    <col min="1" max="1" width="7.17592592592593" style="1" customWidth="1"/>
    <col min="2" max="2" width="14.2222222222222" style="1" customWidth="1"/>
    <col min="3" max="3" width="39.6666666666667" style="2" customWidth="1"/>
    <col min="4" max="4" width="10.8425925925926" style="2" customWidth="1"/>
    <col min="5" max="5" width="13" style="2" customWidth="1"/>
    <col min="6" max="6" width="12.5555555555556" style="2" customWidth="1"/>
    <col min="7" max="7" width="9" style="2" customWidth="1"/>
    <col min="8" max="8" width="9.55555555555556" style="2" customWidth="1"/>
    <col min="9" max="9" width="12.7777777777778" style="1" customWidth="1"/>
    <col min="10" max="16384" width="8.88888888888889" style="1"/>
  </cols>
  <sheetData>
    <row r="1" ht="17" customHeight="1" spans="1:9">
      <c r="A1" s="3" t="s">
        <v>0</v>
      </c>
      <c r="B1" s="3"/>
      <c r="C1" s="4"/>
      <c r="D1" s="4"/>
      <c r="E1" s="4"/>
      <c r="F1" s="4"/>
      <c r="G1" s="4"/>
      <c r="H1" s="4"/>
      <c r="I1" s="26"/>
    </row>
    <row r="2" ht="39" customHeight="1" spans="1:9">
      <c r="A2" s="5" t="s">
        <v>1</v>
      </c>
      <c r="B2" s="6"/>
      <c r="C2" s="6"/>
      <c r="D2" s="6"/>
      <c r="E2" s="6"/>
      <c r="F2" s="6"/>
      <c r="G2" s="6"/>
      <c r="H2" s="6"/>
      <c r="I2" s="6"/>
    </row>
    <row r="3" customFormat="1" ht="19" customHeight="1" spans="1:9">
      <c r="A3" s="5"/>
      <c r="B3" s="6"/>
      <c r="C3" s="6"/>
      <c r="D3" s="6"/>
      <c r="E3" s="6"/>
      <c r="F3" s="6"/>
      <c r="G3" s="7" t="s">
        <v>2</v>
      </c>
      <c r="H3" s="7"/>
      <c r="I3" s="27"/>
    </row>
    <row r="4" customFormat="1" ht="2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9" t="s">
        <v>8</v>
      </c>
      <c r="G4" s="10" t="s">
        <v>9</v>
      </c>
      <c r="H4" s="10"/>
      <c r="I4" s="8" t="s">
        <v>10</v>
      </c>
    </row>
    <row r="5" s="1" customFormat="1" ht="20" customHeight="1" spans="1:9">
      <c r="A5" s="8"/>
      <c r="B5" s="8"/>
      <c r="C5" s="8"/>
      <c r="D5" s="8"/>
      <c r="E5" s="8"/>
      <c r="F5" s="11"/>
      <c r="G5" s="8" t="s">
        <v>11</v>
      </c>
      <c r="H5" s="8" t="s">
        <v>12</v>
      </c>
      <c r="I5" s="8"/>
    </row>
    <row r="6" ht="40" customHeight="1" spans="1:9">
      <c r="A6" s="12">
        <v>1</v>
      </c>
      <c r="B6" s="13" t="s">
        <v>13</v>
      </c>
      <c r="C6" s="14" t="s">
        <v>14</v>
      </c>
      <c r="D6" s="15">
        <v>322</v>
      </c>
      <c r="E6" s="15">
        <v>185</v>
      </c>
      <c r="F6" s="15">
        <f>G6+H6</f>
        <v>185</v>
      </c>
      <c r="G6" s="16">
        <v>185</v>
      </c>
      <c r="H6" s="16">
        <v>0</v>
      </c>
      <c r="I6" s="12"/>
    </row>
    <row r="7" ht="40" customHeight="1" spans="1:9">
      <c r="A7" s="12">
        <v>2</v>
      </c>
      <c r="B7" s="17" t="s">
        <v>15</v>
      </c>
      <c r="C7" s="18" t="s">
        <v>16</v>
      </c>
      <c r="D7" s="15">
        <v>518.61</v>
      </c>
      <c r="E7" s="16">
        <v>182.61</v>
      </c>
      <c r="F7" s="15">
        <f>G7+H7</f>
        <v>182.61</v>
      </c>
      <c r="G7" s="19">
        <v>82.61</v>
      </c>
      <c r="H7" s="19">
        <v>100</v>
      </c>
      <c r="I7" s="12"/>
    </row>
    <row r="8" ht="40" customHeight="1" spans="1:9">
      <c r="A8" s="12">
        <v>3</v>
      </c>
      <c r="B8" s="17" t="s">
        <v>15</v>
      </c>
      <c r="C8" s="18" t="s">
        <v>17</v>
      </c>
      <c r="D8" s="20">
        <v>523</v>
      </c>
      <c r="E8" s="21">
        <v>248.32</v>
      </c>
      <c r="F8" s="15">
        <f>G8+H8</f>
        <v>248.32</v>
      </c>
      <c r="G8" s="19">
        <v>148.32</v>
      </c>
      <c r="H8" s="19">
        <v>100</v>
      </c>
      <c r="I8" s="28"/>
    </row>
    <row r="9" ht="40" customHeight="1" spans="1:9">
      <c r="A9" s="12">
        <v>4</v>
      </c>
      <c r="B9" s="17" t="s">
        <v>18</v>
      </c>
      <c r="C9" s="18" t="s">
        <v>19</v>
      </c>
      <c r="D9" s="22">
        <v>985</v>
      </c>
      <c r="E9" s="16">
        <v>386</v>
      </c>
      <c r="F9" s="15">
        <f>G9+H9</f>
        <v>205.5</v>
      </c>
      <c r="G9" s="19">
        <v>178.5</v>
      </c>
      <c r="H9" s="19">
        <v>27</v>
      </c>
      <c r="I9" s="29" t="s">
        <v>20</v>
      </c>
    </row>
    <row r="10" ht="40" customHeight="1" spans="1:9">
      <c r="A10" s="12">
        <v>5</v>
      </c>
      <c r="B10" s="17" t="s">
        <v>21</v>
      </c>
      <c r="C10" s="23" t="s">
        <v>22</v>
      </c>
      <c r="D10" s="21">
        <v>22.57</v>
      </c>
      <c r="E10" s="21">
        <v>22.57</v>
      </c>
      <c r="F10" s="15">
        <f>G10+H10</f>
        <v>22.57</v>
      </c>
      <c r="G10" s="21">
        <v>22.57</v>
      </c>
      <c r="H10" s="19">
        <v>0</v>
      </c>
      <c r="I10" s="12"/>
    </row>
    <row r="11" ht="40" customHeight="1" spans="1:9">
      <c r="A11" s="12"/>
      <c r="B11" s="24" t="s">
        <v>23</v>
      </c>
      <c r="C11" s="25"/>
      <c r="D11" s="12">
        <f>SUM(D6:D10)</f>
        <v>2371.18</v>
      </c>
      <c r="E11" s="16">
        <f>SUM(E6:E10)</f>
        <v>1024.5</v>
      </c>
      <c r="F11" s="16">
        <f>SUM(F6:F10)</f>
        <v>844</v>
      </c>
      <c r="G11" s="16">
        <f>SUM(G6:G10)</f>
        <v>617</v>
      </c>
      <c r="H11" s="16">
        <f>SUM(H6:H10)</f>
        <v>227</v>
      </c>
      <c r="I11" s="30"/>
    </row>
  </sheetData>
  <mergeCells count="12">
    <mergeCell ref="A1:B1"/>
    <mergeCell ref="A2:I2"/>
    <mergeCell ref="G3:H3"/>
    <mergeCell ref="G4:H4"/>
    <mergeCell ref="B11:C11"/>
    <mergeCell ref="A4:A5"/>
    <mergeCell ref="B4:B5"/>
    <mergeCell ref="C4:C5"/>
    <mergeCell ref="D4:D5"/>
    <mergeCell ref="E4:E5"/>
    <mergeCell ref="F4:F5"/>
    <mergeCell ref="I4:I5"/>
  </mergeCells>
  <printOptions horizontalCentered="1"/>
  <pageMargins left="0.393055555555556" right="0.393055555555556" top="0.590277777777778" bottom="0.590277777777778" header="0.393055555555556" footer="0.393055555555556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昆明市富民县党政机关单位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彭靖涵</dc:creator>
  <cp:lastModifiedBy>彭靖涵</cp:lastModifiedBy>
  <dcterms:created xsi:type="dcterms:W3CDTF">2023-09-19T07:30:00Z</dcterms:created>
  <dcterms:modified xsi:type="dcterms:W3CDTF">2025-03-24T01:16:06Z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415FC7EE3D864AA0B06C9F95BD773E71_12</vt:lpwstr>
  </property>
</Properties>
</file>