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bookViews>
  <sheets>
    <sheet name="审批信息表" sheetId="1" r:id="rId1"/>
    <sheet name="撤销信息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<sst xmlns="http://schemas.openxmlformats.org/spreadsheetml/2006/main" count="138" uniqueCount="108">
  <si>
    <t xml:space="preserve">富民县2024年项目审批信息表 </t>
  </si>
  <si>
    <r>
      <t xml:space="preserve">填报单位：富民县发展和改革局                                           </t>
    </r>
    <r>
      <rPr>
        <sz val="16"/>
        <color theme="1"/>
        <rFont val="宋体"/>
        <charset val="134"/>
        <scheme val="minor"/>
      </rPr>
      <t xml:space="preserve"> （1—12月）</t>
    </r>
  </si>
  <si>
    <t>序号</t>
  </si>
  <si>
    <t>项目代码</t>
  </si>
  <si>
    <t>项目名称</t>
  </si>
  <si>
    <t>项目单位</t>
  </si>
  <si>
    <t>主要建设内容和规模</t>
  </si>
  <si>
    <t>总投资(万元)</t>
  </si>
  <si>
    <t>审批文号</t>
  </si>
  <si>
    <t>审批时间</t>
  </si>
  <si>
    <t>计划开
竣
工时间</t>
  </si>
  <si>
    <t>备注</t>
  </si>
  <si>
    <t>2401-530124-04-05-779911</t>
  </si>
  <si>
    <t xml:space="preserve">富民县2023年老旧小区改造配套基础设施项目    </t>
  </si>
  <si>
    <t>富民县住房和城乡建设局</t>
  </si>
  <si>
    <t>本项目已列入住建部门2023年度改造计划，涉及11个小区，改造户数1194户，改造51栋建筑，面积13.42万平方米。建设配套基础设施：修整、翻新小区道路8000㎡;改造供水管网14100米、供电管网2000米、供气管网3000米，电力线路入地2500米;修整、规范杆管线设施45000米;排水管网5600米接入城市市政管网;更换给水管3000米;清除违章搭建150平方米;整治、新建停车设施266个等。</t>
  </si>
  <si>
    <t>富发改投资审批〔2024〕1号</t>
  </si>
  <si>
    <t xml:space="preserve">2024年1月        2024年6月
</t>
  </si>
  <si>
    <t>2401-530124-04-01-801414</t>
  </si>
  <si>
    <t>云南省富民县款庄东村片区坡耕地水土流失治理项目</t>
  </si>
  <si>
    <t>富民县水务局</t>
  </si>
  <si>
    <t>治理坡耕地水土流失面积0.76万亩，配套建设取水设施、泵站、蓄水池、水窖、引水管道（渠道）、灌溉管道、截排水沟等坡面水系工程及机耕路等。</t>
  </si>
  <si>
    <t>富发改投资审批〔2024〕2号</t>
  </si>
  <si>
    <t xml:space="preserve">2024年4月        2025年4月
</t>
  </si>
  <si>
    <t>2401-530124-04-01-174534</t>
  </si>
  <si>
    <t>云南省昆明市富民县普渡河富民河东段治理工程</t>
  </si>
  <si>
    <t>工程治理河长3公里，设计洪水标准为 10 年一遇。主要建设内容：采用复合式土堤及重力式挡墙总共3489米，护岸防冲措施1675米，不治理段长831米。亲水踏步左岸设 6 道、右岸 11道，设排涝涵 52 座，排涝涵洞 3 座；保护农田0.2万亩，人口0.16万人。</t>
  </si>
  <si>
    <t>富发改投资审批〔2024〕8号</t>
  </si>
  <si>
    <t>2402-530124-04-01-501980</t>
  </si>
  <si>
    <t>富民县饮用水水源拖担水库治理项目工程</t>
  </si>
  <si>
    <t>富民县人民政府永定街道办事处</t>
  </si>
  <si>
    <t>富民县饮用水水源拖担水库治理项目工程新建塑料排水检查井（700）78座、新建小方井(500X500)60座、新建主管DN315 管道1230米、新建支管DN225管道2050米、新建DN100管道1100米、30立方米沉淀池1个。</t>
  </si>
  <si>
    <t>富发改投资审批〔2024〕9号</t>
  </si>
  <si>
    <t xml:space="preserve">2024年3月        2024年4月
</t>
  </si>
  <si>
    <t>散旦镇2024年民族团结进步示范镇建设项目。</t>
  </si>
  <si>
    <t>散旦镇人民政府</t>
  </si>
  <si>
    <t>项目建设民族特色产业展销、品鉴中心（改造）建设240平方米、家庭农事体验园建设5亩、壮大村集体经济产业示范园建设25亩、特色农事体验区建设等，主要用途为农特产品展销、特色餐饮、便民商超、电商中心等。</t>
  </si>
  <si>
    <t>富发改投资审批〔2024〕10号</t>
  </si>
  <si>
    <t xml:space="preserve">2024年3月        2024年6月
</t>
  </si>
  <si>
    <t>2403-530124-04-01-463863</t>
  </si>
  <si>
    <t>富民县2024年后期扶持美丽家园建设项目</t>
  </si>
  <si>
    <t>项目建设内容包括：①完成一栋两层公房（内含公厕）建设，位于孟家村西北部，建筑面积为531.92平米；②孟家村村容道路治理（排水沟）拟建主路线9条全991.7米；③修筑1.8米高毛石挡墙38.1米，2.5米高毛石挡墙91.97米，挡墙采用C15混凝土浇筑；④设置3.2米宽，9.8米长的户外景观廊架；⑤开凿地下井4口，其中：出水量≥500立方米/天的2口，出水量≥2000立方米/天的2口。</t>
  </si>
  <si>
    <t>富发改投资审批〔2024〕11号</t>
  </si>
  <si>
    <t xml:space="preserve">2024年3月        2024年8月
</t>
  </si>
  <si>
    <t>2403-530124-04-01-595497</t>
  </si>
  <si>
    <t>富民县紧密型医共体及村卫生室提质改造项目</t>
  </si>
  <si>
    <t>富民县卫生健康局</t>
  </si>
  <si>
    <t>对卫生院危房进行修缮、改造全县范围内 45 家急需提升改造的卫生室。其中大营街道 8 家、赤鹫镇辖区 10 家、东村 5 家、款庄 8 家、罗免 10 家、散旦 4 家。配齐相应的设施设备。计划对现有老旧设施设备进行更新改造，确保十四五末县医院达到《县级医院推荐标准》、县妇健中心达到二级妇幼保健院标准，卫生院服务能力达到甲级卫生院标准。</t>
  </si>
  <si>
    <t>富发改投资审批〔2024〕12号</t>
  </si>
  <si>
    <t xml:space="preserve">2024年7月        2025年11月
</t>
  </si>
  <si>
    <t>2407-530124-04-02-544867</t>
  </si>
  <si>
    <t>富民县 2024 年农村公路安全能力提升改造工程</t>
  </si>
  <si>
    <t>富民县交通运输局</t>
  </si>
  <si>
    <t>富民县 2024 年农村公路安全能力提升改造工程：1.实施 33 条村道的安全生命防护工程；2.实施麻石公路 8 公里的提升改造工程；3.实施拖担-兴贡公路 9 公里的提升改造工程；4.实施 108 老线 6 公路 1 公里的提升改造工程；5.实施松子房公路 6 公里的提升改造工程；6.实施小中公路 4 公里的提升改造工程；7.实施北平公路 2 公里的提升改造工程；8.实施散门公路 6 公里的提升改造工程；9.实施红龙公路 2 公里的提升改造工程；10.实施栗园村公路 1 公里的提升改造工程。</t>
  </si>
  <si>
    <t>富发改投资审批〔2024〕13号</t>
  </si>
  <si>
    <t xml:space="preserve">2024年9月        2024年12月
</t>
  </si>
  <si>
    <t>2407-530124-04-01-557794</t>
  </si>
  <si>
    <t>富民县 2024 年温富公路和马过河特大桥安全能力提升改造工程</t>
  </si>
  <si>
    <t>实施温富公路 4.598 公里和马过河特大桥的安全能力提升改造工程。</t>
  </si>
  <si>
    <t>富发改投资审批〔2024〕14号</t>
  </si>
  <si>
    <t xml:space="preserve">2024年8月        2024年11月
</t>
  </si>
  <si>
    <t>2410-530124-04-01-230793</t>
  </si>
  <si>
    <t>富民县农业农村局关于批准富民县 2024 年高标准农田建设项目</t>
  </si>
  <si>
    <t>富民县农业农村局</t>
  </si>
  <si>
    <t>本项目为农田建设工程，计划建设高标准农田 3700 亩，其中：新建高标准农田2000 亩，涉及大营街道办事处麦场村委会，赤鹫镇普黑泥村委会；改造提升高标准农田 1700 亩，涉及款庄镇马街社区、热水村委会。具体建设内容如下：新建泵站 1 座、新建蓄水池 9 座共 1700m3，其中：50m3蓄水池 2 座、200m3 蓄水池 5 座、300m3 蓄水池 2 座；新建提水管（无缝碳钢管）2 条，共长 3104.88m；输配水管（PE 管）12条，共5930.56m；新建管道分水口 107 个、阀门井 19 座、管道跨路段 11 处，共长 58m、管道镇墩 124 座；新建灌溉明渠 11条，共长 3320.97m；新建排水明沟 5 条，共长 1224.03m；新建渠道分水口 30 个、量水堰 10 座、消力池 2 座、冲沙口 1 处；东大沟、西大沟、东大沟延长线沟渠修复 3 条，共修复 130 处；新建机耕路 7 条，共长 6292.86m；新建生产路 1 条，长 765.14m；新建排水边沟 3 条，共长 2479m；新建 DN600 跨路涵管 2 处、下田坡道 1 处、沟盖板 16 处、跨路分水口 3 处、错车道 13 座；新建输电线路长 50m，配置输电变压器 1 台；新建项目公示牌 3座，项目标识牌 35 块；实施生物有机肥与施肥 3700 亩。</t>
  </si>
  <si>
    <t>富发改投资审批〔2024〕16 号</t>
  </si>
  <si>
    <t xml:space="preserve">2024年11月        2025年4月
</t>
  </si>
  <si>
    <t>2411-530124-04-01-315380</t>
  </si>
  <si>
    <t>昆明市富民县永定街道办事处南营村委会马拉村地质灾害滑坡防治工程治理项目</t>
  </si>
  <si>
    <t>富民县自然资源局</t>
  </si>
  <si>
    <t>富民县永定街道办南营村委会马拉村滑坡地质灾害划分为H1、H2、H3三个滑坡。其中H1前缘布置抗滑挡墙；H2滑坡右前缘布置抗滑挡墙，左前缘布置布置锚索框格梁工程；H3滑坡中部布置抗滑桩16棵，桩截面采用1.5×2.0m，桩长约16m，滑坡后侧布置抗滑桩7棵，桩截面采用1.25×1.75 桩长约9m。同时，对整个滑坡区进行截排水系统的完善。</t>
  </si>
  <si>
    <t>富发改投资审批〔2024〕17 号</t>
  </si>
  <si>
    <t xml:space="preserve">2025年2月        2025年5月
</t>
  </si>
  <si>
    <t>2411-530124-04-01-721348</t>
  </si>
  <si>
    <t>昆明市富民县永定街道办事处清河村委会清河上村地质灾害滑坡防治工程治理项目</t>
  </si>
  <si>
    <t>滑坡后缘布置2排抗滑桩,桩截面1.75m×1.25m，长12m的桩,拟布置共20棵，桩间距5.0m，新建截水沟（C20）200m，同时，依照现状冲沟位置于滑坡前缘新建谷坊坝（C20）5座。</t>
  </si>
  <si>
    <t>富发改投资审批〔2024〕18 号</t>
  </si>
  <si>
    <t>2408-530124-04-01-825219</t>
  </si>
  <si>
    <t>赤鹫镇区域养老服务中心项目</t>
  </si>
  <si>
    <t>富民县赤鹫镇</t>
  </si>
  <si>
    <t>项目设置床位数为 30 床，总规划用
地面积 631 平方米，总建筑面积 1300 平方米。其中地上建筑面
积 1230.18 平方米，地下建筑面积 69.82 平方米。</t>
  </si>
  <si>
    <t>富发改投资审批〔2024〕19号</t>
  </si>
  <si>
    <t xml:space="preserve">2024年12月        2025年5月
</t>
  </si>
  <si>
    <t>合计</t>
  </si>
  <si>
    <r>
      <rPr>
        <sz val="12"/>
        <color theme="1"/>
        <rFont val="宋体"/>
        <charset val="134"/>
        <scheme val="minor"/>
      </rPr>
      <t xml:space="preserve">填报单位：富民县发展和改革局                                           </t>
    </r>
    <r>
      <rPr>
        <sz val="16"/>
        <color theme="1"/>
        <rFont val="宋体"/>
        <charset val="134"/>
        <scheme val="minor"/>
      </rPr>
      <t xml:space="preserve"> （1—10月）</t>
    </r>
  </si>
  <si>
    <t>2401-530124-04-01-582035</t>
  </si>
  <si>
    <t>富民县赤鹫镇污水收集处理设施及配套管网建设项目</t>
  </si>
  <si>
    <t>（一）新建及改造污水处理站1座，日处理能力达400m³，配套建设污泥无害化处理设施和污水资源化利用设施，配套建设中水管网1公里；
（二）新建及更新改造污水管网7公里（含雨污分流改造1公里）；   
（三）新建污水收集处理信息平台1套；
（四）建立黑臭水体治理体系：1.新建截污干管1公里，污水截流等设施12套；2.清淤排污及垃圾清除400 m³；3.建立黑臭水体检测3年体系。</t>
  </si>
  <si>
    <t>富发改投资审批〔2024〕3号</t>
  </si>
  <si>
    <t xml:space="preserve">2024年1月        2025年7月
</t>
  </si>
  <si>
    <t>该项目2024年4月26日已由富民县住房和城乡建设局申请撤销</t>
  </si>
  <si>
    <t>2401-530124-04-01-894996</t>
  </si>
  <si>
    <t>富民县东村镇污水收集处理设施及配套管网建设项目</t>
  </si>
  <si>
    <t>（一）新建及改造污水处理站1座，日处理能力达500m³，配套建设污泥无害化处理设施和污水资源化利用设施，配套建设中水管网1公里；
（二）新建及更新改造污水管网10公里（含雨污分流改造1公里）；   
（三）新建污水收集处理信息平台1套；
（四）建立黑臭水体治理体系：1.新建截污干管1公里，污水截流等设施15套；2.清淤排污及垃圾清除800 m³；3.建立黑臭水体检测3年体系。</t>
  </si>
  <si>
    <t>富发改投资审批〔2024〕4号</t>
  </si>
  <si>
    <t>2401-530124-04-01-305987</t>
  </si>
  <si>
    <t>富民县款庄镇污水收集处理设施及配套管网建设项目</t>
  </si>
  <si>
    <t>（一）新建及改造污水处理站1座，日处理能力达900m³，配套建设污泥无害化处理设施和污水资源化利用设施，配套建设中水管网2公里；
（二）新建及更新改造污水管网12公里（含雨污分流改造1.5公里）；   
（三）新建污水收集处理信息平台1套；
（四）建立黑臭水体治理体系：1.新建截污干管1公里，污水截流等设施15套；2.清淤排污及垃圾清除1000 m³；3.建立黑臭水体检测3年体系。</t>
  </si>
  <si>
    <t>富发改投资审批〔2024〕5号</t>
  </si>
  <si>
    <t>该项目2024年7月25日已由富民县住房和城乡建设局申请撤销</t>
  </si>
  <si>
    <t>2401-530124-04-01-781921</t>
  </si>
  <si>
    <t>富民县罗免镇污水收集处理设施及配套管网建设项目</t>
  </si>
  <si>
    <t>（一）新建及改造污水处理站1座，日处理能力达400m³，配套建设污泥无害化处理设施和污水资源化利用设施，配套建设中水管网1.9公里；
（二）新建及更新改造污水管网7公里（含雨污分流改造1公里）；   
（三）新建污水收集处理信息平台1套；
（四）建立黑臭水体治理体系：1.新建截污干管1.8公里，污水截流等设施15套；2.清淤排污及垃圾清除700 m³；3.建立黑臭水体检测3年体系。</t>
  </si>
  <si>
    <t>富发改投资审批〔2024〕6号</t>
  </si>
  <si>
    <t>2401-530124-04-01-755855</t>
  </si>
  <si>
    <t>富民县散旦镇污水收集处理设施及配套管网建设项目</t>
  </si>
  <si>
    <t>（一）新建及改造污水处理站1座，日处理能力达500m³，配套建设污泥无害化处理设施和污水资源化利用设施，配套建设中水管网2公里；
（二）新建及更新改造污水管网8公里（含雨污分流改造1公里）；   
（三）新建污水收集处理信息平台1套；
（四）建立黑臭水体治理体系：1.新建截污干管2公里，污水截流等设施12套；2.清淤排污及垃圾清除600 m³；3.建立黑臭水体检测3年体系。</t>
  </si>
  <si>
    <t>富发改投资审批〔2024〕7号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</si>
</sst>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0\)"/>
    <numFmt numFmtId="178" formatCode="yyyy&quot;年&quot;m&quot;月&quot;d&quot;日&quot;;@"/>
    <numFmt numFmtId="179" formatCode="0.0_);\(0.0\)"/>
  </numFmts>
  <fonts count="28">
    <font>
      <sz val="11"/>
      <color theme="1"/>
      <name val="宋体"/>
      <charset val="134"/>
      <scheme val="minor"/>
    </font>
    <font>
      <sz val="20"/>
      <color theme="1"/>
      <name val="宋体"/>
      <charset val="134"/>
      <scheme val="minor"/>
    </font>
    <font>
      <sz val="12"/>
      <color theme="1"/>
      <name val="宋体"/>
      <charset val="134"/>
      <scheme val="minor"/>
    </font>
    <font>
      <sz val="12"/>
      <name val="宋体"/>
      <charset val="134"/>
    </font>
    <font>
      <sz val="10"/>
      <color theme="1"/>
      <name val="宋体"/>
      <charset val="134"/>
      <scheme val="minor"/>
    </font>
    <font>
      <sz val="10"/>
      <color rgb="FFFF0000"/>
      <name val="宋体"/>
      <charset val="134"/>
    </font>
    <font>
      <sz val="10"/>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4" fillId="0" borderId="0" xfId="0" applyFont="1" applyFill="1" applyAlignment="1">
      <alignment horizontal="justify" vertical="center"/>
    </xf>
    <xf numFmtId="0" fontId="4" fillId="0" borderId="1" xfId="0"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lignment vertical="center"/>
    </xf>
    <xf numFmtId="31" fontId="0" fillId="0" borderId="1" xfId="0" applyNumberFormat="1"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lignment vertical="center"/>
    </xf>
    <xf numFmtId="57"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topLeftCell="A14" workbookViewId="0">
      <selection activeCell="A17" sqref="A17"/>
    </sheetView>
  </sheetViews>
  <sheetFormatPr defaultColWidth="8.88888888888889" defaultRowHeight="14.4"/>
  <cols>
    <col min="1" max="1" width="4.22222222222222" customWidth="1"/>
    <col min="2" max="2" width="20.4444444444444" customWidth="1"/>
    <col min="3" max="3" width="24" customWidth="1"/>
    <col min="4" max="4" width="20.1111111111111" customWidth="1"/>
    <col min="5" max="5" width="35.4444444444444" customWidth="1"/>
    <col min="6" max="6" width="7.55555555555556" customWidth="1"/>
    <col min="7" max="7" width="15.8888888888889" customWidth="1"/>
    <col min="8" max="8" width="15.1111111111111" customWidth="1"/>
    <col min="9" max="9" width="15" customWidth="1"/>
    <col min="10" max="10" width="16.6666666666667" customWidth="1"/>
  </cols>
  <sheetData>
    <row r="1" ht="25.8" spans="1:10">
      <c r="A1" s="1" t="s">
        <v>0</v>
      </c>
      <c r="B1" s="1"/>
      <c r="C1" s="1"/>
      <c r="D1" s="1"/>
      <c r="E1" s="1"/>
      <c r="F1" s="1"/>
      <c r="G1" s="1"/>
      <c r="H1" s="1"/>
      <c r="I1" s="1"/>
      <c r="J1" s="10"/>
    </row>
    <row r="2" ht="34" customHeight="1" spans="1:10">
      <c r="A2" s="2" t="s">
        <v>1</v>
      </c>
      <c r="B2" s="2"/>
      <c r="C2" s="2"/>
      <c r="D2" s="2"/>
      <c r="E2" s="2"/>
      <c r="F2" s="2"/>
      <c r="G2" s="2"/>
      <c r="H2" s="2"/>
      <c r="I2" s="2"/>
      <c r="J2" s="10"/>
    </row>
    <row r="3" ht="46.8" spans="1:10">
      <c r="A3" s="3" t="s">
        <v>2</v>
      </c>
      <c r="B3" s="3" t="s">
        <v>3</v>
      </c>
      <c r="C3" s="3" t="s">
        <v>4</v>
      </c>
      <c r="D3" s="3" t="s">
        <v>5</v>
      </c>
      <c r="E3" s="3" t="s">
        <v>6</v>
      </c>
      <c r="F3" s="4" t="s">
        <v>7</v>
      </c>
      <c r="G3" s="3" t="s">
        <v>8</v>
      </c>
      <c r="H3" s="3" t="s">
        <v>9</v>
      </c>
      <c r="I3" s="3" t="s">
        <v>10</v>
      </c>
      <c r="J3" s="11" t="s">
        <v>11</v>
      </c>
    </row>
    <row r="4" ht="120" spans="1:10">
      <c r="A4" s="5">
        <v>1</v>
      </c>
      <c r="B4" s="6" t="s">
        <v>12</v>
      </c>
      <c r="C4" s="6" t="s">
        <v>13</v>
      </c>
      <c r="D4" s="5" t="s">
        <v>14</v>
      </c>
      <c r="E4" s="6" t="s">
        <v>15</v>
      </c>
      <c r="F4" s="7">
        <v>1589.54</v>
      </c>
      <c r="G4" s="5" t="s">
        <v>16</v>
      </c>
      <c r="H4" s="8">
        <v>45295</v>
      </c>
      <c r="I4" s="5" t="s">
        <v>17</v>
      </c>
      <c r="J4" s="12"/>
    </row>
    <row r="5" ht="48" spans="1:10">
      <c r="A5" s="5">
        <v>2</v>
      </c>
      <c r="B5" s="6" t="s">
        <v>18</v>
      </c>
      <c r="C5" s="6" t="s">
        <v>19</v>
      </c>
      <c r="D5" s="5" t="s">
        <v>20</v>
      </c>
      <c r="E5" s="6" t="s">
        <v>21</v>
      </c>
      <c r="F5" s="7">
        <v>2700</v>
      </c>
      <c r="G5" s="5" t="s">
        <v>22</v>
      </c>
      <c r="H5" s="8">
        <v>45296</v>
      </c>
      <c r="I5" s="5" t="s">
        <v>23</v>
      </c>
      <c r="J5" s="19"/>
    </row>
    <row r="6" ht="84" spans="1:10">
      <c r="A6" s="5">
        <v>3</v>
      </c>
      <c r="B6" s="5" t="s">
        <v>24</v>
      </c>
      <c r="C6" s="5" t="s">
        <v>25</v>
      </c>
      <c r="D6" s="5" t="s">
        <v>20</v>
      </c>
      <c r="E6" s="6" t="s">
        <v>26</v>
      </c>
      <c r="F6" s="7">
        <v>2258</v>
      </c>
      <c r="G6" s="5" t="s">
        <v>27</v>
      </c>
      <c r="H6" s="8">
        <v>45301</v>
      </c>
      <c r="I6" s="5" t="s">
        <v>23</v>
      </c>
      <c r="J6" s="21"/>
    </row>
    <row r="7" ht="72" spans="1:10">
      <c r="A7" s="5">
        <v>4</v>
      </c>
      <c r="B7" s="6" t="s">
        <v>28</v>
      </c>
      <c r="C7" s="6" t="s">
        <v>29</v>
      </c>
      <c r="D7" s="5" t="s">
        <v>30</v>
      </c>
      <c r="E7" s="6" t="s">
        <v>31</v>
      </c>
      <c r="F7" s="7">
        <v>249.68</v>
      </c>
      <c r="G7" s="5" t="s">
        <v>32</v>
      </c>
      <c r="H7" s="8">
        <v>45350</v>
      </c>
      <c r="I7" s="5" t="s">
        <v>33</v>
      </c>
      <c r="J7" s="12"/>
    </row>
    <row r="8" ht="72" spans="1:10">
      <c r="A8" s="5">
        <v>5</v>
      </c>
      <c r="B8" s="6" t="s">
        <v>28</v>
      </c>
      <c r="C8" s="6" t="s">
        <v>34</v>
      </c>
      <c r="D8" s="5" t="s">
        <v>35</v>
      </c>
      <c r="E8" s="6" t="s">
        <v>36</v>
      </c>
      <c r="F8" s="7">
        <v>500</v>
      </c>
      <c r="G8" s="5" t="s">
        <v>37</v>
      </c>
      <c r="H8" s="8">
        <v>45356</v>
      </c>
      <c r="I8" s="5" t="s">
        <v>38</v>
      </c>
      <c r="J8" s="12"/>
    </row>
    <row r="9" ht="120" spans="1:10">
      <c r="A9" s="5">
        <v>6</v>
      </c>
      <c r="B9" s="5" t="s">
        <v>39</v>
      </c>
      <c r="C9" s="5" t="s">
        <v>40</v>
      </c>
      <c r="D9" s="5" t="s">
        <v>20</v>
      </c>
      <c r="E9" s="6" t="s">
        <v>41</v>
      </c>
      <c r="F9" s="7">
        <v>729</v>
      </c>
      <c r="G9" s="13" t="s">
        <v>42</v>
      </c>
      <c r="H9" s="8">
        <v>45362</v>
      </c>
      <c r="I9" s="5" t="s">
        <v>43</v>
      </c>
      <c r="J9" s="19"/>
    </row>
    <row r="10" ht="108" spans="1:10">
      <c r="A10" s="5">
        <v>7</v>
      </c>
      <c r="B10" s="6" t="s">
        <v>44</v>
      </c>
      <c r="C10" s="6" t="s">
        <v>45</v>
      </c>
      <c r="D10" s="5" t="s">
        <v>46</v>
      </c>
      <c r="E10" s="6" t="s">
        <v>47</v>
      </c>
      <c r="F10" s="7">
        <v>900</v>
      </c>
      <c r="G10" s="6" t="s">
        <v>48</v>
      </c>
      <c r="H10" s="8">
        <v>45469</v>
      </c>
      <c r="I10" s="5" t="s">
        <v>49</v>
      </c>
      <c r="J10" s="12"/>
    </row>
    <row r="11" ht="156" spans="1:10">
      <c r="A11" s="5">
        <v>8</v>
      </c>
      <c r="B11" s="6" t="s">
        <v>50</v>
      </c>
      <c r="C11" s="6" t="s">
        <v>51</v>
      </c>
      <c r="D11" s="5" t="s">
        <v>52</v>
      </c>
      <c r="E11" s="6" t="s">
        <v>53</v>
      </c>
      <c r="F11" s="7">
        <v>1131</v>
      </c>
      <c r="G11" s="6" t="s">
        <v>54</v>
      </c>
      <c r="H11" s="8">
        <v>45495</v>
      </c>
      <c r="I11" s="5" t="s">
        <v>55</v>
      </c>
      <c r="J11" s="22"/>
    </row>
    <row r="12" ht="36" spans="1:10">
      <c r="A12" s="5">
        <v>9</v>
      </c>
      <c r="B12" s="6" t="s">
        <v>56</v>
      </c>
      <c r="C12" s="6" t="s">
        <v>57</v>
      </c>
      <c r="D12" s="5" t="s">
        <v>52</v>
      </c>
      <c r="E12" s="6" t="s">
        <v>58</v>
      </c>
      <c r="F12" s="7">
        <v>1163</v>
      </c>
      <c r="G12" s="6" t="s">
        <v>59</v>
      </c>
      <c r="H12" s="8">
        <v>45496</v>
      </c>
      <c r="I12" s="5" t="s">
        <v>60</v>
      </c>
      <c r="J12" s="19"/>
    </row>
    <row r="13" ht="324" spans="1:10">
      <c r="A13" s="5">
        <v>10</v>
      </c>
      <c r="B13" s="14" t="s">
        <v>61</v>
      </c>
      <c r="C13" s="14" t="s">
        <v>62</v>
      </c>
      <c r="D13" s="5" t="s">
        <v>63</v>
      </c>
      <c r="E13" s="6" t="s">
        <v>64</v>
      </c>
      <c r="F13" s="7">
        <v>1067.5</v>
      </c>
      <c r="G13" s="6" t="s">
        <v>65</v>
      </c>
      <c r="H13" s="8">
        <v>45582</v>
      </c>
      <c r="I13" s="5" t="s">
        <v>66</v>
      </c>
      <c r="J13" s="19"/>
    </row>
    <row r="14" ht="87" customHeight="1" spans="1:10">
      <c r="A14" s="5">
        <v>11</v>
      </c>
      <c r="B14" s="14" t="s">
        <v>67</v>
      </c>
      <c r="C14" s="6" t="s">
        <v>68</v>
      </c>
      <c r="D14" s="15" t="s">
        <v>69</v>
      </c>
      <c r="E14" s="6" t="s">
        <v>70</v>
      </c>
      <c r="F14" s="16">
        <v>226.6</v>
      </c>
      <c r="G14" s="17" t="s">
        <v>71</v>
      </c>
      <c r="H14" s="8">
        <v>45597</v>
      </c>
      <c r="I14" s="5" t="s">
        <v>72</v>
      </c>
      <c r="J14" s="19"/>
    </row>
    <row r="15" ht="74" customHeight="1" spans="1:10">
      <c r="A15" s="5">
        <v>12</v>
      </c>
      <c r="B15" s="14" t="s">
        <v>73</v>
      </c>
      <c r="C15" s="6" t="s">
        <v>74</v>
      </c>
      <c r="D15" s="15" t="s">
        <v>69</v>
      </c>
      <c r="E15" s="6" t="s">
        <v>75</v>
      </c>
      <c r="F15" s="16">
        <v>198</v>
      </c>
      <c r="G15" s="17" t="s">
        <v>76</v>
      </c>
      <c r="H15" s="8">
        <v>45597</v>
      </c>
      <c r="I15" s="5" t="s">
        <v>49</v>
      </c>
      <c r="J15" s="19"/>
    </row>
    <row r="16" ht="56" customHeight="1" spans="1:10">
      <c r="A16" s="5">
        <v>13</v>
      </c>
      <c r="B16" s="5" t="s">
        <v>77</v>
      </c>
      <c r="C16" s="6" t="s">
        <v>78</v>
      </c>
      <c r="D16" s="15" t="s">
        <v>79</v>
      </c>
      <c r="E16" s="6" t="s">
        <v>80</v>
      </c>
      <c r="F16" s="16">
        <v>393.74</v>
      </c>
      <c r="G16" s="17" t="s">
        <v>81</v>
      </c>
      <c r="H16" s="8">
        <v>45639</v>
      </c>
      <c r="I16" s="5" t="s">
        <v>82</v>
      </c>
      <c r="J16" s="19"/>
    </row>
    <row r="17" ht="54" customHeight="1" spans="1:10">
      <c r="A17" s="5"/>
      <c r="B17" s="5"/>
      <c r="C17" s="18"/>
      <c r="D17" s="19"/>
      <c r="E17" s="18"/>
      <c r="F17" s="11"/>
      <c r="G17" s="17"/>
      <c r="H17" s="20"/>
      <c r="I17" s="23"/>
      <c r="J17" s="19"/>
    </row>
    <row r="18" spans="1:10">
      <c r="A18" s="5" t="s">
        <v>83</v>
      </c>
      <c r="B18" s="5"/>
      <c r="C18" s="18"/>
      <c r="D18" s="19"/>
      <c r="E18" s="18"/>
      <c r="F18" s="11">
        <f>SUM(F4:F13)</f>
        <v>12287.72</v>
      </c>
      <c r="G18" s="17"/>
      <c r="H18" s="20"/>
      <c r="I18" s="23"/>
      <c r="J18" s="19"/>
    </row>
  </sheetData>
  <mergeCells count="3">
    <mergeCell ref="A1:I1"/>
    <mergeCell ref="A2:I2"/>
    <mergeCell ref="A18:B18"/>
  </mergeCell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6" workbookViewId="0">
      <selection activeCell="C10" sqref="C10"/>
    </sheetView>
  </sheetViews>
  <sheetFormatPr defaultColWidth="8.88888888888889" defaultRowHeight="14.4" outlineLevelRow="7"/>
  <cols>
    <col min="1" max="1" width="4.22222222222222" customWidth="1"/>
    <col min="2" max="2" width="20.4444444444444" customWidth="1"/>
    <col min="3" max="3" width="24" customWidth="1"/>
    <col min="4" max="4" width="20.1111111111111" customWidth="1"/>
    <col min="5" max="5" width="35.4444444444444" customWidth="1"/>
    <col min="6" max="6" width="7.55555555555556" customWidth="1"/>
    <col min="7" max="7" width="15.8888888888889" customWidth="1"/>
    <col min="8" max="8" width="15.1111111111111" customWidth="1"/>
    <col min="9" max="9" width="15" customWidth="1"/>
    <col min="10" max="10" width="16.6666666666667" customWidth="1"/>
  </cols>
  <sheetData>
    <row r="1" ht="25.8" spans="1:10">
      <c r="A1" s="1" t="s">
        <v>0</v>
      </c>
      <c r="B1" s="1"/>
      <c r="C1" s="1"/>
      <c r="D1" s="1"/>
      <c r="E1" s="1"/>
      <c r="F1" s="1"/>
      <c r="G1" s="1"/>
      <c r="H1" s="1"/>
      <c r="I1" s="1"/>
      <c r="J1" s="10"/>
    </row>
    <row r="2" ht="34" customHeight="1" spans="1:10">
      <c r="A2" s="2" t="s">
        <v>84</v>
      </c>
      <c r="B2" s="2"/>
      <c r="C2" s="2"/>
      <c r="D2" s="2"/>
      <c r="E2" s="2"/>
      <c r="F2" s="2"/>
      <c r="G2" s="2"/>
      <c r="H2" s="2"/>
      <c r="I2" s="2"/>
      <c r="J2" s="10"/>
    </row>
    <row r="3" ht="46.8" spans="1:10">
      <c r="A3" s="3" t="s">
        <v>2</v>
      </c>
      <c r="B3" s="3" t="s">
        <v>3</v>
      </c>
      <c r="C3" s="3" t="s">
        <v>4</v>
      </c>
      <c r="D3" s="3" t="s">
        <v>5</v>
      </c>
      <c r="E3" s="3" t="s">
        <v>6</v>
      </c>
      <c r="F3" s="4" t="s">
        <v>7</v>
      </c>
      <c r="G3" s="3" t="s">
        <v>8</v>
      </c>
      <c r="H3" s="3" t="s">
        <v>9</v>
      </c>
      <c r="I3" s="3" t="s">
        <v>10</v>
      </c>
      <c r="J3" s="11" t="s">
        <v>11</v>
      </c>
    </row>
    <row r="4" ht="132" spans="1:10">
      <c r="A4" s="5">
        <v>1</v>
      </c>
      <c r="B4" s="6" t="s">
        <v>85</v>
      </c>
      <c r="C4" s="6" t="s">
        <v>86</v>
      </c>
      <c r="D4" s="5" t="s">
        <v>14</v>
      </c>
      <c r="E4" s="6" t="s">
        <v>87</v>
      </c>
      <c r="F4" s="7">
        <v>1300</v>
      </c>
      <c r="G4" s="5" t="s">
        <v>88</v>
      </c>
      <c r="H4" s="8">
        <v>45296</v>
      </c>
      <c r="I4" s="5" t="s">
        <v>89</v>
      </c>
      <c r="J4" s="12" t="s">
        <v>90</v>
      </c>
    </row>
    <row r="5" ht="132" spans="1:10">
      <c r="A5" s="5">
        <v>2</v>
      </c>
      <c r="B5" s="6" t="s">
        <v>91</v>
      </c>
      <c r="C5" s="6" t="s">
        <v>92</v>
      </c>
      <c r="D5" s="5" t="s">
        <v>14</v>
      </c>
      <c r="E5" s="6" t="s">
        <v>93</v>
      </c>
      <c r="F5" s="9">
        <v>1600</v>
      </c>
      <c r="G5" s="5" t="s">
        <v>94</v>
      </c>
      <c r="H5" s="8">
        <v>45299</v>
      </c>
      <c r="I5" s="5" t="s">
        <v>89</v>
      </c>
      <c r="J5" s="12" t="s">
        <v>90</v>
      </c>
    </row>
    <row r="6" ht="132" spans="1:10">
      <c r="A6" s="5">
        <v>3</v>
      </c>
      <c r="B6" s="5" t="s">
        <v>95</v>
      </c>
      <c r="C6" s="5" t="s">
        <v>96</v>
      </c>
      <c r="D6" s="5" t="s">
        <v>14</v>
      </c>
      <c r="E6" s="6" t="s">
        <v>97</v>
      </c>
      <c r="F6" s="7">
        <v>2100</v>
      </c>
      <c r="G6" s="5" t="s">
        <v>98</v>
      </c>
      <c r="H6" s="8">
        <v>45299</v>
      </c>
      <c r="I6" s="5" t="s">
        <v>89</v>
      </c>
      <c r="J6" s="12" t="s">
        <v>99</v>
      </c>
    </row>
    <row r="7" ht="132" spans="1:10">
      <c r="A7" s="5">
        <v>4</v>
      </c>
      <c r="B7" s="5" t="s">
        <v>100</v>
      </c>
      <c r="C7" s="5" t="s">
        <v>101</v>
      </c>
      <c r="D7" s="5" t="s">
        <v>14</v>
      </c>
      <c r="E7" s="6" t="s">
        <v>102</v>
      </c>
      <c r="F7" s="7">
        <v>1400</v>
      </c>
      <c r="G7" s="5" t="s">
        <v>103</v>
      </c>
      <c r="H7" s="8">
        <v>45299</v>
      </c>
      <c r="I7" s="5" t="s">
        <v>89</v>
      </c>
      <c r="J7" s="12" t="s">
        <v>90</v>
      </c>
    </row>
    <row r="8" ht="132" spans="1:10">
      <c r="A8" s="5">
        <v>5</v>
      </c>
      <c r="B8" s="5" t="s">
        <v>104</v>
      </c>
      <c r="C8" s="5" t="s">
        <v>105</v>
      </c>
      <c r="D8" s="5" t="s">
        <v>14</v>
      </c>
      <c r="E8" s="6" t="s">
        <v>106</v>
      </c>
      <c r="F8" s="7">
        <v>1580</v>
      </c>
      <c r="G8" s="5" t="s">
        <v>107</v>
      </c>
      <c r="H8" s="8">
        <v>45299</v>
      </c>
      <c r="I8" s="5" t="s">
        <v>89</v>
      </c>
      <c r="J8" s="12" t="s">
        <v>90</v>
      </c>
    </row>
  </sheetData>
  <mergeCells count="2">
    <mergeCell ref="A1:I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审批信息表</vt:lpstr>
      <vt:lpstr>撤销信息表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WPS_1672815976</cp:lastModifiedBy>
  <dcterms:created xsi:type="dcterms:W3CDTF">2020-01-06T07:48:00Z</dcterms:created>
  <dcterms:modified xsi:type="dcterms:W3CDTF">2024-12-31T08:37:37Z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KSOReadingLayout">
    <vt:bool>false</vt:bool>
  </property>
  <property fmtid="{D5CDD505-2E9C-101B-9397-08002B2CF9AE}" pid="4" name="ICV">
    <vt:lpwstr>6CC240B986204FB1A53C59D1A26D9F61</vt:lpwstr>
  </property>
</Properties>
</file>