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1"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4" r:id="rId12"/>
    <sheet name="GK13部门整体支出绩效自评情况" sheetId="15" r:id="rId13"/>
    <sheet name="GK14部门整体支出绩效自评表" sheetId="16" r:id="rId14"/>
    <sheet name="GK15项目支出绩效自评表" sheetId="17"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<sst xmlns="http://schemas.openxmlformats.org/spreadsheetml/2006/main" count="1919" uniqueCount="671">
  <si>
    <t>收入支出决算表</t>
  </si>
  <si>
    <t>公开01表</t>
  </si>
  <si>
    <t>部门：富民县财政局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</si>
  <si>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</si>
  <si>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</si>
  <si>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</si>
  <si>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</si>
  <si>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</si>
  <si>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</si>
  <si>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</si>
  <si>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</si>
  <si>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</si>
  <si>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</si>
  <si>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</si>
  <si>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</si>
  <si>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</si>
  <si>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</si>
  <si>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</si>
  <si>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</si>
  <si>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</si>
  <si>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</si>
  <si>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</si>
  <si>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</si>
  <si>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</si>
  <si>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</si>
  <si>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</si>
  <si>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</si>
  <si>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</si>
  <si>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</si>
  <si>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</si>
  <si>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</si>
  <si>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</si>
  <si>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</si>
  <si>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</si>
  <si>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</si>
  <si>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</si>
  <si>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</si>
  <si>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</si>
  <si>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</si>
  <si>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</si>
  <si>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</si>
  <si>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</si>
  <si>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</si>
  <si>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</si>
  <si>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</si>
  <si>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</si>
  <si>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</si>
  <si>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</si>
  <si>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</si>
  <si>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</si>
  <si>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</si>
  <si>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</si>
  <si>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</si>
  <si>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</si>
  <si>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</si>
  <si>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</si>
  <si>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</si>
  <si>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</si>
  <si>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</si>
  <si>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</si>
  <si>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</si>
  <si>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</si>
  <si>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</si>
  <si>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</si>
  <si>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</si>
  <si>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</si>
  <si>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</si>
  <si>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</si>
  <si>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</si>
  <si>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</si>
  <si>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</si>
  <si>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</si>
  <si>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</si>
  <si>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</si>
  <si>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</si>
  <si>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</si>
  <si>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</si>
  <si>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</si>
  <si>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</si>
  <si>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</si>
  <si>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</si>
  <si>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</si>
  <si>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</si>
  <si>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</si>
  <si>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</si>
  <si>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</si>
  <si>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</si>
  <si>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</si>
  <si>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</si>
  <si>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</si>
  <si>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</si>
  <si>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</si>
  <si>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</si>
  <si>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</si>
  <si>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</si>
  <si>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</si>
  <si>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</si>
  <si>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</si>
  <si>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</si>
  <si>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</si>
  <si>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</si>
  <si>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</si>
  <si>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</si>
  <si>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</si>
  <si>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</si>
  <si>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</si>
  <si>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</si>
  <si>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</si>
  <si>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</si>
  <si>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</si>
  <si>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</si>
  <si>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</si>
  <si>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</si>
  <si>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</si>
  <si>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</si>
  <si>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</si>
  <si>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</si>
  <si>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</si>
  <si>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</si>
  <si>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</si>
  <si>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</si>
  <si>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</si>
  <si>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</si>
  <si>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</si>
  <si>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</si>
  <si>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</si>
  <si>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</si>
  <si>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</si>
  <si>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</si>
  <si>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2010601</t>
  </si>
  <si>
    <t>行政运行</t>
  </si>
  <si>
    <t>2010699</t>
  </si>
  <si>
    <t>其他财政事务支出</t>
  </si>
  <si>
    <t>2080505</t>
  </si>
  <si>
    <t>机关事业单位基本养老保险缴费支出</t>
  </si>
  <si>
    <t>2080506</t>
  </si>
  <si>
    <t>机关事业单位职业年金缴费支出</t>
  </si>
  <si>
    <t>2101101</t>
  </si>
  <si>
    <t>行政单位医疗</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</si>
  <si>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</si>
  <si>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</si>
  <si>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</si>
  <si>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</si>
  <si>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</si>
  <si>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</si>
  <si>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</si>
  <si>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</si>
  <si>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</si>
  <si>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</si>
  <si>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</si>
  <si>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</si>
  <si>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</si>
  <si>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</si>
  <si>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</si>
  <si>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</si>
  <si>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2010199</t>
  </si>
  <si>
    <t>其他人大事务支出</t>
  </si>
  <si>
    <t>2120899</t>
  </si>
  <si>
    <t>其他国有土地使用权出让收入安排的支出</t>
  </si>
  <si>
    <t>2129999</t>
  </si>
  <si>
    <t>其他城乡社区支出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</si>
  <si>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</si>
  <si>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</si>
  <si>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</si>
  <si>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</si>
  <si>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</si>
  <si>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</si>
  <si>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</si>
  <si>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</si>
  <si>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</si>
  <si>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</si>
  <si>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</si>
  <si>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</si>
  <si>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</si>
  <si>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</si>
  <si>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</si>
  <si>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</si>
  <si>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</si>
  <si>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</si>
  <si>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</si>
  <si>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</si>
  <si>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</si>
  <si>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</si>
  <si>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</si>
  <si>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</si>
  <si>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</si>
  <si>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</si>
  <si>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</si>
  <si>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</si>
  <si>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</si>
  <si>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</si>
  <si>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</si>
  <si>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</si>
  <si>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</si>
  <si>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</si>
  <si>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</si>
  <si>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</si>
  <si>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</si>
  <si>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</si>
  <si>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</si>
  <si>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</si>
  <si>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</si>
  <si>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</si>
  <si>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</si>
  <si>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</si>
  <si>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</si>
  <si>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</si>
  <si>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</si>
  <si>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</si>
  <si>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</si>
  <si>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</si>
  <si>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</si>
  <si>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</si>
  <si>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</si>
  <si>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</si>
  <si>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</si>
  <si>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</si>
  <si>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</si>
  <si>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</si>
  <si>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</si>
  <si>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</si>
  <si>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</si>
  <si>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</si>
  <si>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</si>
  <si>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</si>
  <si>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</si>
  <si>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</si>
  <si>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</si>
  <si>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</si>
  <si>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</si>
  <si>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</si>
  <si>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</si>
  <si>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</si>
  <si>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</si>
  <si>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</si>
  <si>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</si>
  <si>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</si>
  <si>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</si>
  <si>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</si>
  <si>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</si>
  <si>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</si>
  <si>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</si>
  <si>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</si>
  <si>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</si>
  <si>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</si>
  <si>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</si>
  <si>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</si>
  <si>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</si>
  <si>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</si>
  <si>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</si>
  <si>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</si>
  <si>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</si>
  <si>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</si>
  <si>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</si>
  <si>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</si>
  <si>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</si>
  <si>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</si>
  <si>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</si>
  <si>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</si>
  <si>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</si>
  <si>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</si>
  <si>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</si>
  <si>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</si>
  <si>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</si>
  <si>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</si>
  <si>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</si>
  <si>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</si>
  <si>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</si>
  <si>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</si>
  <si>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</si>
  <si>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</si>
  <si>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</si>
  <si>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</si>
  <si>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</si>
  <si>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</si>
  <si>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</si>
  <si>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</si>
  <si>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</si>
  <si>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</si>
  <si>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</si>
  <si>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</si>
  <si>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</si>
  <si>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</si>
  <si>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</si>
  <si>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</si>
  <si>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</si>
  <si>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</si>
  <si>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</si>
  <si>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</si>
  <si>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</si>
  <si>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</si>
  <si>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</si>
  <si>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</si>
  <si>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</si>
  <si>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</si>
  <si>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</si>
  <si>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</si>
  <si>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</si>
  <si>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</si>
  <si>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</si>
  <si>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</si>
  <si>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</si>
  <si>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</si>
  <si>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</si>
  <si>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</si>
  <si>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</si>
  <si>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</si>
  <si>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</si>
  <si>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</si>
  <si>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</si>
  <si>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</si>
  <si>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</si>
  <si>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</si>
  <si>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</si>
  <si>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</si>
  <si>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</si>
  <si>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</si>
  <si>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</si>
  <si>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</si>
  <si>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</si>
  <si>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</si>
  <si>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</si>
  <si>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</si>
  <si>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</si>
  <si>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</si>
  <si>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</si>
  <si>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</si>
  <si>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</si>
  <si>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</si>
  <si>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</si>
  <si>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</si>
  <si>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</si>
  <si>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</si>
  <si>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</si>
  <si>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</si>
  <si>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</si>
  <si>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</si>
  <si>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</si>
  <si>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</si>
  <si>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</si>
  <si>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</si>
  <si>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</si>
  <si>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</si>
  <si>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</si>
  <si>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</si>
  <si>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</si>
  <si>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</si>
  <si>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</si>
  <si>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</si>
  <si>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</si>
  <si>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</si>
  <si>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</si>
  <si>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</si>
  <si>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</si>
  <si>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</si>
  <si>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</si>
  <si>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</si>
  <si>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</si>
  <si>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</si>
  <si>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</si>
  <si>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</si>
  <si>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</si>
  <si>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</si>
  <si>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</si>
  <si>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</si>
  <si>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</si>
  <si>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</si>
  <si>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</si>
  <si>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</si>
  <si>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</si>
  <si>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</si>
  <si>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</si>
  <si>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</si>
  <si>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</si>
  <si>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</si>
  <si>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</si>
  <si>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</si>
  <si>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</si>
  <si>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</si>
  <si>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</si>
  <si>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</si>
  <si>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</si>
  <si>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</si>
  <si>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</si>
  <si>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</si>
  <si>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</si>
  <si>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</si>
  <si>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</si>
  <si>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</si>
  <si>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</si>
  <si>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</si>
  <si>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</si>
  <si>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</si>
  <si>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</si>
  <si>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</si>
  <si>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</si>
  <si>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</si>
  <si>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</si>
  <si>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</si>
  <si>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</si>
  <si>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</si>
  <si>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</si>
  <si>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</si>
  <si>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</si>
  <si>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</si>
  <si>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</si>
  <si>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</si>
  <si>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</si>
  <si>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</si>
  <si>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</si>
  <si>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</si>
  <si>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</si>
  <si>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</si>
  <si>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</si>
  <si>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</si>
  <si>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</si>
  <si>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</si>
  <si>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</si>
  <si>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</si>
  <si>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</si>
  <si>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</si>
  <si>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本单位无国有资本经营预算财政拨款收入支出情况，该表为空表。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</si>
  <si>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</si>
  <si>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</si>
  <si>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</si>
  <si>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</si>
  <si>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</si>
  <si>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</si>
  <si>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</si>
  <si>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</si>
  <si>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</si>
  <si>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</si>
  <si>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</si>
  <si>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</si>
  <si>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</si>
  <si>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</si>
  <si>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</si>
  <si>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</si>
  <si>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</si>
  <si>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</si>
  <si>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</si>
  <si>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</si>
  <si>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</si>
  <si>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</si>
  <si>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</si>
  <si>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</si>
  <si>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</si>
  <si>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</si>
  <si>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</si>
  <si>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</si>
  <si>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</si>
  <si>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</si>
  <si>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</si>
  <si>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</si>
  <si>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</si>
  <si>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</si>
  <si>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</si>
  <si>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</si>
  <si>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</si>
  <si>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</si>
  <si>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</si>
  <si>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</si>
  <si>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</si>
  <si>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</si>
  <si>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</si>
  <si>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</si>
  <si>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</si>
  <si>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</si>
  <si>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</si>
  <si>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</si>
  <si>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</si>
  <si>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</si>
  <si>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</si>
  <si>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</si>
  <si>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</si>
  <si>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</si>
  <si>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</si>
  <si>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</si>
  <si>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</si>
  <si>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</si>
  <si>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</si>
  <si>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</si>
  <si>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</si>
  <si>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富民县财政局是县政府的综合经济管理部门，内设办公室等7个科室（办公室、预算与债务管理科、绩效采购综合科、国库与资金管理科、会计监督科、金融科、国有资产监督管理科）。2024年富民县财政局编制人数47人，其中：行政编制25人（公务员18人，工勤7人），事业编制人员22人。富民县财政局2024年财政供养人员71人，其中在职36人，退休35人,其中：富民县财政局2024年新招录用事业编工作人员2人，调入行政人员8人，调出行政人员1人，退休人员增加5人。</t>
  </si>
  <si>
    <t>（二）部门绩效目标的设立情况</t>
  </si>
  <si>
    <t>本部门绩效目标涵盖了产出、效益和满意度三个维度。产出目标明确了预算年度内，通过各项财政工作所预期完成的具体任务数量、质量、时效等；效益目标聚焦于财政资金投入所产生的经济效益、社会效益、生态效益等方面的成果；满意度目标则旨在衡量服务对象，如县直各部门、企业、社会公众等对本部门财政工作的满意度。</t>
  </si>
  <si>
    <t>（三）部门整体收支情况</t>
  </si>
  <si>
    <t>一、 收入情况
2024年，富民县财政局财政拨款收入合计787.92万元，其中：一般公共预算财政拨款收入787.44万元（基本支出：672.42万元，项目支出115.02万元），其他收入0.48万元。
二、 支出情况
2024年富民县财政局财政拨款支出合计1309.31万元，其中财政拨款支出1305.93万元（基本支出：689.24万元，项目支出616.69万元），非财政专项资金支出3.07万元，其他资金支出0.31万元。</t>
  </si>
  <si>
    <t>（四）部门预算管理制度建设情况</t>
  </si>
  <si>
    <t xml:space="preserve">一、预算管理制度体系构建
我单位高度重视预算管理制度建设，已构建起一套较为完善且层次分明的制度体系。基础层面，依据《中华人民共和国预算法》及上级财政部门相关政策法规，制定《县财政预算管理办法》，明确了预算编制、执行、调整、决算等各个环节的基本流程和规范要求，为全县预算管理工作奠定了坚实的制度基石。《县预算执行动态监控管理办法》则聚焦预算执行过程，通过实时监控资金流向、支出进度等，及时发现和纠正违规支出行为，确保预算执行的严肃性。
二、预算管理内部控制制度
为强化内部管理，防范预算管理风险，我单位建立了全面的内部控制制度。在预算编制环节，实行岗位分离和内部审核机制，预算编制人员与审核人员相互独立，不同业务科室的预算草案需经本科室负责人初审、分管领导复审后，再提交至预算管理科室进行汇总审核，层层把关确保预算编制质量。预算执行过程中，严格执行授权审批制度，明确各项支出的审批权限和流程，超过一定金额的支出需经集体决策审议。同时，定期开展内部自检自查工作，对预算执行情况、财务收支状况进行全面核查，及时发现内部控制缺陷并加以整改完善，保障预算管理工作在合规、有序的轨道上运行。
三、预算信息公开制度
我单位积极响应政务公开要求，建立健全预算信息公开制度。在规定期限内，通过县政府官方网站，向社会公开我单位本级财政预算、部门预算及“三公”经费预算等信息。公开内容涵盖预算收支总体情况、各类支出的功能分类和经济分类明细、预算绩效目标等，力求全面、准确、清晰地向公众展示财政资金的来源和使用计划。在预算执行过程中，定期公开预算执行进度和调整情况，接受社会监督。决算完成后，同样及时公开决算信息，包括收支决算总表、支出决算明细表等，增强财政预算透明度，保障公众的知情权和监督权，促进预算管理的民主化和科学化。
</t>
  </si>
  <si>
    <r>
      <rPr>
        <sz val="10"/>
        <color rgb="FF000000"/>
        <rFont val="宋体"/>
        <charset val="0"/>
        <scheme val="minor"/>
      </rPr>
      <t>（五）严控“</t>
    </r>
    <r>
      <rPr>
        <sz val="10"/>
        <color indexed="8"/>
        <rFont val="宋体"/>
        <charset val="134"/>
        <scheme val="minor"/>
      </rPr>
      <t>三公</t>
    </r>
    <r>
      <rPr>
        <sz val="10"/>
        <color rgb="FF000000"/>
        <rFont val="宋体"/>
        <charset val="0"/>
        <scheme val="minor"/>
      </rPr>
      <t>”</t>
    </r>
    <r>
      <rPr>
        <sz val="10"/>
        <color indexed="8"/>
        <rFont val="宋体"/>
        <charset val="134"/>
        <scheme val="minor"/>
      </rPr>
      <t>经费</t>
    </r>
    <r>
      <rPr>
        <sz val="10"/>
        <color rgb="FF000000"/>
        <rFont val="宋体"/>
        <charset val="0"/>
        <scheme val="minor"/>
      </rPr>
      <t>支出情况</t>
    </r>
  </si>
  <si>
    <t>2024年度一般公共预算财政拨款“三公”经费支出年初预算为31,000.00元，支出决算为19,645.78元，完成年初预算的63.37%，支出决算较上年减少1,345.91元，下降6.41%。其中：因公出国（境）费支出年初预算为0.00元，决算为0.00元；公务用车购置费支出年初预算为0.00元，决算为0.00元；公务用车运行维护费支出年初预算为12,000.00元，决算为18,945.78元，完成年初预算的157.88%；公务接待费支出年初预算为19,000.00元，决算为700.00元，完成年初预算的3.68%。</t>
  </si>
  <si>
    <r>
      <rPr>
        <sz val="10"/>
        <color rgb="FF000000"/>
        <rFont val="宋体"/>
        <charset val="0"/>
        <scheme val="minor"/>
      </rPr>
      <t>二、绩效自评</t>
    </r>
    <r>
      <rPr>
        <sz val="10"/>
        <color indexed="8"/>
        <rFont val="宋体"/>
        <charset val="134"/>
        <scheme val="minor"/>
      </rPr>
      <t>组织</t>
    </r>
    <r>
      <rPr>
        <sz val="10"/>
        <color rgb="FF000000"/>
        <rFont val="宋体"/>
        <charset val="0"/>
        <scheme val="minor"/>
      </rPr>
      <t>情况</t>
    </r>
  </si>
  <si>
    <t>（一）前期准备</t>
  </si>
  <si>
    <t xml:space="preserve">一、成立自评工作小组
成立了以财政局局长为组长，副局长为副组长，各业务科室负责人为成员的绩效自评工作小组。领导负责统筹协调，把控自评方向；各成员凭借专业知识和工作经验，为自评提供数据与业务支持，确保自评工作全面、深入开展。
二、收集资料
全面收集财政收支数据、预算执行报告、项目立项文件、资金拨付凭证等资料。收支数据反映资金规模与流向；预算执行报告记录执行进度和问题；立项文件明确项目目标和依据；资金拨付凭证确保资金流向可追溯，为绩效自评提供坚实的数据基础。
三、制定自评方案
依据相关政策法规，结合本县财政工作实际，制定自评方案。明确自评范围，涵盖所有财政支出项目和部门日常运转支出；确定评价指标，包括产出、效益、满意度等维度；规范评价方法，采用定量与定性结合的方式，如成本效益分析法、问卷调查法等；规划时间进度，合理安排各阶段自评任务时间节点，保障自评工作有序推进。
</t>
  </si>
  <si>
    <t>（二）组织实施</t>
  </si>
  <si>
    <t>在绩效自评的组织实施阶段，富民县财政局通过多方面协同工作，确保自评工作的全面性、准确性与客观性。具体从以下维度展开：
1. 数据收集与整理：各业务科室按照自评方案要求，负责收集本科室涉及的财政支出相关数据，包括预算执行进度、项目完成情况、资金使用明细等。对收集到的数据进行初步审核与整理，确保数据的真实性、完整性和准确性。例如，在审核项目资金使用明细时，仔细核对每一笔支出的凭证，确保支出符合项目预算和相关财务规定。整理过程中，对数据进行分类汇总，按照不同的支出项目、功能分类等进行梳理，为后续的分析评价提供便利。
2. 分析评价与撰写报告：自评工作小组依据收集的数据情况，对照既定的评价指标和标准，运用科学的评价方法，对财政部门整体支出绩效进行全面分析评价。在分析过程中，注重从产出、效益和满意度等多个维度进行综合考量。根据分析评价结果，撰写绩效自评报告，报告内容包括部门整体支出概况、绩效目标完成情况、存在的问题及改进措施等，力求客观、准确地反映财政部门整体支出绩效状况。</t>
  </si>
  <si>
    <t>三、评价情况分析及综合评价结论</t>
  </si>
  <si>
    <t>经过对业务资料、财务资料和统计数据的分析，对部门整体支出的“目标设定”的合理性、相关性、明确性，“预算配置”的合理性、科学性，“预算执行和管理”的合法合规性、完整性，“资产管理”的合法合规性、规范性，“履职产出和效果”的真实性、相关性等方面进行全面详细分析计算，2024年度部门财政整体支出绩效自评综合得分97分，评价结果为“优”。</t>
  </si>
  <si>
    <t>四、存在的问题和整改情况</t>
  </si>
  <si>
    <t>一、存在的问题
（一）预算编制与执行方面
1. 预算编制精准度不足：部分项目预算在编制时对实际需求预估不够精准，如一些专项业务经费，因对业务开展过程中的突发情况和新增任务考虑不周全，导致预算与实际支出出现偏差，影响了资金使用效益。
2. 预算执行进度不均衡：部分项目前期筹备时间长，启动缓慢，资金拨付滞后。
（二）绩效管理方面
1. 绩效目标设定不够科学：个别绩效目标设定过于笼统，缺乏明确的量化指标和可衡量标准。 
2. 绩效跟踪与反馈机制不完善：在项目执行过程中，对绩效目标完成情况跟踪不及时，未能定期收集和分析项目实施数据，导致不能及时发现绩效偏差并采取纠正措施。同时，绩效评价结果反馈应用不充分，对后续预算安排和项目管理的指导作用未有效发挥。
二、整改情况
（一）预算编制与执行整改措施
1. 加强预算编制前期调研：在编制预算前，深入各业务部门和项目实施单位，充分了解业务需求和项目实际情况，结合历史数据和行业标准，科学合理编制预算。同时，建立预算编制审核机制，组织多部门联合审核，提高预算编制精准度。
2. 优化预算执行管理：建立项目进度跟踪台账，定期分析项目执行情况，对进度缓慢的项目，加强督促指导，及时协调解决存在的问题。建立预算执行进度考核机制，将预算执行进度与部门绩效挂钩，提高部门执行积极性，确保预算执行均衡。
（二）绩效管理整改措施
1. 科学设定绩效目标：组织业务人员参加绩效目标设定培训，学习绩效目标设定的原则、方法和技巧。在设定绩效目标时，结合项目特点和预期效果，明确具体、可量化、可考核的绩效指标，确保绩效目标科学合理。
2. 完善绩效跟踪与反馈机制：建立绩效跟踪制度，定期对项目绩效目标完成情况进行跟踪评估，及时发现并纠正绩效偏差。加强绩效评价结果应用，将评价结果作为预算安排、项目调整和改进管理的重要依据，对绩效评价优秀的项目给予优先支持，对绩效评价不合格的项目减少或暂停预算安排。</t>
  </si>
  <si>
    <t>五、绩效自评结果应用情况</t>
  </si>
  <si>
    <t>一、优化预算编制
1. 精准资源分配：依据绩效自评结果，深入分析各部门、各项目资金使用效率。对绩效优良且资金需求合理的项目，在后续预算安排上给予优先保障和适当增量，确保资源持续投入到高效领域。对于绩效考核不佳的项目，相应减少或暂停预算拨款，促使资源重新配置，提高财政资金整体效益。
2. 完善预算编制方法：总结自评中发现的预算编制偏差问题，参考历史绩效数据和实际执行情况，改进预算编制方法。
二、提升财政管理水平
1. 改进业务流程：针对自评中暴露的预算执行、资金监管等环节的问题，优化财政管理业务流程。简化资金拨付审批流程，明确各环节办理时限，提高资金拨付效率，保障项目顺利实施。同时，加强内部控制，规范岗位权限，防止权力滥用和违规操作。
2. 加强人员培训：根据自评结果反映出的工作人员业务能力短板，开展有针对性的培训。组织财政干部参加预算绩效管理、财务审计等专业培训，提升其业务水平和责任意识，确保财政管理工作高质量开展。
三、增强透明度与公信力
1. 信息公开：将绩效自评结果通过政府官网等渠道向社会公开，接受公众监督。公开内容涵盖部门整体绩效、重点项目绩效等，详细说明资金使用、目标完成、存在问题及改进措施等情况，让公众了解财政资金的使用成效，增强财政工作透明度。
2. 回应社会关切：根据自评结果，积极回应公众对财政工作的关切和质疑。针对公众提出的民生项目资金使用效果问题，及时解答，提出改进措施，提升公众对财政部门的信任度和满意度，树立良好的财政形象。</t>
  </si>
  <si>
    <t>六、主要经验及做法</t>
  </si>
  <si>
    <t>一、完善制度建设，夯实自评基础
建立健全涵盖绩效目标设定、评价指标体系、自评流程规范等全方位的绩效自评制度。依据国家政策法规与本县实际，制定详细的《绩效自评工作指南》，明确各环节操作标准与责任主体，让自评工作有章可循，保障自评工作的规范性与严谨性。
二、强化培训交流，提升自评能力
定期组织财政工作人员与预算单位财务人员参与绩效自评培训。邀请专家讲解绩效评价方法、指标运用、报告撰写等内容；开展内部经验交流会，分享优秀自评案例，促进相互学习。通过培训交流，提升工作人员对绩效自评的认知水平与实操能力，确保自评工作质量。
三、注重数据收集，保障自评质量
构建多渠道数据收集体系，除了从财务账目获取资金收支数据外，还深入项目实施现场收集一手资料。通过问卷调查、实地走访、座谈会等方式，广泛收集服务对象与利益相关方的意见建议。全面汇集数据为绩效评价分析提供坚实支撑，使自评结果更具客观性和说服力。
四、强化结果应用，推动持续改进
建立自评结果与预算安排、项目管理紧密挂钩机制。对绩效评价优秀的项目，在预算安排上优先保障并适度奖励；对评价结果不理想的项目，减少预算或督促整改。将自评结果作为改进管理、优化政策的重要依据，形成“评价 - 反馈 - 改进”的良性循环，不断提升财政资金使用效益和管理水平。</t>
  </si>
  <si>
    <t>七、其他需说明的情况</t>
  </si>
  <si>
    <t>无</t>
  </si>
  <si>
    <t>2024年度部门整体支出绩效自评表</t>
  </si>
  <si>
    <t>公开14表</t>
  </si>
  <si>
    <t>基本信息</t>
  </si>
  <si>
    <t>部门</t>
  </si>
  <si>
    <t>富民县财政局</t>
  </si>
  <si>
    <t>名称</t>
  </si>
  <si>
    <t>项目年度支出</t>
  </si>
  <si>
    <t>年初</t>
  </si>
  <si>
    <t>预算</t>
  </si>
  <si>
    <r>
      <rPr>
        <sz val="10"/>
        <color rgb="FF000000"/>
        <rFont val="宋体"/>
        <charset val="134"/>
        <scheme val="minor"/>
      </rPr>
      <t>执行数</t>
    </r>
    <r>
      <rPr>
        <sz val="10"/>
        <color indexed="8"/>
        <rFont val="宋体"/>
        <charset val="134"/>
        <scheme val="minor"/>
      </rPr>
      <t>（系统提取）</t>
    </r>
  </si>
  <si>
    <t>执行率（%）</t>
  </si>
  <si>
    <t>情况</t>
  </si>
  <si>
    <t>备注</t>
  </si>
  <si>
    <t>调整数</t>
  </si>
  <si>
    <t>确定数</t>
  </si>
  <si>
    <t>说明</t>
  </si>
  <si>
    <t>资金</t>
  </si>
  <si>
    <t>年度资金总额</t>
  </si>
  <si>
    <t>（万元）</t>
  </si>
  <si>
    <t>其中：</t>
  </si>
  <si>
    <t>当年财政拨款</t>
  </si>
  <si>
    <t>2024年无富民县现代农业产业示范园建设项目资金支出</t>
  </si>
  <si>
    <t>上年结转资金</t>
  </si>
  <si>
    <t>非财政拨款</t>
  </si>
  <si>
    <t>1、编制本县年度预决算草案并组织执行；受县政府委托，向县人民代表大会报告本县预算及其执行情况，向县人大常委会报告预决算。管理本县各项财政收入和预算外资金、财政专户；管理有关政府性基金；确定本县财政税收收入计划。2、认真落实积极财政政策，大力支持经济结构调整和发展方式转变；完善综合治税机制，强化收入征管，实现财税增收；优化财政支出结构，着力保障和改善民生；深化改革创新，完善预算管理和公开透明；加强财政科学化、精细化管理，提高财政管理绩效；强化干部队伍建设，着力提高财政干部综合素质。3、严格执行《预算法》，增强法律意识，硬化预算约束，严控预算追加，大力倡导厉行节约，勤俭办事，着力压减一般性财政支出，规范预算收支行为，推进财政预决算、部门预决算和"三公"经费公开，细化公开内容，提高预算透明度。4、管理本县公共支出；制定行政、事业单位开支标准和支出政策；制定基本建设财务制度。管理本县财政的社会保障支出；拟订并执行社会保障资金的财务管理制度；组织实施对社会保障资金使用的财政监督。负责管理本县会计工作，监督会计规章制度的执行情况。负责对镇、街道、地区办事处财政的业务指导。完成县政府交办的其他事项。5、完成2024年人员支出工资、社会保障缴费、住房公积金、对个人和家庭的补助、公务接待费、行政人员公务交通补贴、一般公用经费、公务用车运行维护费，财政局预算信息管理平台、部门财务核算运维费、政府采购电子卖场平台补助资金，财政局预算绩效再评价服务补助资金，全县预算单位差旅费电子凭证网上报销改革补助资金项目等。</t>
  </si>
  <si>
    <t>年度</t>
  </si>
  <si>
    <t>目标</t>
  </si>
  <si>
    <t>2024年度项目支出绩效自评表</t>
  </si>
  <si>
    <t>公开15表</t>
  </si>
  <si>
    <t>项目名称</t>
  </si>
  <si>
    <t>财政局预算信息管理平台、部门财务核算运维费、政府采购电子卖场平台经费</t>
  </si>
  <si>
    <t>主管部门</t>
  </si>
  <si>
    <t>实施</t>
  </si>
  <si>
    <t>单位</t>
  </si>
  <si>
    <t>项目资金</t>
  </si>
  <si>
    <t>全年</t>
  </si>
  <si>
    <t>分值</t>
  </si>
  <si>
    <t>执行率</t>
  </si>
  <si>
    <t>得分</t>
  </si>
  <si>
    <t>执行数</t>
  </si>
  <si>
    <t xml:space="preserve"> 非财政拨款</t>
  </si>
  <si>
    <t>预期目标</t>
  </si>
  <si>
    <t>实际完成情况</t>
  </si>
  <si>
    <t>年度总体目标</t>
  </si>
  <si>
    <t>确保2024年工资系统、公务之家、预算执行、政府采购等系统正常运转。</t>
  </si>
  <si>
    <t>2024年工资系统、公务之家、预算执行、政府采购等系统正常运转，财政各项工作有序开展。</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</si>
  <si>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</si>
  <si>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</si>
  <si>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</si>
  <si>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</si>
  <si>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</si>
  <si>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</si>
  <si>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</si>
  <si>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</si>
  <si>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</si>
  <si>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</si>
  <si>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</si>
  <si>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</si>
  <si>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</si>
  <si>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</si>
  <si>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</si>
  <si>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全年需支付运维系统数</t>
  </si>
  <si>
    <t>＝</t>
  </si>
  <si>
    <t>个</t>
  </si>
  <si>
    <t>8个</t>
  </si>
  <si>
    <t>质量指标</t>
  </si>
  <si>
    <t>在2024年确保财政使用的网络、平台正常运转</t>
  </si>
  <si>
    <t>＞</t>
  </si>
  <si>
    <t>%</t>
  </si>
  <si>
    <t>时效指标</t>
  </si>
  <si>
    <t>2024年内正常运转</t>
  </si>
  <si>
    <t>＜</t>
  </si>
  <si>
    <t>年</t>
  </si>
  <si>
    <t>1年</t>
  </si>
  <si>
    <t>成本指标</t>
  </si>
  <si>
    <t>运维费支出控制在指标内</t>
  </si>
  <si>
    <t>≥</t>
  </si>
  <si>
    <t>万元</t>
  </si>
  <si>
    <t>47.76万元</t>
  </si>
  <si>
    <t>效益指标</t>
  </si>
  <si>
    <t>经济效益指标</t>
  </si>
  <si>
    <t>≤</t>
  </si>
  <si>
    <t>社会效益指标</t>
  </si>
  <si>
    <t>促进全县财政事业发展，构建和谐有序的营商环境</t>
  </si>
  <si>
    <t>生态效益指标</t>
  </si>
  <si>
    <t>可持续影响指标</t>
  </si>
  <si>
    <t>满意度指标</t>
  </si>
  <si>
    <t>服务对象</t>
  </si>
  <si>
    <t>财务人员使用运维系统满意度</t>
  </si>
  <si>
    <t>满意度指标等</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</si>
  <si>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</si>
  <si>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</si>
  <si>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</si>
  <si>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</si>
  <si>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</si>
  <si>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</si>
  <si>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</si>
  <si>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</si>
  <si>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财政局国资监管企业重点工作审计评价服务补助经费</t>
  </si>
  <si>
    <t>对财政局国资监管的3家企业开展重点工作审计评价。</t>
  </si>
  <si>
    <t>2024年已完成对3家企业的重点工作审计评价。</t>
  </si>
  <si>
    <t>对监管企业开展重点工作审计评价</t>
  </si>
  <si>
    <t>户</t>
  </si>
  <si>
    <t>3户</t>
  </si>
  <si>
    <t>按质按量开展重点工作审计评价</t>
  </si>
  <si>
    <t>在2024年内完成3户企业重点工作审计评价</t>
  </si>
  <si>
    <t>审计评价服务费控制在指标内</t>
  </si>
  <si>
    <t>17.47万元</t>
  </si>
  <si>
    <t>监督企业认真开展工作，检查企业的合法合规性，规避企业风险</t>
  </si>
  <si>
    <t>企业重点工作按质按量完成，财政对企业加强监管</t>
  </si>
  <si>
    <t>财政业务经费</t>
  </si>
  <si>
    <t>确保财政局全年各项工作正常运转</t>
  </si>
  <si>
    <t>月</t>
  </si>
  <si>
    <t>12月</t>
  </si>
  <si>
    <t>资金使用合规率</t>
  </si>
  <si>
    <t>日常资金拨付及时率</t>
  </si>
  <si>
    <t>全年支出费用控制在指标内</t>
  </si>
  <si>
    <t>18.93万元</t>
  </si>
  <si>
    <t>促进财政管理规范化提升率</t>
  </si>
  <si>
    <t>全体在职职工满意度</t>
  </si>
  <si>
    <t>财政重点绩效评价服务经费</t>
  </si>
  <si>
    <t>2024年各项财政业务能正常开展。</t>
  </si>
  <si>
    <t>2024年财政各项业务及工作正常有序开展，财政办公环境得到提升。</t>
  </si>
  <si>
    <t>绩效评价审计项目个数</t>
  </si>
  <si>
    <t>14个</t>
  </si>
  <si>
    <t>按质按量对14个重点项目进行绩效评价</t>
  </si>
  <si>
    <t>在2024年12月前完成绩效评价工作</t>
  </si>
  <si>
    <t>成本控制在预算金额内</t>
  </si>
  <si>
    <t>14.92万元</t>
  </si>
  <si>
    <t>提高绩效评价工作质量，完成2024年项目绩效相关工作</t>
  </si>
  <si>
    <t>通过开展此项工作，各预算单位满意度</t>
  </si>
  <si>
    <t>债务、国库、非税管理系统等维护及服务经费</t>
  </si>
  <si>
    <t>在2024年对云南非税收入管理平台、债务系统、财政身份认证等系统进行维护，确保全年财政工作有序开展。</t>
  </si>
  <si>
    <t>2024年债务、国库、非税管理系统正常运转，财政工作有序开展。</t>
  </si>
  <si>
    <t>全年运维系统个数</t>
  </si>
  <si>
    <t>3个</t>
  </si>
  <si>
    <t>确保运维系统在日常工作中正常运转</t>
  </si>
  <si>
    <t>处理故障及时率</t>
  </si>
  <si>
    <t>运维成本控制在指标内</t>
  </si>
  <si>
    <t>15.63万元</t>
  </si>
  <si>
    <t>提高财政管理效率和透明度</t>
  </si>
  <si>
    <t>全年运维系统正常运转，提高系统使用单位满意度</t>
  </si>
  <si>
    <t>注入国有企业资本金经费</t>
  </si>
  <si>
    <t>通过资本金注入，降低国有企业资产负债率，优化企业资本结构，降低财务风险，保障企业在市场波动中维持稳定运营，增强债权人与投资者对企业的信心，吸引更多社会资本投入。</t>
  </si>
  <si>
    <t>收益企业数量</t>
  </si>
  <si>
    <t>1户</t>
  </si>
  <si>
    <t>资金拨付及时率</t>
  </si>
  <si>
    <t>资金使用率</t>
  </si>
  <si>
    <t>社会稳定效益</t>
  </si>
  <si>
    <t>国有企业满意度</t>
  </si>
  <si>
    <t>离退休干部党支部党建经费</t>
  </si>
  <si>
    <t>保障离退休干部党支部党建活动正常开展。</t>
  </si>
  <si>
    <t>2024年富民县财政局退休党支部正常开展了党建活动。</t>
  </si>
  <si>
    <t>2024年财政局离退休党员人数</t>
  </si>
  <si>
    <t>人</t>
  </si>
  <si>
    <t>28人</t>
  </si>
  <si>
    <t>退休党员党组织活动质量</t>
  </si>
  <si>
    <t>活动开展及时性</t>
  </si>
  <si>
    <t>次</t>
  </si>
  <si>
    <t>12次</t>
  </si>
  <si>
    <t>离退休党员活动经费控制在指标内</t>
  </si>
  <si>
    <t>0.3万元</t>
  </si>
  <si>
    <t>促进社会和谐稳定</t>
  </si>
  <si>
    <t>离退休干部满意度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</si>
</sst>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indexed="8"/>
      <name val="宋体"/>
      <charset val="134"/>
      <scheme val="minor"/>
    </font>
    <font>
      <sz val="12"/>
      <name val="宋体"/>
      <charset val="134"/>
    </font>
    <font>
      <sz val="19"/>
      <color theme="1"/>
      <name val="方正小标宋简体"/>
      <charset val="134"/>
    </font>
    <font>
      <sz val="10.5"/>
      <color rgb="FF000000"/>
      <name val="仿宋"/>
      <charset val="134"/>
    </font>
    <font>
      <sz val="10"/>
      <color rgb="FF000000"/>
      <name val="宋体"/>
      <charset val="134"/>
    </font>
    <font>
      <sz val="10"/>
      <color indexed="8"/>
      <name val="宋体"/>
      <charset val="134"/>
    </font>
    <font>
      <sz val="9"/>
      <color rgb="FF000000"/>
      <name val="仿宋"/>
      <charset val="134"/>
    </font>
    <font>
      <b/>
      <sz val="10"/>
      <color rgb="FF000000"/>
      <name val="宋体"/>
      <charset val="134"/>
      <scheme val="minor"/>
    </font>
    <font>
      <sz val="10"/>
      <color rgb="FF000000"/>
      <name val="宋体"/>
      <charset val="134"/>
      <scheme val="minor"/>
    </font>
    <font>
      <sz val="10"/>
      <name val="宋体"/>
      <charset val="134"/>
      <scheme val="minor"/>
    </font>
    <font>
      <sz val="10"/>
      <color rgb="FFFF0000"/>
      <name val="宋体"/>
      <charset val="134"/>
      <scheme val="minor"/>
    </font>
    <font>
      <sz val="10"/>
      <color indexed="8"/>
      <name val="宋体"/>
      <charset val="134"/>
      <scheme val="minor"/>
    </font>
    <font>
      <sz val="10"/>
      <color rgb="FF000000"/>
      <name val="宋体"/>
      <charset val="0"/>
      <scheme val="minor"/>
    </font>
    <font>
      <sz val="22"/>
      <color indexed="8"/>
      <name val="宋体"/>
      <charset val="134"/>
    </font>
    <font>
      <sz val="10"/>
      <color indexed="8"/>
      <name val="Arial"/>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style="medium">
        <color auto="1"/>
      </left>
      <right style="medium">
        <color auto="1"/>
      </right>
      <top style="medium">
        <color rgb="FF000000"/>
      </top>
      <bottom/>
      <diagonal/>
    </border>
    <border>
      <left style="medium">
        <color auto="1"/>
      </left>
      <right style="medium">
        <color auto="1"/>
      </right>
      <top/>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4" borderId="39"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0" applyNumberFormat="0" applyFill="0" applyAlignment="0" applyProtection="0">
      <alignment vertical="center"/>
    </xf>
    <xf numFmtId="0" fontId="28" fillId="0" borderId="40" applyNumberFormat="0" applyFill="0" applyAlignment="0" applyProtection="0">
      <alignment vertical="center"/>
    </xf>
    <xf numFmtId="0" fontId="29" fillId="0" borderId="41" applyNumberFormat="0" applyFill="0" applyAlignment="0" applyProtection="0">
      <alignment vertical="center"/>
    </xf>
    <xf numFmtId="0" fontId="29" fillId="0" borderId="0" applyNumberFormat="0" applyFill="0" applyBorder="0" applyAlignment="0" applyProtection="0">
      <alignment vertical="center"/>
    </xf>
    <xf numFmtId="0" fontId="30" fillId="5" borderId="42" applyNumberFormat="0" applyAlignment="0" applyProtection="0">
      <alignment vertical="center"/>
    </xf>
    <xf numFmtId="0" fontId="31" fillId="6" borderId="43" applyNumberFormat="0" applyAlignment="0" applyProtection="0">
      <alignment vertical="center"/>
    </xf>
    <xf numFmtId="0" fontId="32" fillId="6" borderId="42" applyNumberFormat="0" applyAlignment="0" applyProtection="0">
      <alignment vertical="center"/>
    </xf>
    <xf numFmtId="0" fontId="33" fillId="7" borderId="44" applyNumberFormat="0" applyAlignment="0" applyProtection="0">
      <alignment vertical="center"/>
    </xf>
    <xf numFmtId="0" fontId="34" fillId="0" borderId="45" applyNumberFormat="0" applyFill="0" applyAlignment="0" applyProtection="0">
      <alignment vertical="center"/>
    </xf>
    <xf numFmtId="0" fontId="35" fillId="0" borderId="46"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1" fillId="0" borderId="0"/>
  </cellStyleXfs>
  <cellXfs count="138">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0" fontId="3" fillId="0" borderId="4" xfId="0" applyNumberFormat="1" applyFont="1" applyFill="1" applyBorder="1" applyAlignment="1" applyProtection="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9" fontId="3" fillId="2" borderId="4" xfId="0" applyNumberFormat="1" applyFont="1" applyFill="1" applyBorder="1" applyAlignment="1">
      <alignment horizontal="center" vertical="center" wrapText="1"/>
    </xf>
    <xf numFmtId="0" fontId="1" fillId="0" borderId="16" xfId="0" applyFont="1" applyFill="1" applyBorder="1" applyAlignment="1">
      <alignment vertical="center"/>
    </xf>
    <xf numFmtId="0" fontId="3" fillId="0" borderId="13"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9" fontId="3" fillId="0" borderId="20" xfId="0" applyNumberFormat="1" applyFont="1" applyFill="1" applyBorder="1" applyAlignment="1">
      <alignment horizontal="center" vertical="center" wrapText="1"/>
    </xf>
    <xf numFmtId="0" fontId="1" fillId="0" borderId="18" xfId="0" applyFont="1" applyFill="1" applyBorder="1" applyAlignment="1">
      <alignment vertical="center"/>
    </xf>
    <xf numFmtId="0" fontId="3" fillId="0" borderId="4" xfId="0" applyFont="1" applyFill="1" applyBorder="1" applyAlignment="1">
      <alignment horizontal="justify" wrapText="1"/>
    </xf>
    <xf numFmtId="0" fontId="4" fillId="0" borderId="0" xfId="0" applyFont="1" applyFill="1" applyBorder="1" applyAlignment="1">
      <alignment horizontal="left" vertical="center"/>
    </xf>
    <xf numFmtId="0" fontId="5" fillId="0" borderId="0" xfId="0" applyFont="1" applyFill="1" applyBorder="1" applyAlignment="1">
      <alignment horizontal="right" vertical="center"/>
    </xf>
    <xf numFmtId="0" fontId="6" fillId="0" borderId="2" xfId="0" applyFont="1" applyFill="1" applyBorder="1" applyAlignment="1">
      <alignment horizontal="justify" vertical="center" wrapText="1"/>
    </xf>
    <xf numFmtId="0" fontId="7" fillId="0" borderId="1"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21"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10" fontId="8" fillId="0" borderId="4" xfId="0" applyNumberFormat="1" applyFont="1" applyFill="1" applyBorder="1" applyAlignment="1">
      <alignment horizontal="center" vertical="center"/>
    </xf>
    <xf numFmtId="0" fontId="8" fillId="2" borderId="4" xfId="0" applyFont="1" applyFill="1" applyBorder="1" applyAlignment="1">
      <alignment horizontal="center" vertical="center"/>
    </xf>
    <xf numFmtId="0" fontId="9" fillId="0" borderId="21" xfId="0" applyFont="1" applyFill="1" applyBorder="1" applyAlignment="1">
      <alignment vertical="center"/>
    </xf>
    <xf numFmtId="0" fontId="8" fillId="0" borderId="6" xfId="0" applyFont="1" applyFill="1" applyBorder="1" applyAlignment="1">
      <alignment horizontal="justify" vertical="center"/>
    </xf>
    <xf numFmtId="10" fontId="8" fillId="2" borderId="4" xfId="0" applyNumberFormat="1" applyFont="1" applyFill="1" applyBorder="1" applyAlignment="1">
      <alignment horizontal="center" vertical="center"/>
    </xf>
    <xf numFmtId="0" fontId="8" fillId="0" borderId="4" xfId="0" applyFont="1" applyFill="1" applyBorder="1" applyAlignment="1">
      <alignment horizontal="right" vertical="center"/>
    </xf>
    <xf numFmtId="0" fontId="8" fillId="0" borderId="6" xfId="0" applyFont="1" applyFill="1" applyBorder="1" applyAlignment="1">
      <alignment horizontal="right" vertical="center"/>
    </xf>
    <xf numFmtId="0" fontId="8" fillId="0" borderId="0" xfId="0" applyFont="1" applyFill="1" applyBorder="1" applyAlignment="1">
      <alignment horizontal="right" vertical="center"/>
    </xf>
    <xf numFmtId="0" fontId="9" fillId="0" borderId="3" xfId="0" applyFont="1" applyFill="1" applyBorder="1" applyAlignment="1">
      <alignment vertical="center"/>
    </xf>
    <xf numFmtId="0" fontId="8" fillId="0" borderId="6"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2" borderId="6" xfId="0" applyFont="1" applyFill="1" applyBorder="1" applyAlignment="1">
      <alignment horizontal="center" vertical="center"/>
    </xf>
    <xf numFmtId="10" fontId="8" fillId="2" borderId="6" xfId="0" applyNumberFormat="1" applyFont="1" applyFill="1" applyBorder="1" applyAlignment="1">
      <alignment horizontal="center" vertical="center"/>
    </xf>
    <xf numFmtId="0" fontId="8" fillId="0" borderId="22" xfId="0" applyFont="1" applyFill="1" applyBorder="1" applyAlignment="1">
      <alignment horizontal="center" vertical="center" wrapText="1"/>
    </xf>
    <xf numFmtId="0" fontId="9" fillId="0" borderId="23" xfId="0" applyFont="1" applyFill="1" applyBorder="1" applyAlignment="1">
      <alignment vertical="center" wrapText="1"/>
    </xf>
    <xf numFmtId="0" fontId="9" fillId="0" borderId="24" xfId="0" applyFont="1" applyFill="1" applyBorder="1" applyAlignment="1">
      <alignment vertical="center" wrapText="1"/>
    </xf>
    <xf numFmtId="0" fontId="9" fillId="0" borderId="25" xfId="0" applyFont="1" applyFill="1" applyBorder="1" applyAlignment="1">
      <alignment vertical="center" wrapText="1"/>
    </xf>
    <xf numFmtId="0" fontId="9" fillId="0" borderId="4" xfId="0" applyFont="1" applyFill="1" applyBorder="1" applyAlignment="1">
      <alignment vertical="center" wrapText="1"/>
    </xf>
    <xf numFmtId="0" fontId="8" fillId="0" borderId="8" xfId="0" applyFont="1" applyFill="1" applyBorder="1" applyAlignment="1">
      <alignment horizontal="center" vertical="center" wrapText="1"/>
    </xf>
    <xf numFmtId="0" fontId="9" fillId="0" borderId="26" xfId="0" applyFont="1" applyFill="1" applyBorder="1" applyAlignment="1">
      <alignment vertical="center" wrapText="1"/>
    </xf>
    <xf numFmtId="0" fontId="9" fillId="0" borderId="13" xfId="0" applyFont="1" applyFill="1" applyBorder="1" applyAlignment="1">
      <alignment vertical="center" wrapText="1"/>
    </xf>
    <xf numFmtId="0" fontId="8"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8" fillId="2" borderId="4" xfId="0" applyFont="1" applyFill="1" applyBorder="1" applyAlignment="1">
      <alignment horizontal="center" vertical="center" wrapText="1"/>
    </xf>
    <xf numFmtId="0" fontId="10" fillId="0" borderId="6" xfId="0" applyFont="1" applyFill="1" applyBorder="1" applyAlignment="1">
      <alignment horizontal="center" vertical="center"/>
    </xf>
    <xf numFmtId="0" fontId="9" fillId="0" borderId="27" xfId="0" applyFont="1" applyFill="1" applyBorder="1" applyAlignment="1">
      <alignment vertical="center" wrapText="1"/>
    </xf>
    <xf numFmtId="0" fontId="9" fillId="0" borderId="12" xfId="0" applyFont="1" applyFill="1" applyBorder="1" applyAlignment="1">
      <alignment vertical="center" wrapText="1"/>
    </xf>
    <xf numFmtId="0" fontId="9" fillId="0" borderId="20" xfId="0" applyFont="1" applyFill="1" applyBorder="1" applyAlignment="1">
      <alignment vertical="center" wrapText="1"/>
    </xf>
    <xf numFmtId="49" fontId="11" fillId="0" borderId="28" xfId="0" applyNumberFormat="1" applyFont="1" applyFill="1" applyBorder="1" applyAlignment="1">
      <alignment horizontal="center" vertical="center" wrapText="1"/>
    </xf>
    <xf numFmtId="49" fontId="11" fillId="0" borderId="28" xfId="0" applyNumberFormat="1" applyFont="1" applyFill="1" applyBorder="1" applyAlignment="1">
      <alignment horizontal="left" vertical="center" wrapText="1"/>
    </xf>
    <xf numFmtId="49" fontId="12" fillId="0" borderId="28" xfId="0" applyNumberFormat="1" applyFont="1" applyFill="1" applyBorder="1" applyAlignment="1">
      <alignment horizontal="left" vertical="center" wrapText="1"/>
    </xf>
    <xf numFmtId="49" fontId="12" fillId="0" borderId="28" xfId="0" applyNumberFormat="1"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28" xfId="0" applyFont="1" applyFill="1" applyBorder="1" applyAlignment="1">
      <alignment horizontal="left" vertical="center" wrapText="1"/>
    </xf>
    <xf numFmtId="0" fontId="1" fillId="0" borderId="0" xfId="0" applyFont="1" applyFill="1" applyBorder="1" applyAlignment="1"/>
    <xf numFmtId="0" fontId="1" fillId="0" borderId="0" xfId="0" applyFont="1" applyFill="1" applyBorder="1" applyAlignment="1">
      <alignment horizontal="center"/>
    </xf>
    <xf numFmtId="0" fontId="1" fillId="0" borderId="0" xfId="49" applyAlignment="1">
      <alignment vertical="center"/>
    </xf>
    <xf numFmtId="0" fontId="13" fillId="0" borderId="0" xfId="0" applyFont="1" applyFill="1" applyBorder="1" applyAlignment="1">
      <alignment horizontal="center"/>
    </xf>
    <xf numFmtId="0" fontId="14" fillId="0" borderId="0" xfId="0" applyFont="1" applyFill="1" applyBorder="1" applyAlignment="1"/>
    <xf numFmtId="0" fontId="5" fillId="0" borderId="0" xfId="0" applyFont="1" applyFill="1" applyBorder="1" applyAlignment="1"/>
    <xf numFmtId="0" fontId="5" fillId="0" borderId="0" xfId="0" applyFont="1" applyFill="1" applyBorder="1" applyAlignment="1">
      <alignment horizontal="center"/>
    </xf>
    <xf numFmtId="0" fontId="15" fillId="0" borderId="28" xfId="0" applyFont="1" applyFill="1" applyBorder="1" applyAlignment="1">
      <alignment horizontal="center" vertical="center" shrinkToFit="1"/>
    </xf>
    <xf numFmtId="0" fontId="15" fillId="0" borderId="29" xfId="0" applyFont="1" applyFill="1" applyBorder="1" applyAlignment="1">
      <alignment horizontal="center" vertical="center" shrinkToFit="1"/>
    </xf>
    <xf numFmtId="0" fontId="15" fillId="0" borderId="28" xfId="0" applyFont="1" applyFill="1" applyBorder="1" applyAlignment="1">
      <alignment horizontal="center" vertical="center" wrapText="1"/>
    </xf>
    <xf numFmtId="4" fontId="15" fillId="0" borderId="29" xfId="0" applyNumberFormat="1" applyFont="1" applyFill="1" applyBorder="1" applyAlignment="1">
      <alignment horizontal="center" vertical="center" shrinkToFit="1"/>
    </xf>
    <xf numFmtId="4" fontId="15" fillId="0" borderId="30" xfId="0" applyNumberFormat="1" applyFont="1" applyFill="1" applyBorder="1" applyAlignment="1">
      <alignment horizontal="center" vertical="center" shrinkToFit="1"/>
    </xf>
    <xf numFmtId="0" fontId="15" fillId="0" borderId="31" xfId="0" applyFont="1" applyFill="1" applyBorder="1" applyAlignment="1">
      <alignment horizontal="center" vertical="center" shrinkToFit="1"/>
    </xf>
    <xf numFmtId="4" fontId="15" fillId="0" borderId="28" xfId="0" applyNumberFormat="1" applyFont="1" applyFill="1" applyBorder="1" applyAlignment="1">
      <alignment horizontal="center" vertical="center" shrinkToFit="1"/>
    </xf>
    <xf numFmtId="0" fontId="15" fillId="0" borderId="32" xfId="0" applyFont="1" applyFill="1" applyBorder="1" applyAlignment="1">
      <alignment horizontal="center" vertical="center" shrinkToFit="1"/>
    </xf>
    <xf numFmtId="49" fontId="15" fillId="0" borderId="28" xfId="0" applyNumberFormat="1" applyFont="1" applyFill="1" applyBorder="1" applyAlignment="1">
      <alignment horizontal="center" vertical="center" shrinkToFit="1"/>
    </xf>
    <xf numFmtId="0" fontId="15" fillId="0" borderId="28" xfId="0" applyFont="1" applyFill="1" applyBorder="1" applyAlignment="1">
      <alignment horizontal="left" vertical="center" shrinkToFit="1"/>
    </xf>
    <xf numFmtId="0" fontId="16" fillId="0" borderId="0" xfId="0" applyFont="1" applyFill="1" applyBorder="1" applyAlignment="1">
      <alignment horizontal="left" vertical="top" wrapText="1"/>
    </xf>
    <xf numFmtId="0" fontId="13" fillId="0" borderId="0" xfId="0" applyFont="1" applyFill="1" applyBorder="1" applyAlignment="1">
      <alignment horizontal="center" wrapText="1"/>
    </xf>
    <xf numFmtId="0" fontId="1" fillId="0" borderId="0" xfId="0" applyFont="1" applyFill="1" applyBorder="1" applyAlignment="1">
      <alignment wrapText="1"/>
    </xf>
    <xf numFmtId="4" fontId="15" fillId="0" borderId="30" xfId="0" applyNumberFormat="1" applyFont="1" applyFill="1" applyBorder="1" applyAlignment="1">
      <alignment horizontal="center" vertical="center" wrapText="1" shrinkToFit="1"/>
    </xf>
    <xf numFmtId="4" fontId="15" fillId="0" borderId="33" xfId="0" applyNumberFormat="1" applyFont="1" applyFill="1" applyBorder="1" applyAlignment="1">
      <alignment horizontal="center" vertical="center" shrinkToFit="1"/>
    </xf>
    <xf numFmtId="0" fontId="15" fillId="0" borderId="28" xfId="0" applyFont="1" applyFill="1" applyBorder="1" applyAlignment="1">
      <alignment horizontal="center" vertical="center" wrapText="1" shrinkToFit="1"/>
    </xf>
    <xf numFmtId="4" fontId="15" fillId="0" borderId="34" xfId="0" applyNumberFormat="1" applyFont="1" applyFill="1" applyBorder="1" applyAlignment="1">
      <alignment horizontal="center" vertical="center" shrinkToFit="1"/>
    </xf>
    <xf numFmtId="4" fontId="15" fillId="0" borderId="35" xfId="0" applyNumberFormat="1" applyFont="1" applyFill="1" applyBorder="1" applyAlignment="1">
      <alignment horizontal="center" vertical="center" shrinkToFit="1"/>
    </xf>
    <xf numFmtId="4" fontId="15" fillId="0" borderId="28" xfId="0" applyNumberFormat="1" applyFont="1" applyFill="1" applyBorder="1" applyAlignment="1">
      <alignment horizontal="center" vertical="center" wrapText="1" shrinkToFit="1"/>
    </xf>
    <xf numFmtId="0" fontId="1" fillId="0" borderId="28" xfId="0" applyFont="1" applyFill="1" applyBorder="1" applyAlignment="1">
      <alignment horizontal="center" vertical="center"/>
    </xf>
    <xf numFmtId="0" fontId="1" fillId="0" borderId="28" xfId="0" applyFont="1" applyFill="1" applyBorder="1" applyAlignment="1">
      <alignment horizontal="center" vertical="center" shrinkToFit="1"/>
    </xf>
    <xf numFmtId="0" fontId="1" fillId="0" borderId="0" xfId="49" applyAlignment="1">
      <alignment vertical="center" wrapText="1"/>
    </xf>
    <xf numFmtId="0" fontId="5" fillId="0" borderId="0" xfId="0" applyFont="1" applyFill="1" applyBorder="1" applyAlignment="1">
      <alignment horizontal="right"/>
    </xf>
    <xf numFmtId="0" fontId="15" fillId="0" borderId="33" xfId="0" applyFont="1" applyFill="1" applyBorder="1" applyAlignment="1">
      <alignment horizontal="center" vertical="center" shrinkToFit="1"/>
    </xf>
    <xf numFmtId="0" fontId="15" fillId="0" borderId="30" xfId="0" applyFont="1" applyFill="1" applyBorder="1" applyAlignment="1">
      <alignment horizontal="center" vertical="center" shrinkToFit="1"/>
    </xf>
    <xf numFmtId="0" fontId="15" fillId="0" borderId="36" xfId="0" applyFont="1" applyFill="1" applyBorder="1" applyAlignment="1">
      <alignment horizontal="center" vertical="center" shrinkToFit="1"/>
    </xf>
    <xf numFmtId="0" fontId="15" fillId="0" borderId="37" xfId="0" applyFont="1" applyFill="1" applyBorder="1" applyAlignment="1">
      <alignment horizontal="center" vertical="center" shrinkToFit="1"/>
    </xf>
    <xf numFmtId="49" fontId="15" fillId="0" borderId="34" xfId="0" applyNumberFormat="1" applyFont="1" applyFill="1" applyBorder="1" applyAlignment="1">
      <alignment horizontal="center" vertical="center" shrinkToFit="1"/>
    </xf>
    <xf numFmtId="0" fontId="17" fillId="0" borderId="0" xfId="0" applyFont="1" applyAlignment="1">
      <alignment horizontal="center" vertical="center"/>
    </xf>
    <xf numFmtId="0" fontId="16" fillId="0" borderId="0" xfId="0" applyFont="1" applyAlignment="1"/>
    <xf numFmtId="0" fontId="18" fillId="2" borderId="38" xfId="0" applyNumberFormat="1" applyFont="1" applyFill="1" applyBorder="1" applyAlignment="1">
      <alignment horizontal="center" vertical="center"/>
    </xf>
    <xf numFmtId="0" fontId="18" fillId="2" borderId="38" xfId="0" applyNumberFormat="1" applyFont="1" applyFill="1" applyBorder="1" applyAlignment="1">
      <alignment horizontal="left" vertical="center"/>
    </xf>
    <xf numFmtId="4" fontId="18" fillId="2" borderId="38" xfId="0" applyNumberFormat="1" applyFont="1" applyFill="1" applyBorder="1" applyAlignment="1">
      <alignment horizontal="right" vertical="center"/>
    </xf>
    <xf numFmtId="3" fontId="18" fillId="2" borderId="38" xfId="0" applyNumberFormat="1" applyFont="1" applyFill="1" applyBorder="1" applyAlignment="1">
      <alignment horizontal="right" vertical="center"/>
    </xf>
    <xf numFmtId="0" fontId="18" fillId="2" borderId="38" xfId="0" applyNumberFormat="1" applyFont="1" applyFill="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1" fillId="0" borderId="0" xfId="0" applyFont="1" applyAlignment="1"/>
    <xf numFmtId="0" fontId="18" fillId="3" borderId="38" xfId="0" applyNumberFormat="1" applyFont="1" applyFill="1" applyBorder="1" applyAlignment="1">
      <alignment horizontal="center" vertical="center" wrapText="1"/>
    </xf>
    <xf numFmtId="0" fontId="18" fillId="3" borderId="38" xfId="0" applyNumberFormat="1" applyFont="1" applyFill="1" applyBorder="1" applyAlignment="1">
      <alignment horizontal="center" vertical="center"/>
    </xf>
    <xf numFmtId="0" fontId="0" fillId="0" borderId="0" xfId="0" applyFont="1" applyAlignment="1">
      <alignment horizontal="left" vertical="center"/>
    </xf>
    <xf numFmtId="0" fontId="18" fillId="3" borderId="38" xfId="0" applyNumberFormat="1" applyFont="1" applyFill="1" applyBorder="1" applyAlignment="1">
      <alignment horizontal="left" vertical="center"/>
    </xf>
    <xf numFmtId="0" fontId="4" fillId="2" borderId="38" xfId="0" applyNumberFormat="1" applyFont="1" applyFill="1" applyBorder="1" applyAlignment="1">
      <alignment horizontal="right" vertical="center"/>
    </xf>
    <xf numFmtId="0" fontId="18" fillId="2" borderId="38" xfId="0" applyNumberFormat="1" applyFont="1" applyFill="1" applyBorder="1" applyAlignment="1">
      <alignment horizontal="right" vertical="center"/>
    </xf>
    <xf numFmtId="4" fontId="4" fillId="2" borderId="38" xfId="0" applyNumberFormat="1" applyFont="1" applyFill="1" applyBorder="1" applyAlignment="1">
      <alignment horizontal="right" vertical="center"/>
    </xf>
    <xf numFmtId="4" fontId="18" fillId="3" borderId="38" xfId="0" applyNumberFormat="1" applyFont="1" applyFill="1" applyBorder="1" applyAlignment="1">
      <alignment horizontal="center" vertical="center"/>
    </xf>
    <xf numFmtId="4" fontId="18" fillId="2" borderId="38"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7" activePane="bottomLeft" state="frozen"/>
      <selection/>
      <selection pane="bottomLeft" activeCell="I20" sqref="I2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7" t="s">
        <v>0</v>
      </c>
    </row>
    <row r="2" ht="14.25" spans="6:6">
      <c r="F2" s="128" t="s">
        <v>1</v>
      </c>
    </row>
    <row r="3" ht="14.25" spans="1:6">
      <c r="A3" s="128" t="s">
        <v>2</v>
      </c>
      <c r="F3" s="128" t="s">
        <v>3</v>
      </c>
    </row>
    <row r="4" ht="19.5" customHeight="1" spans="1:6">
      <c r="A4" s="130" t="s">
        <v>4</v>
      </c>
      <c r="B4" s="130"/>
      <c r="C4" s="130"/>
      <c r="D4" s="130" t="s">
        <v>5</v>
      </c>
      <c r="E4" s="130"/>
      <c r="F4" s="130"/>
    </row>
    <row r="5" ht="19.5" customHeight="1" spans="1:6">
      <c r="A5" s="130" t="s">
        <v>6</v>
      </c>
      <c r="B5" s="130" t="s">
        <v>7</v>
      </c>
      <c r="C5" s="130" t="s">
        <v>8</v>
      </c>
      <c r="D5" s="130" t="s">
        <v>9</v>
      </c>
      <c r="E5" s="130" t="s">
        <v>7</v>
      </c>
      <c r="F5" s="130" t="s">
        <v>8</v>
      </c>
    </row>
    <row r="6" ht="19.5" customHeight="1" spans="1:6">
      <c r="A6" s="130" t="s">
        <v>10</v>
      </c>
      <c r="B6" s="130"/>
      <c r="C6" s="130" t="s">
        <v>11</v>
      </c>
      <c r="D6" s="130" t="s">
        <v>10</v>
      </c>
      <c r="E6" s="130"/>
      <c r="F6" s="130" t="s">
        <v>12</v>
      </c>
    </row>
    <row r="7" ht="19.5" customHeight="1" spans="1:6">
      <c r="A7" s="132" t="s">
        <v>13</v>
      </c>
      <c r="B7" s="130" t="s">
        <v>11</v>
      </c>
      <c r="C7" s="123">
        <v>7874373.37</v>
      </c>
      <c r="D7" s="132" t="s">
        <v>14</v>
      </c>
      <c r="E7" s="130" t="s">
        <v>15</v>
      </c>
      <c r="F7" s="123">
        <v>5849629.75</v>
      </c>
    </row>
    <row r="8" ht="19.5" customHeight="1" spans="1:6">
      <c r="A8" s="132" t="s">
        <v>16</v>
      </c>
      <c r="B8" s="130" t="s">
        <v>12</v>
      </c>
      <c r="C8" s="123">
        <v>0</v>
      </c>
      <c r="D8" s="132" t="s">
        <v>17</v>
      </c>
      <c r="E8" s="130" t="s">
        <v>18</v>
      </c>
      <c r="F8" s="123">
        <v>0</v>
      </c>
    </row>
    <row r="9" ht="19.5" customHeight="1" spans="1:6">
      <c r="A9" s="132" t="s">
        <v>19</v>
      </c>
      <c r="B9" s="130" t="s">
        <v>20</v>
      </c>
      <c r="C9" s="123">
        <v>0</v>
      </c>
      <c r="D9" s="132" t="s">
        <v>21</v>
      </c>
      <c r="E9" s="130" t="s">
        <v>22</v>
      </c>
      <c r="F9" s="123">
        <v>0</v>
      </c>
    </row>
    <row r="10" ht="19.5" customHeight="1" spans="1:6">
      <c r="A10" s="132" t="s">
        <v>23</v>
      </c>
      <c r="B10" s="130" t="s">
        <v>24</v>
      </c>
      <c r="C10" s="123">
        <v>0</v>
      </c>
      <c r="D10" s="132" t="s">
        <v>25</v>
      </c>
      <c r="E10" s="130" t="s">
        <v>26</v>
      </c>
      <c r="F10" s="123">
        <v>0</v>
      </c>
    </row>
    <row r="11" ht="19.5" customHeight="1" spans="1:6">
      <c r="A11" s="132" t="s">
        <v>27</v>
      </c>
      <c r="B11" s="130" t="s">
        <v>28</v>
      </c>
      <c r="C11" s="123">
        <v>0</v>
      </c>
      <c r="D11" s="132" t="s">
        <v>29</v>
      </c>
      <c r="E11" s="130" t="s">
        <v>30</v>
      </c>
      <c r="F11" s="123">
        <v>0</v>
      </c>
    </row>
    <row r="12" ht="19.5" customHeight="1" spans="1:6">
      <c r="A12" s="132" t="s">
        <v>31</v>
      </c>
      <c r="B12" s="130" t="s">
        <v>32</v>
      </c>
      <c r="C12" s="123">
        <v>0</v>
      </c>
      <c r="D12" s="132" t="s">
        <v>33</v>
      </c>
      <c r="E12" s="130" t="s">
        <v>34</v>
      </c>
      <c r="F12" s="123">
        <v>0</v>
      </c>
    </row>
    <row r="13" ht="19.5" customHeight="1" spans="1:6">
      <c r="A13" s="132" t="s">
        <v>35</v>
      </c>
      <c r="B13" s="130" t="s">
        <v>36</v>
      </c>
      <c r="C13" s="123">
        <v>0</v>
      </c>
      <c r="D13" s="132" t="s">
        <v>37</v>
      </c>
      <c r="E13" s="130" t="s">
        <v>38</v>
      </c>
      <c r="F13" s="123">
        <v>0</v>
      </c>
    </row>
    <row r="14" ht="19.5" customHeight="1" spans="1:6">
      <c r="A14" s="132" t="s">
        <v>39</v>
      </c>
      <c r="B14" s="130" t="s">
        <v>40</v>
      </c>
      <c r="C14" s="123">
        <v>4832.26</v>
      </c>
      <c r="D14" s="132" t="s">
        <v>41</v>
      </c>
      <c r="E14" s="130" t="s">
        <v>42</v>
      </c>
      <c r="F14" s="123">
        <v>1136329.65</v>
      </c>
    </row>
    <row r="15" ht="19.5" customHeight="1" spans="1:6">
      <c r="A15" s="132"/>
      <c r="B15" s="130" t="s">
        <v>43</v>
      </c>
      <c r="C15" s="134"/>
      <c r="D15" s="132" t="s">
        <v>44</v>
      </c>
      <c r="E15" s="130" t="s">
        <v>45</v>
      </c>
      <c r="F15" s="123">
        <v>610393.47</v>
      </c>
    </row>
    <row r="16" ht="19.5" customHeight="1" spans="1:6">
      <c r="A16" s="132"/>
      <c r="B16" s="130" t="s">
        <v>46</v>
      </c>
      <c r="C16" s="134"/>
      <c r="D16" s="132" t="s">
        <v>47</v>
      </c>
      <c r="E16" s="130" t="s">
        <v>48</v>
      </c>
      <c r="F16" s="123">
        <v>0</v>
      </c>
    </row>
    <row r="17" ht="19.5" customHeight="1" spans="1:6">
      <c r="A17" s="132"/>
      <c r="B17" s="130" t="s">
        <v>49</v>
      </c>
      <c r="C17" s="134"/>
      <c r="D17" s="132" t="s">
        <v>50</v>
      </c>
      <c r="E17" s="130" t="s">
        <v>51</v>
      </c>
      <c r="F17" s="123">
        <v>5023966</v>
      </c>
    </row>
    <row r="18" ht="19.5" customHeight="1" spans="1:6">
      <c r="A18" s="132"/>
      <c r="B18" s="130" t="s">
        <v>52</v>
      </c>
      <c r="C18" s="134"/>
      <c r="D18" s="132" t="s">
        <v>53</v>
      </c>
      <c r="E18" s="130" t="s">
        <v>54</v>
      </c>
      <c r="F18" s="123">
        <v>0</v>
      </c>
    </row>
    <row r="19" ht="19.5" customHeight="1" spans="1:6">
      <c r="A19" s="132"/>
      <c r="B19" s="130" t="s">
        <v>55</v>
      </c>
      <c r="C19" s="134"/>
      <c r="D19" s="132" t="s">
        <v>56</v>
      </c>
      <c r="E19" s="130" t="s">
        <v>57</v>
      </c>
      <c r="F19" s="123">
        <v>0</v>
      </c>
    </row>
    <row r="20" ht="19.5" customHeight="1" spans="1:6">
      <c r="A20" s="132"/>
      <c r="B20" s="130" t="s">
        <v>58</v>
      </c>
      <c r="C20" s="134"/>
      <c r="D20" s="132" t="s">
        <v>59</v>
      </c>
      <c r="E20" s="130" t="s">
        <v>60</v>
      </c>
      <c r="F20" s="123">
        <v>0</v>
      </c>
    </row>
    <row r="21" ht="19.5" customHeight="1" spans="1:6">
      <c r="A21" s="132"/>
      <c r="B21" s="130" t="s">
        <v>61</v>
      </c>
      <c r="C21" s="134"/>
      <c r="D21" s="132" t="s">
        <v>62</v>
      </c>
      <c r="E21" s="130" t="s">
        <v>63</v>
      </c>
      <c r="F21" s="123">
        <v>0</v>
      </c>
    </row>
    <row r="22" ht="19.5" customHeight="1" spans="1:6">
      <c r="A22" s="132"/>
      <c r="B22" s="130" t="s">
        <v>64</v>
      </c>
      <c r="C22" s="134"/>
      <c r="D22" s="132" t="s">
        <v>65</v>
      </c>
      <c r="E22" s="130" t="s">
        <v>66</v>
      </c>
      <c r="F22" s="123">
        <v>0</v>
      </c>
    </row>
    <row r="23" ht="19.5" customHeight="1" spans="1:6">
      <c r="A23" s="132"/>
      <c r="B23" s="130" t="s">
        <v>67</v>
      </c>
      <c r="C23" s="134"/>
      <c r="D23" s="132" t="s">
        <v>68</v>
      </c>
      <c r="E23" s="130" t="s">
        <v>69</v>
      </c>
      <c r="F23" s="123">
        <v>0</v>
      </c>
    </row>
    <row r="24" ht="19.5" customHeight="1" spans="1:6">
      <c r="A24" s="132"/>
      <c r="B24" s="130" t="s">
        <v>70</v>
      </c>
      <c r="C24" s="134"/>
      <c r="D24" s="132" t="s">
        <v>71</v>
      </c>
      <c r="E24" s="130" t="s">
        <v>72</v>
      </c>
      <c r="F24" s="123">
        <v>0</v>
      </c>
    </row>
    <row r="25" ht="19.5" customHeight="1" spans="1:6">
      <c r="A25" s="132"/>
      <c r="B25" s="130" t="s">
        <v>73</v>
      </c>
      <c r="C25" s="134"/>
      <c r="D25" s="132" t="s">
        <v>74</v>
      </c>
      <c r="E25" s="130" t="s">
        <v>75</v>
      </c>
      <c r="F25" s="123">
        <v>472776</v>
      </c>
    </row>
    <row r="26" ht="19.5" customHeight="1" spans="1:6">
      <c r="A26" s="132"/>
      <c r="B26" s="130" t="s">
        <v>76</v>
      </c>
      <c r="C26" s="134"/>
      <c r="D26" s="132" t="s">
        <v>77</v>
      </c>
      <c r="E26" s="130" t="s">
        <v>78</v>
      </c>
      <c r="F26" s="123">
        <v>0</v>
      </c>
    </row>
    <row r="27" ht="19.5" customHeight="1" spans="1:6">
      <c r="A27" s="132"/>
      <c r="B27" s="130" t="s">
        <v>79</v>
      </c>
      <c r="C27" s="134"/>
      <c r="D27" s="132" t="s">
        <v>80</v>
      </c>
      <c r="E27" s="130" t="s">
        <v>81</v>
      </c>
      <c r="F27" s="123">
        <v>0</v>
      </c>
    </row>
    <row r="28" ht="19.5" customHeight="1" spans="1:6">
      <c r="A28" s="132"/>
      <c r="B28" s="130" t="s">
        <v>82</v>
      </c>
      <c r="C28" s="134"/>
      <c r="D28" s="132" t="s">
        <v>83</v>
      </c>
      <c r="E28" s="130" t="s">
        <v>84</v>
      </c>
      <c r="F28" s="123">
        <v>0</v>
      </c>
    </row>
    <row r="29" ht="19.5" customHeight="1" spans="1:6">
      <c r="A29" s="132"/>
      <c r="B29" s="130" t="s">
        <v>85</v>
      </c>
      <c r="C29" s="134"/>
      <c r="D29" s="132" t="s">
        <v>86</v>
      </c>
      <c r="E29" s="130" t="s">
        <v>87</v>
      </c>
      <c r="F29" s="123">
        <v>0</v>
      </c>
    </row>
    <row r="30" ht="19.5" customHeight="1" spans="1:6">
      <c r="A30" s="130"/>
      <c r="B30" s="130" t="s">
        <v>88</v>
      </c>
      <c r="C30" s="134"/>
      <c r="D30" s="132" t="s">
        <v>89</v>
      </c>
      <c r="E30" s="130" t="s">
        <v>90</v>
      </c>
      <c r="F30" s="123">
        <v>0</v>
      </c>
    </row>
    <row r="31" ht="19.5" customHeight="1" spans="1:6">
      <c r="A31" s="130"/>
      <c r="B31" s="130" t="s">
        <v>91</v>
      </c>
      <c r="C31" s="134"/>
      <c r="D31" s="132" t="s">
        <v>92</v>
      </c>
      <c r="E31" s="130" t="s">
        <v>93</v>
      </c>
      <c r="F31" s="123">
        <v>0</v>
      </c>
    </row>
    <row r="32" ht="19.5" customHeight="1" spans="1:6">
      <c r="A32" s="130"/>
      <c r="B32" s="130" t="s">
        <v>94</v>
      </c>
      <c r="C32" s="134"/>
      <c r="D32" s="132" t="s">
        <v>95</v>
      </c>
      <c r="E32" s="130" t="s">
        <v>96</v>
      </c>
      <c r="F32" s="123">
        <v>0</v>
      </c>
    </row>
    <row r="33" ht="19.5" customHeight="1" spans="1:6">
      <c r="A33" s="130" t="s">
        <v>97</v>
      </c>
      <c r="B33" s="130" t="s">
        <v>98</v>
      </c>
      <c r="C33" s="123">
        <v>7879205.63</v>
      </c>
      <c r="D33" s="130" t="s">
        <v>99</v>
      </c>
      <c r="E33" s="130" t="s">
        <v>100</v>
      </c>
      <c r="F33" s="123">
        <v>13093094.87</v>
      </c>
    </row>
    <row r="34" ht="19.5" customHeight="1" spans="1:6">
      <c r="A34" s="130" t="s">
        <v>101</v>
      </c>
      <c r="B34" s="130" t="s">
        <v>102</v>
      </c>
      <c r="C34" s="123">
        <v>0</v>
      </c>
      <c r="D34" s="132" t="s">
        <v>103</v>
      </c>
      <c r="E34" s="130" t="s">
        <v>104</v>
      </c>
      <c r="F34" s="123">
        <v>0</v>
      </c>
    </row>
    <row r="35" ht="19.5" customHeight="1" spans="1:6">
      <c r="A35" s="130" t="s">
        <v>105</v>
      </c>
      <c r="B35" s="130" t="s">
        <v>106</v>
      </c>
      <c r="C35" s="123">
        <v>5261578.92</v>
      </c>
      <c r="D35" s="132" t="s">
        <v>107</v>
      </c>
      <c r="E35" s="130" t="s">
        <v>108</v>
      </c>
      <c r="F35" s="123">
        <v>47689.68</v>
      </c>
    </row>
    <row r="36" ht="19.5" customHeight="1" spans="1:6">
      <c r="A36" s="130" t="s">
        <v>109</v>
      </c>
      <c r="B36" s="130" t="s">
        <v>110</v>
      </c>
      <c r="C36" s="123">
        <v>13140784.55</v>
      </c>
      <c r="D36" s="130" t="s">
        <v>109</v>
      </c>
      <c r="E36" s="130" t="s">
        <v>111</v>
      </c>
      <c r="F36" s="123">
        <v>13140784.55</v>
      </c>
    </row>
    <row r="37" ht="19.5" customHeight="1" spans="1:6">
      <c r="A37" s="122" t="s">
        <v>112</v>
      </c>
      <c r="B37" s="122"/>
      <c r="C37" s="122"/>
      <c r="D37" s="122"/>
      <c r="E37" s="122"/>
      <c r="F37" s="12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19" t="s">
        <v>422</v>
      </c>
    </row>
    <row r="2" spans="5:5">
      <c r="E2" s="120" t="s">
        <v>423</v>
      </c>
    </row>
    <row r="3" spans="1:5">
      <c r="A3" s="120" t="s">
        <v>2</v>
      </c>
      <c r="E3" s="120" t="s">
        <v>3</v>
      </c>
    </row>
    <row r="4" ht="15" customHeight="1" spans="1:5">
      <c r="A4" s="121" t="s">
        <v>424</v>
      </c>
      <c r="B4" s="121" t="s">
        <v>7</v>
      </c>
      <c r="C4" s="121" t="s">
        <v>425</v>
      </c>
      <c r="D4" s="121" t="s">
        <v>426</v>
      </c>
      <c r="E4" s="121" t="s">
        <v>427</v>
      </c>
    </row>
    <row r="5" ht="15" customHeight="1" spans="1:5">
      <c r="A5" s="121" t="s">
        <v>428</v>
      </c>
      <c r="B5" s="121"/>
      <c r="C5" s="121" t="s">
        <v>11</v>
      </c>
      <c r="D5" s="121" t="s">
        <v>12</v>
      </c>
      <c r="E5" s="121" t="s">
        <v>20</v>
      </c>
    </row>
    <row r="6" ht="15" customHeight="1" spans="1:5">
      <c r="A6" s="122" t="s">
        <v>429</v>
      </c>
      <c r="B6" s="121" t="s">
        <v>11</v>
      </c>
      <c r="C6" s="121" t="s">
        <v>430</v>
      </c>
      <c r="D6" s="121" t="s">
        <v>430</v>
      </c>
      <c r="E6" s="121" t="s">
        <v>430</v>
      </c>
    </row>
    <row r="7" ht="15" customHeight="1" spans="1:5">
      <c r="A7" s="122" t="s">
        <v>431</v>
      </c>
      <c r="B7" s="121" t="s">
        <v>12</v>
      </c>
      <c r="C7" s="123">
        <v>31000</v>
      </c>
      <c r="D7" s="123">
        <v>19645.78</v>
      </c>
      <c r="E7" s="123">
        <v>19645.78</v>
      </c>
    </row>
    <row r="8" ht="15" customHeight="1" spans="1:5">
      <c r="A8" s="122" t="s">
        <v>432</v>
      </c>
      <c r="B8" s="121" t="s">
        <v>20</v>
      </c>
      <c r="C8" s="123">
        <v>0</v>
      </c>
      <c r="D8" s="123">
        <v>0</v>
      </c>
      <c r="E8" s="123">
        <v>0</v>
      </c>
    </row>
    <row r="9" ht="15" customHeight="1" spans="1:5">
      <c r="A9" s="122" t="s">
        <v>433</v>
      </c>
      <c r="B9" s="121" t="s">
        <v>24</v>
      </c>
      <c r="C9" s="123">
        <v>12000</v>
      </c>
      <c r="D9" s="123">
        <v>18945.78</v>
      </c>
      <c r="E9" s="123">
        <v>18945.78</v>
      </c>
    </row>
    <row r="10" ht="15" customHeight="1" spans="1:5">
      <c r="A10" s="122" t="s">
        <v>434</v>
      </c>
      <c r="B10" s="121" t="s">
        <v>28</v>
      </c>
      <c r="C10" s="123">
        <v>0</v>
      </c>
      <c r="D10" s="123">
        <v>0</v>
      </c>
      <c r="E10" s="123">
        <v>0</v>
      </c>
    </row>
    <row r="11" ht="15" customHeight="1" spans="1:5">
      <c r="A11" s="122" t="s">
        <v>435</v>
      </c>
      <c r="B11" s="121" t="s">
        <v>32</v>
      </c>
      <c r="C11" s="123">
        <v>12000</v>
      </c>
      <c r="D11" s="123">
        <v>18945.78</v>
      </c>
      <c r="E11" s="123">
        <v>18945.78</v>
      </c>
    </row>
    <row r="12" ht="15" customHeight="1" spans="1:5">
      <c r="A12" s="122" t="s">
        <v>436</v>
      </c>
      <c r="B12" s="121" t="s">
        <v>36</v>
      </c>
      <c r="C12" s="123">
        <v>19000</v>
      </c>
      <c r="D12" s="123">
        <v>700</v>
      </c>
      <c r="E12" s="123">
        <v>700</v>
      </c>
    </row>
    <row r="13" ht="15" customHeight="1" spans="1:5">
      <c r="A13" s="122" t="s">
        <v>437</v>
      </c>
      <c r="B13" s="121" t="s">
        <v>40</v>
      </c>
      <c r="C13" s="121" t="s">
        <v>430</v>
      </c>
      <c r="D13" s="121" t="s">
        <v>430</v>
      </c>
      <c r="E13" s="123">
        <v>700</v>
      </c>
    </row>
    <row r="14" ht="15" customHeight="1" spans="1:5">
      <c r="A14" s="122" t="s">
        <v>438</v>
      </c>
      <c r="B14" s="121" t="s">
        <v>43</v>
      </c>
      <c r="C14" s="121" t="s">
        <v>430</v>
      </c>
      <c r="D14" s="121" t="s">
        <v>430</v>
      </c>
      <c r="E14" s="123">
        <v>0</v>
      </c>
    </row>
    <row r="15" ht="15" customHeight="1" spans="1:5">
      <c r="A15" s="122" t="s">
        <v>439</v>
      </c>
      <c r="B15" s="121" t="s">
        <v>46</v>
      </c>
      <c r="C15" s="121" t="s">
        <v>430</v>
      </c>
      <c r="D15" s="121" t="s">
        <v>430</v>
      </c>
      <c r="E15" s="123">
        <v>0</v>
      </c>
    </row>
    <row r="16" ht="15" customHeight="1" spans="1:5">
      <c r="A16" s="122" t="s">
        <v>440</v>
      </c>
      <c r="B16" s="121" t="s">
        <v>49</v>
      </c>
      <c r="C16" s="121" t="s">
        <v>430</v>
      </c>
      <c r="D16" s="121" t="s">
        <v>430</v>
      </c>
      <c r="E16" s="121" t="s">
        <v>430</v>
      </c>
    </row>
    <row r="17" ht="15" customHeight="1" spans="1:5">
      <c r="A17" s="122" t="s">
        <v>441</v>
      </c>
      <c r="B17" s="121" t="s">
        <v>52</v>
      </c>
      <c r="C17" s="121" t="s">
        <v>430</v>
      </c>
      <c r="D17" s="121" t="s">
        <v>430</v>
      </c>
      <c r="E17" s="124">
        <v>0</v>
      </c>
    </row>
    <row r="18" ht="15" customHeight="1" spans="1:5">
      <c r="A18" s="122" t="s">
        <v>442</v>
      </c>
      <c r="B18" s="121" t="s">
        <v>55</v>
      </c>
      <c r="C18" s="121" t="s">
        <v>430</v>
      </c>
      <c r="D18" s="121" t="s">
        <v>430</v>
      </c>
      <c r="E18" s="124">
        <v>0</v>
      </c>
    </row>
    <row r="19" ht="15" customHeight="1" spans="1:5">
      <c r="A19" s="122" t="s">
        <v>443</v>
      </c>
      <c r="B19" s="121" t="s">
        <v>58</v>
      </c>
      <c r="C19" s="121" t="s">
        <v>430</v>
      </c>
      <c r="D19" s="121" t="s">
        <v>430</v>
      </c>
      <c r="E19" s="124">
        <v>0</v>
      </c>
    </row>
    <row r="20" ht="15" customHeight="1" spans="1:5">
      <c r="A20" s="122" t="s">
        <v>444</v>
      </c>
      <c r="B20" s="121" t="s">
        <v>61</v>
      </c>
      <c r="C20" s="121" t="s">
        <v>430</v>
      </c>
      <c r="D20" s="121" t="s">
        <v>430</v>
      </c>
      <c r="E20" s="124">
        <v>1</v>
      </c>
    </row>
    <row r="21" ht="15" customHeight="1" spans="1:5">
      <c r="A21" s="122" t="s">
        <v>445</v>
      </c>
      <c r="B21" s="121" t="s">
        <v>64</v>
      </c>
      <c r="C21" s="121" t="s">
        <v>430</v>
      </c>
      <c r="D21" s="121" t="s">
        <v>430</v>
      </c>
      <c r="E21" s="124">
        <v>3</v>
      </c>
    </row>
    <row r="22" ht="15" customHeight="1" spans="1:5">
      <c r="A22" s="122" t="s">
        <v>446</v>
      </c>
      <c r="B22" s="121" t="s">
        <v>67</v>
      </c>
      <c r="C22" s="121" t="s">
        <v>430</v>
      </c>
      <c r="D22" s="121" t="s">
        <v>430</v>
      </c>
      <c r="E22" s="124">
        <v>0</v>
      </c>
    </row>
    <row r="23" ht="15" customHeight="1" spans="1:5">
      <c r="A23" s="122" t="s">
        <v>447</v>
      </c>
      <c r="B23" s="121" t="s">
        <v>70</v>
      </c>
      <c r="C23" s="121" t="s">
        <v>430</v>
      </c>
      <c r="D23" s="121" t="s">
        <v>430</v>
      </c>
      <c r="E23" s="124">
        <v>19</v>
      </c>
    </row>
    <row r="24" ht="15" customHeight="1" spans="1:5">
      <c r="A24" s="122" t="s">
        <v>448</v>
      </c>
      <c r="B24" s="121" t="s">
        <v>73</v>
      </c>
      <c r="C24" s="121" t="s">
        <v>430</v>
      </c>
      <c r="D24" s="121" t="s">
        <v>430</v>
      </c>
      <c r="E24" s="124">
        <v>0</v>
      </c>
    </row>
    <row r="25" ht="15" customHeight="1" spans="1:5">
      <c r="A25" s="122" t="s">
        <v>449</v>
      </c>
      <c r="B25" s="121" t="s">
        <v>76</v>
      </c>
      <c r="C25" s="121" t="s">
        <v>430</v>
      </c>
      <c r="D25" s="121" t="s">
        <v>430</v>
      </c>
      <c r="E25" s="124">
        <v>0</v>
      </c>
    </row>
    <row r="26" ht="15" customHeight="1" spans="1:5">
      <c r="A26" s="122" t="s">
        <v>450</v>
      </c>
      <c r="B26" s="121" t="s">
        <v>79</v>
      </c>
      <c r="C26" s="121" t="s">
        <v>430</v>
      </c>
      <c r="D26" s="121" t="s">
        <v>430</v>
      </c>
      <c r="E26" s="124">
        <v>0</v>
      </c>
    </row>
    <row r="27" ht="15" customHeight="1" spans="1:5">
      <c r="A27" s="122" t="s">
        <v>451</v>
      </c>
      <c r="B27" s="121" t="s">
        <v>82</v>
      </c>
      <c r="C27" s="121" t="s">
        <v>430</v>
      </c>
      <c r="D27" s="121" t="s">
        <v>430</v>
      </c>
      <c r="E27" s="123">
        <v>795289.85</v>
      </c>
    </row>
    <row r="28" ht="15" customHeight="1" spans="1:5">
      <c r="A28" s="122" t="s">
        <v>452</v>
      </c>
      <c r="B28" s="121" t="s">
        <v>85</v>
      </c>
      <c r="C28" s="121" t="s">
        <v>430</v>
      </c>
      <c r="D28" s="121" t="s">
        <v>430</v>
      </c>
      <c r="E28" s="123">
        <v>795289.85</v>
      </c>
    </row>
    <row r="29" ht="15" customHeight="1" spans="1:5">
      <c r="A29" s="122" t="s">
        <v>453</v>
      </c>
      <c r="B29" s="121" t="s">
        <v>88</v>
      </c>
      <c r="C29" s="121" t="s">
        <v>430</v>
      </c>
      <c r="D29" s="121" t="s">
        <v>430</v>
      </c>
      <c r="E29" s="123">
        <v>0</v>
      </c>
    </row>
    <row r="30" ht="41.25" customHeight="1" spans="1:5">
      <c r="A30" s="125" t="s">
        <v>454</v>
      </c>
      <c r="B30" s="125"/>
      <c r="C30" s="125"/>
      <c r="D30" s="125"/>
      <c r="E30" s="125"/>
    </row>
    <row r="31" ht="15" customHeight="1" spans="1:5">
      <c r="A31" s="122" t="s">
        <v>455</v>
      </c>
      <c r="B31" s="122"/>
      <c r="C31" s="122"/>
      <c r="D31" s="122"/>
      <c r="E31" s="122"/>
    </row>
    <row r="33" spans="3:3">
      <c r="C33" s="126" t="s">
        <v>456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9" t="s">
        <v>457</v>
      </c>
    </row>
    <row r="2" spans="5:5">
      <c r="E2" s="120" t="s">
        <v>458</v>
      </c>
    </row>
    <row r="3" spans="1:5">
      <c r="A3" s="120" t="s">
        <v>2</v>
      </c>
      <c r="E3" s="120" t="s">
        <v>3</v>
      </c>
    </row>
    <row r="4" ht="15" customHeight="1" spans="1:5">
      <c r="A4" s="121" t="s">
        <v>424</v>
      </c>
      <c r="B4" s="121" t="s">
        <v>7</v>
      </c>
      <c r="C4" s="121" t="s">
        <v>425</v>
      </c>
      <c r="D4" s="121" t="s">
        <v>426</v>
      </c>
      <c r="E4" s="121" t="s">
        <v>427</v>
      </c>
    </row>
    <row r="5" ht="15" customHeight="1" spans="1:5">
      <c r="A5" s="121" t="s">
        <v>428</v>
      </c>
      <c r="B5" s="121"/>
      <c r="C5" s="121" t="s">
        <v>11</v>
      </c>
      <c r="D5" s="121" t="s">
        <v>12</v>
      </c>
      <c r="E5" s="121" t="s">
        <v>20</v>
      </c>
    </row>
    <row r="6" ht="15" customHeight="1" spans="1:5">
      <c r="A6" s="122" t="s">
        <v>459</v>
      </c>
      <c r="B6" s="121" t="s">
        <v>11</v>
      </c>
      <c r="C6" s="121" t="s">
        <v>430</v>
      </c>
      <c r="D6" s="121" t="s">
        <v>430</v>
      </c>
      <c r="E6" s="121" t="s">
        <v>430</v>
      </c>
    </row>
    <row r="7" ht="15" customHeight="1" spans="1:5">
      <c r="A7" s="122" t="s">
        <v>431</v>
      </c>
      <c r="B7" s="121" t="s">
        <v>12</v>
      </c>
      <c r="C7" s="123">
        <v>31000</v>
      </c>
      <c r="D7" s="123">
        <v>19645.78</v>
      </c>
      <c r="E7" s="123">
        <v>19645.78</v>
      </c>
    </row>
    <row r="8" ht="15" customHeight="1" spans="1:5">
      <c r="A8" s="122" t="s">
        <v>432</v>
      </c>
      <c r="B8" s="121" t="s">
        <v>20</v>
      </c>
      <c r="C8" s="123">
        <v>0</v>
      </c>
      <c r="D8" s="123">
        <v>0</v>
      </c>
      <c r="E8" s="123">
        <v>0</v>
      </c>
    </row>
    <row r="9" ht="15" customHeight="1" spans="1:5">
      <c r="A9" s="122" t="s">
        <v>433</v>
      </c>
      <c r="B9" s="121" t="s">
        <v>24</v>
      </c>
      <c r="C9" s="123">
        <v>12000</v>
      </c>
      <c r="D9" s="123">
        <v>18945.78</v>
      </c>
      <c r="E9" s="123">
        <v>18945.78</v>
      </c>
    </row>
    <row r="10" ht="15" customHeight="1" spans="1:5">
      <c r="A10" s="122" t="s">
        <v>434</v>
      </c>
      <c r="B10" s="121" t="s">
        <v>28</v>
      </c>
      <c r="C10" s="123">
        <v>0</v>
      </c>
      <c r="D10" s="123">
        <v>0</v>
      </c>
      <c r="E10" s="123">
        <v>0</v>
      </c>
    </row>
    <row r="11" ht="15" customHeight="1" spans="1:5">
      <c r="A11" s="122" t="s">
        <v>435</v>
      </c>
      <c r="B11" s="121" t="s">
        <v>32</v>
      </c>
      <c r="C11" s="123">
        <v>12000</v>
      </c>
      <c r="D11" s="123">
        <v>18945.78</v>
      </c>
      <c r="E11" s="123">
        <v>18945.78</v>
      </c>
    </row>
    <row r="12" ht="15" customHeight="1" spans="1:5">
      <c r="A12" s="122" t="s">
        <v>436</v>
      </c>
      <c r="B12" s="121" t="s">
        <v>36</v>
      </c>
      <c r="C12" s="123">
        <v>19000</v>
      </c>
      <c r="D12" s="123">
        <v>700</v>
      </c>
      <c r="E12" s="123">
        <v>700</v>
      </c>
    </row>
    <row r="13" ht="15" customHeight="1" spans="1:5">
      <c r="A13" s="122" t="s">
        <v>437</v>
      </c>
      <c r="B13" s="121" t="s">
        <v>40</v>
      </c>
      <c r="C13" s="121" t="s">
        <v>430</v>
      </c>
      <c r="D13" s="121" t="s">
        <v>430</v>
      </c>
      <c r="E13" s="123">
        <v>700</v>
      </c>
    </row>
    <row r="14" ht="15" customHeight="1" spans="1:5">
      <c r="A14" s="122" t="s">
        <v>438</v>
      </c>
      <c r="B14" s="121" t="s">
        <v>43</v>
      </c>
      <c r="C14" s="121" t="s">
        <v>430</v>
      </c>
      <c r="D14" s="121" t="s">
        <v>430</v>
      </c>
      <c r="E14" s="123">
        <v>0</v>
      </c>
    </row>
    <row r="15" ht="15" customHeight="1" spans="1:5">
      <c r="A15" s="122" t="s">
        <v>439</v>
      </c>
      <c r="B15" s="121" t="s">
        <v>46</v>
      </c>
      <c r="C15" s="121" t="s">
        <v>430</v>
      </c>
      <c r="D15" s="121" t="s">
        <v>430</v>
      </c>
      <c r="E15" s="123">
        <v>0</v>
      </c>
    </row>
    <row r="16" ht="15" customHeight="1" spans="1:5">
      <c r="A16" s="122" t="s">
        <v>440</v>
      </c>
      <c r="B16" s="121" t="s">
        <v>49</v>
      </c>
      <c r="C16" s="121" t="s">
        <v>430</v>
      </c>
      <c r="D16" s="121" t="s">
        <v>430</v>
      </c>
      <c r="E16" s="121" t="s">
        <v>430</v>
      </c>
    </row>
    <row r="17" ht="15" customHeight="1" spans="1:5">
      <c r="A17" s="122" t="s">
        <v>441</v>
      </c>
      <c r="B17" s="121" t="s">
        <v>52</v>
      </c>
      <c r="C17" s="121" t="s">
        <v>430</v>
      </c>
      <c r="D17" s="121" t="s">
        <v>430</v>
      </c>
      <c r="E17" s="124">
        <v>0</v>
      </c>
    </row>
    <row r="18" ht="15" customHeight="1" spans="1:5">
      <c r="A18" s="122" t="s">
        <v>442</v>
      </c>
      <c r="B18" s="121" t="s">
        <v>55</v>
      </c>
      <c r="C18" s="121" t="s">
        <v>430</v>
      </c>
      <c r="D18" s="121" t="s">
        <v>430</v>
      </c>
      <c r="E18" s="124">
        <v>0</v>
      </c>
    </row>
    <row r="19" ht="15" customHeight="1" spans="1:5">
      <c r="A19" s="122" t="s">
        <v>443</v>
      </c>
      <c r="B19" s="121" t="s">
        <v>58</v>
      </c>
      <c r="C19" s="121" t="s">
        <v>430</v>
      </c>
      <c r="D19" s="121" t="s">
        <v>430</v>
      </c>
      <c r="E19" s="124">
        <v>0</v>
      </c>
    </row>
    <row r="20" ht="15" customHeight="1" spans="1:5">
      <c r="A20" s="122" t="s">
        <v>444</v>
      </c>
      <c r="B20" s="121" t="s">
        <v>61</v>
      </c>
      <c r="C20" s="121" t="s">
        <v>430</v>
      </c>
      <c r="D20" s="121" t="s">
        <v>430</v>
      </c>
      <c r="E20" s="124">
        <v>1</v>
      </c>
    </row>
    <row r="21" ht="15" customHeight="1" spans="1:5">
      <c r="A21" s="122" t="s">
        <v>445</v>
      </c>
      <c r="B21" s="121" t="s">
        <v>64</v>
      </c>
      <c r="C21" s="121" t="s">
        <v>430</v>
      </c>
      <c r="D21" s="121" t="s">
        <v>430</v>
      </c>
      <c r="E21" s="124">
        <v>3</v>
      </c>
    </row>
    <row r="22" ht="15" customHeight="1" spans="1:5">
      <c r="A22" s="122" t="s">
        <v>446</v>
      </c>
      <c r="B22" s="121" t="s">
        <v>67</v>
      </c>
      <c r="C22" s="121" t="s">
        <v>430</v>
      </c>
      <c r="D22" s="121" t="s">
        <v>430</v>
      </c>
      <c r="E22" s="124">
        <v>0</v>
      </c>
    </row>
    <row r="23" ht="15" customHeight="1" spans="1:5">
      <c r="A23" s="122" t="s">
        <v>447</v>
      </c>
      <c r="B23" s="121" t="s">
        <v>70</v>
      </c>
      <c r="C23" s="121" t="s">
        <v>430</v>
      </c>
      <c r="D23" s="121" t="s">
        <v>430</v>
      </c>
      <c r="E23" s="124">
        <v>19</v>
      </c>
    </row>
    <row r="24" ht="15" customHeight="1" spans="1:5">
      <c r="A24" s="122" t="s">
        <v>448</v>
      </c>
      <c r="B24" s="121" t="s">
        <v>73</v>
      </c>
      <c r="C24" s="121" t="s">
        <v>430</v>
      </c>
      <c r="D24" s="121" t="s">
        <v>430</v>
      </c>
      <c r="E24" s="124">
        <v>0</v>
      </c>
    </row>
    <row r="25" ht="15" customHeight="1" spans="1:5">
      <c r="A25" s="122" t="s">
        <v>449</v>
      </c>
      <c r="B25" s="121" t="s">
        <v>76</v>
      </c>
      <c r="C25" s="121" t="s">
        <v>430</v>
      </c>
      <c r="D25" s="121" t="s">
        <v>430</v>
      </c>
      <c r="E25" s="124">
        <v>0</v>
      </c>
    </row>
    <row r="26" ht="15" customHeight="1" spans="1:5">
      <c r="A26" s="122" t="s">
        <v>450</v>
      </c>
      <c r="B26" s="121" t="s">
        <v>79</v>
      </c>
      <c r="C26" s="121" t="s">
        <v>430</v>
      </c>
      <c r="D26" s="121" t="s">
        <v>430</v>
      </c>
      <c r="E26" s="124">
        <v>0</v>
      </c>
    </row>
    <row r="27" ht="41.25" customHeight="1" spans="1:5">
      <c r="A27" s="125" t="s">
        <v>460</v>
      </c>
      <c r="B27" s="125"/>
      <c r="C27" s="125"/>
      <c r="D27" s="125"/>
      <c r="E27" s="125"/>
    </row>
    <row r="29" spans="3:3">
      <c r="C29" s="126" t="s">
        <v>456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1"/>
  <sheetViews>
    <sheetView workbookViewId="0">
      <selection activeCell="A9" sqref="A9:U9"/>
    </sheetView>
  </sheetViews>
  <sheetFormatPr defaultColWidth="9" defaultRowHeight="13.5"/>
  <cols>
    <col min="15" max="15" width="10.375"/>
  </cols>
  <sheetData>
    <row r="1" s="84" customFormat="1" ht="36" customHeight="1" spans="1:21">
      <c r="A1" s="87" t="s">
        <v>461</v>
      </c>
      <c r="B1" s="87"/>
      <c r="C1" s="87"/>
      <c r="D1" s="87"/>
      <c r="E1" s="87"/>
      <c r="F1" s="87"/>
      <c r="G1" s="87"/>
      <c r="H1" s="87"/>
      <c r="I1" s="87"/>
      <c r="J1" s="87"/>
      <c r="K1" s="87"/>
      <c r="L1" s="87"/>
      <c r="M1" s="87"/>
      <c r="N1" s="102"/>
      <c r="O1" s="87"/>
      <c r="P1" s="87"/>
      <c r="Q1" s="87"/>
      <c r="R1" s="87"/>
      <c r="S1" s="87"/>
      <c r="T1" s="87"/>
      <c r="U1" s="87"/>
    </row>
    <row r="2" s="84" customFormat="1" ht="18" customHeight="1" spans="1:21">
      <c r="A2" s="88"/>
      <c r="B2" s="88"/>
      <c r="C2" s="88"/>
      <c r="D2" s="88"/>
      <c r="E2" s="88"/>
      <c r="F2" s="88"/>
      <c r="G2" s="88"/>
      <c r="H2" s="88"/>
      <c r="I2" s="88"/>
      <c r="J2" s="88"/>
      <c r="K2" s="88"/>
      <c r="L2" s="88"/>
      <c r="M2" s="88"/>
      <c r="N2" s="103"/>
      <c r="U2" s="113" t="s">
        <v>462</v>
      </c>
    </row>
    <row r="3" s="84" customFormat="1" ht="18" customHeight="1" spans="1:21">
      <c r="A3" s="89" t="s">
        <v>463</v>
      </c>
      <c r="B3" s="88"/>
      <c r="C3" s="88"/>
      <c r="D3" s="88"/>
      <c r="E3" s="90"/>
      <c r="F3" s="90"/>
      <c r="G3" s="88"/>
      <c r="H3" s="88"/>
      <c r="I3" s="88"/>
      <c r="J3" s="88"/>
      <c r="K3" s="88"/>
      <c r="L3" s="88"/>
      <c r="M3" s="88"/>
      <c r="N3" s="103"/>
      <c r="U3" s="113" t="s">
        <v>3</v>
      </c>
    </row>
    <row r="4" s="84" customFormat="1" ht="24" customHeight="1" spans="1:21">
      <c r="A4" s="91" t="s">
        <v>6</v>
      </c>
      <c r="B4" s="91" t="s">
        <v>7</v>
      </c>
      <c r="C4" s="92" t="s">
        <v>464</v>
      </c>
      <c r="D4" s="93" t="s">
        <v>465</v>
      </c>
      <c r="E4" s="91" t="s">
        <v>466</v>
      </c>
      <c r="F4" s="94" t="s">
        <v>467</v>
      </c>
      <c r="G4" s="95"/>
      <c r="H4" s="95"/>
      <c r="I4" s="95"/>
      <c r="J4" s="95"/>
      <c r="K4" s="95"/>
      <c r="L4" s="95"/>
      <c r="M4" s="95"/>
      <c r="N4" s="104"/>
      <c r="O4" s="105"/>
      <c r="P4" s="106" t="s">
        <v>468</v>
      </c>
      <c r="Q4" s="91" t="s">
        <v>469</v>
      </c>
      <c r="R4" s="92" t="s">
        <v>470</v>
      </c>
      <c r="S4" s="114"/>
      <c r="T4" s="115" t="s">
        <v>471</v>
      </c>
      <c r="U4" s="114"/>
    </row>
    <row r="5" s="84" customFormat="1" ht="36" customHeight="1" spans="1:21">
      <c r="A5" s="91"/>
      <c r="B5" s="91"/>
      <c r="C5" s="96"/>
      <c r="D5" s="93"/>
      <c r="E5" s="91"/>
      <c r="F5" s="97" t="s">
        <v>123</v>
      </c>
      <c r="G5" s="97"/>
      <c r="H5" s="97" t="s">
        <v>472</v>
      </c>
      <c r="I5" s="97"/>
      <c r="J5" s="107" t="s">
        <v>473</v>
      </c>
      <c r="K5" s="108"/>
      <c r="L5" s="109" t="s">
        <v>474</v>
      </c>
      <c r="M5" s="109"/>
      <c r="N5" s="110" t="s">
        <v>475</v>
      </c>
      <c r="O5" s="110"/>
      <c r="P5" s="106"/>
      <c r="Q5" s="91"/>
      <c r="R5" s="98"/>
      <c r="S5" s="116"/>
      <c r="T5" s="117"/>
      <c r="U5" s="116"/>
    </row>
    <row r="6" s="84" customFormat="1" ht="24" customHeight="1" spans="1:21">
      <c r="A6" s="91"/>
      <c r="B6" s="91"/>
      <c r="C6" s="98"/>
      <c r="D6" s="93"/>
      <c r="E6" s="91"/>
      <c r="F6" s="97" t="s">
        <v>476</v>
      </c>
      <c r="G6" s="99" t="s">
        <v>477</v>
      </c>
      <c r="H6" s="97" t="s">
        <v>476</v>
      </c>
      <c r="I6" s="99" t="s">
        <v>477</v>
      </c>
      <c r="J6" s="97" t="s">
        <v>476</v>
      </c>
      <c r="K6" s="99" t="s">
        <v>477</v>
      </c>
      <c r="L6" s="97" t="s">
        <v>476</v>
      </c>
      <c r="M6" s="99" t="s">
        <v>477</v>
      </c>
      <c r="N6" s="97" t="s">
        <v>476</v>
      </c>
      <c r="O6" s="99" t="s">
        <v>477</v>
      </c>
      <c r="P6" s="106"/>
      <c r="Q6" s="91"/>
      <c r="R6" s="97" t="s">
        <v>476</v>
      </c>
      <c r="S6" s="118" t="s">
        <v>477</v>
      </c>
      <c r="T6" s="97" t="s">
        <v>476</v>
      </c>
      <c r="U6" s="99" t="s">
        <v>477</v>
      </c>
    </row>
    <row r="7" s="85" customFormat="1" ht="24" customHeight="1" spans="1:21">
      <c r="A7" s="91" t="s">
        <v>10</v>
      </c>
      <c r="B7" s="91"/>
      <c r="C7" s="91">
        <v>1</v>
      </c>
      <c r="D7" s="99" t="s">
        <v>12</v>
      </c>
      <c r="E7" s="91">
        <v>3</v>
      </c>
      <c r="F7" s="91">
        <v>4</v>
      </c>
      <c r="G7" s="99" t="s">
        <v>28</v>
      </c>
      <c r="H7" s="91">
        <v>6</v>
      </c>
      <c r="I7" s="91">
        <v>7</v>
      </c>
      <c r="J7" s="99" t="s">
        <v>40</v>
      </c>
      <c r="K7" s="91">
        <v>9</v>
      </c>
      <c r="L7" s="91">
        <v>10</v>
      </c>
      <c r="M7" s="99" t="s">
        <v>49</v>
      </c>
      <c r="N7" s="91">
        <v>12</v>
      </c>
      <c r="O7" s="91">
        <v>13</v>
      </c>
      <c r="P7" s="99" t="s">
        <v>58</v>
      </c>
      <c r="Q7" s="91">
        <v>15</v>
      </c>
      <c r="R7" s="91">
        <v>16</v>
      </c>
      <c r="S7" s="99" t="s">
        <v>67</v>
      </c>
      <c r="T7" s="91">
        <v>18</v>
      </c>
      <c r="U7" s="91">
        <v>19</v>
      </c>
    </row>
    <row r="8" s="84" customFormat="1" ht="24" customHeight="1" spans="1:21">
      <c r="A8" s="100" t="s">
        <v>128</v>
      </c>
      <c r="B8" s="91">
        <v>1</v>
      </c>
      <c r="C8" s="91">
        <f>E8+G8+P8+Q8+S8+U8</f>
        <v>1816516.55</v>
      </c>
      <c r="D8" s="97">
        <f>E8+F8+P8+Q8+R8+T8</f>
        <v>7273380.43</v>
      </c>
      <c r="E8" s="97">
        <v>58320.28</v>
      </c>
      <c r="F8" s="97">
        <f>H8+J8+L8+N8</f>
        <v>7019360.15</v>
      </c>
      <c r="G8" s="97">
        <f>I8+K8+M8+O8</f>
        <v>1757985.31</v>
      </c>
      <c r="H8" s="97">
        <v>5454765.17</v>
      </c>
      <c r="I8" s="97">
        <v>1612994.36</v>
      </c>
      <c r="J8" s="97">
        <v>141681</v>
      </c>
      <c r="K8" s="97">
        <v>0</v>
      </c>
      <c r="L8" s="97">
        <v>0</v>
      </c>
      <c r="M8" s="97">
        <v>0</v>
      </c>
      <c r="N8" s="97">
        <v>1422913.98</v>
      </c>
      <c r="O8" s="111">
        <v>144990.95</v>
      </c>
      <c r="P8" s="111">
        <v>0</v>
      </c>
      <c r="Q8" s="111">
        <v>0</v>
      </c>
      <c r="R8" s="111">
        <v>195700</v>
      </c>
      <c r="S8" s="111">
        <v>210.96</v>
      </c>
      <c r="T8" s="111">
        <v>0</v>
      </c>
      <c r="U8" s="111">
        <v>0</v>
      </c>
    </row>
    <row r="9" s="84" customFormat="1" ht="48.95" customHeight="1" spans="1:21">
      <c r="A9" s="101" t="s">
        <v>478</v>
      </c>
      <c r="B9" s="101"/>
      <c r="C9" s="101"/>
      <c r="D9" s="101"/>
      <c r="E9" s="101"/>
      <c r="F9" s="101"/>
      <c r="G9" s="101"/>
      <c r="H9" s="101"/>
      <c r="I9" s="101"/>
      <c r="J9" s="101"/>
      <c r="K9" s="101"/>
      <c r="L9" s="101"/>
      <c r="M9" s="101"/>
      <c r="N9" s="101"/>
      <c r="O9" s="101"/>
      <c r="P9" s="101"/>
      <c r="Q9" s="101"/>
      <c r="R9" s="101"/>
      <c r="S9" s="101"/>
      <c r="T9" s="101"/>
      <c r="U9" s="101"/>
    </row>
    <row r="10" s="86" customFormat="1" ht="26.25" customHeight="1" spans="14:14">
      <c r="N10" s="112"/>
    </row>
    <row r="11" s="86" customFormat="1" ht="26.25" customHeight="1" spans="14:14">
      <c r="N11" s="11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25" right="0.25" top="0.75" bottom="0.75" header="0.298611111111111" footer="0.298611111111111"/>
  <pageSetup paperSize="9" scale="77"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12" workbookViewId="0">
      <selection activeCell="A12" sqref="A12:B12"/>
    </sheetView>
  </sheetViews>
  <sheetFormatPr defaultColWidth="9" defaultRowHeight="13.5" outlineLevelCol="2"/>
  <cols>
    <col min="1" max="1" width="33.5" customWidth="1"/>
    <col min="2" max="2" width="30.25" customWidth="1"/>
    <col min="3" max="3" width="55.375" customWidth="1"/>
  </cols>
  <sheetData>
    <row r="1" s="1" customFormat="1" ht="24.75" spans="1:3">
      <c r="A1" s="2" t="s">
        <v>479</v>
      </c>
      <c r="B1" s="2"/>
      <c r="C1" s="2"/>
    </row>
    <row r="2" s="1" customFormat="1" ht="24.75" spans="1:3">
      <c r="A2" s="2"/>
      <c r="B2" s="2"/>
      <c r="C2" s="40" t="s">
        <v>480</v>
      </c>
    </row>
    <row r="3" s="1" customFormat="1" ht="63" customHeight="1" spans="1:3">
      <c r="A3" s="78" t="s">
        <v>481</v>
      </c>
      <c r="B3" s="79" t="s">
        <v>482</v>
      </c>
      <c r="C3" s="79" t="s">
        <v>483</v>
      </c>
    </row>
    <row r="4" s="1" customFormat="1" ht="60" spans="1:3">
      <c r="A4" s="78"/>
      <c r="B4" s="79" t="s">
        <v>484</v>
      </c>
      <c r="C4" s="79" t="s">
        <v>485</v>
      </c>
    </row>
    <row r="5" s="1" customFormat="1" ht="102" customHeight="1" spans="1:3">
      <c r="A5" s="78"/>
      <c r="B5" s="79" t="s">
        <v>486</v>
      </c>
      <c r="C5" s="79" t="s">
        <v>487</v>
      </c>
    </row>
    <row r="6" s="1" customFormat="1" ht="324" spans="1:3">
      <c r="A6" s="78"/>
      <c r="B6" s="79" t="s">
        <v>488</v>
      </c>
      <c r="C6" s="79" t="s">
        <v>489</v>
      </c>
    </row>
    <row r="7" s="1" customFormat="1" ht="84" spans="1:3">
      <c r="A7" s="78"/>
      <c r="B7" s="80" t="s">
        <v>490</v>
      </c>
      <c r="C7" s="79" t="s">
        <v>491</v>
      </c>
    </row>
    <row r="8" s="1" customFormat="1" ht="198" customHeight="1" spans="1:3">
      <c r="A8" s="81" t="s">
        <v>492</v>
      </c>
      <c r="B8" s="79" t="s">
        <v>493</v>
      </c>
      <c r="C8" s="79" t="s">
        <v>494</v>
      </c>
    </row>
    <row r="9" s="1" customFormat="1" ht="180" customHeight="1" spans="1:3">
      <c r="A9" s="78"/>
      <c r="B9" s="79" t="s">
        <v>495</v>
      </c>
      <c r="C9" s="79" t="s">
        <v>496</v>
      </c>
    </row>
    <row r="10" s="1" customFormat="1" ht="65" customHeight="1" spans="1:3">
      <c r="A10" s="78" t="s">
        <v>497</v>
      </c>
      <c r="B10" s="78"/>
      <c r="C10" s="79" t="s">
        <v>498</v>
      </c>
    </row>
    <row r="11" s="1" customFormat="1" ht="400" customHeight="1" spans="1:3">
      <c r="A11" s="82" t="s">
        <v>499</v>
      </c>
      <c r="B11" s="82"/>
      <c r="C11" s="83" t="s">
        <v>500</v>
      </c>
    </row>
    <row r="12" s="1" customFormat="1" ht="281" customHeight="1" spans="1:3">
      <c r="A12" s="82" t="s">
        <v>501</v>
      </c>
      <c r="B12" s="82"/>
      <c r="C12" s="83" t="s">
        <v>502</v>
      </c>
    </row>
    <row r="13" s="1" customFormat="1" ht="244" customHeight="1" spans="1:3">
      <c r="A13" s="82" t="s">
        <v>503</v>
      </c>
      <c r="B13" s="82"/>
      <c r="C13" s="83" t="s">
        <v>504</v>
      </c>
    </row>
    <row r="14" s="1" customFormat="1" ht="24" customHeight="1" spans="1:3">
      <c r="A14" s="82" t="s">
        <v>505</v>
      </c>
      <c r="B14" s="82"/>
      <c r="C14" s="83" t="s">
        <v>506</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tabSelected="1" workbookViewId="0">
      <selection activeCell="M13" sqref="M13"/>
    </sheetView>
  </sheetViews>
  <sheetFormatPr defaultColWidth="9" defaultRowHeight="13.5"/>
  <cols>
    <col min="3" max="3" width="12.625" customWidth="1"/>
    <col min="4" max="4" width="11.125"/>
    <col min="5" max="5" width="12"/>
    <col min="6" max="7" width="11.125"/>
    <col min="8" max="8" width="10.125"/>
    <col min="9" max="9" width="11" customWidth="1"/>
    <col min="11" max="11" width="16" customWidth="1"/>
  </cols>
  <sheetData>
    <row r="1" s="1" customFormat="1" ht="26.25" customHeight="1" spans="1:10">
      <c r="A1" s="2" t="s">
        <v>507</v>
      </c>
      <c r="B1" s="2"/>
      <c r="C1" s="2"/>
      <c r="D1" s="2"/>
      <c r="E1" s="2"/>
      <c r="F1" s="2"/>
      <c r="G1" s="2"/>
      <c r="H1" s="2"/>
      <c r="I1" s="2"/>
      <c r="J1" s="2"/>
    </row>
    <row r="2" s="1" customFormat="1" ht="26.25" customHeight="1" spans="1:10">
      <c r="A2" s="2"/>
      <c r="B2" s="2"/>
      <c r="C2" s="2"/>
      <c r="D2" s="2"/>
      <c r="E2" s="2"/>
      <c r="F2" s="2"/>
      <c r="G2" s="2"/>
      <c r="H2" s="2"/>
      <c r="I2" s="2"/>
      <c r="J2" s="40" t="s">
        <v>508</v>
      </c>
    </row>
    <row r="3" s="1" customFormat="1" ht="15.75" customHeight="1" spans="1:10">
      <c r="A3" s="42" t="s">
        <v>509</v>
      </c>
      <c r="B3" s="42"/>
      <c r="C3" s="42"/>
      <c r="D3" s="42"/>
      <c r="E3" s="42"/>
      <c r="F3" s="42"/>
      <c r="G3" s="42"/>
      <c r="H3" s="42"/>
      <c r="I3" s="42"/>
      <c r="J3" s="42"/>
    </row>
    <row r="4" s="1" customFormat="1" ht="15.75" customHeight="1" spans="1:10">
      <c r="A4" s="43" t="s">
        <v>510</v>
      </c>
      <c r="B4" s="44" t="s">
        <v>511</v>
      </c>
      <c r="C4" s="44"/>
      <c r="D4" s="44"/>
      <c r="E4" s="44"/>
      <c r="F4" s="44"/>
      <c r="G4" s="44"/>
      <c r="H4" s="44"/>
      <c r="I4" s="44"/>
      <c r="J4" s="44"/>
    </row>
    <row r="5" s="1" customFormat="1" ht="15" spans="1:10">
      <c r="A5" s="45" t="s">
        <v>512</v>
      </c>
      <c r="B5" s="44"/>
      <c r="C5" s="44"/>
      <c r="D5" s="44"/>
      <c r="E5" s="44"/>
      <c r="F5" s="44"/>
      <c r="G5" s="44"/>
      <c r="H5" s="44"/>
      <c r="I5" s="44"/>
      <c r="J5" s="44"/>
    </row>
    <row r="6" s="1" customFormat="1" ht="15" customHeight="1" spans="1:10">
      <c r="A6" s="46" t="s">
        <v>510</v>
      </c>
      <c r="B6" s="47" t="s">
        <v>513</v>
      </c>
      <c r="C6" s="47"/>
      <c r="D6" s="48" t="s">
        <v>514</v>
      </c>
      <c r="E6" s="48" t="s">
        <v>515</v>
      </c>
      <c r="F6" s="48" t="s">
        <v>515</v>
      </c>
      <c r="G6" s="44" t="s">
        <v>516</v>
      </c>
      <c r="H6" s="44" t="s">
        <v>517</v>
      </c>
      <c r="I6" s="48" t="s">
        <v>518</v>
      </c>
      <c r="J6" s="71" t="s">
        <v>519</v>
      </c>
    </row>
    <row r="7" s="1" customFormat="1" ht="15" spans="1:10">
      <c r="A7" s="46" t="s">
        <v>515</v>
      </c>
      <c r="B7" s="47"/>
      <c r="C7" s="47"/>
      <c r="D7" s="49" t="s">
        <v>425</v>
      </c>
      <c r="E7" s="49" t="s">
        <v>520</v>
      </c>
      <c r="F7" s="49" t="s">
        <v>521</v>
      </c>
      <c r="G7" s="44"/>
      <c r="H7" s="44"/>
      <c r="I7" s="49" t="s">
        <v>522</v>
      </c>
      <c r="J7" s="71"/>
    </row>
    <row r="8" s="1" customFormat="1" ht="15" customHeight="1" spans="1:10">
      <c r="A8" s="46" t="s">
        <v>523</v>
      </c>
      <c r="B8" s="47" t="s">
        <v>524</v>
      </c>
      <c r="C8" s="47"/>
      <c r="D8" s="49">
        <v>3804.39</v>
      </c>
      <c r="E8" s="49">
        <v>1314.08</v>
      </c>
      <c r="F8" s="49">
        <v>3804.39</v>
      </c>
      <c r="G8" s="49">
        <v>1309.31</v>
      </c>
      <c r="H8" s="50">
        <f>G8/E8</f>
        <v>0.99637008401315</v>
      </c>
      <c r="I8" s="47"/>
      <c r="J8" s="72"/>
    </row>
    <row r="9" s="1" customFormat="1" ht="15" spans="1:10">
      <c r="A9" s="46" t="s">
        <v>525</v>
      </c>
      <c r="B9" s="49" t="s">
        <v>150</v>
      </c>
      <c r="C9" s="47" t="s">
        <v>524</v>
      </c>
      <c r="D9" s="47">
        <v>626.49</v>
      </c>
      <c r="E9" s="47">
        <v>689.24</v>
      </c>
      <c r="F9" s="47">
        <v>626.49</v>
      </c>
      <c r="G9" s="51">
        <v>689.24</v>
      </c>
      <c r="H9" s="50">
        <f>G9/E9</f>
        <v>1</v>
      </c>
      <c r="I9" s="51"/>
      <c r="J9" s="72"/>
    </row>
    <row r="10" s="1" customFormat="1" ht="15.75" customHeight="1" spans="1:10">
      <c r="A10" s="52"/>
      <c r="B10" s="49" t="s">
        <v>151</v>
      </c>
      <c r="C10" s="47" t="s">
        <v>524</v>
      </c>
      <c r="D10" s="47">
        <v>3177.9</v>
      </c>
      <c r="E10" s="47">
        <v>624.84</v>
      </c>
      <c r="F10" s="47">
        <v>3177.9</v>
      </c>
      <c r="G10" s="51">
        <v>620.07</v>
      </c>
      <c r="H10" s="50">
        <f>G10/E10</f>
        <v>0.992366045707701</v>
      </c>
      <c r="I10" s="51"/>
      <c r="J10" s="72"/>
    </row>
    <row r="11" s="1" customFormat="1" ht="15" customHeight="1" spans="1:10">
      <c r="A11" s="52"/>
      <c r="B11" s="49"/>
      <c r="C11" s="53" t="s">
        <v>526</v>
      </c>
      <c r="D11" s="47">
        <v>3144.83</v>
      </c>
      <c r="E11" s="47">
        <v>591.29</v>
      </c>
      <c r="F11" s="47">
        <v>3144.83</v>
      </c>
      <c r="G11" s="51">
        <v>616.69</v>
      </c>
      <c r="H11" s="54">
        <f>G11/E11</f>
        <v>1.04295692469008</v>
      </c>
      <c r="I11" s="51"/>
      <c r="J11" s="72"/>
    </row>
    <row r="12" s="1" customFormat="1" ht="15" customHeight="1" spans="1:10">
      <c r="A12" s="52"/>
      <c r="B12" s="49"/>
      <c r="C12" s="55" t="s">
        <v>527</v>
      </c>
      <c r="D12" s="47"/>
      <c r="E12" s="47"/>
      <c r="F12" s="47"/>
      <c r="G12" s="51"/>
      <c r="H12" s="54"/>
      <c r="I12" s="51"/>
      <c r="J12" s="72"/>
    </row>
    <row r="13" s="1" customFormat="1" ht="27" customHeight="1" spans="1:10">
      <c r="A13" s="52"/>
      <c r="B13" s="49"/>
      <c r="C13" s="56"/>
      <c r="D13" s="47">
        <v>30</v>
      </c>
      <c r="E13" s="47">
        <v>30</v>
      </c>
      <c r="F13" s="47">
        <v>30</v>
      </c>
      <c r="G13" s="51">
        <v>0</v>
      </c>
      <c r="H13" s="54">
        <f>G13/F13</f>
        <v>0</v>
      </c>
      <c r="I13" s="73" t="s">
        <v>528</v>
      </c>
      <c r="J13" s="72"/>
    </row>
    <row r="14" s="1" customFormat="1" ht="27" customHeight="1" spans="1:10">
      <c r="A14" s="52"/>
      <c r="B14" s="49"/>
      <c r="C14" s="55" t="s">
        <v>529</v>
      </c>
      <c r="D14" s="47"/>
      <c r="E14" s="47"/>
      <c r="F14" s="47"/>
      <c r="G14" s="51"/>
      <c r="H14" s="54"/>
      <c r="I14" s="73"/>
      <c r="J14" s="72"/>
    </row>
    <row r="15" s="1" customFormat="1" ht="15" customHeight="1" spans="1:10">
      <c r="A15" s="52"/>
      <c r="B15" s="49"/>
      <c r="C15" s="57"/>
      <c r="D15" s="45">
        <v>3.07</v>
      </c>
      <c r="E15" s="47">
        <v>3.55</v>
      </c>
      <c r="F15" s="45">
        <v>3.07</v>
      </c>
      <c r="G15" s="51">
        <v>3.38</v>
      </c>
      <c r="H15" s="54">
        <f>G15/E15</f>
        <v>0.952112676056338</v>
      </c>
      <c r="I15" s="51"/>
      <c r="J15" s="72"/>
    </row>
    <row r="16" s="1" customFormat="1" ht="15" customHeight="1" spans="1:10">
      <c r="A16" s="58"/>
      <c r="B16" s="59"/>
      <c r="C16" s="57" t="s">
        <v>530</v>
      </c>
      <c r="D16" s="43"/>
      <c r="E16" s="60"/>
      <c r="F16" s="43"/>
      <c r="G16" s="61"/>
      <c r="H16" s="62"/>
      <c r="I16" s="61"/>
      <c r="J16" s="74"/>
    </row>
    <row r="17" s="1" customFormat="1" ht="66" customHeight="1" spans="1:10">
      <c r="A17" s="63" t="s">
        <v>510</v>
      </c>
      <c r="B17" s="64" t="s">
        <v>531</v>
      </c>
      <c r="C17" s="65"/>
      <c r="D17" s="65"/>
      <c r="E17" s="65"/>
      <c r="F17" s="65"/>
      <c r="G17" s="65"/>
      <c r="H17" s="65"/>
      <c r="I17" s="65"/>
      <c r="J17" s="75"/>
    </row>
    <row r="18" s="1" customFormat="1" ht="66" customHeight="1" spans="1:10">
      <c r="A18" s="63" t="s">
        <v>532</v>
      </c>
      <c r="B18" s="66"/>
      <c r="C18" s="67"/>
      <c r="D18" s="67"/>
      <c r="E18" s="67"/>
      <c r="F18" s="67"/>
      <c r="G18" s="67"/>
      <c r="H18" s="67"/>
      <c r="I18" s="67"/>
      <c r="J18" s="76"/>
    </row>
    <row r="19" s="1" customFormat="1" ht="66" customHeight="1" spans="1:10">
      <c r="A19" s="68" t="s">
        <v>533</v>
      </c>
      <c r="B19" s="69"/>
      <c r="C19" s="70"/>
      <c r="D19" s="70"/>
      <c r="E19" s="70"/>
      <c r="F19" s="70"/>
      <c r="G19" s="70"/>
      <c r="H19" s="70"/>
      <c r="I19" s="70"/>
      <c r="J19" s="77"/>
    </row>
  </sheetData>
  <mergeCells count="29">
    <mergeCell ref="A1:J1"/>
    <mergeCell ref="A3:J3"/>
    <mergeCell ref="B8:C8"/>
    <mergeCell ref="B10:B16"/>
    <mergeCell ref="D11:D12"/>
    <mergeCell ref="D13:D14"/>
    <mergeCell ref="D15:D16"/>
    <mergeCell ref="E11:E12"/>
    <mergeCell ref="E13:E14"/>
    <mergeCell ref="E15:E16"/>
    <mergeCell ref="F11:F12"/>
    <mergeCell ref="F13:F14"/>
    <mergeCell ref="F15:F16"/>
    <mergeCell ref="G6:G7"/>
    <mergeCell ref="G11:G12"/>
    <mergeCell ref="G13:G14"/>
    <mergeCell ref="G15:G16"/>
    <mergeCell ref="H6:H7"/>
    <mergeCell ref="H11:H12"/>
    <mergeCell ref="H13:H14"/>
    <mergeCell ref="H15:H16"/>
    <mergeCell ref="I11:I12"/>
    <mergeCell ref="I13:I14"/>
    <mergeCell ref="I15:I16"/>
    <mergeCell ref="J6:J7"/>
    <mergeCell ref="J8:J16"/>
    <mergeCell ref="B4:J5"/>
    <mergeCell ref="B6:C7"/>
    <mergeCell ref="B17:J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4"/>
  <sheetViews>
    <sheetView topLeftCell="A76" workbookViewId="0">
      <selection activeCell="N78" sqref="N78"/>
    </sheetView>
  </sheetViews>
  <sheetFormatPr defaultColWidth="9" defaultRowHeight="13.5"/>
  <cols>
    <col min="8" max="8" width="11.125"/>
  </cols>
  <sheetData>
    <row r="1" s="1" customFormat="1" ht="24.75" spans="1:10">
      <c r="A1" s="2" t="s">
        <v>534</v>
      </c>
      <c r="B1" s="2"/>
      <c r="C1" s="2"/>
      <c r="D1" s="2"/>
      <c r="E1" s="2"/>
      <c r="F1" s="2"/>
      <c r="G1" s="2"/>
      <c r="H1" s="2"/>
      <c r="I1" s="2"/>
      <c r="J1" s="2"/>
    </row>
    <row r="2" s="1" customFormat="1" ht="25.5" spans="1:10">
      <c r="A2" s="2"/>
      <c r="B2" s="2"/>
      <c r="C2" s="2"/>
      <c r="D2" s="2"/>
      <c r="E2" s="2"/>
      <c r="F2" s="2"/>
      <c r="G2" s="2"/>
      <c r="H2" s="2"/>
      <c r="I2" s="2"/>
      <c r="J2" s="40" t="s">
        <v>535</v>
      </c>
    </row>
    <row r="3" s="1" customFormat="1" ht="15" customHeight="1" spans="1:10">
      <c r="A3" s="3" t="s">
        <v>536</v>
      </c>
      <c r="B3" s="4" t="s">
        <v>537</v>
      </c>
      <c r="C3" s="4"/>
      <c r="D3" s="4"/>
      <c r="E3" s="4"/>
      <c r="F3" s="4"/>
      <c r="G3" s="4"/>
      <c r="H3" s="4"/>
      <c r="I3" s="4"/>
      <c r="J3" s="4"/>
    </row>
    <row r="4" s="1" customFormat="1" ht="15" customHeight="1" spans="1:10">
      <c r="A4" s="5" t="s">
        <v>538</v>
      </c>
      <c r="B4" s="6" t="s">
        <v>511</v>
      </c>
      <c r="C4" s="6"/>
      <c r="D4" s="6"/>
      <c r="E4" s="7" t="s">
        <v>539</v>
      </c>
      <c r="F4" s="4" t="s">
        <v>511</v>
      </c>
      <c r="G4" s="4"/>
      <c r="H4" s="4"/>
      <c r="I4" s="4"/>
      <c r="J4" s="4"/>
    </row>
    <row r="5" s="1" customFormat="1" ht="15" spans="1:10">
      <c r="A5" s="5"/>
      <c r="B5" s="6"/>
      <c r="C5" s="6"/>
      <c r="D5" s="6"/>
      <c r="E5" s="8" t="s">
        <v>540</v>
      </c>
      <c r="F5" s="4"/>
      <c r="G5" s="4"/>
      <c r="H5" s="4"/>
      <c r="I5" s="4"/>
      <c r="J5" s="4"/>
    </row>
    <row r="6" s="1" customFormat="1" ht="15" customHeight="1" spans="1:10">
      <c r="A6" s="5" t="s">
        <v>541</v>
      </c>
      <c r="B6" s="8"/>
      <c r="C6" s="9" t="s">
        <v>514</v>
      </c>
      <c r="D6" s="9" t="s">
        <v>542</v>
      </c>
      <c r="E6" s="7" t="s">
        <v>542</v>
      </c>
      <c r="F6" s="4" t="s">
        <v>543</v>
      </c>
      <c r="G6" s="4"/>
      <c r="H6" s="4" t="s">
        <v>544</v>
      </c>
      <c r="I6" s="4" t="s">
        <v>545</v>
      </c>
      <c r="J6" s="4"/>
    </row>
    <row r="7" s="1" customFormat="1" ht="15" spans="1:10">
      <c r="A7" s="5"/>
      <c r="B7" s="8"/>
      <c r="C7" s="8" t="s">
        <v>425</v>
      </c>
      <c r="D7" s="8" t="s">
        <v>425</v>
      </c>
      <c r="E7" s="8" t="s">
        <v>546</v>
      </c>
      <c r="F7" s="4"/>
      <c r="G7" s="4"/>
      <c r="H7" s="4"/>
      <c r="I7" s="4"/>
      <c r="J7" s="4"/>
    </row>
    <row r="8" s="1" customFormat="1" ht="27" customHeight="1" spans="1:10">
      <c r="A8" s="5"/>
      <c r="B8" s="8" t="s">
        <v>524</v>
      </c>
      <c r="C8" s="8">
        <v>50</v>
      </c>
      <c r="D8" s="8"/>
      <c r="E8" s="8">
        <v>47.76</v>
      </c>
      <c r="F8" s="8">
        <v>10</v>
      </c>
      <c r="G8" s="8"/>
      <c r="H8" s="10">
        <f>E8/C8</f>
        <v>0.9552</v>
      </c>
      <c r="I8" s="8">
        <v>9.55</v>
      </c>
      <c r="J8" s="8"/>
    </row>
    <row r="9" s="1" customFormat="1" ht="15" customHeight="1" spans="1:10">
      <c r="A9" s="5"/>
      <c r="B9" s="11" t="s">
        <v>526</v>
      </c>
      <c r="C9" s="8">
        <v>50</v>
      </c>
      <c r="D9" s="8"/>
      <c r="E9" s="8">
        <v>47.76</v>
      </c>
      <c r="F9" s="8" t="s">
        <v>430</v>
      </c>
      <c r="G9" s="8"/>
      <c r="H9" s="8" t="s">
        <v>430</v>
      </c>
      <c r="I9" s="8" t="s">
        <v>430</v>
      </c>
      <c r="J9" s="8"/>
    </row>
    <row r="10" s="1" customFormat="1" ht="26.25" spans="1:10">
      <c r="A10" s="5"/>
      <c r="B10" s="12" t="s">
        <v>527</v>
      </c>
      <c r="C10" s="8"/>
      <c r="D10" s="8"/>
      <c r="E10" s="8"/>
      <c r="F10" s="8"/>
      <c r="G10" s="8"/>
      <c r="H10" s="8"/>
      <c r="I10" s="8"/>
      <c r="J10" s="8"/>
    </row>
    <row r="11" s="1" customFormat="1" ht="27" customHeight="1" spans="1:10">
      <c r="A11" s="5"/>
      <c r="B11" s="12" t="s">
        <v>529</v>
      </c>
      <c r="C11" s="8"/>
      <c r="D11" s="8"/>
      <c r="E11" s="8"/>
      <c r="F11" s="8" t="s">
        <v>430</v>
      </c>
      <c r="G11" s="8"/>
      <c r="H11" s="8" t="s">
        <v>430</v>
      </c>
      <c r="I11" s="8" t="s">
        <v>430</v>
      </c>
      <c r="J11" s="8"/>
    </row>
    <row r="12" s="1" customFormat="1" ht="27" customHeight="1" spans="1:10">
      <c r="A12" s="5"/>
      <c r="B12" s="12" t="s">
        <v>547</v>
      </c>
      <c r="C12" s="8"/>
      <c r="D12" s="8"/>
      <c r="E12" s="8"/>
      <c r="F12" s="8" t="s">
        <v>430</v>
      </c>
      <c r="G12" s="8"/>
      <c r="H12" s="8" t="s">
        <v>430</v>
      </c>
      <c r="I12" s="8" t="s">
        <v>430</v>
      </c>
      <c r="J12" s="8"/>
    </row>
    <row r="13" s="1" customFormat="1" ht="15" customHeight="1" spans="1:10">
      <c r="A13" s="13" t="s">
        <v>548</v>
      </c>
      <c r="B13" s="13"/>
      <c r="C13" s="13"/>
      <c r="D13" s="13"/>
      <c r="E13" s="13"/>
      <c r="F13" s="13"/>
      <c r="G13" s="14" t="s">
        <v>549</v>
      </c>
      <c r="H13" s="14"/>
      <c r="I13" s="14"/>
      <c r="J13" s="14"/>
    </row>
    <row r="14" s="1" customFormat="1" ht="27" customHeight="1" spans="1:10">
      <c r="A14" s="13" t="s">
        <v>550</v>
      </c>
      <c r="B14" s="15" t="s">
        <v>551</v>
      </c>
      <c r="C14" s="15"/>
      <c r="D14" s="15"/>
      <c r="E14" s="15"/>
      <c r="F14" s="15"/>
      <c r="G14" s="16" t="s">
        <v>552</v>
      </c>
      <c r="H14" s="16"/>
      <c r="I14" s="16"/>
      <c r="J14" s="16"/>
    </row>
    <row r="15" s="1" customFormat="1" ht="15" customHeight="1" spans="1:10">
      <c r="A15" s="13" t="s">
        <v>553</v>
      </c>
      <c r="B15" s="13"/>
      <c r="C15" s="13"/>
      <c r="D15" s="17" t="s">
        <v>554</v>
      </c>
      <c r="E15" s="17"/>
      <c r="F15" s="17"/>
      <c r="G15" s="18" t="s">
        <v>555</v>
      </c>
      <c r="H15" s="18"/>
      <c r="I15" s="18"/>
      <c r="J15" s="18"/>
    </row>
    <row r="16" s="1" customFormat="1" ht="24.75" customHeight="1" spans="1:10">
      <c r="A16" s="19" t="s">
        <v>556</v>
      </c>
      <c r="B16" s="5" t="s">
        <v>557</v>
      </c>
      <c r="C16" s="9" t="s">
        <v>558</v>
      </c>
      <c r="D16" s="7" t="s">
        <v>559</v>
      </c>
      <c r="E16" s="4" t="s">
        <v>560</v>
      </c>
      <c r="F16" s="20" t="s">
        <v>561</v>
      </c>
      <c r="G16" s="21" t="s">
        <v>562</v>
      </c>
      <c r="H16" s="22" t="s">
        <v>543</v>
      </c>
      <c r="I16" s="22" t="s">
        <v>545</v>
      </c>
      <c r="J16" s="22" t="s">
        <v>563</v>
      </c>
    </row>
    <row r="17" s="1" customFormat="1" ht="15" spans="1:10">
      <c r="A17" s="19"/>
      <c r="B17" s="5"/>
      <c r="C17" s="8" t="s">
        <v>559</v>
      </c>
      <c r="D17" s="8" t="s">
        <v>564</v>
      </c>
      <c r="E17" s="4"/>
      <c r="F17" s="23" t="s">
        <v>540</v>
      </c>
      <c r="G17" s="24" t="s">
        <v>565</v>
      </c>
      <c r="H17" s="22"/>
      <c r="I17" s="22"/>
      <c r="J17" s="22"/>
    </row>
    <row r="18" s="1" customFormat="1" ht="41" customHeight="1" spans="1:10">
      <c r="A18" s="5" t="s">
        <v>566</v>
      </c>
      <c r="B18" s="9" t="s">
        <v>567</v>
      </c>
      <c r="C18" s="25" t="s">
        <v>568</v>
      </c>
      <c r="D18" s="26" t="s">
        <v>569</v>
      </c>
      <c r="E18" s="8">
        <v>8</v>
      </c>
      <c r="F18" s="17" t="s">
        <v>570</v>
      </c>
      <c r="G18" s="17" t="s">
        <v>571</v>
      </c>
      <c r="H18" s="17">
        <v>15</v>
      </c>
      <c r="I18" s="17">
        <v>15</v>
      </c>
      <c r="J18" s="17"/>
    </row>
    <row r="19" s="1" customFormat="1" ht="64.5" spans="1:10">
      <c r="A19" s="5"/>
      <c r="B19" s="7" t="s">
        <v>572</v>
      </c>
      <c r="C19" s="25" t="s">
        <v>573</v>
      </c>
      <c r="D19" s="27" t="s">
        <v>574</v>
      </c>
      <c r="E19" s="28">
        <v>95</v>
      </c>
      <c r="F19" s="17" t="s">
        <v>575</v>
      </c>
      <c r="G19" s="29">
        <v>0.95</v>
      </c>
      <c r="H19" s="17">
        <v>10</v>
      </c>
      <c r="I19" s="17">
        <v>10</v>
      </c>
      <c r="J19" s="17"/>
    </row>
    <row r="20" s="1" customFormat="1" ht="26.25" spans="1:10">
      <c r="A20" s="5"/>
      <c r="B20" s="7" t="s">
        <v>576</v>
      </c>
      <c r="C20" s="25" t="s">
        <v>577</v>
      </c>
      <c r="D20" s="27" t="s">
        <v>578</v>
      </c>
      <c r="E20" s="8">
        <v>1</v>
      </c>
      <c r="F20" s="17" t="s">
        <v>579</v>
      </c>
      <c r="G20" s="17" t="s">
        <v>580</v>
      </c>
      <c r="H20" s="17">
        <v>10</v>
      </c>
      <c r="I20" s="17">
        <v>10</v>
      </c>
      <c r="J20" s="17"/>
    </row>
    <row r="21" s="1" customFormat="1" ht="39" spans="1:10">
      <c r="A21" s="5"/>
      <c r="B21" s="4" t="s">
        <v>581</v>
      </c>
      <c r="C21" s="25" t="s">
        <v>582</v>
      </c>
      <c r="D21" s="27" t="s">
        <v>583</v>
      </c>
      <c r="E21" s="8">
        <v>74.23</v>
      </c>
      <c r="F21" s="17" t="s">
        <v>584</v>
      </c>
      <c r="G21" s="17" t="s">
        <v>585</v>
      </c>
      <c r="H21" s="17">
        <v>15</v>
      </c>
      <c r="I21" s="17">
        <v>15</v>
      </c>
      <c r="J21" s="17"/>
    </row>
    <row r="22" s="1" customFormat="1" ht="27" customHeight="1" spans="1:10">
      <c r="A22" s="5" t="s">
        <v>586</v>
      </c>
      <c r="B22" s="8" t="s">
        <v>587</v>
      </c>
      <c r="C22" s="25"/>
      <c r="D22" s="27" t="s">
        <v>588</v>
      </c>
      <c r="E22" s="8"/>
      <c r="F22" s="17"/>
      <c r="G22" s="17"/>
      <c r="H22" s="17"/>
      <c r="I22" s="17"/>
      <c r="J22" s="17"/>
    </row>
    <row r="23" s="1" customFormat="1" ht="77.25" spans="1:10">
      <c r="A23" s="5"/>
      <c r="B23" s="8" t="s">
        <v>589</v>
      </c>
      <c r="C23" s="25" t="s">
        <v>590</v>
      </c>
      <c r="D23" s="30"/>
      <c r="E23" s="8">
        <v>100</v>
      </c>
      <c r="F23" s="17" t="s">
        <v>575</v>
      </c>
      <c r="G23" s="29">
        <v>1</v>
      </c>
      <c r="H23" s="17">
        <v>30</v>
      </c>
      <c r="I23" s="17">
        <v>30</v>
      </c>
      <c r="J23" s="17"/>
    </row>
    <row r="24" s="1" customFormat="1" ht="26.25" spans="1:10">
      <c r="A24" s="5"/>
      <c r="B24" s="8" t="s">
        <v>591</v>
      </c>
      <c r="C24" s="25"/>
      <c r="D24" s="30"/>
      <c r="E24" s="8"/>
      <c r="F24" s="17"/>
      <c r="G24" s="17"/>
      <c r="H24" s="17"/>
      <c r="I24" s="17"/>
      <c r="J24" s="17"/>
    </row>
    <row r="25" s="1" customFormat="1" ht="26.25" spans="1:10">
      <c r="A25" s="5"/>
      <c r="B25" s="31" t="s">
        <v>592</v>
      </c>
      <c r="C25" s="32"/>
      <c r="D25" s="30"/>
      <c r="E25" s="31"/>
      <c r="F25" s="24"/>
      <c r="G25" s="24"/>
      <c r="H25" s="24"/>
      <c r="I25" s="24"/>
      <c r="J25" s="24"/>
    </row>
    <row r="26" s="1" customFormat="1" ht="15" customHeight="1" spans="1:10">
      <c r="A26" s="33" t="s">
        <v>593</v>
      </c>
      <c r="B26" s="34" t="s">
        <v>594</v>
      </c>
      <c r="C26" s="32" t="s">
        <v>595</v>
      </c>
      <c r="D26" s="30"/>
      <c r="E26" s="35">
        <v>90</v>
      </c>
      <c r="F26" s="35" t="s">
        <v>575</v>
      </c>
      <c r="G26" s="36">
        <v>0.9</v>
      </c>
      <c r="H26" s="35">
        <v>10</v>
      </c>
      <c r="I26" s="35">
        <v>10</v>
      </c>
      <c r="J26" s="35"/>
    </row>
    <row r="27" s="1" customFormat="1" ht="36" customHeight="1" spans="1:10">
      <c r="A27" s="33"/>
      <c r="B27" s="35" t="s">
        <v>596</v>
      </c>
      <c r="C27" s="32"/>
      <c r="D27" s="37"/>
      <c r="E27" s="35"/>
      <c r="F27" s="35"/>
      <c r="G27" s="35"/>
      <c r="H27" s="35"/>
      <c r="I27" s="35"/>
      <c r="J27" s="35"/>
    </row>
    <row r="28" s="1" customFormat="1" ht="15" customHeight="1" spans="1:10">
      <c r="A28" s="5" t="s">
        <v>597</v>
      </c>
      <c r="B28" s="5"/>
      <c r="C28" s="38" t="s">
        <v>506</v>
      </c>
      <c r="D28" s="38"/>
      <c r="E28" s="38"/>
      <c r="F28" s="38"/>
      <c r="G28" s="38"/>
      <c r="H28" s="38"/>
      <c r="I28" s="38"/>
      <c r="J28" s="38"/>
    </row>
    <row r="29" s="1" customFormat="1" ht="24" customHeight="1" spans="1:10">
      <c r="A29" s="5" t="s">
        <v>598</v>
      </c>
      <c r="B29" s="8">
        <v>100</v>
      </c>
      <c r="C29" s="8"/>
      <c r="D29" s="8"/>
      <c r="E29" s="8"/>
      <c r="F29" s="8"/>
      <c r="G29" s="8"/>
      <c r="H29" s="8"/>
      <c r="I29" s="4">
        <f>I8+I18+I19+I20+I21+I22+I23+I24+I25+I26</f>
        <v>99.55</v>
      </c>
      <c r="J29" s="41" t="s">
        <v>599</v>
      </c>
    </row>
    <row r="30" s="1" customFormat="1" ht="14.25" spans="1:10">
      <c r="A30" s="39" t="s">
        <v>600</v>
      </c>
      <c r="B30" s="39"/>
      <c r="C30" s="39"/>
      <c r="D30" s="39"/>
      <c r="E30" s="39"/>
      <c r="F30" s="39"/>
      <c r="G30" s="39"/>
      <c r="H30" s="39"/>
      <c r="I30" s="39"/>
      <c r="J30" s="39"/>
    </row>
    <row r="31" s="1" customFormat="1" ht="14.25" spans="1:10">
      <c r="A31" s="39" t="s">
        <v>601</v>
      </c>
      <c r="B31" s="39"/>
      <c r="C31" s="39"/>
      <c r="D31" s="39"/>
      <c r="E31" s="39"/>
      <c r="F31" s="39"/>
      <c r="G31" s="39"/>
      <c r="H31" s="39"/>
      <c r="I31" s="39"/>
      <c r="J31" s="39"/>
    </row>
    <row r="32" s="1" customFormat="1" ht="14.25" spans="1:10">
      <c r="A32" s="39" t="s">
        <v>602</v>
      </c>
      <c r="B32" s="39"/>
      <c r="C32" s="39"/>
      <c r="D32" s="39"/>
      <c r="E32" s="39"/>
      <c r="F32" s="39"/>
      <c r="G32" s="39"/>
      <c r="H32" s="39"/>
      <c r="I32" s="39"/>
      <c r="J32" s="39"/>
    </row>
    <row r="33" s="1" customFormat="1" ht="14.25" spans="1:10">
      <c r="A33" s="39" t="s">
        <v>603</v>
      </c>
      <c r="B33" s="39"/>
      <c r="C33" s="39"/>
      <c r="D33" s="39"/>
      <c r="E33" s="39"/>
      <c r="F33" s="39"/>
      <c r="G33" s="39"/>
      <c r="H33" s="39"/>
      <c r="I33" s="39"/>
      <c r="J33" s="39"/>
    </row>
    <row r="34" s="1" customFormat="1" ht="14.25" spans="1:10">
      <c r="A34" s="39" t="s">
        <v>604</v>
      </c>
      <c r="B34" s="39"/>
      <c r="C34" s="39"/>
      <c r="D34" s="39"/>
      <c r="E34" s="39"/>
      <c r="F34" s="39"/>
      <c r="G34" s="39"/>
      <c r="H34" s="39"/>
      <c r="I34" s="39"/>
      <c r="J34" s="39"/>
    </row>
    <row r="36" s="1" customFormat="1" ht="24.75" spans="1:10">
      <c r="A36" s="2" t="s">
        <v>534</v>
      </c>
      <c r="B36" s="2"/>
      <c r="C36" s="2"/>
      <c r="D36" s="2"/>
      <c r="E36" s="2"/>
      <c r="F36" s="2"/>
      <c r="G36" s="2"/>
      <c r="H36" s="2"/>
      <c r="I36" s="2"/>
      <c r="J36" s="2"/>
    </row>
    <row r="37" s="1" customFormat="1" ht="25.5" spans="1:10">
      <c r="A37" s="2"/>
      <c r="B37" s="2"/>
      <c r="C37" s="2"/>
      <c r="D37" s="2"/>
      <c r="E37" s="2"/>
      <c r="F37" s="2"/>
      <c r="G37" s="2"/>
      <c r="H37" s="2"/>
      <c r="I37" s="2"/>
      <c r="J37" s="40" t="s">
        <v>535</v>
      </c>
    </row>
    <row r="38" s="1" customFormat="1" ht="15" customHeight="1" spans="1:10">
      <c r="A38" s="3" t="s">
        <v>536</v>
      </c>
      <c r="B38" s="4" t="s">
        <v>605</v>
      </c>
      <c r="C38" s="4"/>
      <c r="D38" s="4"/>
      <c r="E38" s="4"/>
      <c r="F38" s="4"/>
      <c r="G38" s="4"/>
      <c r="H38" s="4"/>
      <c r="I38" s="4"/>
      <c r="J38" s="4"/>
    </row>
    <row r="39" s="1" customFormat="1" ht="15" customHeight="1" spans="1:10">
      <c r="A39" s="5" t="s">
        <v>538</v>
      </c>
      <c r="B39" s="6" t="s">
        <v>511</v>
      </c>
      <c r="C39" s="6"/>
      <c r="D39" s="6"/>
      <c r="E39" s="7" t="s">
        <v>539</v>
      </c>
      <c r="F39" s="4" t="s">
        <v>511</v>
      </c>
      <c r="G39" s="4"/>
      <c r="H39" s="4"/>
      <c r="I39" s="4"/>
      <c r="J39" s="4"/>
    </row>
    <row r="40" s="1" customFormat="1" ht="15" spans="1:10">
      <c r="A40" s="5"/>
      <c r="B40" s="6"/>
      <c r="C40" s="6"/>
      <c r="D40" s="6"/>
      <c r="E40" s="8" t="s">
        <v>540</v>
      </c>
      <c r="F40" s="4"/>
      <c r="G40" s="4"/>
      <c r="H40" s="4"/>
      <c r="I40" s="4"/>
      <c r="J40" s="4"/>
    </row>
    <row r="41" s="1" customFormat="1" ht="15" customHeight="1" spans="1:10">
      <c r="A41" s="5" t="s">
        <v>541</v>
      </c>
      <c r="B41" s="8"/>
      <c r="C41" s="9" t="s">
        <v>514</v>
      </c>
      <c r="D41" s="9" t="s">
        <v>542</v>
      </c>
      <c r="E41" s="7" t="s">
        <v>542</v>
      </c>
      <c r="F41" s="4" t="s">
        <v>543</v>
      </c>
      <c r="G41" s="4"/>
      <c r="H41" s="4" t="s">
        <v>544</v>
      </c>
      <c r="I41" s="4" t="s">
        <v>545</v>
      </c>
      <c r="J41" s="4"/>
    </row>
    <row r="42" s="1" customFormat="1" ht="15" spans="1:10">
      <c r="A42" s="5"/>
      <c r="B42" s="8"/>
      <c r="C42" s="8" t="s">
        <v>425</v>
      </c>
      <c r="D42" s="8" t="s">
        <v>425</v>
      </c>
      <c r="E42" s="8" t="s">
        <v>546</v>
      </c>
      <c r="F42" s="4"/>
      <c r="G42" s="4"/>
      <c r="H42" s="4"/>
      <c r="I42" s="4"/>
      <c r="J42" s="4"/>
    </row>
    <row r="43" s="1" customFormat="1" ht="27" customHeight="1" spans="1:10">
      <c r="A43" s="5"/>
      <c r="B43" s="8" t="s">
        <v>524</v>
      </c>
      <c r="C43" s="8">
        <v>17.5</v>
      </c>
      <c r="D43" s="8"/>
      <c r="E43" s="8">
        <v>17.47</v>
      </c>
      <c r="F43" s="8">
        <v>10</v>
      </c>
      <c r="G43" s="8"/>
      <c r="H43" s="10">
        <f>E43/C43</f>
        <v>0.998285714285714</v>
      </c>
      <c r="I43" s="8">
        <v>9.98</v>
      </c>
      <c r="J43" s="8"/>
    </row>
    <row r="44" s="1" customFormat="1" ht="15" customHeight="1" spans="1:10">
      <c r="A44" s="5"/>
      <c r="B44" s="11" t="s">
        <v>526</v>
      </c>
      <c r="C44" s="8">
        <v>17.5</v>
      </c>
      <c r="D44" s="8"/>
      <c r="E44" s="8">
        <v>17.47</v>
      </c>
      <c r="F44" s="8" t="s">
        <v>430</v>
      </c>
      <c r="G44" s="8"/>
      <c r="H44" s="8" t="s">
        <v>430</v>
      </c>
      <c r="I44" s="8" t="s">
        <v>430</v>
      </c>
      <c r="J44" s="8"/>
    </row>
    <row r="45" s="1" customFormat="1" ht="26.25" spans="1:10">
      <c r="A45" s="5"/>
      <c r="B45" s="12" t="s">
        <v>527</v>
      </c>
      <c r="C45" s="8"/>
      <c r="D45" s="8"/>
      <c r="E45" s="8"/>
      <c r="F45" s="8"/>
      <c r="G45" s="8"/>
      <c r="H45" s="8"/>
      <c r="I45" s="8"/>
      <c r="J45" s="8"/>
    </row>
    <row r="46" s="1" customFormat="1" ht="27" customHeight="1" spans="1:10">
      <c r="A46" s="5"/>
      <c r="B46" s="12" t="s">
        <v>529</v>
      </c>
      <c r="C46" s="8"/>
      <c r="D46" s="8"/>
      <c r="E46" s="8"/>
      <c r="F46" s="8" t="s">
        <v>430</v>
      </c>
      <c r="G46" s="8"/>
      <c r="H46" s="8" t="s">
        <v>430</v>
      </c>
      <c r="I46" s="8" t="s">
        <v>430</v>
      </c>
      <c r="J46" s="8"/>
    </row>
    <row r="47" s="1" customFormat="1" ht="27" customHeight="1" spans="1:10">
      <c r="A47" s="5"/>
      <c r="B47" s="12" t="s">
        <v>547</v>
      </c>
      <c r="C47" s="8"/>
      <c r="D47" s="8"/>
      <c r="E47" s="8"/>
      <c r="F47" s="8" t="s">
        <v>430</v>
      </c>
      <c r="G47" s="8"/>
      <c r="H47" s="8" t="s">
        <v>430</v>
      </c>
      <c r="I47" s="8" t="s">
        <v>430</v>
      </c>
      <c r="J47" s="8"/>
    </row>
    <row r="48" s="1" customFormat="1" ht="15" customHeight="1" spans="1:10">
      <c r="A48" s="13" t="s">
        <v>548</v>
      </c>
      <c r="B48" s="13"/>
      <c r="C48" s="13"/>
      <c r="D48" s="13"/>
      <c r="E48" s="13"/>
      <c r="F48" s="13"/>
      <c r="G48" s="14" t="s">
        <v>549</v>
      </c>
      <c r="H48" s="14"/>
      <c r="I48" s="14"/>
      <c r="J48" s="14"/>
    </row>
    <row r="49" s="1" customFormat="1" ht="27" customHeight="1" spans="1:10">
      <c r="A49" s="13" t="s">
        <v>550</v>
      </c>
      <c r="B49" s="15" t="s">
        <v>606</v>
      </c>
      <c r="C49" s="15"/>
      <c r="D49" s="15"/>
      <c r="E49" s="15"/>
      <c r="F49" s="15"/>
      <c r="G49" s="16" t="s">
        <v>607</v>
      </c>
      <c r="H49" s="16"/>
      <c r="I49" s="16"/>
      <c r="J49" s="16"/>
    </row>
    <row r="50" s="1" customFormat="1" ht="15" customHeight="1" spans="1:10">
      <c r="A50" s="13" t="s">
        <v>553</v>
      </c>
      <c r="B50" s="13"/>
      <c r="C50" s="13"/>
      <c r="D50" s="17" t="s">
        <v>554</v>
      </c>
      <c r="E50" s="17"/>
      <c r="F50" s="17"/>
      <c r="G50" s="18" t="s">
        <v>555</v>
      </c>
      <c r="H50" s="18"/>
      <c r="I50" s="18"/>
      <c r="J50" s="18"/>
    </row>
    <row r="51" s="1" customFormat="1" ht="24.75" customHeight="1" spans="1:10">
      <c r="A51" s="19" t="s">
        <v>556</v>
      </c>
      <c r="B51" s="5" t="s">
        <v>557</v>
      </c>
      <c r="C51" s="9" t="s">
        <v>558</v>
      </c>
      <c r="D51" s="7" t="s">
        <v>559</v>
      </c>
      <c r="E51" s="4" t="s">
        <v>560</v>
      </c>
      <c r="F51" s="20" t="s">
        <v>561</v>
      </c>
      <c r="G51" s="21" t="s">
        <v>562</v>
      </c>
      <c r="H51" s="22" t="s">
        <v>543</v>
      </c>
      <c r="I51" s="22" t="s">
        <v>545</v>
      </c>
      <c r="J51" s="22" t="s">
        <v>563</v>
      </c>
    </row>
    <row r="52" s="1" customFormat="1" ht="15" spans="1:10">
      <c r="A52" s="19"/>
      <c r="B52" s="5"/>
      <c r="C52" s="8" t="s">
        <v>559</v>
      </c>
      <c r="D52" s="8" t="s">
        <v>564</v>
      </c>
      <c r="E52" s="4"/>
      <c r="F52" s="23" t="s">
        <v>540</v>
      </c>
      <c r="G52" s="24" t="s">
        <v>565</v>
      </c>
      <c r="H52" s="22"/>
      <c r="I52" s="22"/>
      <c r="J52" s="22"/>
    </row>
    <row r="53" s="1" customFormat="1" ht="41" customHeight="1" spans="1:10">
      <c r="A53" s="5" t="s">
        <v>566</v>
      </c>
      <c r="B53" s="9" t="s">
        <v>567</v>
      </c>
      <c r="C53" s="25" t="s">
        <v>608</v>
      </c>
      <c r="D53" s="26" t="s">
        <v>569</v>
      </c>
      <c r="E53" s="8">
        <v>3</v>
      </c>
      <c r="F53" s="17" t="s">
        <v>609</v>
      </c>
      <c r="G53" s="17" t="s">
        <v>610</v>
      </c>
      <c r="H53" s="17">
        <v>15</v>
      </c>
      <c r="I53" s="17">
        <v>15</v>
      </c>
      <c r="J53" s="17"/>
    </row>
    <row r="54" s="1" customFormat="1" ht="51.75" spans="1:10">
      <c r="A54" s="5"/>
      <c r="B54" s="7" t="s">
        <v>572</v>
      </c>
      <c r="C54" s="25" t="s">
        <v>611</v>
      </c>
      <c r="D54" s="27" t="s">
        <v>574</v>
      </c>
      <c r="E54" s="28">
        <v>100</v>
      </c>
      <c r="F54" s="17" t="s">
        <v>575</v>
      </c>
      <c r="G54" s="29">
        <v>1</v>
      </c>
      <c r="H54" s="17">
        <v>10</v>
      </c>
      <c r="I54" s="17">
        <v>10</v>
      </c>
      <c r="J54" s="17"/>
    </row>
    <row r="55" s="1" customFormat="1" ht="64.5" spans="1:10">
      <c r="A55" s="5"/>
      <c r="B55" s="7" t="s">
        <v>576</v>
      </c>
      <c r="C55" s="25" t="s">
        <v>612</v>
      </c>
      <c r="D55" s="27" t="s">
        <v>578</v>
      </c>
      <c r="E55" s="8">
        <v>1</v>
      </c>
      <c r="F55" s="17" t="s">
        <v>579</v>
      </c>
      <c r="G55" s="17" t="s">
        <v>580</v>
      </c>
      <c r="H55" s="17">
        <v>10</v>
      </c>
      <c r="I55" s="17">
        <v>10</v>
      </c>
      <c r="J55" s="17"/>
    </row>
    <row r="56" s="1" customFormat="1" ht="51.75" spans="1:10">
      <c r="A56" s="5"/>
      <c r="B56" s="4" t="s">
        <v>581</v>
      </c>
      <c r="C56" s="25" t="s">
        <v>613</v>
      </c>
      <c r="D56" s="27" t="s">
        <v>583</v>
      </c>
      <c r="E56" s="8">
        <v>17.5</v>
      </c>
      <c r="F56" s="17" t="s">
        <v>584</v>
      </c>
      <c r="G56" s="17" t="s">
        <v>614</v>
      </c>
      <c r="H56" s="17">
        <v>15</v>
      </c>
      <c r="I56" s="17">
        <v>15</v>
      </c>
      <c r="J56" s="17"/>
    </row>
    <row r="57" s="1" customFormat="1" ht="27" customHeight="1" spans="1:10">
      <c r="A57" s="5" t="s">
        <v>586</v>
      </c>
      <c r="B57" s="8" t="s">
        <v>587</v>
      </c>
      <c r="C57" s="25"/>
      <c r="D57" s="27" t="s">
        <v>588</v>
      </c>
      <c r="E57" s="8"/>
      <c r="F57" s="17"/>
      <c r="G57" s="17"/>
      <c r="H57" s="17"/>
      <c r="I57" s="17"/>
      <c r="J57" s="17"/>
    </row>
    <row r="58" s="1" customFormat="1" ht="26.25" spans="1:10">
      <c r="A58" s="5"/>
      <c r="B58" s="8" t="s">
        <v>589</v>
      </c>
      <c r="C58" s="25"/>
      <c r="D58" s="30"/>
      <c r="E58" s="8"/>
      <c r="F58" s="17"/>
      <c r="G58" s="29"/>
      <c r="H58" s="17"/>
      <c r="I58" s="17"/>
      <c r="J58" s="17"/>
    </row>
    <row r="59" s="1" customFormat="1" ht="26.25" spans="1:10">
      <c r="A59" s="5"/>
      <c r="B59" s="8" t="s">
        <v>591</v>
      </c>
      <c r="C59" s="25"/>
      <c r="D59" s="30"/>
      <c r="E59" s="8"/>
      <c r="F59" s="17"/>
      <c r="G59" s="17"/>
      <c r="H59" s="17"/>
      <c r="I59" s="17"/>
      <c r="J59" s="17"/>
    </row>
    <row r="60" s="1" customFormat="1" ht="90" spans="1:10">
      <c r="A60" s="5"/>
      <c r="B60" s="31" t="s">
        <v>592</v>
      </c>
      <c r="C60" s="32" t="s">
        <v>615</v>
      </c>
      <c r="D60" s="30"/>
      <c r="E60" s="31">
        <v>100</v>
      </c>
      <c r="F60" s="24" t="s">
        <v>575</v>
      </c>
      <c r="G60" s="29">
        <v>1</v>
      </c>
      <c r="H60" s="17">
        <v>30</v>
      </c>
      <c r="I60" s="17">
        <v>30</v>
      </c>
      <c r="J60" s="24"/>
    </row>
    <row r="61" s="1" customFormat="1" ht="15" customHeight="1" spans="1:10">
      <c r="A61" s="33" t="s">
        <v>593</v>
      </c>
      <c r="B61" s="34" t="s">
        <v>594</v>
      </c>
      <c r="C61" s="32" t="s">
        <v>616</v>
      </c>
      <c r="D61" s="30"/>
      <c r="E61" s="35">
        <v>100</v>
      </c>
      <c r="F61" s="35" t="s">
        <v>575</v>
      </c>
      <c r="G61" s="36">
        <v>1</v>
      </c>
      <c r="H61" s="35">
        <v>10</v>
      </c>
      <c r="I61" s="35">
        <v>10</v>
      </c>
      <c r="J61" s="35"/>
    </row>
    <row r="62" s="1" customFormat="1" ht="61" customHeight="1" spans="1:10">
      <c r="A62" s="33"/>
      <c r="B62" s="35" t="s">
        <v>596</v>
      </c>
      <c r="C62" s="32"/>
      <c r="D62" s="37"/>
      <c r="E62" s="35"/>
      <c r="F62" s="35"/>
      <c r="G62" s="35"/>
      <c r="H62" s="35"/>
      <c r="I62" s="35"/>
      <c r="J62" s="35"/>
    </row>
    <row r="63" s="1" customFormat="1" ht="15" customHeight="1" spans="1:10">
      <c r="A63" s="5" t="s">
        <v>597</v>
      </c>
      <c r="B63" s="5"/>
      <c r="C63" s="38" t="s">
        <v>506</v>
      </c>
      <c r="D63" s="38"/>
      <c r="E63" s="38"/>
      <c r="F63" s="38"/>
      <c r="G63" s="38"/>
      <c r="H63" s="38"/>
      <c r="I63" s="38"/>
      <c r="J63" s="38"/>
    </row>
    <row r="64" s="1" customFormat="1" ht="24" customHeight="1" spans="1:10">
      <c r="A64" s="5" t="s">
        <v>598</v>
      </c>
      <c r="B64" s="8">
        <v>100</v>
      </c>
      <c r="C64" s="8"/>
      <c r="D64" s="8"/>
      <c r="E64" s="8"/>
      <c r="F64" s="8"/>
      <c r="G64" s="8"/>
      <c r="H64" s="8"/>
      <c r="I64" s="4">
        <f>I43+I53+I54+I55+I56+I57+I58+I59+I60+I61</f>
        <v>99.98</v>
      </c>
      <c r="J64" s="41" t="s">
        <v>599</v>
      </c>
    </row>
    <row r="65" s="1" customFormat="1" ht="14.25" spans="1:10">
      <c r="A65" s="39" t="s">
        <v>600</v>
      </c>
      <c r="B65" s="39"/>
      <c r="C65" s="39"/>
      <c r="D65" s="39"/>
      <c r="E65" s="39"/>
      <c r="F65" s="39"/>
      <c r="G65" s="39"/>
      <c r="H65" s="39"/>
      <c r="I65" s="39"/>
      <c r="J65" s="39"/>
    </row>
    <row r="66" s="1" customFormat="1" ht="14.25" spans="1:10">
      <c r="A66" s="39" t="s">
        <v>601</v>
      </c>
      <c r="B66" s="39"/>
      <c r="C66" s="39"/>
      <c r="D66" s="39"/>
      <c r="E66" s="39"/>
      <c r="F66" s="39"/>
      <c r="G66" s="39"/>
      <c r="H66" s="39"/>
      <c r="I66" s="39"/>
      <c r="J66" s="39"/>
    </row>
    <row r="67" s="1" customFormat="1" ht="14.25" spans="1:10">
      <c r="A67" s="39" t="s">
        <v>602</v>
      </c>
      <c r="B67" s="39"/>
      <c r="C67" s="39"/>
      <c r="D67" s="39"/>
      <c r="E67" s="39"/>
      <c r="F67" s="39"/>
      <c r="G67" s="39"/>
      <c r="H67" s="39"/>
      <c r="I67" s="39"/>
      <c r="J67" s="39"/>
    </row>
    <row r="68" s="1" customFormat="1" ht="14.25" spans="1:10">
      <c r="A68" s="39" t="s">
        <v>603</v>
      </c>
      <c r="B68" s="39"/>
      <c r="C68" s="39"/>
      <c r="D68" s="39"/>
      <c r="E68" s="39"/>
      <c r="F68" s="39"/>
      <c r="G68" s="39"/>
      <c r="H68" s="39"/>
      <c r="I68" s="39"/>
      <c r="J68" s="39"/>
    </row>
    <row r="69" s="1" customFormat="1" ht="14.25" spans="1:10">
      <c r="A69" s="39" t="s">
        <v>604</v>
      </c>
      <c r="B69" s="39"/>
      <c r="C69" s="39"/>
      <c r="D69" s="39"/>
      <c r="E69" s="39"/>
      <c r="F69" s="39"/>
      <c r="G69" s="39"/>
      <c r="H69" s="39"/>
      <c r="I69" s="39"/>
      <c r="J69" s="39"/>
    </row>
    <row r="71" s="1" customFormat="1" ht="24.75" spans="1:10">
      <c r="A71" s="2" t="s">
        <v>534</v>
      </c>
      <c r="B71" s="2"/>
      <c r="C71" s="2"/>
      <c r="D71" s="2"/>
      <c r="E71" s="2"/>
      <c r="F71" s="2"/>
      <c r="G71" s="2"/>
      <c r="H71" s="2"/>
      <c r="I71" s="2"/>
      <c r="J71" s="2"/>
    </row>
    <row r="72" s="1" customFormat="1" ht="25.5" spans="1:10">
      <c r="A72" s="2"/>
      <c r="B72" s="2"/>
      <c r="C72" s="2"/>
      <c r="D72" s="2"/>
      <c r="E72" s="2"/>
      <c r="F72" s="2"/>
      <c r="G72" s="2"/>
      <c r="H72" s="2"/>
      <c r="I72" s="2"/>
      <c r="J72" s="40" t="s">
        <v>535</v>
      </c>
    </row>
    <row r="73" s="1" customFormat="1" ht="15" customHeight="1" spans="1:10">
      <c r="A73" s="3" t="s">
        <v>536</v>
      </c>
      <c r="B73" s="4" t="s">
        <v>617</v>
      </c>
      <c r="C73" s="4"/>
      <c r="D73" s="4"/>
      <c r="E73" s="4"/>
      <c r="F73" s="4"/>
      <c r="G73" s="4"/>
      <c r="H73" s="4"/>
      <c r="I73" s="4"/>
      <c r="J73" s="4"/>
    </row>
    <row r="74" s="1" customFormat="1" ht="15" customHeight="1" spans="1:10">
      <c r="A74" s="5" t="s">
        <v>538</v>
      </c>
      <c r="B74" s="6" t="s">
        <v>511</v>
      </c>
      <c r="C74" s="6"/>
      <c r="D74" s="6"/>
      <c r="E74" s="7" t="s">
        <v>539</v>
      </c>
      <c r="F74" s="4" t="s">
        <v>511</v>
      </c>
      <c r="G74" s="4"/>
      <c r="H74" s="4"/>
      <c r="I74" s="4"/>
      <c r="J74" s="4"/>
    </row>
    <row r="75" s="1" customFormat="1" ht="15" spans="1:10">
      <c r="A75" s="5"/>
      <c r="B75" s="6"/>
      <c r="C75" s="6"/>
      <c r="D75" s="6"/>
      <c r="E75" s="8" t="s">
        <v>540</v>
      </c>
      <c r="F75" s="4"/>
      <c r="G75" s="4"/>
      <c r="H75" s="4"/>
      <c r="I75" s="4"/>
      <c r="J75" s="4"/>
    </row>
    <row r="76" s="1" customFormat="1" ht="15" customHeight="1" spans="1:10">
      <c r="A76" s="5" t="s">
        <v>541</v>
      </c>
      <c r="B76" s="8"/>
      <c r="C76" s="9" t="s">
        <v>514</v>
      </c>
      <c r="D76" s="9" t="s">
        <v>542</v>
      </c>
      <c r="E76" s="7" t="s">
        <v>542</v>
      </c>
      <c r="F76" s="4" t="s">
        <v>543</v>
      </c>
      <c r="G76" s="4"/>
      <c r="H76" s="4" t="s">
        <v>544</v>
      </c>
      <c r="I76" s="4" t="s">
        <v>545</v>
      </c>
      <c r="J76" s="4"/>
    </row>
    <row r="77" s="1" customFormat="1" ht="15" spans="1:10">
      <c r="A77" s="5"/>
      <c r="B77" s="8"/>
      <c r="C77" s="8" t="s">
        <v>425</v>
      </c>
      <c r="D77" s="8" t="s">
        <v>425</v>
      </c>
      <c r="E77" s="8" t="s">
        <v>546</v>
      </c>
      <c r="F77" s="4"/>
      <c r="G77" s="4"/>
      <c r="H77" s="4"/>
      <c r="I77" s="4"/>
      <c r="J77" s="4"/>
    </row>
    <row r="78" s="1" customFormat="1" ht="27" customHeight="1" spans="1:10">
      <c r="A78" s="5"/>
      <c r="B78" s="8" t="s">
        <v>524</v>
      </c>
      <c r="C78" s="8">
        <v>51.2</v>
      </c>
      <c r="D78" s="8"/>
      <c r="E78" s="8">
        <v>18.93</v>
      </c>
      <c r="F78" s="8">
        <v>10</v>
      </c>
      <c r="G78" s="8"/>
      <c r="H78" s="10">
        <f>E78/C78</f>
        <v>0.3697265625</v>
      </c>
      <c r="I78" s="8">
        <v>3.7</v>
      </c>
      <c r="J78" s="8"/>
    </row>
    <row r="79" s="1" customFormat="1" ht="15" customHeight="1" spans="1:10">
      <c r="A79" s="5"/>
      <c r="B79" s="11" t="s">
        <v>526</v>
      </c>
      <c r="C79" s="8">
        <v>51.2</v>
      </c>
      <c r="D79" s="8"/>
      <c r="E79" s="8">
        <v>18.93</v>
      </c>
      <c r="F79" s="8" t="s">
        <v>430</v>
      </c>
      <c r="G79" s="8"/>
      <c r="H79" s="8" t="s">
        <v>430</v>
      </c>
      <c r="I79" s="8" t="s">
        <v>430</v>
      </c>
      <c r="J79" s="8"/>
    </row>
    <row r="80" s="1" customFormat="1" ht="26.25" spans="1:10">
      <c r="A80" s="5"/>
      <c r="B80" s="12" t="s">
        <v>527</v>
      </c>
      <c r="C80" s="8"/>
      <c r="D80" s="8"/>
      <c r="E80" s="8"/>
      <c r="F80" s="8"/>
      <c r="G80" s="8"/>
      <c r="H80" s="8"/>
      <c r="I80" s="8"/>
      <c r="J80" s="8"/>
    </row>
    <row r="81" s="1" customFormat="1" ht="27" customHeight="1" spans="1:10">
      <c r="A81" s="5"/>
      <c r="B81" s="12" t="s">
        <v>529</v>
      </c>
      <c r="C81" s="8"/>
      <c r="D81" s="8"/>
      <c r="E81" s="8"/>
      <c r="F81" s="8" t="s">
        <v>430</v>
      </c>
      <c r="G81" s="8"/>
      <c r="H81" s="8" t="s">
        <v>430</v>
      </c>
      <c r="I81" s="8" t="s">
        <v>430</v>
      </c>
      <c r="J81" s="8"/>
    </row>
    <row r="82" s="1" customFormat="1" ht="27" customHeight="1" spans="1:10">
      <c r="A82" s="5"/>
      <c r="B82" s="12" t="s">
        <v>547</v>
      </c>
      <c r="C82" s="8"/>
      <c r="D82" s="8"/>
      <c r="E82" s="8"/>
      <c r="F82" s="8" t="s">
        <v>430</v>
      </c>
      <c r="G82" s="8"/>
      <c r="H82" s="8" t="s">
        <v>430</v>
      </c>
      <c r="I82" s="8" t="s">
        <v>430</v>
      </c>
      <c r="J82" s="8"/>
    </row>
    <row r="83" s="1" customFormat="1" ht="15" customHeight="1" spans="1:10">
      <c r="A83" s="13" t="s">
        <v>548</v>
      </c>
      <c r="B83" s="13"/>
      <c r="C83" s="13"/>
      <c r="D83" s="13"/>
      <c r="E83" s="13"/>
      <c r="F83" s="13"/>
      <c r="G83" s="14" t="s">
        <v>549</v>
      </c>
      <c r="H83" s="14"/>
      <c r="I83" s="14"/>
      <c r="J83" s="14"/>
    </row>
    <row r="84" s="1" customFormat="1" ht="27" customHeight="1" spans="1:10">
      <c r="A84" s="13" t="s">
        <v>550</v>
      </c>
      <c r="B84" s="15" t="s">
        <v>606</v>
      </c>
      <c r="C84" s="15"/>
      <c r="D84" s="15"/>
      <c r="E84" s="15"/>
      <c r="F84" s="15"/>
      <c r="G84" s="16" t="s">
        <v>607</v>
      </c>
      <c r="H84" s="16"/>
      <c r="I84" s="16"/>
      <c r="J84" s="16"/>
    </row>
    <row r="85" s="1" customFormat="1" ht="15" customHeight="1" spans="1:10">
      <c r="A85" s="13" t="s">
        <v>553</v>
      </c>
      <c r="B85" s="13"/>
      <c r="C85" s="13"/>
      <c r="D85" s="17" t="s">
        <v>554</v>
      </c>
      <c r="E85" s="17"/>
      <c r="F85" s="17"/>
      <c r="G85" s="18" t="s">
        <v>555</v>
      </c>
      <c r="H85" s="18"/>
      <c r="I85" s="18"/>
      <c r="J85" s="18"/>
    </row>
    <row r="86" s="1" customFormat="1" ht="24.75" customHeight="1" spans="1:10">
      <c r="A86" s="19" t="s">
        <v>556</v>
      </c>
      <c r="B86" s="5" t="s">
        <v>557</v>
      </c>
      <c r="C86" s="9" t="s">
        <v>558</v>
      </c>
      <c r="D86" s="7" t="s">
        <v>559</v>
      </c>
      <c r="E86" s="4" t="s">
        <v>560</v>
      </c>
      <c r="F86" s="20" t="s">
        <v>561</v>
      </c>
      <c r="G86" s="21" t="s">
        <v>562</v>
      </c>
      <c r="H86" s="22" t="s">
        <v>543</v>
      </c>
      <c r="I86" s="22" t="s">
        <v>545</v>
      </c>
      <c r="J86" s="22" t="s">
        <v>563</v>
      </c>
    </row>
    <row r="87" s="1" customFormat="1" ht="15" spans="1:10">
      <c r="A87" s="19"/>
      <c r="B87" s="5"/>
      <c r="C87" s="8" t="s">
        <v>559</v>
      </c>
      <c r="D87" s="8" t="s">
        <v>564</v>
      </c>
      <c r="E87" s="4"/>
      <c r="F87" s="23" t="s">
        <v>540</v>
      </c>
      <c r="G87" s="24" t="s">
        <v>565</v>
      </c>
      <c r="H87" s="22"/>
      <c r="I87" s="22"/>
      <c r="J87" s="22"/>
    </row>
    <row r="88" s="1" customFormat="1" ht="41" customHeight="1" spans="1:10">
      <c r="A88" s="5" t="s">
        <v>566</v>
      </c>
      <c r="B88" s="9" t="s">
        <v>567</v>
      </c>
      <c r="C88" s="25" t="s">
        <v>618</v>
      </c>
      <c r="D88" s="26" t="s">
        <v>569</v>
      </c>
      <c r="E88" s="8">
        <v>12</v>
      </c>
      <c r="F88" s="17" t="s">
        <v>619</v>
      </c>
      <c r="G88" s="17" t="s">
        <v>620</v>
      </c>
      <c r="H88" s="17">
        <v>15</v>
      </c>
      <c r="I88" s="17">
        <v>15</v>
      </c>
      <c r="J88" s="17"/>
    </row>
    <row r="89" s="1" customFormat="1" ht="26.25" spans="1:10">
      <c r="A89" s="5"/>
      <c r="B89" s="7" t="s">
        <v>572</v>
      </c>
      <c r="C89" s="25" t="s">
        <v>621</v>
      </c>
      <c r="D89" s="27" t="s">
        <v>574</v>
      </c>
      <c r="E89" s="28">
        <v>100</v>
      </c>
      <c r="F89" s="17" t="s">
        <v>575</v>
      </c>
      <c r="G89" s="29">
        <v>1</v>
      </c>
      <c r="H89" s="17">
        <v>10</v>
      </c>
      <c r="I89" s="17">
        <v>10</v>
      </c>
      <c r="J89" s="17"/>
    </row>
    <row r="90" s="1" customFormat="1" ht="39" spans="1:10">
      <c r="A90" s="5"/>
      <c r="B90" s="7" t="s">
        <v>576</v>
      </c>
      <c r="C90" s="25" t="s">
        <v>622</v>
      </c>
      <c r="D90" s="27" t="s">
        <v>578</v>
      </c>
      <c r="E90" s="8">
        <v>100</v>
      </c>
      <c r="F90" s="17" t="s">
        <v>575</v>
      </c>
      <c r="G90" s="29">
        <v>1</v>
      </c>
      <c r="H90" s="17">
        <v>10</v>
      </c>
      <c r="I90" s="17">
        <v>10</v>
      </c>
      <c r="J90" s="17"/>
    </row>
    <row r="91" s="1" customFormat="1" ht="39" spans="1:10">
      <c r="A91" s="5"/>
      <c r="B91" s="4" t="s">
        <v>581</v>
      </c>
      <c r="C91" s="25" t="s">
        <v>623</v>
      </c>
      <c r="D91" s="27" t="s">
        <v>583</v>
      </c>
      <c r="E91" s="8">
        <v>51.2</v>
      </c>
      <c r="F91" s="17" t="s">
        <v>584</v>
      </c>
      <c r="G91" s="17" t="s">
        <v>624</v>
      </c>
      <c r="H91" s="17">
        <v>15</v>
      </c>
      <c r="I91" s="17">
        <v>15</v>
      </c>
      <c r="J91" s="17"/>
    </row>
    <row r="92" s="1" customFormat="1" ht="27" customHeight="1" spans="1:10">
      <c r="A92" s="5" t="s">
        <v>586</v>
      </c>
      <c r="B92" s="8" t="s">
        <v>587</v>
      </c>
      <c r="C92" s="25"/>
      <c r="D92" s="27" t="s">
        <v>588</v>
      </c>
      <c r="E92" s="8"/>
      <c r="F92" s="17"/>
      <c r="G92" s="17"/>
      <c r="H92" s="17"/>
      <c r="I92" s="17"/>
      <c r="J92" s="17"/>
    </row>
    <row r="93" s="1" customFormat="1" ht="26.25" spans="1:10">
      <c r="A93" s="5"/>
      <c r="B93" s="8" t="s">
        <v>589</v>
      </c>
      <c r="C93" s="25"/>
      <c r="D93" s="30"/>
      <c r="E93" s="8"/>
      <c r="F93" s="17"/>
      <c r="G93" s="29"/>
      <c r="H93" s="17"/>
      <c r="I93" s="17"/>
      <c r="J93" s="17"/>
    </row>
    <row r="94" s="1" customFormat="1" ht="26.25" spans="1:10">
      <c r="A94" s="5"/>
      <c r="B94" s="8" t="s">
        <v>591</v>
      </c>
      <c r="C94" s="25"/>
      <c r="D94" s="30"/>
      <c r="E94" s="8"/>
      <c r="F94" s="17"/>
      <c r="G94" s="17"/>
      <c r="H94" s="17"/>
      <c r="I94" s="17"/>
      <c r="J94" s="17"/>
    </row>
    <row r="95" s="1" customFormat="1" ht="39" spans="1:10">
      <c r="A95" s="5"/>
      <c r="B95" s="31" t="s">
        <v>592</v>
      </c>
      <c r="C95" s="32" t="s">
        <v>625</v>
      </c>
      <c r="D95" s="30"/>
      <c r="E95" s="31">
        <v>5</v>
      </c>
      <c r="F95" s="24" t="s">
        <v>575</v>
      </c>
      <c r="G95" s="29">
        <v>0.05</v>
      </c>
      <c r="H95" s="17">
        <v>30</v>
      </c>
      <c r="I95" s="17">
        <v>30</v>
      </c>
      <c r="J95" s="24"/>
    </row>
    <row r="96" s="1" customFormat="1" ht="15" customHeight="1" spans="1:10">
      <c r="A96" s="33" t="s">
        <v>593</v>
      </c>
      <c r="B96" s="34" t="s">
        <v>594</v>
      </c>
      <c r="C96" s="32" t="s">
        <v>626</v>
      </c>
      <c r="D96" s="30"/>
      <c r="E96" s="35">
        <v>95</v>
      </c>
      <c r="F96" s="35" t="s">
        <v>575</v>
      </c>
      <c r="G96" s="36">
        <v>0.95</v>
      </c>
      <c r="H96" s="35">
        <v>10</v>
      </c>
      <c r="I96" s="35">
        <v>10</v>
      </c>
      <c r="J96" s="35"/>
    </row>
    <row r="97" s="1" customFormat="1" ht="61" customHeight="1" spans="1:10">
      <c r="A97" s="33"/>
      <c r="B97" s="35" t="s">
        <v>596</v>
      </c>
      <c r="C97" s="32"/>
      <c r="D97" s="37"/>
      <c r="E97" s="35"/>
      <c r="F97" s="35"/>
      <c r="G97" s="35"/>
      <c r="H97" s="35"/>
      <c r="I97" s="35"/>
      <c r="J97" s="35"/>
    </row>
    <row r="98" s="1" customFormat="1" ht="15" customHeight="1" spans="1:10">
      <c r="A98" s="5" t="s">
        <v>597</v>
      </c>
      <c r="B98" s="5"/>
      <c r="C98" s="38" t="s">
        <v>506</v>
      </c>
      <c r="D98" s="38"/>
      <c r="E98" s="38"/>
      <c r="F98" s="38"/>
      <c r="G98" s="38"/>
      <c r="H98" s="38"/>
      <c r="I98" s="38"/>
      <c r="J98" s="38"/>
    </row>
    <row r="99" s="1" customFormat="1" ht="24" customHeight="1" spans="1:10">
      <c r="A99" s="5" t="s">
        <v>598</v>
      </c>
      <c r="B99" s="8">
        <v>100</v>
      </c>
      <c r="C99" s="8"/>
      <c r="D99" s="8"/>
      <c r="E99" s="8"/>
      <c r="F99" s="8"/>
      <c r="G99" s="8"/>
      <c r="H99" s="8"/>
      <c r="I99" s="4">
        <f>I78+I88+I89+I90+I91+I92+I93+I94+I95+I96</f>
        <v>93.7</v>
      </c>
      <c r="J99" s="41" t="s">
        <v>599</v>
      </c>
    </row>
    <row r="100" s="1" customFormat="1" ht="14.25" spans="1:10">
      <c r="A100" s="39" t="s">
        <v>600</v>
      </c>
      <c r="B100" s="39"/>
      <c r="C100" s="39"/>
      <c r="D100" s="39"/>
      <c r="E100" s="39"/>
      <c r="F100" s="39"/>
      <c r="G100" s="39"/>
      <c r="H100" s="39"/>
      <c r="I100" s="39"/>
      <c r="J100" s="39"/>
    </row>
    <row r="101" s="1" customFormat="1" ht="14.25" spans="1:10">
      <c r="A101" s="39" t="s">
        <v>601</v>
      </c>
      <c r="B101" s="39"/>
      <c r="C101" s="39"/>
      <c r="D101" s="39"/>
      <c r="E101" s="39"/>
      <c r="F101" s="39"/>
      <c r="G101" s="39"/>
      <c r="H101" s="39"/>
      <c r="I101" s="39"/>
      <c r="J101" s="39"/>
    </row>
    <row r="102" s="1" customFormat="1" ht="14.25" spans="1:10">
      <c r="A102" s="39" t="s">
        <v>602</v>
      </c>
      <c r="B102" s="39"/>
      <c r="C102" s="39"/>
      <c r="D102" s="39"/>
      <c r="E102" s="39"/>
      <c r="F102" s="39"/>
      <c r="G102" s="39"/>
      <c r="H102" s="39"/>
      <c r="I102" s="39"/>
      <c r="J102" s="39"/>
    </row>
    <row r="103" s="1" customFormat="1" ht="14.25" spans="1:10">
      <c r="A103" s="39" t="s">
        <v>603</v>
      </c>
      <c r="B103" s="39"/>
      <c r="C103" s="39"/>
      <c r="D103" s="39"/>
      <c r="E103" s="39"/>
      <c r="F103" s="39"/>
      <c r="G103" s="39"/>
      <c r="H103" s="39"/>
      <c r="I103" s="39"/>
      <c r="J103" s="39"/>
    </row>
    <row r="104" s="1" customFormat="1" ht="14.25" spans="1:10">
      <c r="A104" s="39" t="s">
        <v>604</v>
      </c>
      <c r="B104" s="39"/>
      <c r="C104" s="39"/>
      <c r="D104" s="39"/>
      <c r="E104" s="39"/>
      <c r="F104" s="39"/>
      <c r="G104" s="39"/>
      <c r="H104" s="39"/>
      <c r="I104" s="39"/>
      <c r="J104" s="39"/>
    </row>
    <row r="106" s="1" customFormat="1" ht="24.75" spans="1:10">
      <c r="A106" s="2" t="s">
        <v>534</v>
      </c>
      <c r="B106" s="2"/>
      <c r="C106" s="2"/>
      <c r="D106" s="2"/>
      <c r="E106" s="2"/>
      <c r="F106" s="2"/>
      <c r="G106" s="2"/>
      <c r="H106" s="2"/>
      <c r="I106" s="2"/>
      <c r="J106" s="2"/>
    </row>
    <row r="107" s="1" customFormat="1" ht="25.5" spans="1:10">
      <c r="A107" s="2"/>
      <c r="B107" s="2"/>
      <c r="C107" s="2"/>
      <c r="D107" s="2"/>
      <c r="E107" s="2"/>
      <c r="F107" s="2"/>
      <c r="G107" s="2"/>
      <c r="H107" s="2"/>
      <c r="I107" s="2"/>
      <c r="J107" s="40" t="s">
        <v>535</v>
      </c>
    </row>
    <row r="108" s="1" customFormat="1" ht="15" customHeight="1" spans="1:10">
      <c r="A108" s="3" t="s">
        <v>536</v>
      </c>
      <c r="B108" s="4" t="s">
        <v>627</v>
      </c>
      <c r="C108" s="4"/>
      <c r="D108" s="4"/>
      <c r="E108" s="4"/>
      <c r="F108" s="4"/>
      <c r="G108" s="4"/>
      <c r="H108" s="4"/>
      <c r="I108" s="4"/>
      <c r="J108" s="4"/>
    </row>
    <row r="109" s="1" customFormat="1" ht="15" customHeight="1" spans="1:10">
      <c r="A109" s="5" t="s">
        <v>538</v>
      </c>
      <c r="B109" s="6" t="s">
        <v>511</v>
      </c>
      <c r="C109" s="6"/>
      <c r="D109" s="6"/>
      <c r="E109" s="7" t="s">
        <v>539</v>
      </c>
      <c r="F109" s="4" t="s">
        <v>511</v>
      </c>
      <c r="G109" s="4"/>
      <c r="H109" s="4"/>
      <c r="I109" s="4"/>
      <c r="J109" s="4"/>
    </row>
    <row r="110" s="1" customFormat="1" ht="15" spans="1:10">
      <c r="A110" s="5"/>
      <c r="B110" s="6"/>
      <c r="C110" s="6"/>
      <c r="D110" s="6"/>
      <c r="E110" s="8" t="s">
        <v>540</v>
      </c>
      <c r="F110" s="4"/>
      <c r="G110" s="4"/>
      <c r="H110" s="4"/>
      <c r="I110" s="4"/>
      <c r="J110" s="4"/>
    </row>
    <row r="111" s="1" customFormat="1" ht="15" customHeight="1" spans="1:10">
      <c r="A111" s="5" t="s">
        <v>541</v>
      </c>
      <c r="B111" s="8"/>
      <c r="C111" s="9" t="s">
        <v>514</v>
      </c>
      <c r="D111" s="9" t="s">
        <v>542</v>
      </c>
      <c r="E111" s="7" t="s">
        <v>542</v>
      </c>
      <c r="F111" s="4" t="s">
        <v>543</v>
      </c>
      <c r="G111" s="4"/>
      <c r="H111" s="4" t="s">
        <v>544</v>
      </c>
      <c r="I111" s="4" t="s">
        <v>545</v>
      </c>
      <c r="J111" s="4"/>
    </row>
    <row r="112" s="1" customFormat="1" ht="15" spans="1:10">
      <c r="A112" s="5"/>
      <c r="B112" s="8"/>
      <c r="C112" s="8" t="s">
        <v>425</v>
      </c>
      <c r="D112" s="8" t="s">
        <v>425</v>
      </c>
      <c r="E112" s="8" t="s">
        <v>546</v>
      </c>
      <c r="F112" s="4"/>
      <c r="G112" s="4"/>
      <c r="H112" s="4"/>
      <c r="I112" s="4"/>
      <c r="J112" s="4"/>
    </row>
    <row r="113" s="1" customFormat="1" ht="27" customHeight="1" spans="1:10">
      <c r="A113" s="5"/>
      <c r="B113" s="8" t="s">
        <v>524</v>
      </c>
      <c r="C113" s="8">
        <v>18</v>
      </c>
      <c r="D113" s="8"/>
      <c r="E113" s="8">
        <v>14.92</v>
      </c>
      <c r="F113" s="8">
        <v>10</v>
      </c>
      <c r="G113" s="8"/>
      <c r="H113" s="10">
        <f>E113/C113</f>
        <v>0.828888888888889</v>
      </c>
      <c r="I113" s="8">
        <v>8.3</v>
      </c>
      <c r="J113" s="8"/>
    </row>
    <row r="114" s="1" customFormat="1" ht="15" customHeight="1" spans="1:10">
      <c r="A114" s="5"/>
      <c r="B114" s="11" t="s">
        <v>526</v>
      </c>
      <c r="C114" s="8">
        <v>18</v>
      </c>
      <c r="D114" s="8"/>
      <c r="E114" s="8">
        <v>14.92</v>
      </c>
      <c r="F114" s="8" t="s">
        <v>430</v>
      </c>
      <c r="G114" s="8"/>
      <c r="H114" s="8" t="s">
        <v>430</v>
      </c>
      <c r="I114" s="8" t="s">
        <v>430</v>
      </c>
      <c r="J114" s="8"/>
    </row>
    <row r="115" s="1" customFormat="1" ht="26.25" spans="1:10">
      <c r="A115" s="5"/>
      <c r="B115" s="12" t="s">
        <v>527</v>
      </c>
      <c r="C115" s="8"/>
      <c r="D115" s="8"/>
      <c r="E115" s="8"/>
      <c r="F115" s="8"/>
      <c r="G115" s="8"/>
      <c r="H115" s="8"/>
      <c r="I115" s="8"/>
      <c r="J115" s="8"/>
    </row>
    <row r="116" s="1" customFormat="1" ht="27" customHeight="1" spans="1:10">
      <c r="A116" s="5"/>
      <c r="B116" s="12" t="s">
        <v>529</v>
      </c>
      <c r="C116" s="8"/>
      <c r="D116" s="8"/>
      <c r="E116" s="8"/>
      <c r="F116" s="8" t="s">
        <v>430</v>
      </c>
      <c r="G116" s="8"/>
      <c r="H116" s="8" t="s">
        <v>430</v>
      </c>
      <c r="I116" s="8" t="s">
        <v>430</v>
      </c>
      <c r="J116" s="8"/>
    </row>
    <row r="117" s="1" customFormat="1" ht="27" customHeight="1" spans="1:10">
      <c r="A117" s="5"/>
      <c r="B117" s="12" t="s">
        <v>547</v>
      </c>
      <c r="C117" s="8"/>
      <c r="D117" s="8"/>
      <c r="E117" s="8"/>
      <c r="F117" s="8" t="s">
        <v>430</v>
      </c>
      <c r="G117" s="8"/>
      <c r="H117" s="8" t="s">
        <v>430</v>
      </c>
      <c r="I117" s="8" t="s">
        <v>430</v>
      </c>
      <c r="J117" s="8"/>
    </row>
    <row r="118" s="1" customFormat="1" ht="15" customHeight="1" spans="1:10">
      <c r="A118" s="13" t="s">
        <v>548</v>
      </c>
      <c r="B118" s="13"/>
      <c r="C118" s="13"/>
      <c r="D118" s="13"/>
      <c r="E118" s="13"/>
      <c r="F118" s="13"/>
      <c r="G118" s="14" t="s">
        <v>549</v>
      </c>
      <c r="H118" s="14"/>
      <c r="I118" s="14"/>
      <c r="J118" s="14"/>
    </row>
    <row r="119" s="1" customFormat="1" ht="27" customHeight="1" spans="1:10">
      <c r="A119" s="13" t="s">
        <v>550</v>
      </c>
      <c r="B119" s="15" t="s">
        <v>628</v>
      </c>
      <c r="C119" s="15"/>
      <c r="D119" s="15"/>
      <c r="E119" s="15"/>
      <c r="F119" s="15"/>
      <c r="G119" s="16" t="s">
        <v>629</v>
      </c>
      <c r="H119" s="16"/>
      <c r="I119" s="16"/>
      <c r="J119" s="16"/>
    </row>
    <row r="120" s="1" customFormat="1" ht="15" customHeight="1" spans="1:10">
      <c r="A120" s="13" t="s">
        <v>553</v>
      </c>
      <c r="B120" s="13"/>
      <c r="C120" s="13"/>
      <c r="D120" s="17" t="s">
        <v>554</v>
      </c>
      <c r="E120" s="17"/>
      <c r="F120" s="17"/>
      <c r="G120" s="18" t="s">
        <v>555</v>
      </c>
      <c r="H120" s="18"/>
      <c r="I120" s="18"/>
      <c r="J120" s="18"/>
    </row>
    <row r="121" s="1" customFormat="1" ht="24.75" customHeight="1" spans="1:10">
      <c r="A121" s="19" t="s">
        <v>556</v>
      </c>
      <c r="B121" s="5" t="s">
        <v>557</v>
      </c>
      <c r="C121" s="9" t="s">
        <v>558</v>
      </c>
      <c r="D121" s="7" t="s">
        <v>559</v>
      </c>
      <c r="E121" s="4" t="s">
        <v>560</v>
      </c>
      <c r="F121" s="20" t="s">
        <v>561</v>
      </c>
      <c r="G121" s="21" t="s">
        <v>562</v>
      </c>
      <c r="H121" s="22" t="s">
        <v>543</v>
      </c>
      <c r="I121" s="22" t="s">
        <v>545</v>
      </c>
      <c r="J121" s="22" t="s">
        <v>563</v>
      </c>
    </row>
    <row r="122" s="1" customFormat="1" ht="15" spans="1:10">
      <c r="A122" s="19"/>
      <c r="B122" s="5"/>
      <c r="C122" s="8" t="s">
        <v>559</v>
      </c>
      <c r="D122" s="8" t="s">
        <v>564</v>
      </c>
      <c r="E122" s="4"/>
      <c r="F122" s="23" t="s">
        <v>540</v>
      </c>
      <c r="G122" s="24" t="s">
        <v>565</v>
      </c>
      <c r="H122" s="22"/>
      <c r="I122" s="22"/>
      <c r="J122" s="22"/>
    </row>
    <row r="123" s="1" customFormat="1" ht="41" customHeight="1" spans="1:10">
      <c r="A123" s="5" t="s">
        <v>566</v>
      </c>
      <c r="B123" s="9" t="s">
        <v>567</v>
      </c>
      <c r="C123" s="25" t="s">
        <v>630</v>
      </c>
      <c r="D123" s="26" t="s">
        <v>569</v>
      </c>
      <c r="E123" s="8">
        <v>14</v>
      </c>
      <c r="F123" s="17" t="s">
        <v>570</v>
      </c>
      <c r="G123" s="17" t="s">
        <v>631</v>
      </c>
      <c r="H123" s="17">
        <v>15</v>
      </c>
      <c r="I123" s="17">
        <v>15</v>
      </c>
      <c r="J123" s="17"/>
    </row>
    <row r="124" s="1" customFormat="1" ht="64.5" spans="1:10">
      <c r="A124" s="5"/>
      <c r="B124" s="7" t="s">
        <v>572</v>
      </c>
      <c r="C124" s="25" t="s">
        <v>632</v>
      </c>
      <c r="D124" s="27" t="s">
        <v>574</v>
      </c>
      <c r="E124" s="28">
        <v>14</v>
      </c>
      <c r="F124" s="17" t="s">
        <v>570</v>
      </c>
      <c r="G124" s="29" t="s">
        <v>631</v>
      </c>
      <c r="H124" s="17">
        <v>10</v>
      </c>
      <c r="I124" s="17">
        <v>10</v>
      </c>
      <c r="J124" s="17"/>
    </row>
    <row r="125" s="1" customFormat="1" ht="51.75" spans="1:10">
      <c r="A125" s="5"/>
      <c r="B125" s="7" t="s">
        <v>576</v>
      </c>
      <c r="C125" s="25" t="s">
        <v>633</v>
      </c>
      <c r="D125" s="27" t="s">
        <v>578</v>
      </c>
      <c r="E125" s="8">
        <v>100</v>
      </c>
      <c r="F125" s="17" t="s">
        <v>575</v>
      </c>
      <c r="G125" s="29">
        <v>1</v>
      </c>
      <c r="H125" s="17">
        <v>10</v>
      </c>
      <c r="I125" s="17">
        <v>10</v>
      </c>
      <c r="J125" s="17"/>
    </row>
    <row r="126" s="1" customFormat="1" ht="39" spans="1:10">
      <c r="A126" s="5"/>
      <c r="B126" s="4" t="s">
        <v>581</v>
      </c>
      <c r="C126" s="25" t="s">
        <v>634</v>
      </c>
      <c r="D126" s="27" t="s">
        <v>583</v>
      </c>
      <c r="E126" s="8">
        <v>18</v>
      </c>
      <c r="F126" s="17" t="s">
        <v>584</v>
      </c>
      <c r="G126" s="17" t="s">
        <v>635</v>
      </c>
      <c r="H126" s="17">
        <v>15</v>
      </c>
      <c r="I126" s="17">
        <v>15</v>
      </c>
      <c r="J126" s="17"/>
    </row>
    <row r="127" s="1" customFormat="1" ht="27" customHeight="1" spans="1:10">
      <c r="A127" s="5" t="s">
        <v>586</v>
      </c>
      <c r="B127" s="8" t="s">
        <v>587</v>
      </c>
      <c r="C127" s="25"/>
      <c r="D127" s="27" t="s">
        <v>588</v>
      </c>
      <c r="E127" s="8"/>
      <c r="F127" s="17"/>
      <c r="G127" s="17"/>
      <c r="H127" s="17"/>
      <c r="I127" s="17"/>
      <c r="J127" s="17"/>
    </row>
    <row r="128" s="1" customFormat="1" ht="26.25" spans="1:10">
      <c r="A128" s="5"/>
      <c r="B128" s="8" t="s">
        <v>589</v>
      </c>
      <c r="C128" s="25"/>
      <c r="D128" s="30"/>
      <c r="E128" s="8"/>
      <c r="F128" s="17"/>
      <c r="G128" s="29"/>
      <c r="H128" s="17"/>
      <c r="I128" s="17"/>
      <c r="J128" s="17"/>
    </row>
    <row r="129" s="1" customFormat="1" ht="26.25" spans="1:10">
      <c r="A129" s="5"/>
      <c r="B129" s="8" t="s">
        <v>591</v>
      </c>
      <c r="C129" s="25"/>
      <c r="D129" s="30"/>
      <c r="E129" s="8"/>
      <c r="F129" s="17"/>
      <c r="G129" s="17"/>
      <c r="H129" s="17"/>
      <c r="I129" s="17"/>
      <c r="J129" s="17"/>
    </row>
    <row r="130" s="1" customFormat="1" ht="77.25" spans="1:10">
      <c r="A130" s="5"/>
      <c r="B130" s="31" t="s">
        <v>592</v>
      </c>
      <c r="C130" s="32" t="s">
        <v>636</v>
      </c>
      <c r="D130" s="30"/>
      <c r="E130" s="31">
        <v>100</v>
      </c>
      <c r="F130" s="24" t="s">
        <v>575</v>
      </c>
      <c r="G130" s="29">
        <v>1</v>
      </c>
      <c r="H130" s="17">
        <v>30</v>
      </c>
      <c r="I130" s="17">
        <v>30</v>
      </c>
      <c r="J130" s="24"/>
    </row>
    <row r="131" s="1" customFormat="1" ht="15" customHeight="1" spans="1:10">
      <c r="A131" s="33" t="s">
        <v>593</v>
      </c>
      <c r="B131" s="34" t="s">
        <v>594</v>
      </c>
      <c r="C131" s="32" t="s">
        <v>637</v>
      </c>
      <c r="D131" s="30"/>
      <c r="E131" s="35">
        <v>95</v>
      </c>
      <c r="F131" s="35" t="s">
        <v>575</v>
      </c>
      <c r="G131" s="36">
        <v>0.95</v>
      </c>
      <c r="H131" s="35">
        <v>10</v>
      </c>
      <c r="I131" s="35">
        <v>10</v>
      </c>
      <c r="J131" s="35"/>
    </row>
    <row r="132" s="1" customFormat="1" ht="61" customHeight="1" spans="1:10">
      <c r="A132" s="33"/>
      <c r="B132" s="35" t="s">
        <v>596</v>
      </c>
      <c r="C132" s="32"/>
      <c r="D132" s="37"/>
      <c r="E132" s="35"/>
      <c r="F132" s="35"/>
      <c r="G132" s="35"/>
      <c r="H132" s="35"/>
      <c r="I132" s="35"/>
      <c r="J132" s="35"/>
    </row>
    <row r="133" s="1" customFormat="1" ht="15" customHeight="1" spans="1:10">
      <c r="A133" s="5" t="s">
        <v>597</v>
      </c>
      <c r="B133" s="5"/>
      <c r="C133" s="38" t="s">
        <v>506</v>
      </c>
      <c r="D133" s="38"/>
      <c r="E133" s="38"/>
      <c r="F133" s="38"/>
      <c r="G133" s="38"/>
      <c r="H133" s="38"/>
      <c r="I133" s="38"/>
      <c r="J133" s="38"/>
    </row>
    <row r="134" s="1" customFormat="1" ht="24" customHeight="1" spans="1:10">
      <c r="A134" s="5" t="s">
        <v>598</v>
      </c>
      <c r="B134" s="8">
        <v>100</v>
      </c>
      <c r="C134" s="8"/>
      <c r="D134" s="8"/>
      <c r="E134" s="8"/>
      <c r="F134" s="8"/>
      <c r="G134" s="8"/>
      <c r="H134" s="8"/>
      <c r="I134" s="4">
        <f>I113+I123+I124+I125+I126+I127+I128+I129+I130+I131</f>
        <v>98.3</v>
      </c>
      <c r="J134" s="41" t="s">
        <v>599</v>
      </c>
    </row>
    <row r="135" s="1" customFormat="1" ht="14.25" spans="1:10">
      <c r="A135" s="39" t="s">
        <v>600</v>
      </c>
      <c r="B135" s="39"/>
      <c r="C135" s="39"/>
      <c r="D135" s="39"/>
      <c r="E135" s="39"/>
      <c r="F135" s="39"/>
      <c r="G135" s="39"/>
      <c r="H135" s="39"/>
      <c r="I135" s="39"/>
      <c r="J135" s="39"/>
    </row>
    <row r="136" s="1" customFormat="1" ht="14.25" spans="1:10">
      <c r="A136" s="39" t="s">
        <v>601</v>
      </c>
      <c r="B136" s="39"/>
      <c r="C136" s="39"/>
      <c r="D136" s="39"/>
      <c r="E136" s="39"/>
      <c r="F136" s="39"/>
      <c r="G136" s="39"/>
      <c r="H136" s="39"/>
      <c r="I136" s="39"/>
      <c r="J136" s="39"/>
    </row>
    <row r="137" s="1" customFormat="1" ht="14.25" spans="1:10">
      <c r="A137" s="39" t="s">
        <v>602</v>
      </c>
      <c r="B137" s="39"/>
      <c r="C137" s="39"/>
      <c r="D137" s="39"/>
      <c r="E137" s="39"/>
      <c r="F137" s="39"/>
      <c r="G137" s="39"/>
      <c r="H137" s="39"/>
      <c r="I137" s="39"/>
      <c r="J137" s="39"/>
    </row>
    <row r="138" s="1" customFormat="1" ht="14.25" spans="1:10">
      <c r="A138" s="39" t="s">
        <v>603</v>
      </c>
      <c r="B138" s="39"/>
      <c r="C138" s="39"/>
      <c r="D138" s="39"/>
      <c r="E138" s="39"/>
      <c r="F138" s="39"/>
      <c r="G138" s="39"/>
      <c r="H138" s="39"/>
      <c r="I138" s="39"/>
      <c r="J138" s="39"/>
    </row>
    <row r="139" s="1" customFormat="1" ht="14.25" spans="1:10">
      <c r="A139" s="39" t="s">
        <v>604</v>
      </c>
      <c r="B139" s="39"/>
      <c r="C139" s="39"/>
      <c r="D139" s="39"/>
      <c r="E139" s="39"/>
      <c r="F139" s="39"/>
      <c r="G139" s="39"/>
      <c r="H139" s="39"/>
      <c r="I139" s="39"/>
      <c r="J139" s="39"/>
    </row>
    <row r="141" s="1" customFormat="1" ht="24.75" spans="1:10">
      <c r="A141" s="2" t="s">
        <v>534</v>
      </c>
      <c r="B141" s="2"/>
      <c r="C141" s="2"/>
      <c r="D141" s="2"/>
      <c r="E141" s="2"/>
      <c r="F141" s="2"/>
      <c r="G141" s="2"/>
      <c r="H141" s="2"/>
      <c r="I141" s="2"/>
      <c r="J141" s="2"/>
    </row>
    <row r="142" s="1" customFormat="1" ht="25.5" spans="1:10">
      <c r="A142" s="2"/>
      <c r="B142" s="2"/>
      <c r="C142" s="2"/>
      <c r="D142" s="2"/>
      <c r="E142" s="2"/>
      <c r="F142" s="2"/>
      <c r="G142" s="2"/>
      <c r="H142" s="2"/>
      <c r="I142" s="2"/>
      <c r="J142" s="40" t="s">
        <v>535</v>
      </c>
    </row>
    <row r="143" s="1" customFormat="1" ht="15" customHeight="1" spans="1:10">
      <c r="A143" s="3" t="s">
        <v>536</v>
      </c>
      <c r="B143" s="4" t="s">
        <v>638</v>
      </c>
      <c r="C143" s="4"/>
      <c r="D143" s="4"/>
      <c r="E143" s="4"/>
      <c r="F143" s="4"/>
      <c r="G143" s="4"/>
      <c r="H143" s="4"/>
      <c r="I143" s="4"/>
      <c r="J143" s="4"/>
    </row>
    <row r="144" s="1" customFormat="1" ht="15" customHeight="1" spans="1:10">
      <c r="A144" s="5" t="s">
        <v>538</v>
      </c>
      <c r="B144" s="6" t="s">
        <v>511</v>
      </c>
      <c r="C144" s="6"/>
      <c r="D144" s="6"/>
      <c r="E144" s="7" t="s">
        <v>539</v>
      </c>
      <c r="F144" s="4" t="s">
        <v>511</v>
      </c>
      <c r="G144" s="4"/>
      <c r="H144" s="4"/>
      <c r="I144" s="4"/>
      <c r="J144" s="4"/>
    </row>
    <row r="145" s="1" customFormat="1" ht="15" spans="1:10">
      <c r="A145" s="5"/>
      <c r="B145" s="6"/>
      <c r="C145" s="6"/>
      <c r="D145" s="6"/>
      <c r="E145" s="8" t="s">
        <v>540</v>
      </c>
      <c r="F145" s="4"/>
      <c r="G145" s="4"/>
      <c r="H145" s="4"/>
      <c r="I145" s="4"/>
      <c r="J145" s="4"/>
    </row>
    <row r="146" s="1" customFormat="1" ht="15" customHeight="1" spans="1:10">
      <c r="A146" s="5" t="s">
        <v>541</v>
      </c>
      <c r="B146" s="8"/>
      <c r="C146" s="9" t="s">
        <v>514</v>
      </c>
      <c r="D146" s="9" t="s">
        <v>542</v>
      </c>
      <c r="E146" s="7" t="s">
        <v>542</v>
      </c>
      <c r="F146" s="4" t="s">
        <v>543</v>
      </c>
      <c r="G146" s="4"/>
      <c r="H146" s="4" t="s">
        <v>544</v>
      </c>
      <c r="I146" s="4" t="s">
        <v>545</v>
      </c>
      <c r="J146" s="4"/>
    </row>
    <row r="147" s="1" customFormat="1" ht="15" spans="1:10">
      <c r="A147" s="5"/>
      <c r="B147" s="8"/>
      <c r="C147" s="8" t="s">
        <v>425</v>
      </c>
      <c r="D147" s="8" t="s">
        <v>425</v>
      </c>
      <c r="E147" s="8" t="s">
        <v>546</v>
      </c>
      <c r="F147" s="4"/>
      <c r="G147" s="4"/>
      <c r="H147" s="4"/>
      <c r="I147" s="4"/>
      <c r="J147" s="4"/>
    </row>
    <row r="148" s="1" customFormat="1" ht="27" customHeight="1" spans="1:10">
      <c r="A148" s="5"/>
      <c r="B148" s="8" t="s">
        <v>524</v>
      </c>
      <c r="C148" s="8">
        <v>21.7</v>
      </c>
      <c r="D148" s="8"/>
      <c r="E148" s="8">
        <v>15.63</v>
      </c>
      <c r="F148" s="8">
        <v>10</v>
      </c>
      <c r="G148" s="8"/>
      <c r="H148" s="10">
        <f>E148/C148</f>
        <v>0.720276497695853</v>
      </c>
      <c r="I148" s="8">
        <v>7.2</v>
      </c>
      <c r="J148" s="8"/>
    </row>
    <row r="149" s="1" customFormat="1" ht="15" customHeight="1" spans="1:10">
      <c r="A149" s="5"/>
      <c r="B149" s="11" t="s">
        <v>526</v>
      </c>
      <c r="C149" s="8">
        <v>21.7</v>
      </c>
      <c r="D149" s="8"/>
      <c r="E149" s="8">
        <v>15.63</v>
      </c>
      <c r="F149" s="8" t="s">
        <v>430</v>
      </c>
      <c r="G149" s="8"/>
      <c r="H149" s="8" t="s">
        <v>430</v>
      </c>
      <c r="I149" s="8" t="s">
        <v>430</v>
      </c>
      <c r="J149" s="8"/>
    </row>
    <row r="150" s="1" customFormat="1" ht="26.25" spans="1:10">
      <c r="A150" s="5"/>
      <c r="B150" s="12" t="s">
        <v>527</v>
      </c>
      <c r="C150" s="8"/>
      <c r="D150" s="8"/>
      <c r="E150" s="8"/>
      <c r="F150" s="8"/>
      <c r="G150" s="8"/>
      <c r="H150" s="8"/>
      <c r="I150" s="8"/>
      <c r="J150" s="8"/>
    </row>
    <row r="151" s="1" customFormat="1" ht="27" customHeight="1" spans="1:10">
      <c r="A151" s="5"/>
      <c r="B151" s="12" t="s">
        <v>529</v>
      </c>
      <c r="C151" s="8"/>
      <c r="D151" s="8"/>
      <c r="E151" s="8"/>
      <c r="F151" s="8" t="s">
        <v>430</v>
      </c>
      <c r="G151" s="8"/>
      <c r="H151" s="8" t="s">
        <v>430</v>
      </c>
      <c r="I151" s="8" t="s">
        <v>430</v>
      </c>
      <c r="J151" s="8"/>
    </row>
    <row r="152" s="1" customFormat="1" ht="27" customHeight="1" spans="1:10">
      <c r="A152" s="5"/>
      <c r="B152" s="12" t="s">
        <v>547</v>
      </c>
      <c r="C152" s="8"/>
      <c r="D152" s="8"/>
      <c r="E152" s="8"/>
      <c r="F152" s="8" t="s">
        <v>430</v>
      </c>
      <c r="G152" s="8"/>
      <c r="H152" s="8" t="s">
        <v>430</v>
      </c>
      <c r="I152" s="8" t="s">
        <v>430</v>
      </c>
      <c r="J152" s="8"/>
    </row>
    <row r="153" s="1" customFormat="1" ht="15" customHeight="1" spans="1:10">
      <c r="A153" s="13" t="s">
        <v>548</v>
      </c>
      <c r="B153" s="13"/>
      <c r="C153" s="13"/>
      <c r="D153" s="13"/>
      <c r="E153" s="13"/>
      <c r="F153" s="13"/>
      <c r="G153" s="14" t="s">
        <v>549</v>
      </c>
      <c r="H153" s="14"/>
      <c r="I153" s="14"/>
      <c r="J153" s="14"/>
    </row>
    <row r="154" s="1" customFormat="1" ht="27" customHeight="1" spans="1:10">
      <c r="A154" s="13" t="s">
        <v>550</v>
      </c>
      <c r="B154" s="15" t="s">
        <v>639</v>
      </c>
      <c r="C154" s="15"/>
      <c r="D154" s="15"/>
      <c r="E154" s="15"/>
      <c r="F154" s="15"/>
      <c r="G154" s="16" t="s">
        <v>640</v>
      </c>
      <c r="H154" s="16"/>
      <c r="I154" s="16"/>
      <c r="J154" s="16"/>
    </row>
    <row r="155" s="1" customFormat="1" ht="15" customHeight="1" spans="1:10">
      <c r="A155" s="13" t="s">
        <v>553</v>
      </c>
      <c r="B155" s="13"/>
      <c r="C155" s="13"/>
      <c r="D155" s="17" t="s">
        <v>554</v>
      </c>
      <c r="E155" s="17"/>
      <c r="F155" s="17"/>
      <c r="G155" s="18" t="s">
        <v>555</v>
      </c>
      <c r="H155" s="18"/>
      <c r="I155" s="18"/>
      <c r="J155" s="18"/>
    </row>
    <row r="156" s="1" customFormat="1" ht="24.75" customHeight="1" spans="1:10">
      <c r="A156" s="19" t="s">
        <v>556</v>
      </c>
      <c r="B156" s="5" t="s">
        <v>557</v>
      </c>
      <c r="C156" s="9" t="s">
        <v>558</v>
      </c>
      <c r="D156" s="7" t="s">
        <v>559</v>
      </c>
      <c r="E156" s="4" t="s">
        <v>560</v>
      </c>
      <c r="F156" s="20" t="s">
        <v>561</v>
      </c>
      <c r="G156" s="21" t="s">
        <v>562</v>
      </c>
      <c r="H156" s="22" t="s">
        <v>543</v>
      </c>
      <c r="I156" s="22" t="s">
        <v>545</v>
      </c>
      <c r="J156" s="22" t="s">
        <v>563</v>
      </c>
    </row>
    <row r="157" s="1" customFormat="1" ht="15" spans="1:10">
      <c r="A157" s="19"/>
      <c r="B157" s="5"/>
      <c r="C157" s="8" t="s">
        <v>559</v>
      </c>
      <c r="D157" s="8" t="s">
        <v>564</v>
      </c>
      <c r="E157" s="4"/>
      <c r="F157" s="23" t="s">
        <v>540</v>
      </c>
      <c r="G157" s="24" t="s">
        <v>565</v>
      </c>
      <c r="H157" s="22"/>
      <c r="I157" s="22"/>
      <c r="J157" s="22"/>
    </row>
    <row r="158" s="1" customFormat="1" ht="41" customHeight="1" spans="1:10">
      <c r="A158" s="5" t="s">
        <v>566</v>
      </c>
      <c r="B158" s="9" t="s">
        <v>567</v>
      </c>
      <c r="C158" s="25" t="s">
        <v>641</v>
      </c>
      <c r="D158" s="26" t="s">
        <v>569</v>
      </c>
      <c r="E158" s="8">
        <v>3</v>
      </c>
      <c r="F158" s="17" t="s">
        <v>570</v>
      </c>
      <c r="G158" s="17" t="s">
        <v>642</v>
      </c>
      <c r="H158" s="17">
        <v>15</v>
      </c>
      <c r="I158" s="17">
        <v>15</v>
      </c>
      <c r="J158" s="17"/>
    </row>
    <row r="159" s="1" customFormat="1" ht="51.75" spans="1:10">
      <c r="A159" s="5"/>
      <c r="B159" s="7" t="s">
        <v>572</v>
      </c>
      <c r="C159" s="25" t="s">
        <v>643</v>
      </c>
      <c r="D159" s="27" t="s">
        <v>574</v>
      </c>
      <c r="E159" s="28">
        <v>95</v>
      </c>
      <c r="F159" s="17" t="s">
        <v>575</v>
      </c>
      <c r="G159" s="29">
        <v>0.96</v>
      </c>
      <c r="H159" s="17">
        <v>10</v>
      </c>
      <c r="I159" s="17">
        <v>10</v>
      </c>
      <c r="J159" s="17"/>
    </row>
    <row r="160" s="1" customFormat="1" ht="26.25" spans="1:10">
      <c r="A160" s="5"/>
      <c r="B160" s="7" t="s">
        <v>576</v>
      </c>
      <c r="C160" s="25" t="s">
        <v>644</v>
      </c>
      <c r="D160" s="27" t="s">
        <v>578</v>
      </c>
      <c r="E160" s="8">
        <v>96</v>
      </c>
      <c r="F160" s="17" t="s">
        <v>575</v>
      </c>
      <c r="G160" s="29">
        <v>0.96</v>
      </c>
      <c r="H160" s="17">
        <v>10</v>
      </c>
      <c r="I160" s="17">
        <v>10</v>
      </c>
      <c r="J160" s="17"/>
    </row>
    <row r="161" s="1" customFormat="1" ht="39" spans="1:10">
      <c r="A161" s="5"/>
      <c r="B161" s="4" t="s">
        <v>581</v>
      </c>
      <c r="C161" s="25" t="s">
        <v>645</v>
      </c>
      <c r="D161" s="27" t="s">
        <v>583</v>
      </c>
      <c r="E161" s="8">
        <v>21.7</v>
      </c>
      <c r="F161" s="17" t="s">
        <v>584</v>
      </c>
      <c r="G161" s="17" t="s">
        <v>646</v>
      </c>
      <c r="H161" s="17">
        <v>15</v>
      </c>
      <c r="I161" s="17">
        <v>15</v>
      </c>
      <c r="J161" s="17"/>
    </row>
    <row r="162" s="1" customFormat="1" ht="27" customHeight="1" spans="1:10">
      <c r="A162" s="5" t="s">
        <v>586</v>
      </c>
      <c r="B162" s="8" t="s">
        <v>587</v>
      </c>
      <c r="C162" s="25"/>
      <c r="D162" s="27" t="s">
        <v>588</v>
      </c>
      <c r="E162" s="8"/>
      <c r="F162" s="17"/>
      <c r="G162" s="17"/>
      <c r="H162" s="17"/>
      <c r="I162" s="17"/>
      <c r="J162" s="17"/>
    </row>
    <row r="163" s="1" customFormat="1" ht="26.25" spans="1:10">
      <c r="A163" s="5"/>
      <c r="B163" s="8" t="s">
        <v>589</v>
      </c>
      <c r="C163" s="25"/>
      <c r="D163" s="30"/>
      <c r="E163" s="8"/>
      <c r="F163" s="17"/>
      <c r="G163" s="29"/>
      <c r="H163" s="17"/>
      <c r="I163" s="17"/>
      <c r="J163" s="17"/>
    </row>
    <row r="164" s="1" customFormat="1" ht="39" spans="1:10">
      <c r="A164" s="5"/>
      <c r="B164" s="8" t="s">
        <v>591</v>
      </c>
      <c r="C164" s="25" t="s">
        <v>647</v>
      </c>
      <c r="D164" s="30"/>
      <c r="E164" s="8">
        <v>95</v>
      </c>
      <c r="F164" s="17" t="s">
        <v>575</v>
      </c>
      <c r="G164" s="29">
        <v>0.95</v>
      </c>
      <c r="H164" s="17">
        <v>30</v>
      </c>
      <c r="I164" s="17">
        <v>30</v>
      </c>
      <c r="J164" s="17"/>
    </row>
    <row r="165" s="1" customFormat="1" ht="30" customHeight="1" spans="1:10">
      <c r="A165" s="5"/>
      <c r="B165" s="31" t="s">
        <v>592</v>
      </c>
      <c r="C165" s="32"/>
      <c r="D165" s="30"/>
      <c r="E165" s="31"/>
      <c r="F165" s="24"/>
      <c r="G165" s="29"/>
      <c r="H165" s="17"/>
      <c r="I165" s="17"/>
      <c r="J165" s="24"/>
    </row>
    <row r="166" s="1" customFormat="1" ht="15" customHeight="1" spans="1:10">
      <c r="A166" s="33" t="s">
        <v>593</v>
      </c>
      <c r="B166" s="34" t="s">
        <v>594</v>
      </c>
      <c r="C166" s="32" t="s">
        <v>648</v>
      </c>
      <c r="D166" s="30"/>
      <c r="E166" s="35">
        <v>95</v>
      </c>
      <c r="F166" s="35" t="s">
        <v>575</v>
      </c>
      <c r="G166" s="36">
        <v>0.95</v>
      </c>
      <c r="H166" s="35">
        <v>10</v>
      </c>
      <c r="I166" s="35">
        <v>10</v>
      </c>
      <c r="J166" s="35"/>
    </row>
    <row r="167" s="1" customFormat="1" ht="61" customHeight="1" spans="1:10">
      <c r="A167" s="33"/>
      <c r="B167" s="35" t="s">
        <v>596</v>
      </c>
      <c r="C167" s="32"/>
      <c r="D167" s="37"/>
      <c r="E167" s="35"/>
      <c r="F167" s="35"/>
      <c r="G167" s="35"/>
      <c r="H167" s="35"/>
      <c r="I167" s="35"/>
      <c r="J167" s="35"/>
    </row>
    <row r="168" s="1" customFormat="1" ht="15" customHeight="1" spans="1:10">
      <c r="A168" s="5" t="s">
        <v>597</v>
      </c>
      <c r="B168" s="5"/>
      <c r="C168" s="38" t="s">
        <v>506</v>
      </c>
      <c r="D168" s="38"/>
      <c r="E168" s="38"/>
      <c r="F168" s="38"/>
      <c r="G168" s="38"/>
      <c r="H168" s="38"/>
      <c r="I168" s="38"/>
      <c r="J168" s="38"/>
    </row>
    <row r="169" s="1" customFormat="1" ht="24" customHeight="1" spans="1:10">
      <c r="A169" s="5" t="s">
        <v>598</v>
      </c>
      <c r="B169" s="8">
        <v>100</v>
      </c>
      <c r="C169" s="8"/>
      <c r="D169" s="8"/>
      <c r="E169" s="8"/>
      <c r="F169" s="8"/>
      <c r="G169" s="8"/>
      <c r="H169" s="8"/>
      <c r="I169" s="4">
        <f>I148+I158+I159+I160+I161+I162+I163+I164+I165+I166</f>
        <v>97.2</v>
      </c>
      <c r="J169" s="41" t="s">
        <v>599</v>
      </c>
    </row>
    <row r="170" s="1" customFormat="1" ht="14.25" spans="1:10">
      <c r="A170" s="39" t="s">
        <v>600</v>
      </c>
      <c r="B170" s="39"/>
      <c r="C170" s="39"/>
      <c r="D170" s="39"/>
      <c r="E170" s="39"/>
      <c r="F170" s="39"/>
      <c r="G170" s="39"/>
      <c r="H170" s="39"/>
      <c r="I170" s="39"/>
      <c r="J170" s="39"/>
    </row>
    <row r="171" s="1" customFormat="1" ht="14.25" spans="1:10">
      <c r="A171" s="39" t="s">
        <v>601</v>
      </c>
      <c r="B171" s="39"/>
      <c r="C171" s="39"/>
      <c r="D171" s="39"/>
      <c r="E171" s="39"/>
      <c r="F171" s="39"/>
      <c r="G171" s="39"/>
      <c r="H171" s="39"/>
      <c r="I171" s="39"/>
      <c r="J171" s="39"/>
    </row>
    <row r="172" s="1" customFormat="1" ht="14.25" spans="1:10">
      <c r="A172" s="39" t="s">
        <v>602</v>
      </c>
      <c r="B172" s="39"/>
      <c r="C172" s="39"/>
      <c r="D172" s="39"/>
      <c r="E172" s="39"/>
      <c r="F172" s="39"/>
      <c r="G172" s="39"/>
      <c r="H172" s="39"/>
      <c r="I172" s="39"/>
      <c r="J172" s="39"/>
    </row>
    <row r="173" s="1" customFormat="1" ht="14.25" spans="1:10">
      <c r="A173" s="39" t="s">
        <v>603</v>
      </c>
      <c r="B173" s="39"/>
      <c r="C173" s="39"/>
      <c r="D173" s="39"/>
      <c r="E173" s="39"/>
      <c r="F173" s="39"/>
      <c r="G173" s="39"/>
      <c r="H173" s="39"/>
      <c r="I173" s="39"/>
      <c r="J173" s="39"/>
    </row>
    <row r="174" s="1" customFormat="1" ht="14.25" spans="1:10">
      <c r="A174" s="39" t="s">
        <v>604</v>
      </c>
      <c r="B174" s="39"/>
      <c r="C174" s="39"/>
      <c r="D174" s="39"/>
      <c r="E174" s="39"/>
      <c r="F174" s="39"/>
      <c r="G174" s="39"/>
      <c r="H174" s="39"/>
      <c r="I174" s="39"/>
      <c r="J174" s="39"/>
    </row>
    <row r="176" s="1" customFormat="1" ht="24.75" spans="1:10">
      <c r="A176" s="2" t="s">
        <v>534</v>
      </c>
      <c r="B176" s="2"/>
      <c r="C176" s="2"/>
      <c r="D176" s="2"/>
      <c r="E176" s="2"/>
      <c r="F176" s="2"/>
      <c r="G176" s="2"/>
      <c r="H176" s="2"/>
      <c r="I176" s="2"/>
      <c r="J176" s="2"/>
    </row>
    <row r="177" s="1" customFormat="1" ht="25.5" spans="1:10">
      <c r="A177" s="2"/>
      <c r="B177" s="2"/>
      <c r="C177" s="2"/>
      <c r="D177" s="2"/>
      <c r="E177" s="2"/>
      <c r="F177" s="2"/>
      <c r="G177" s="2"/>
      <c r="H177" s="2"/>
      <c r="I177" s="2"/>
      <c r="J177" s="40" t="s">
        <v>535</v>
      </c>
    </row>
    <row r="178" s="1" customFormat="1" ht="15" customHeight="1" spans="1:10">
      <c r="A178" s="3" t="s">
        <v>536</v>
      </c>
      <c r="B178" s="4" t="s">
        <v>649</v>
      </c>
      <c r="C178" s="4"/>
      <c r="D178" s="4"/>
      <c r="E178" s="4"/>
      <c r="F178" s="4"/>
      <c r="G178" s="4"/>
      <c r="H178" s="4"/>
      <c r="I178" s="4"/>
      <c r="J178" s="4"/>
    </row>
    <row r="179" s="1" customFormat="1" ht="15" customHeight="1" spans="1:10">
      <c r="A179" s="5" t="s">
        <v>538</v>
      </c>
      <c r="B179" s="6" t="s">
        <v>511</v>
      </c>
      <c r="C179" s="6"/>
      <c r="D179" s="6"/>
      <c r="E179" s="7" t="s">
        <v>539</v>
      </c>
      <c r="F179" s="4" t="s">
        <v>511</v>
      </c>
      <c r="G179" s="4"/>
      <c r="H179" s="4"/>
      <c r="I179" s="4"/>
      <c r="J179" s="4"/>
    </row>
    <row r="180" s="1" customFormat="1" ht="15" spans="1:10">
      <c r="A180" s="5"/>
      <c r="B180" s="6"/>
      <c r="C180" s="6"/>
      <c r="D180" s="6"/>
      <c r="E180" s="8" t="s">
        <v>540</v>
      </c>
      <c r="F180" s="4"/>
      <c r="G180" s="4"/>
      <c r="H180" s="4"/>
      <c r="I180" s="4"/>
      <c r="J180" s="4"/>
    </row>
    <row r="181" s="1" customFormat="1" ht="15" customHeight="1" spans="1:10">
      <c r="A181" s="5" t="s">
        <v>541</v>
      </c>
      <c r="B181" s="8"/>
      <c r="C181" s="9" t="s">
        <v>514</v>
      </c>
      <c r="D181" s="9" t="s">
        <v>542</v>
      </c>
      <c r="E181" s="7" t="s">
        <v>542</v>
      </c>
      <c r="F181" s="4" t="s">
        <v>543</v>
      </c>
      <c r="G181" s="4"/>
      <c r="H181" s="4" t="s">
        <v>544</v>
      </c>
      <c r="I181" s="4" t="s">
        <v>545</v>
      </c>
      <c r="J181" s="4"/>
    </row>
    <row r="182" s="1" customFormat="1" ht="15" spans="1:10">
      <c r="A182" s="5"/>
      <c r="B182" s="8"/>
      <c r="C182" s="8" t="s">
        <v>425</v>
      </c>
      <c r="D182" s="8" t="s">
        <v>425</v>
      </c>
      <c r="E182" s="8" t="s">
        <v>546</v>
      </c>
      <c r="F182" s="4"/>
      <c r="G182" s="4"/>
      <c r="H182" s="4"/>
      <c r="I182" s="4"/>
      <c r="J182" s="4"/>
    </row>
    <row r="183" s="1" customFormat="1" ht="27" customHeight="1" spans="1:10">
      <c r="A183" s="5"/>
      <c r="B183" s="8" t="s">
        <v>524</v>
      </c>
      <c r="C183" s="8">
        <v>3500</v>
      </c>
      <c r="D183" s="8"/>
      <c r="E183" s="8">
        <v>500</v>
      </c>
      <c r="F183" s="8">
        <v>10</v>
      </c>
      <c r="G183" s="8"/>
      <c r="H183" s="10">
        <f>E183/C183</f>
        <v>0.142857142857143</v>
      </c>
      <c r="I183" s="8">
        <v>1.43</v>
      </c>
      <c r="J183" s="8"/>
    </row>
    <row r="184" s="1" customFormat="1" ht="15" customHeight="1" spans="1:10">
      <c r="A184" s="5"/>
      <c r="B184" s="11" t="s">
        <v>526</v>
      </c>
      <c r="C184" s="8">
        <v>3500</v>
      </c>
      <c r="D184" s="8"/>
      <c r="E184" s="8">
        <v>500</v>
      </c>
      <c r="F184" s="8" t="s">
        <v>430</v>
      </c>
      <c r="G184" s="8"/>
      <c r="H184" s="8" t="s">
        <v>430</v>
      </c>
      <c r="I184" s="8" t="s">
        <v>430</v>
      </c>
      <c r="J184" s="8"/>
    </row>
    <row r="185" s="1" customFormat="1" ht="26.25" spans="1:10">
      <c r="A185" s="5"/>
      <c r="B185" s="12" t="s">
        <v>527</v>
      </c>
      <c r="C185" s="8"/>
      <c r="D185" s="8"/>
      <c r="E185" s="8"/>
      <c r="F185" s="8"/>
      <c r="G185" s="8"/>
      <c r="H185" s="8"/>
      <c r="I185" s="8"/>
      <c r="J185" s="8"/>
    </row>
    <row r="186" s="1" customFormat="1" ht="27" customHeight="1" spans="1:10">
      <c r="A186" s="5"/>
      <c r="B186" s="12" t="s">
        <v>529</v>
      </c>
      <c r="C186" s="8"/>
      <c r="D186" s="8"/>
      <c r="E186" s="8"/>
      <c r="F186" s="8" t="s">
        <v>430</v>
      </c>
      <c r="G186" s="8"/>
      <c r="H186" s="8" t="s">
        <v>430</v>
      </c>
      <c r="I186" s="8" t="s">
        <v>430</v>
      </c>
      <c r="J186" s="8"/>
    </row>
    <row r="187" s="1" customFormat="1" ht="27" customHeight="1" spans="1:10">
      <c r="A187" s="5"/>
      <c r="B187" s="12" t="s">
        <v>547</v>
      </c>
      <c r="C187" s="8"/>
      <c r="D187" s="8"/>
      <c r="E187" s="8"/>
      <c r="F187" s="8" t="s">
        <v>430</v>
      </c>
      <c r="G187" s="8"/>
      <c r="H187" s="8" t="s">
        <v>430</v>
      </c>
      <c r="I187" s="8" t="s">
        <v>430</v>
      </c>
      <c r="J187" s="8"/>
    </row>
    <row r="188" s="1" customFormat="1" ht="15" customHeight="1" spans="1:10">
      <c r="A188" s="13" t="s">
        <v>548</v>
      </c>
      <c r="B188" s="13"/>
      <c r="C188" s="13"/>
      <c r="D188" s="13"/>
      <c r="E188" s="13"/>
      <c r="F188" s="13"/>
      <c r="G188" s="14" t="s">
        <v>549</v>
      </c>
      <c r="H188" s="14"/>
      <c r="I188" s="14"/>
      <c r="J188" s="14"/>
    </row>
    <row r="189" s="1" customFormat="1" ht="27" customHeight="1" spans="1:10">
      <c r="A189" s="13" t="s">
        <v>550</v>
      </c>
      <c r="B189" s="15" t="s">
        <v>650</v>
      </c>
      <c r="C189" s="15"/>
      <c r="D189" s="15"/>
      <c r="E189" s="15"/>
      <c r="F189" s="15"/>
      <c r="G189" s="16" t="s">
        <v>650</v>
      </c>
      <c r="H189" s="16"/>
      <c r="I189" s="16"/>
      <c r="J189" s="16"/>
    </row>
    <row r="190" s="1" customFormat="1" ht="15" customHeight="1" spans="1:10">
      <c r="A190" s="13" t="s">
        <v>553</v>
      </c>
      <c r="B190" s="13"/>
      <c r="C190" s="13"/>
      <c r="D190" s="17" t="s">
        <v>554</v>
      </c>
      <c r="E190" s="17"/>
      <c r="F190" s="17"/>
      <c r="G190" s="18" t="s">
        <v>555</v>
      </c>
      <c r="H190" s="18"/>
      <c r="I190" s="18"/>
      <c r="J190" s="18"/>
    </row>
    <row r="191" s="1" customFormat="1" ht="24.75" customHeight="1" spans="1:10">
      <c r="A191" s="19" t="s">
        <v>556</v>
      </c>
      <c r="B191" s="5" t="s">
        <v>557</v>
      </c>
      <c r="C191" s="9" t="s">
        <v>558</v>
      </c>
      <c r="D191" s="7" t="s">
        <v>559</v>
      </c>
      <c r="E191" s="4" t="s">
        <v>560</v>
      </c>
      <c r="F191" s="20" t="s">
        <v>561</v>
      </c>
      <c r="G191" s="21" t="s">
        <v>562</v>
      </c>
      <c r="H191" s="22" t="s">
        <v>543</v>
      </c>
      <c r="I191" s="22" t="s">
        <v>545</v>
      </c>
      <c r="J191" s="22" t="s">
        <v>563</v>
      </c>
    </row>
    <row r="192" s="1" customFormat="1" ht="15" spans="1:10">
      <c r="A192" s="19"/>
      <c r="B192" s="5"/>
      <c r="C192" s="8" t="s">
        <v>559</v>
      </c>
      <c r="D192" s="8" t="s">
        <v>564</v>
      </c>
      <c r="E192" s="4"/>
      <c r="F192" s="23" t="s">
        <v>540</v>
      </c>
      <c r="G192" s="24" t="s">
        <v>565</v>
      </c>
      <c r="H192" s="22"/>
      <c r="I192" s="22"/>
      <c r="J192" s="22"/>
    </row>
    <row r="193" s="1" customFormat="1" ht="41" customHeight="1" spans="1:10">
      <c r="A193" s="5" t="s">
        <v>566</v>
      </c>
      <c r="B193" s="9" t="s">
        <v>567</v>
      </c>
      <c r="C193" s="25" t="s">
        <v>651</v>
      </c>
      <c r="D193" s="26" t="s">
        <v>569</v>
      </c>
      <c r="E193" s="8">
        <v>1</v>
      </c>
      <c r="F193" s="17" t="s">
        <v>609</v>
      </c>
      <c r="G193" s="17" t="s">
        <v>652</v>
      </c>
      <c r="H193" s="17">
        <v>15</v>
      </c>
      <c r="I193" s="17">
        <v>15</v>
      </c>
      <c r="J193" s="17"/>
    </row>
    <row r="194" s="1" customFormat="1" ht="26.25" spans="1:10">
      <c r="A194" s="5"/>
      <c r="B194" s="7" t="s">
        <v>572</v>
      </c>
      <c r="C194" s="25" t="s">
        <v>621</v>
      </c>
      <c r="D194" s="27" t="s">
        <v>574</v>
      </c>
      <c r="E194" s="28">
        <v>100</v>
      </c>
      <c r="F194" s="17" t="s">
        <v>575</v>
      </c>
      <c r="G194" s="29">
        <v>1</v>
      </c>
      <c r="H194" s="17">
        <v>10</v>
      </c>
      <c r="I194" s="17">
        <v>10</v>
      </c>
      <c r="J194" s="17"/>
    </row>
    <row r="195" s="1" customFormat="1" ht="26.25" spans="1:10">
      <c r="A195" s="5"/>
      <c r="B195" s="7" t="s">
        <v>576</v>
      </c>
      <c r="C195" s="25" t="s">
        <v>653</v>
      </c>
      <c r="D195" s="27" t="s">
        <v>578</v>
      </c>
      <c r="E195" s="8">
        <v>95</v>
      </c>
      <c r="F195" s="17" t="s">
        <v>575</v>
      </c>
      <c r="G195" s="29">
        <v>0.98</v>
      </c>
      <c r="H195" s="17">
        <v>10</v>
      </c>
      <c r="I195" s="17">
        <v>10</v>
      </c>
      <c r="J195" s="17"/>
    </row>
    <row r="196" s="1" customFormat="1" ht="26.25" spans="1:10">
      <c r="A196" s="5"/>
      <c r="B196" s="4" t="s">
        <v>581</v>
      </c>
      <c r="C196" s="25" t="s">
        <v>654</v>
      </c>
      <c r="D196" s="27" t="s">
        <v>583</v>
      </c>
      <c r="E196" s="8">
        <v>90</v>
      </c>
      <c r="F196" s="17" t="s">
        <v>575</v>
      </c>
      <c r="G196" s="29">
        <v>1</v>
      </c>
      <c r="H196" s="17">
        <v>15</v>
      </c>
      <c r="I196" s="17">
        <v>15</v>
      </c>
      <c r="J196" s="17"/>
    </row>
    <row r="197" s="1" customFormat="1" ht="27" customHeight="1" spans="1:10">
      <c r="A197" s="5" t="s">
        <v>586</v>
      </c>
      <c r="B197" s="8" t="s">
        <v>587</v>
      </c>
      <c r="C197" s="25"/>
      <c r="D197" s="27" t="s">
        <v>588</v>
      </c>
      <c r="E197" s="8"/>
      <c r="F197" s="17"/>
      <c r="G197" s="17"/>
      <c r="H197" s="17"/>
      <c r="I197" s="17"/>
      <c r="J197" s="17"/>
    </row>
    <row r="198" s="1" customFormat="1" ht="26.25" spans="1:10">
      <c r="A198" s="5"/>
      <c r="B198" s="8" t="s">
        <v>589</v>
      </c>
      <c r="C198" s="25" t="s">
        <v>655</v>
      </c>
      <c r="D198" s="30"/>
      <c r="E198" s="8">
        <v>95</v>
      </c>
      <c r="F198" s="17" t="s">
        <v>575</v>
      </c>
      <c r="G198" s="29">
        <v>0.95</v>
      </c>
      <c r="H198" s="17">
        <v>30</v>
      </c>
      <c r="I198" s="17">
        <v>30</v>
      </c>
      <c r="J198" s="17"/>
    </row>
    <row r="199" s="1" customFormat="1" ht="26.25" spans="1:10">
      <c r="A199" s="5"/>
      <c r="B199" s="8" t="s">
        <v>591</v>
      </c>
      <c r="C199" s="25"/>
      <c r="D199" s="30"/>
      <c r="E199" s="8"/>
      <c r="F199" s="17"/>
      <c r="G199" s="29"/>
      <c r="H199" s="17"/>
      <c r="I199" s="17"/>
      <c r="J199" s="17"/>
    </row>
    <row r="200" s="1" customFormat="1" ht="30" customHeight="1" spans="1:10">
      <c r="A200" s="5"/>
      <c r="B200" s="31" t="s">
        <v>592</v>
      </c>
      <c r="C200" s="32"/>
      <c r="D200" s="30"/>
      <c r="E200" s="31"/>
      <c r="F200" s="24"/>
      <c r="G200" s="29"/>
      <c r="H200" s="17"/>
      <c r="I200" s="17"/>
      <c r="J200" s="24"/>
    </row>
    <row r="201" s="1" customFormat="1" ht="15" customHeight="1" spans="1:10">
      <c r="A201" s="33" t="s">
        <v>593</v>
      </c>
      <c r="B201" s="34" t="s">
        <v>594</v>
      </c>
      <c r="C201" s="32" t="s">
        <v>656</v>
      </c>
      <c r="D201" s="30"/>
      <c r="E201" s="35">
        <v>96</v>
      </c>
      <c r="F201" s="35" t="s">
        <v>575</v>
      </c>
      <c r="G201" s="36">
        <v>1</v>
      </c>
      <c r="H201" s="35">
        <v>10</v>
      </c>
      <c r="I201" s="35">
        <v>10</v>
      </c>
      <c r="J201" s="35"/>
    </row>
    <row r="202" s="1" customFormat="1" ht="61" customHeight="1" spans="1:10">
      <c r="A202" s="33"/>
      <c r="B202" s="35" t="s">
        <v>596</v>
      </c>
      <c r="C202" s="32"/>
      <c r="D202" s="37"/>
      <c r="E202" s="35"/>
      <c r="F202" s="35"/>
      <c r="G202" s="35"/>
      <c r="H202" s="35"/>
      <c r="I202" s="35"/>
      <c r="J202" s="35"/>
    </row>
    <row r="203" s="1" customFormat="1" ht="15" customHeight="1" spans="1:10">
      <c r="A203" s="5" t="s">
        <v>597</v>
      </c>
      <c r="B203" s="5"/>
      <c r="C203" s="38" t="s">
        <v>506</v>
      </c>
      <c r="D203" s="38"/>
      <c r="E203" s="38"/>
      <c r="F203" s="38"/>
      <c r="G203" s="38"/>
      <c r="H203" s="38"/>
      <c r="I203" s="38"/>
      <c r="J203" s="38"/>
    </row>
    <row r="204" s="1" customFormat="1" ht="24" customHeight="1" spans="1:10">
      <c r="A204" s="5" t="s">
        <v>598</v>
      </c>
      <c r="B204" s="8">
        <v>100</v>
      </c>
      <c r="C204" s="8"/>
      <c r="D204" s="8"/>
      <c r="E204" s="8"/>
      <c r="F204" s="8"/>
      <c r="G204" s="8"/>
      <c r="H204" s="8"/>
      <c r="I204" s="4">
        <f>I183+I193+I194+I195+I196+I197+I198+I199+I200+I201</f>
        <v>91.43</v>
      </c>
      <c r="J204" s="41" t="s">
        <v>599</v>
      </c>
    </row>
    <row r="205" s="1" customFormat="1" ht="14.25" spans="1:10">
      <c r="A205" s="39" t="s">
        <v>600</v>
      </c>
      <c r="B205" s="39"/>
      <c r="C205" s="39"/>
      <c r="D205" s="39"/>
      <c r="E205" s="39"/>
      <c r="F205" s="39"/>
      <c r="G205" s="39"/>
      <c r="H205" s="39"/>
      <c r="I205" s="39"/>
      <c r="J205" s="39"/>
    </row>
    <row r="206" s="1" customFormat="1" ht="14.25" spans="1:10">
      <c r="A206" s="39" t="s">
        <v>601</v>
      </c>
      <c r="B206" s="39"/>
      <c r="C206" s="39"/>
      <c r="D206" s="39"/>
      <c r="E206" s="39"/>
      <c r="F206" s="39"/>
      <c r="G206" s="39"/>
      <c r="H206" s="39"/>
      <c r="I206" s="39"/>
      <c r="J206" s="39"/>
    </row>
    <row r="207" s="1" customFormat="1" ht="14.25" spans="1:10">
      <c r="A207" s="39" t="s">
        <v>602</v>
      </c>
      <c r="B207" s="39"/>
      <c r="C207" s="39"/>
      <c r="D207" s="39"/>
      <c r="E207" s="39"/>
      <c r="F207" s="39"/>
      <c r="G207" s="39"/>
      <c r="H207" s="39"/>
      <c r="I207" s="39"/>
      <c r="J207" s="39"/>
    </row>
    <row r="208" s="1" customFormat="1" ht="14.25" spans="1:10">
      <c r="A208" s="39" t="s">
        <v>603</v>
      </c>
      <c r="B208" s="39"/>
      <c r="C208" s="39"/>
      <c r="D208" s="39"/>
      <c r="E208" s="39"/>
      <c r="F208" s="39"/>
      <c r="G208" s="39"/>
      <c r="H208" s="39"/>
      <c r="I208" s="39"/>
      <c r="J208" s="39"/>
    </row>
    <row r="209" s="1" customFormat="1" ht="14.25" spans="1:10">
      <c r="A209" s="39" t="s">
        <v>604</v>
      </c>
      <c r="B209" s="39"/>
      <c r="C209" s="39"/>
      <c r="D209" s="39"/>
      <c r="E209" s="39"/>
      <c r="F209" s="39"/>
      <c r="G209" s="39"/>
      <c r="H209" s="39"/>
      <c r="I209" s="39"/>
      <c r="J209" s="39"/>
    </row>
    <row r="211" s="1" customFormat="1" ht="24.75" spans="1:10">
      <c r="A211" s="2" t="s">
        <v>534</v>
      </c>
      <c r="B211" s="2"/>
      <c r="C211" s="2"/>
      <c r="D211" s="2"/>
      <c r="E211" s="2"/>
      <c r="F211" s="2"/>
      <c r="G211" s="2"/>
      <c r="H211" s="2"/>
      <c r="I211" s="2"/>
      <c r="J211" s="2"/>
    </row>
    <row r="212" s="1" customFormat="1" ht="25.5" spans="1:10">
      <c r="A212" s="2"/>
      <c r="B212" s="2"/>
      <c r="C212" s="2"/>
      <c r="D212" s="2"/>
      <c r="E212" s="2"/>
      <c r="F212" s="2"/>
      <c r="G212" s="2"/>
      <c r="H212" s="2"/>
      <c r="I212" s="2"/>
      <c r="J212" s="40" t="s">
        <v>535</v>
      </c>
    </row>
    <row r="213" s="1" customFormat="1" ht="15" customHeight="1" spans="1:10">
      <c r="A213" s="3" t="s">
        <v>536</v>
      </c>
      <c r="B213" s="4" t="s">
        <v>657</v>
      </c>
      <c r="C213" s="4"/>
      <c r="D213" s="4"/>
      <c r="E213" s="4"/>
      <c r="F213" s="4"/>
      <c r="G213" s="4"/>
      <c r="H213" s="4"/>
      <c r="I213" s="4"/>
      <c r="J213" s="4"/>
    </row>
    <row r="214" s="1" customFormat="1" ht="15" customHeight="1" spans="1:10">
      <c r="A214" s="5" t="s">
        <v>538</v>
      </c>
      <c r="B214" s="6" t="s">
        <v>511</v>
      </c>
      <c r="C214" s="6"/>
      <c r="D214" s="6"/>
      <c r="E214" s="7" t="s">
        <v>539</v>
      </c>
      <c r="F214" s="4" t="s">
        <v>511</v>
      </c>
      <c r="G214" s="4"/>
      <c r="H214" s="4"/>
      <c r="I214" s="4"/>
      <c r="J214" s="4"/>
    </row>
    <row r="215" s="1" customFormat="1" ht="15" spans="1:10">
      <c r="A215" s="5"/>
      <c r="B215" s="6"/>
      <c r="C215" s="6"/>
      <c r="D215" s="6"/>
      <c r="E215" s="8" t="s">
        <v>540</v>
      </c>
      <c r="F215" s="4"/>
      <c r="G215" s="4"/>
      <c r="H215" s="4"/>
      <c r="I215" s="4"/>
      <c r="J215" s="4"/>
    </row>
    <row r="216" s="1" customFormat="1" ht="15" customHeight="1" spans="1:10">
      <c r="A216" s="5" t="s">
        <v>541</v>
      </c>
      <c r="B216" s="8"/>
      <c r="C216" s="9" t="s">
        <v>514</v>
      </c>
      <c r="D216" s="9" t="s">
        <v>542</v>
      </c>
      <c r="E216" s="7" t="s">
        <v>542</v>
      </c>
      <c r="F216" s="4" t="s">
        <v>543</v>
      </c>
      <c r="G216" s="4"/>
      <c r="H216" s="4" t="s">
        <v>544</v>
      </c>
      <c r="I216" s="4" t="s">
        <v>545</v>
      </c>
      <c r="J216" s="4"/>
    </row>
    <row r="217" s="1" customFormat="1" ht="15" spans="1:10">
      <c r="A217" s="5"/>
      <c r="B217" s="8"/>
      <c r="C217" s="8" t="s">
        <v>425</v>
      </c>
      <c r="D217" s="8" t="s">
        <v>425</v>
      </c>
      <c r="E217" s="8" t="s">
        <v>546</v>
      </c>
      <c r="F217" s="4"/>
      <c r="G217" s="4"/>
      <c r="H217" s="4"/>
      <c r="I217" s="4"/>
      <c r="J217" s="4"/>
    </row>
    <row r="218" s="1" customFormat="1" ht="27" customHeight="1" spans="1:10">
      <c r="A218" s="5"/>
      <c r="B218" s="8" t="s">
        <v>524</v>
      </c>
      <c r="C218" s="8">
        <v>0.3</v>
      </c>
      <c r="D218" s="8"/>
      <c r="E218" s="8">
        <v>0.3</v>
      </c>
      <c r="F218" s="8">
        <v>10</v>
      </c>
      <c r="G218" s="8"/>
      <c r="H218" s="10">
        <f>E218/C218</f>
        <v>1</v>
      </c>
      <c r="I218" s="8">
        <v>10</v>
      </c>
      <c r="J218" s="8"/>
    </row>
    <row r="219" s="1" customFormat="1" ht="15" customHeight="1" spans="1:10">
      <c r="A219" s="5"/>
      <c r="B219" s="11" t="s">
        <v>526</v>
      </c>
      <c r="C219" s="8">
        <v>0.3</v>
      </c>
      <c r="D219" s="8"/>
      <c r="E219" s="8">
        <v>0.3</v>
      </c>
      <c r="F219" s="8" t="s">
        <v>430</v>
      </c>
      <c r="G219" s="8"/>
      <c r="H219" s="8" t="s">
        <v>430</v>
      </c>
      <c r="I219" s="8" t="s">
        <v>430</v>
      </c>
      <c r="J219" s="8"/>
    </row>
    <row r="220" s="1" customFormat="1" ht="26.25" spans="1:10">
      <c r="A220" s="5"/>
      <c r="B220" s="12" t="s">
        <v>527</v>
      </c>
      <c r="C220" s="8"/>
      <c r="D220" s="8"/>
      <c r="E220" s="8"/>
      <c r="F220" s="8"/>
      <c r="G220" s="8"/>
      <c r="H220" s="8"/>
      <c r="I220" s="8"/>
      <c r="J220" s="8"/>
    </row>
    <row r="221" s="1" customFormat="1" ht="27" customHeight="1" spans="1:10">
      <c r="A221" s="5"/>
      <c r="B221" s="12" t="s">
        <v>529</v>
      </c>
      <c r="C221" s="8"/>
      <c r="D221" s="8"/>
      <c r="E221" s="8"/>
      <c r="F221" s="8" t="s">
        <v>430</v>
      </c>
      <c r="G221" s="8"/>
      <c r="H221" s="8" t="s">
        <v>430</v>
      </c>
      <c r="I221" s="8" t="s">
        <v>430</v>
      </c>
      <c r="J221" s="8"/>
    </row>
    <row r="222" s="1" customFormat="1" ht="27" customHeight="1" spans="1:10">
      <c r="A222" s="5"/>
      <c r="B222" s="12" t="s">
        <v>547</v>
      </c>
      <c r="C222" s="8"/>
      <c r="D222" s="8"/>
      <c r="E222" s="8"/>
      <c r="F222" s="8" t="s">
        <v>430</v>
      </c>
      <c r="G222" s="8"/>
      <c r="H222" s="8" t="s">
        <v>430</v>
      </c>
      <c r="I222" s="8" t="s">
        <v>430</v>
      </c>
      <c r="J222" s="8"/>
    </row>
    <row r="223" s="1" customFormat="1" ht="15" customHeight="1" spans="1:10">
      <c r="A223" s="13" t="s">
        <v>548</v>
      </c>
      <c r="B223" s="13"/>
      <c r="C223" s="13"/>
      <c r="D223" s="13"/>
      <c r="E223" s="13"/>
      <c r="F223" s="13"/>
      <c r="G223" s="14" t="s">
        <v>549</v>
      </c>
      <c r="H223" s="14"/>
      <c r="I223" s="14"/>
      <c r="J223" s="14"/>
    </row>
    <row r="224" s="1" customFormat="1" ht="27" customHeight="1" spans="1:10">
      <c r="A224" s="13" t="s">
        <v>550</v>
      </c>
      <c r="B224" s="15" t="s">
        <v>658</v>
      </c>
      <c r="C224" s="15"/>
      <c r="D224" s="15"/>
      <c r="E224" s="15"/>
      <c r="F224" s="15"/>
      <c r="G224" s="16" t="s">
        <v>659</v>
      </c>
      <c r="H224" s="16"/>
      <c r="I224" s="16"/>
      <c r="J224" s="16"/>
    </row>
    <row r="225" s="1" customFormat="1" ht="15" customHeight="1" spans="1:10">
      <c r="A225" s="13" t="s">
        <v>553</v>
      </c>
      <c r="B225" s="13"/>
      <c r="C225" s="13"/>
      <c r="D225" s="17" t="s">
        <v>554</v>
      </c>
      <c r="E225" s="17"/>
      <c r="F225" s="17"/>
      <c r="G225" s="18" t="s">
        <v>555</v>
      </c>
      <c r="H225" s="18"/>
      <c r="I225" s="18"/>
      <c r="J225" s="18"/>
    </row>
    <row r="226" s="1" customFormat="1" ht="24.75" customHeight="1" spans="1:10">
      <c r="A226" s="19" t="s">
        <v>556</v>
      </c>
      <c r="B226" s="5" t="s">
        <v>557</v>
      </c>
      <c r="C226" s="9" t="s">
        <v>558</v>
      </c>
      <c r="D226" s="7" t="s">
        <v>559</v>
      </c>
      <c r="E226" s="4" t="s">
        <v>560</v>
      </c>
      <c r="F226" s="20" t="s">
        <v>561</v>
      </c>
      <c r="G226" s="21" t="s">
        <v>562</v>
      </c>
      <c r="H226" s="22" t="s">
        <v>543</v>
      </c>
      <c r="I226" s="22" t="s">
        <v>545</v>
      </c>
      <c r="J226" s="22" t="s">
        <v>563</v>
      </c>
    </row>
    <row r="227" s="1" customFormat="1" ht="15" spans="1:10">
      <c r="A227" s="19"/>
      <c r="B227" s="5"/>
      <c r="C227" s="8" t="s">
        <v>559</v>
      </c>
      <c r="D227" s="8" t="s">
        <v>564</v>
      </c>
      <c r="E227" s="4"/>
      <c r="F227" s="23" t="s">
        <v>540</v>
      </c>
      <c r="G227" s="24" t="s">
        <v>565</v>
      </c>
      <c r="H227" s="22"/>
      <c r="I227" s="22"/>
      <c r="J227" s="22"/>
    </row>
    <row r="228" s="1" customFormat="1" ht="41" customHeight="1" spans="1:10">
      <c r="A228" s="5" t="s">
        <v>566</v>
      </c>
      <c r="B228" s="9" t="s">
        <v>567</v>
      </c>
      <c r="C228" s="25" t="s">
        <v>660</v>
      </c>
      <c r="D228" s="26" t="s">
        <v>569</v>
      </c>
      <c r="E228" s="8">
        <v>25</v>
      </c>
      <c r="F228" s="17" t="s">
        <v>661</v>
      </c>
      <c r="G228" s="17" t="s">
        <v>662</v>
      </c>
      <c r="H228" s="17">
        <v>15</v>
      </c>
      <c r="I228" s="17">
        <v>15</v>
      </c>
      <c r="J228" s="17"/>
    </row>
    <row r="229" s="1" customFormat="1" ht="39" spans="1:10">
      <c r="A229" s="5"/>
      <c r="B229" s="7" t="s">
        <v>572</v>
      </c>
      <c r="C229" s="25" t="s">
        <v>663</v>
      </c>
      <c r="D229" s="27" t="s">
        <v>574</v>
      </c>
      <c r="E229" s="28">
        <v>100</v>
      </c>
      <c r="F229" s="17" t="s">
        <v>575</v>
      </c>
      <c r="G229" s="29">
        <v>1</v>
      </c>
      <c r="H229" s="17">
        <v>10</v>
      </c>
      <c r="I229" s="17">
        <v>10</v>
      </c>
      <c r="J229" s="17"/>
    </row>
    <row r="230" s="1" customFormat="1" ht="26.25" spans="1:10">
      <c r="A230" s="5"/>
      <c r="B230" s="7" t="s">
        <v>576</v>
      </c>
      <c r="C230" s="25" t="s">
        <v>664</v>
      </c>
      <c r="D230" s="27" t="s">
        <v>578</v>
      </c>
      <c r="E230" s="8">
        <v>12</v>
      </c>
      <c r="F230" s="17" t="s">
        <v>665</v>
      </c>
      <c r="G230" s="29" t="s">
        <v>666</v>
      </c>
      <c r="H230" s="17">
        <v>10</v>
      </c>
      <c r="I230" s="17">
        <v>10</v>
      </c>
      <c r="J230" s="17"/>
    </row>
    <row r="231" s="1" customFormat="1" ht="51.75" spans="1:10">
      <c r="A231" s="5"/>
      <c r="B231" s="4" t="s">
        <v>581</v>
      </c>
      <c r="C231" s="25" t="s">
        <v>667</v>
      </c>
      <c r="D231" s="27" t="s">
        <v>583</v>
      </c>
      <c r="E231" s="8">
        <v>0.3</v>
      </c>
      <c r="F231" s="17" t="s">
        <v>584</v>
      </c>
      <c r="G231" s="17" t="s">
        <v>668</v>
      </c>
      <c r="H231" s="17">
        <v>15</v>
      </c>
      <c r="I231" s="17">
        <v>15</v>
      </c>
      <c r="J231" s="17"/>
    </row>
    <row r="232" s="1" customFormat="1" ht="27" customHeight="1" spans="1:10">
      <c r="A232" s="5" t="s">
        <v>586</v>
      </c>
      <c r="B232" s="8" t="s">
        <v>587</v>
      </c>
      <c r="C232" s="25"/>
      <c r="D232" s="27" t="s">
        <v>588</v>
      </c>
      <c r="E232" s="8"/>
      <c r="F232" s="17"/>
      <c r="G232" s="17"/>
      <c r="H232" s="17"/>
      <c r="I232" s="17"/>
      <c r="J232" s="17"/>
    </row>
    <row r="233" s="1" customFormat="1" ht="26.25" spans="1:10">
      <c r="A233" s="5"/>
      <c r="B233" s="8" t="s">
        <v>589</v>
      </c>
      <c r="C233" s="25" t="s">
        <v>669</v>
      </c>
      <c r="D233" s="30"/>
      <c r="E233" s="8">
        <v>100</v>
      </c>
      <c r="F233" s="17" t="s">
        <v>575</v>
      </c>
      <c r="G233" s="29">
        <v>1</v>
      </c>
      <c r="H233" s="17">
        <v>30</v>
      </c>
      <c r="I233" s="17">
        <v>30</v>
      </c>
      <c r="J233" s="17"/>
    </row>
    <row r="234" s="1" customFormat="1" ht="29" customHeight="1" spans="1:10">
      <c r="A234" s="5"/>
      <c r="B234" s="8" t="s">
        <v>591</v>
      </c>
      <c r="C234" s="25"/>
      <c r="D234" s="30"/>
      <c r="E234" s="8"/>
      <c r="F234" s="17"/>
      <c r="G234" s="29"/>
      <c r="H234" s="17"/>
      <c r="I234" s="17"/>
      <c r="J234" s="17"/>
    </row>
    <row r="235" s="1" customFormat="1" ht="30" customHeight="1" spans="1:10">
      <c r="A235" s="5"/>
      <c r="B235" s="31" t="s">
        <v>592</v>
      </c>
      <c r="C235" s="32"/>
      <c r="D235" s="30"/>
      <c r="E235" s="31"/>
      <c r="F235" s="24"/>
      <c r="G235" s="29"/>
      <c r="H235" s="17"/>
      <c r="I235" s="17"/>
      <c r="J235" s="24"/>
    </row>
    <row r="236" s="1" customFormat="1" ht="15" customHeight="1" spans="1:10">
      <c r="A236" s="33" t="s">
        <v>593</v>
      </c>
      <c r="B236" s="34" t="s">
        <v>594</v>
      </c>
      <c r="C236" s="32" t="s">
        <v>670</v>
      </c>
      <c r="D236" s="30"/>
      <c r="E236" s="35">
        <v>100</v>
      </c>
      <c r="F236" s="35" t="s">
        <v>575</v>
      </c>
      <c r="G236" s="36">
        <v>1</v>
      </c>
      <c r="H236" s="35">
        <v>10</v>
      </c>
      <c r="I236" s="35">
        <v>10</v>
      </c>
      <c r="J236" s="35"/>
    </row>
    <row r="237" s="1" customFormat="1" ht="61" customHeight="1" spans="1:10">
      <c r="A237" s="33"/>
      <c r="B237" s="35" t="s">
        <v>596</v>
      </c>
      <c r="C237" s="32"/>
      <c r="D237" s="37"/>
      <c r="E237" s="35"/>
      <c r="F237" s="35"/>
      <c r="G237" s="35"/>
      <c r="H237" s="35"/>
      <c r="I237" s="35"/>
      <c r="J237" s="35"/>
    </row>
    <row r="238" s="1" customFormat="1" ht="15" customHeight="1" spans="1:10">
      <c r="A238" s="5" t="s">
        <v>597</v>
      </c>
      <c r="B238" s="5"/>
      <c r="C238" s="38" t="s">
        <v>506</v>
      </c>
      <c r="D238" s="38"/>
      <c r="E238" s="38"/>
      <c r="F238" s="38"/>
      <c r="G238" s="38"/>
      <c r="H238" s="38"/>
      <c r="I238" s="38"/>
      <c r="J238" s="38"/>
    </row>
    <row r="239" s="1" customFormat="1" ht="24" customHeight="1" spans="1:10">
      <c r="A239" s="5" t="s">
        <v>598</v>
      </c>
      <c r="B239" s="8">
        <v>100</v>
      </c>
      <c r="C239" s="8"/>
      <c r="D239" s="8"/>
      <c r="E239" s="8"/>
      <c r="F239" s="8"/>
      <c r="G239" s="8"/>
      <c r="H239" s="8"/>
      <c r="I239" s="4">
        <f>I218+I228+I229+I230+I231+I232+I233+I234+I235+I236</f>
        <v>100</v>
      </c>
      <c r="J239" s="41" t="s">
        <v>599</v>
      </c>
    </row>
    <row r="240" s="1" customFormat="1" ht="14.25" spans="1:10">
      <c r="A240" s="39" t="s">
        <v>600</v>
      </c>
      <c r="B240" s="39"/>
      <c r="C240" s="39"/>
      <c r="D240" s="39"/>
      <c r="E240" s="39"/>
      <c r="F240" s="39"/>
      <c r="G240" s="39"/>
      <c r="H240" s="39"/>
      <c r="I240" s="39"/>
      <c r="J240" s="39"/>
    </row>
    <row r="241" s="1" customFormat="1" ht="14.25" spans="1:10">
      <c r="A241" s="39" t="s">
        <v>601</v>
      </c>
      <c r="B241" s="39"/>
      <c r="C241" s="39"/>
      <c r="D241" s="39"/>
      <c r="E241" s="39"/>
      <c r="F241" s="39"/>
      <c r="G241" s="39"/>
      <c r="H241" s="39"/>
      <c r="I241" s="39"/>
      <c r="J241" s="39"/>
    </row>
    <row r="242" s="1" customFormat="1" ht="14.25" spans="1:10">
      <c r="A242" s="39" t="s">
        <v>602</v>
      </c>
      <c r="B242" s="39"/>
      <c r="C242" s="39"/>
      <c r="D242" s="39"/>
      <c r="E242" s="39"/>
      <c r="F242" s="39"/>
      <c r="G242" s="39"/>
      <c r="H242" s="39"/>
      <c r="I242" s="39"/>
      <c r="J242" s="39"/>
    </row>
    <row r="243" s="1" customFormat="1" ht="14.25" spans="1:10">
      <c r="A243" s="39" t="s">
        <v>603</v>
      </c>
      <c r="B243" s="39"/>
      <c r="C243" s="39"/>
      <c r="D243" s="39"/>
      <c r="E243" s="39"/>
      <c r="F243" s="39"/>
      <c r="G243" s="39"/>
      <c r="H243" s="39"/>
      <c r="I243" s="39"/>
      <c r="J243" s="39"/>
    </row>
    <row r="244" s="1" customFormat="1" ht="14.25" spans="1:10">
      <c r="A244" s="39" t="s">
        <v>604</v>
      </c>
      <c r="B244" s="39"/>
      <c r="C244" s="39"/>
      <c r="D244" s="39"/>
      <c r="E244" s="39"/>
      <c r="F244" s="39"/>
      <c r="G244" s="39"/>
      <c r="H244" s="39"/>
      <c r="I244" s="39"/>
      <c r="J244" s="39"/>
    </row>
  </sheetData>
  <mergeCells count="37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36:J36"/>
    <mergeCell ref="B38:J38"/>
    <mergeCell ref="F43:G43"/>
    <mergeCell ref="I43:J43"/>
    <mergeCell ref="F46:G46"/>
    <mergeCell ref="I46:J46"/>
    <mergeCell ref="F47:G47"/>
    <mergeCell ref="I47:J47"/>
    <mergeCell ref="A48:F48"/>
    <mergeCell ref="G48:J48"/>
    <mergeCell ref="B49:F49"/>
    <mergeCell ref="G49:J49"/>
    <mergeCell ref="A50:C50"/>
    <mergeCell ref="D50:F50"/>
    <mergeCell ref="G50:J50"/>
    <mergeCell ref="A63:B63"/>
    <mergeCell ref="C63:J63"/>
    <mergeCell ref="B64:H64"/>
    <mergeCell ref="A65:J65"/>
    <mergeCell ref="A66:J66"/>
    <mergeCell ref="A67:J67"/>
    <mergeCell ref="A68:J68"/>
    <mergeCell ref="A69:J69"/>
    <mergeCell ref="A71:J71"/>
    <mergeCell ref="B73:J73"/>
    <mergeCell ref="F78:G78"/>
    <mergeCell ref="I78:J78"/>
    <mergeCell ref="F81:G81"/>
    <mergeCell ref="I81:J81"/>
    <mergeCell ref="F82:G82"/>
    <mergeCell ref="I82:J82"/>
    <mergeCell ref="A83:F83"/>
    <mergeCell ref="G83:J83"/>
    <mergeCell ref="B84:F84"/>
    <mergeCell ref="G84:J84"/>
    <mergeCell ref="A85:C85"/>
    <mergeCell ref="D85:F85"/>
    <mergeCell ref="G85:J85"/>
    <mergeCell ref="A98:B98"/>
    <mergeCell ref="C98:J98"/>
    <mergeCell ref="B99:H99"/>
    <mergeCell ref="A100:J100"/>
    <mergeCell ref="A101:J101"/>
    <mergeCell ref="A102:J102"/>
    <mergeCell ref="A103:J103"/>
    <mergeCell ref="A104:J104"/>
    <mergeCell ref="A106:J106"/>
    <mergeCell ref="B108:J108"/>
    <mergeCell ref="F113:G113"/>
    <mergeCell ref="I113:J113"/>
    <mergeCell ref="F116:G116"/>
    <mergeCell ref="I116:J116"/>
    <mergeCell ref="F117:G117"/>
    <mergeCell ref="I117:J117"/>
    <mergeCell ref="A118:F118"/>
    <mergeCell ref="G118:J118"/>
    <mergeCell ref="B119:F119"/>
    <mergeCell ref="G119:J119"/>
    <mergeCell ref="A120:C120"/>
    <mergeCell ref="D120:F120"/>
    <mergeCell ref="G120:J120"/>
    <mergeCell ref="A133:B133"/>
    <mergeCell ref="C133:J133"/>
    <mergeCell ref="B134:H134"/>
    <mergeCell ref="A135:J135"/>
    <mergeCell ref="A136:J136"/>
    <mergeCell ref="A137:J137"/>
    <mergeCell ref="A138:J138"/>
    <mergeCell ref="A139:J139"/>
    <mergeCell ref="A141:J141"/>
    <mergeCell ref="B143:J143"/>
    <mergeCell ref="F148:G148"/>
    <mergeCell ref="I148:J148"/>
    <mergeCell ref="F151:G151"/>
    <mergeCell ref="I151:J151"/>
    <mergeCell ref="F152:G152"/>
    <mergeCell ref="I152:J152"/>
    <mergeCell ref="A153:F153"/>
    <mergeCell ref="G153:J153"/>
    <mergeCell ref="B154:F154"/>
    <mergeCell ref="G154:J154"/>
    <mergeCell ref="A155:C155"/>
    <mergeCell ref="D155:F155"/>
    <mergeCell ref="G155:J155"/>
    <mergeCell ref="A168:B168"/>
    <mergeCell ref="C168:J168"/>
    <mergeCell ref="B169:H169"/>
    <mergeCell ref="A170:J170"/>
    <mergeCell ref="A171:J171"/>
    <mergeCell ref="A172:J172"/>
    <mergeCell ref="A173:J173"/>
    <mergeCell ref="A174:J174"/>
    <mergeCell ref="A176:J176"/>
    <mergeCell ref="B178:J178"/>
    <mergeCell ref="F183:G183"/>
    <mergeCell ref="I183:J183"/>
    <mergeCell ref="F186:G186"/>
    <mergeCell ref="I186:J186"/>
    <mergeCell ref="F187:G187"/>
    <mergeCell ref="I187:J187"/>
    <mergeCell ref="A188:F188"/>
    <mergeCell ref="G188:J188"/>
    <mergeCell ref="B189:F189"/>
    <mergeCell ref="G189:J189"/>
    <mergeCell ref="A190:C190"/>
    <mergeCell ref="D190:F190"/>
    <mergeCell ref="G190:J190"/>
    <mergeCell ref="A203:B203"/>
    <mergeCell ref="C203:J203"/>
    <mergeCell ref="B204:H204"/>
    <mergeCell ref="A205:J205"/>
    <mergeCell ref="A206:J206"/>
    <mergeCell ref="A207:J207"/>
    <mergeCell ref="A208:J208"/>
    <mergeCell ref="A209:J209"/>
    <mergeCell ref="A211:J211"/>
    <mergeCell ref="B213:J213"/>
    <mergeCell ref="F218:G218"/>
    <mergeCell ref="I218:J218"/>
    <mergeCell ref="F221:G221"/>
    <mergeCell ref="I221:J221"/>
    <mergeCell ref="F222:G222"/>
    <mergeCell ref="I222:J222"/>
    <mergeCell ref="A223:F223"/>
    <mergeCell ref="G223:J223"/>
    <mergeCell ref="B224:F224"/>
    <mergeCell ref="G224:J224"/>
    <mergeCell ref="A225:C225"/>
    <mergeCell ref="D225:F225"/>
    <mergeCell ref="G225:J225"/>
    <mergeCell ref="A238:B238"/>
    <mergeCell ref="C238:J238"/>
    <mergeCell ref="B239:H239"/>
    <mergeCell ref="A240:J240"/>
    <mergeCell ref="A241:J241"/>
    <mergeCell ref="A242:J242"/>
    <mergeCell ref="A243:J243"/>
    <mergeCell ref="A244:J244"/>
    <mergeCell ref="A4:A5"/>
    <mergeCell ref="A6:A12"/>
    <mergeCell ref="A16:A17"/>
    <mergeCell ref="A18:A21"/>
    <mergeCell ref="A22:A25"/>
    <mergeCell ref="A26:A27"/>
    <mergeCell ref="A39:A40"/>
    <mergeCell ref="A41:A47"/>
    <mergeCell ref="A51:A52"/>
    <mergeCell ref="A53:A56"/>
    <mergeCell ref="A57:A60"/>
    <mergeCell ref="A61:A62"/>
    <mergeCell ref="A74:A75"/>
    <mergeCell ref="A76:A82"/>
    <mergeCell ref="A86:A87"/>
    <mergeCell ref="A88:A91"/>
    <mergeCell ref="A92:A95"/>
    <mergeCell ref="A96:A97"/>
    <mergeCell ref="A109:A110"/>
    <mergeCell ref="A111:A117"/>
    <mergeCell ref="A121:A122"/>
    <mergeCell ref="A123:A126"/>
    <mergeCell ref="A127:A130"/>
    <mergeCell ref="A131:A132"/>
    <mergeCell ref="A144:A145"/>
    <mergeCell ref="A146:A152"/>
    <mergeCell ref="A156:A157"/>
    <mergeCell ref="A158:A161"/>
    <mergeCell ref="A162:A165"/>
    <mergeCell ref="A166:A167"/>
    <mergeCell ref="A179:A180"/>
    <mergeCell ref="A181:A187"/>
    <mergeCell ref="A191:A192"/>
    <mergeCell ref="A193:A196"/>
    <mergeCell ref="A197:A200"/>
    <mergeCell ref="A201:A202"/>
    <mergeCell ref="A214:A215"/>
    <mergeCell ref="A216:A222"/>
    <mergeCell ref="A226:A227"/>
    <mergeCell ref="A228:A231"/>
    <mergeCell ref="A232:A235"/>
    <mergeCell ref="A236:A237"/>
    <mergeCell ref="B6:B7"/>
    <mergeCell ref="B16:B17"/>
    <mergeCell ref="B41:B42"/>
    <mergeCell ref="B51:B52"/>
    <mergeCell ref="B76:B77"/>
    <mergeCell ref="B86:B87"/>
    <mergeCell ref="B111:B112"/>
    <mergeCell ref="B121:B122"/>
    <mergeCell ref="B146:B147"/>
    <mergeCell ref="B156:B157"/>
    <mergeCell ref="B181:B182"/>
    <mergeCell ref="B191:B192"/>
    <mergeCell ref="B216:B217"/>
    <mergeCell ref="B226:B227"/>
    <mergeCell ref="C9:C10"/>
    <mergeCell ref="C26:C27"/>
    <mergeCell ref="C44:C45"/>
    <mergeCell ref="C61:C62"/>
    <mergeCell ref="C79:C80"/>
    <mergeCell ref="C96:C97"/>
    <mergeCell ref="C114:C115"/>
    <mergeCell ref="C131:C132"/>
    <mergeCell ref="C149:C150"/>
    <mergeCell ref="C166:C167"/>
    <mergeCell ref="C184:C185"/>
    <mergeCell ref="C201:C202"/>
    <mergeCell ref="C219:C220"/>
    <mergeCell ref="C236:C237"/>
    <mergeCell ref="D9:D10"/>
    <mergeCell ref="D44:D45"/>
    <mergeCell ref="D79:D80"/>
    <mergeCell ref="D114:D115"/>
    <mergeCell ref="D149:D150"/>
    <mergeCell ref="D184:D185"/>
    <mergeCell ref="D219:D220"/>
    <mergeCell ref="E9:E10"/>
    <mergeCell ref="E16:E17"/>
    <mergeCell ref="E26:E27"/>
    <mergeCell ref="E44:E45"/>
    <mergeCell ref="E51:E52"/>
    <mergeCell ref="E61:E62"/>
    <mergeCell ref="E79:E80"/>
    <mergeCell ref="E86:E87"/>
    <mergeCell ref="E96:E97"/>
    <mergeCell ref="E114:E115"/>
    <mergeCell ref="E121:E122"/>
    <mergeCell ref="E131:E132"/>
    <mergeCell ref="E149:E150"/>
    <mergeCell ref="E156:E157"/>
    <mergeCell ref="E166:E167"/>
    <mergeCell ref="E184:E185"/>
    <mergeCell ref="E191:E192"/>
    <mergeCell ref="E201:E202"/>
    <mergeCell ref="E219:E220"/>
    <mergeCell ref="E226:E227"/>
    <mergeCell ref="E236:E237"/>
    <mergeCell ref="F26:F27"/>
    <mergeCell ref="F61:F62"/>
    <mergeCell ref="F96:F97"/>
    <mergeCell ref="F131:F132"/>
    <mergeCell ref="F166:F167"/>
    <mergeCell ref="F201:F202"/>
    <mergeCell ref="F236:F237"/>
    <mergeCell ref="G26:G27"/>
    <mergeCell ref="G61:G62"/>
    <mergeCell ref="G96:G97"/>
    <mergeCell ref="G131:G132"/>
    <mergeCell ref="G166:G167"/>
    <mergeCell ref="G201:G202"/>
    <mergeCell ref="G236:G237"/>
    <mergeCell ref="H6:H7"/>
    <mergeCell ref="H9:H10"/>
    <mergeCell ref="H16:H17"/>
    <mergeCell ref="H26:H27"/>
    <mergeCell ref="H41:H42"/>
    <mergeCell ref="H44:H45"/>
    <mergeCell ref="H51:H52"/>
    <mergeCell ref="H61:H62"/>
    <mergeCell ref="H76:H77"/>
    <mergeCell ref="H79:H80"/>
    <mergeCell ref="H86:H87"/>
    <mergeCell ref="H96:H97"/>
    <mergeCell ref="H111:H112"/>
    <mergeCell ref="H114:H115"/>
    <mergeCell ref="H121:H122"/>
    <mergeCell ref="H131:H132"/>
    <mergeCell ref="H146:H147"/>
    <mergeCell ref="H149:H150"/>
    <mergeCell ref="H156:H157"/>
    <mergeCell ref="H166:H167"/>
    <mergeCell ref="H181:H182"/>
    <mergeCell ref="H184:H185"/>
    <mergeCell ref="H191:H192"/>
    <mergeCell ref="H201:H202"/>
    <mergeCell ref="H216:H217"/>
    <mergeCell ref="H219:H220"/>
    <mergeCell ref="H226:H227"/>
    <mergeCell ref="H236:H237"/>
    <mergeCell ref="I16:I17"/>
    <mergeCell ref="I26:I27"/>
    <mergeCell ref="I51:I52"/>
    <mergeCell ref="I61:I62"/>
    <mergeCell ref="I86:I87"/>
    <mergeCell ref="I96:I97"/>
    <mergeCell ref="I121:I122"/>
    <mergeCell ref="I131:I132"/>
    <mergeCell ref="I156:I157"/>
    <mergeCell ref="I166:I167"/>
    <mergeCell ref="I191:I192"/>
    <mergeCell ref="I201:I202"/>
    <mergeCell ref="I226:I227"/>
    <mergeCell ref="I236:I237"/>
    <mergeCell ref="J16:J17"/>
    <mergeCell ref="J26:J27"/>
    <mergeCell ref="J51:J52"/>
    <mergeCell ref="J61:J62"/>
    <mergeCell ref="J86:J87"/>
    <mergeCell ref="J96:J97"/>
    <mergeCell ref="J121:J122"/>
    <mergeCell ref="J131:J132"/>
    <mergeCell ref="J156:J157"/>
    <mergeCell ref="J166:J167"/>
    <mergeCell ref="J191:J192"/>
    <mergeCell ref="J201:J202"/>
    <mergeCell ref="J226:J227"/>
    <mergeCell ref="J236:J237"/>
    <mergeCell ref="B4:D5"/>
    <mergeCell ref="F4:J5"/>
    <mergeCell ref="F6:G7"/>
    <mergeCell ref="I6:J7"/>
    <mergeCell ref="F9:G10"/>
    <mergeCell ref="I9:J10"/>
    <mergeCell ref="B39:D40"/>
    <mergeCell ref="F39:J40"/>
    <mergeCell ref="F41:G42"/>
    <mergeCell ref="I41:J42"/>
    <mergeCell ref="F44:G45"/>
    <mergeCell ref="I44:J45"/>
    <mergeCell ref="B74:D75"/>
    <mergeCell ref="F74:J75"/>
    <mergeCell ref="F76:G77"/>
    <mergeCell ref="I76:J77"/>
    <mergeCell ref="F79:G80"/>
    <mergeCell ref="I79:J80"/>
    <mergeCell ref="B109:D110"/>
    <mergeCell ref="F109:J110"/>
    <mergeCell ref="F111:G112"/>
    <mergeCell ref="I111:J112"/>
    <mergeCell ref="F114:G115"/>
    <mergeCell ref="I114:J115"/>
    <mergeCell ref="B144:D145"/>
    <mergeCell ref="F144:J145"/>
    <mergeCell ref="F146:G147"/>
    <mergeCell ref="I146:J147"/>
    <mergeCell ref="F149:G150"/>
    <mergeCell ref="I149:J150"/>
    <mergeCell ref="B179:D180"/>
    <mergeCell ref="F179:J180"/>
    <mergeCell ref="F181:G182"/>
    <mergeCell ref="I181:J182"/>
    <mergeCell ref="F184:G185"/>
    <mergeCell ref="I184:J185"/>
    <mergeCell ref="B214:D215"/>
    <mergeCell ref="F214:J215"/>
    <mergeCell ref="F216:G217"/>
    <mergeCell ref="I216:J217"/>
    <mergeCell ref="F219:G220"/>
    <mergeCell ref="I219:J22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7" t="s">
        <v>113</v>
      </c>
    </row>
    <row r="2" ht="14.25" spans="12:12">
      <c r="L2" s="128" t="s">
        <v>114</v>
      </c>
    </row>
    <row r="3" ht="14.25" spans="1:12">
      <c r="A3" s="128" t="s">
        <v>2</v>
      </c>
      <c r="L3" s="128" t="s">
        <v>3</v>
      </c>
    </row>
    <row r="4" ht="19.5" customHeight="1" spans="1:12">
      <c r="A4" s="130" t="s">
        <v>6</v>
      </c>
      <c r="B4" s="130"/>
      <c r="C4" s="130"/>
      <c r="D4" s="130"/>
      <c r="E4" s="129" t="s">
        <v>97</v>
      </c>
      <c r="F4" s="129" t="s">
        <v>115</v>
      </c>
      <c r="G4" s="129" t="s">
        <v>116</v>
      </c>
      <c r="H4" s="129" t="s">
        <v>117</v>
      </c>
      <c r="I4" s="129"/>
      <c r="J4" s="129" t="s">
        <v>118</v>
      </c>
      <c r="K4" s="129" t="s">
        <v>119</v>
      </c>
      <c r="L4" s="129" t="s">
        <v>120</v>
      </c>
    </row>
    <row r="5" ht="19.5" customHeight="1" spans="1:12">
      <c r="A5" s="129" t="s">
        <v>121</v>
      </c>
      <c r="B5" s="129"/>
      <c r="C5" s="129"/>
      <c r="D5" s="130" t="s">
        <v>122</v>
      </c>
      <c r="E5" s="129"/>
      <c r="F5" s="129"/>
      <c r="G5" s="129"/>
      <c r="H5" s="129" t="s">
        <v>123</v>
      </c>
      <c r="I5" s="129" t="s">
        <v>124</v>
      </c>
      <c r="J5" s="129"/>
      <c r="K5" s="129"/>
      <c r="L5" s="129" t="s">
        <v>123</v>
      </c>
    </row>
    <row r="6" ht="19.5" customHeight="1" spans="1:12">
      <c r="A6" s="129"/>
      <c r="B6" s="129"/>
      <c r="C6" s="129"/>
      <c r="D6" s="130"/>
      <c r="E6" s="129"/>
      <c r="F6" s="129"/>
      <c r="G6" s="129"/>
      <c r="H6" s="129"/>
      <c r="I6" s="129"/>
      <c r="J6" s="129"/>
      <c r="K6" s="129"/>
      <c r="L6" s="129"/>
    </row>
    <row r="7" ht="19.5" customHeight="1" spans="1:12">
      <c r="A7" s="129"/>
      <c r="B7" s="129"/>
      <c r="C7" s="129"/>
      <c r="D7" s="130"/>
      <c r="E7" s="129"/>
      <c r="F7" s="129"/>
      <c r="G7" s="129"/>
      <c r="H7" s="129"/>
      <c r="I7" s="129"/>
      <c r="J7" s="129"/>
      <c r="K7" s="129"/>
      <c r="L7" s="129"/>
    </row>
    <row r="8" ht="19.5" customHeight="1" spans="1:12">
      <c r="A8" s="130" t="s">
        <v>125</v>
      </c>
      <c r="B8" s="130" t="s">
        <v>126</v>
      </c>
      <c r="C8" s="130" t="s">
        <v>127</v>
      </c>
      <c r="D8" s="130" t="s">
        <v>10</v>
      </c>
      <c r="E8" s="129" t="s">
        <v>11</v>
      </c>
      <c r="F8" s="129" t="s">
        <v>12</v>
      </c>
      <c r="G8" s="129" t="s">
        <v>20</v>
      </c>
      <c r="H8" s="129" t="s">
        <v>24</v>
      </c>
      <c r="I8" s="129" t="s">
        <v>28</v>
      </c>
      <c r="J8" s="129" t="s">
        <v>32</v>
      </c>
      <c r="K8" s="129" t="s">
        <v>36</v>
      </c>
      <c r="L8" s="129" t="s">
        <v>40</v>
      </c>
    </row>
    <row r="9" ht="19.5" customHeight="1" spans="1:12">
      <c r="A9" s="130"/>
      <c r="B9" s="130"/>
      <c r="C9" s="130"/>
      <c r="D9" s="130" t="s">
        <v>128</v>
      </c>
      <c r="E9" s="123">
        <v>7879205.63</v>
      </c>
      <c r="F9" s="123">
        <v>7874373.37</v>
      </c>
      <c r="G9" s="123">
        <v>0</v>
      </c>
      <c r="H9" s="123">
        <v>0</v>
      </c>
      <c r="I9" s="123">
        <v>0</v>
      </c>
      <c r="J9" s="123">
        <v>0</v>
      </c>
      <c r="K9" s="123">
        <v>0</v>
      </c>
      <c r="L9" s="123">
        <v>4832.26</v>
      </c>
    </row>
    <row r="10" ht="19.5" customHeight="1" spans="1:12">
      <c r="A10" s="122" t="s">
        <v>129</v>
      </c>
      <c r="B10" s="122"/>
      <c r="C10" s="122"/>
      <c r="D10" s="122" t="s">
        <v>130</v>
      </c>
      <c r="E10" s="123">
        <v>4829356.8</v>
      </c>
      <c r="F10" s="123">
        <v>4828925.24</v>
      </c>
      <c r="G10" s="123">
        <v>0</v>
      </c>
      <c r="H10" s="123">
        <v>0</v>
      </c>
      <c r="I10" s="123">
        <v>0</v>
      </c>
      <c r="J10" s="123">
        <v>0</v>
      </c>
      <c r="K10" s="123">
        <v>0</v>
      </c>
      <c r="L10" s="123">
        <v>431.56</v>
      </c>
    </row>
    <row r="11" ht="19.5" customHeight="1" spans="1:12">
      <c r="A11" s="122" t="s">
        <v>131</v>
      </c>
      <c r="B11" s="122"/>
      <c r="C11" s="122"/>
      <c r="D11" s="122" t="s">
        <v>132</v>
      </c>
      <c r="E11" s="123">
        <v>998578.06</v>
      </c>
      <c r="F11" s="123">
        <v>994177.36</v>
      </c>
      <c r="G11" s="123">
        <v>0</v>
      </c>
      <c r="H11" s="123">
        <v>0</v>
      </c>
      <c r="I11" s="123">
        <v>0</v>
      </c>
      <c r="J11" s="123">
        <v>0</v>
      </c>
      <c r="K11" s="123">
        <v>0</v>
      </c>
      <c r="L11" s="123">
        <v>4400.7</v>
      </c>
    </row>
    <row r="12" ht="19.5" customHeight="1" spans="1:12">
      <c r="A12" s="122" t="s">
        <v>133</v>
      </c>
      <c r="B12" s="122"/>
      <c r="C12" s="122"/>
      <c r="D12" s="122" t="s">
        <v>134</v>
      </c>
      <c r="E12" s="123">
        <v>535470.48</v>
      </c>
      <c r="F12" s="123">
        <v>535470.48</v>
      </c>
      <c r="G12" s="123">
        <v>0</v>
      </c>
      <c r="H12" s="123">
        <v>0</v>
      </c>
      <c r="I12" s="123">
        <v>0</v>
      </c>
      <c r="J12" s="123">
        <v>0</v>
      </c>
      <c r="K12" s="123">
        <v>0</v>
      </c>
      <c r="L12" s="123">
        <v>0</v>
      </c>
    </row>
    <row r="13" ht="19.5" customHeight="1" spans="1:12">
      <c r="A13" s="122" t="s">
        <v>135</v>
      </c>
      <c r="B13" s="122"/>
      <c r="C13" s="122"/>
      <c r="D13" s="122" t="s">
        <v>136</v>
      </c>
      <c r="E13" s="123">
        <v>455407.61</v>
      </c>
      <c r="F13" s="123">
        <v>455407.61</v>
      </c>
      <c r="G13" s="123">
        <v>0</v>
      </c>
      <c r="H13" s="123">
        <v>0</v>
      </c>
      <c r="I13" s="123">
        <v>0</v>
      </c>
      <c r="J13" s="123">
        <v>0</v>
      </c>
      <c r="K13" s="123">
        <v>0</v>
      </c>
      <c r="L13" s="123">
        <v>0</v>
      </c>
    </row>
    <row r="14" ht="19.5" customHeight="1" spans="1:12">
      <c r="A14" s="122" t="s">
        <v>137</v>
      </c>
      <c r="B14" s="122"/>
      <c r="C14" s="122"/>
      <c r="D14" s="122" t="s">
        <v>138</v>
      </c>
      <c r="E14" s="123">
        <v>182948.64</v>
      </c>
      <c r="F14" s="123">
        <v>182948.64</v>
      </c>
      <c r="G14" s="123">
        <v>0</v>
      </c>
      <c r="H14" s="123">
        <v>0</v>
      </c>
      <c r="I14" s="123">
        <v>0</v>
      </c>
      <c r="J14" s="123">
        <v>0</v>
      </c>
      <c r="K14" s="123">
        <v>0</v>
      </c>
      <c r="L14" s="123">
        <v>0</v>
      </c>
    </row>
    <row r="15" ht="19.5" customHeight="1" spans="1:12">
      <c r="A15" s="122" t="s">
        <v>139</v>
      </c>
      <c r="B15" s="122"/>
      <c r="C15" s="122"/>
      <c r="D15" s="122" t="s">
        <v>140</v>
      </c>
      <c r="E15" s="123">
        <v>86776</v>
      </c>
      <c r="F15" s="123">
        <v>86776</v>
      </c>
      <c r="G15" s="123">
        <v>0</v>
      </c>
      <c r="H15" s="123">
        <v>0</v>
      </c>
      <c r="I15" s="123">
        <v>0</v>
      </c>
      <c r="J15" s="123">
        <v>0</v>
      </c>
      <c r="K15" s="123">
        <v>0</v>
      </c>
      <c r="L15" s="123">
        <v>0</v>
      </c>
    </row>
    <row r="16" ht="19.5" customHeight="1" spans="1:12">
      <c r="A16" s="122" t="s">
        <v>141</v>
      </c>
      <c r="B16" s="122"/>
      <c r="C16" s="122"/>
      <c r="D16" s="122" t="s">
        <v>142</v>
      </c>
      <c r="E16" s="123">
        <v>276717.19</v>
      </c>
      <c r="F16" s="123">
        <v>276717.19</v>
      </c>
      <c r="G16" s="123">
        <v>0</v>
      </c>
      <c r="H16" s="123">
        <v>0</v>
      </c>
      <c r="I16" s="123">
        <v>0</v>
      </c>
      <c r="J16" s="123">
        <v>0</v>
      </c>
      <c r="K16" s="123">
        <v>0</v>
      </c>
      <c r="L16" s="123">
        <v>0</v>
      </c>
    </row>
    <row r="17" ht="19.5" customHeight="1" spans="1:12">
      <c r="A17" s="122" t="s">
        <v>143</v>
      </c>
      <c r="B17" s="122"/>
      <c r="C17" s="122"/>
      <c r="D17" s="122" t="s">
        <v>144</v>
      </c>
      <c r="E17" s="123">
        <v>41174.85</v>
      </c>
      <c r="F17" s="123">
        <v>41174.85</v>
      </c>
      <c r="G17" s="123">
        <v>0</v>
      </c>
      <c r="H17" s="123">
        <v>0</v>
      </c>
      <c r="I17" s="123">
        <v>0</v>
      </c>
      <c r="J17" s="123">
        <v>0</v>
      </c>
      <c r="K17" s="123">
        <v>0</v>
      </c>
      <c r="L17" s="123">
        <v>0</v>
      </c>
    </row>
    <row r="18" ht="19.5" customHeight="1" spans="1:12">
      <c r="A18" s="122" t="s">
        <v>145</v>
      </c>
      <c r="B18" s="122"/>
      <c r="C18" s="122"/>
      <c r="D18" s="122" t="s">
        <v>146</v>
      </c>
      <c r="E18" s="123">
        <v>472776</v>
      </c>
      <c r="F18" s="123">
        <v>472776</v>
      </c>
      <c r="G18" s="123">
        <v>0</v>
      </c>
      <c r="H18" s="123">
        <v>0</v>
      </c>
      <c r="I18" s="123">
        <v>0</v>
      </c>
      <c r="J18" s="123">
        <v>0</v>
      </c>
      <c r="K18" s="123">
        <v>0</v>
      </c>
      <c r="L18" s="123">
        <v>0</v>
      </c>
    </row>
    <row r="19" ht="19.5" customHeight="1" spans="1:12">
      <c r="A19" s="122" t="s">
        <v>147</v>
      </c>
      <c r="B19" s="122"/>
      <c r="C19" s="122"/>
      <c r="D19" s="122"/>
      <c r="E19" s="122"/>
      <c r="F19" s="122"/>
      <c r="G19" s="122"/>
      <c r="H19" s="122"/>
      <c r="I19" s="122"/>
      <c r="J19" s="122"/>
      <c r="K19" s="122"/>
      <c r="L19" s="122"/>
    </row>
  </sheetData>
  <mergeCells count="25">
    <mergeCell ref="A4:D4"/>
    <mergeCell ref="H4:I4"/>
    <mergeCell ref="A10:C10"/>
    <mergeCell ref="A11:C11"/>
    <mergeCell ref="A12:C12"/>
    <mergeCell ref="A13:C13"/>
    <mergeCell ref="A14:C14"/>
    <mergeCell ref="A15:C15"/>
    <mergeCell ref="A16:C16"/>
    <mergeCell ref="A17:C17"/>
    <mergeCell ref="A18:C18"/>
    <mergeCell ref="A19:L1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7" t="s">
        <v>148</v>
      </c>
    </row>
    <row r="2" ht="14.25" spans="10:10">
      <c r="J2" s="128" t="s">
        <v>149</v>
      </c>
    </row>
    <row r="3" ht="14.25" spans="1:10">
      <c r="A3" s="128" t="s">
        <v>2</v>
      </c>
      <c r="J3" s="128" t="s">
        <v>3</v>
      </c>
    </row>
    <row r="4" ht="19.5" customHeight="1" spans="1:10">
      <c r="A4" s="130" t="s">
        <v>6</v>
      </c>
      <c r="B4" s="130"/>
      <c r="C4" s="130"/>
      <c r="D4" s="130"/>
      <c r="E4" s="129" t="s">
        <v>99</v>
      </c>
      <c r="F4" s="129" t="s">
        <v>150</v>
      </c>
      <c r="G4" s="129" t="s">
        <v>151</v>
      </c>
      <c r="H4" s="129" t="s">
        <v>152</v>
      </c>
      <c r="I4" s="129" t="s">
        <v>153</v>
      </c>
      <c r="J4" s="129" t="s">
        <v>154</v>
      </c>
    </row>
    <row r="5" ht="19.5" customHeight="1" spans="1:10">
      <c r="A5" s="129" t="s">
        <v>121</v>
      </c>
      <c r="B5" s="129"/>
      <c r="C5" s="129"/>
      <c r="D5" s="130" t="s">
        <v>122</v>
      </c>
      <c r="E5" s="129"/>
      <c r="F5" s="129"/>
      <c r="G5" s="129"/>
      <c r="H5" s="129"/>
      <c r="I5" s="129"/>
      <c r="J5" s="129"/>
    </row>
    <row r="6" ht="19.5" customHeight="1" spans="1:10">
      <c r="A6" s="129"/>
      <c r="B6" s="129"/>
      <c r="C6" s="129"/>
      <c r="D6" s="130"/>
      <c r="E6" s="129"/>
      <c r="F6" s="129"/>
      <c r="G6" s="129"/>
      <c r="H6" s="129"/>
      <c r="I6" s="129"/>
      <c r="J6" s="129"/>
    </row>
    <row r="7" ht="19.5" customHeight="1" spans="1:10">
      <c r="A7" s="129"/>
      <c r="B7" s="129"/>
      <c r="C7" s="129"/>
      <c r="D7" s="130"/>
      <c r="E7" s="129"/>
      <c r="F7" s="129"/>
      <c r="G7" s="129"/>
      <c r="H7" s="129"/>
      <c r="I7" s="129"/>
      <c r="J7" s="129"/>
    </row>
    <row r="8" ht="19.5" customHeight="1" spans="1:10">
      <c r="A8" s="130" t="s">
        <v>125</v>
      </c>
      <c r="B8" s="130" t="s">
        <v>126</v>
      </c>
      <c r="C8" s="130" t="s">
        <v>127</v>
      </c>
      <c r="D8" s="130" t="s">
        <v>10</v>
      </c>
      <c r="E8" s="129" t="s">
        <v>11</v>
      </c>
      <c r="F8" s="129" t="s">
        <v>12</v>
      </c>
      <c r="G8" s="129" t="s">
        <v>20</v>
      </c>
      <c r="H8" s="129" t="s">
        <v>24</v>
      </c>
      <c r="I8" s="129" t="s">
        <v>28</v>
      </c>
      <c r="J8" s="129" t="s">
        <v>32</v>
      </c>
    </row>
    <row r="9" ht="19.5" customHeight="1" spans="1:10">
      <c r="A9" s="130"/>
      <c r="B9" s="130"/>
      <c r="C9" s="130"/>
      <c r="D9" s="130" t="s">
        <v>128</v>
      </c>
      <c r="E9" s="123">
        <v>13093094.87</v>
      </c>
      <c r="F9" s="123">
        <v>6892424.62</v>
      </c>
      <c r="G9" s="123">
        <v>6200670.25</v>
      </c>
      <c r="H9" s="123">
        <v>0</v>
      </c>
      <c r="I9" s="123">
        <v>0</v>
      </c>
      <c r="J9" s="123">
        <v>0</v>
      </c>
    </row>
    <row r="10" ht="19.5" customHeight="1" spans="1:10">
      <c r="A10" s="122" t="s">
        <v>155</v>
      </c>
      <c r="B10" s="122"/>
      <c r="C10" s="122"/>
      <c r="D10" s="122" t="s">
        <v>156</v>
      </c>
      <c r="E10" s="123">
        <v>6724.39</v>
      </c>
      <c r="F10" s="123">
        <v>0</v>
      </c>
      <c r="G10" s="123">
        <v>6724.39</v>
      </c>
      <c r="H10" s="123">
        <v>0</v>
      </c>
      <c r="I10" s="123">
        <v>0</v>
      </c>
      <c r="J10" s="123">
        <v>0</v>
      </c>
    </row>
    <row r="11" ht="19.5" customHeight="1" spans="1:10">
      <c r="A11" s="122" t="s">
        <v>129</v>
      </c>
      <c r="B11" s="122"/>
      <c r="C11" s="122"/>
      <c r="D11" s="122" t="s">
        <v>130</v>
      </c>
      <c r="E11" s="123">
        <v>4829356.8</v>
      </c>
      <c r="F11" s="123">
        <v>4672625.5</v>
      </c>
      <c r="G11" s="123">
        <v>156731.3</v>
      </c>
      <c r="H11" s="123">
        <v>0</v>
      </c>
      <c r="I11" s="123">
        <v>0</v>
      </c>
      <c r="J11" s="123">
        <v>0</v>
      </c>
    </row>
    <row r="12" ht="19.5" customHeight="1" spans="1:10">
      <c r="A12" s="122" t="s">
        <v>131</v>
      </c>
      <c r="B12" s="122"/>
      <c r="C12" s="122"/>
      <c r="D12" s="122" t="s">
        <v>132</v>
      </c>
      <c r="E12" s="123">
        <v>1013548.56</v>
      </c>
      <c r="F12" s="123">
        <v>300</v>
      </c>
      <c r="G12" s="123">
        <v>1013248.56</v>
      </c>
      <c r="H12" s="123">
        <v>0</v>
      </c>
      <c r="I12" s="123">
        <v>0</v>
      </c>
      <c r="J12" s="123">
        <v>0</v>
      </c>
    </row>
    <row r="13" ht="19.5" customHeight="1" spans="1:10">
      <c r="A13" s="122" t="s">
        <v>133</v>
      </c>
      <c r="B13" s="122"/>
      <c r="C13" s="122"/>
      <c r="D13" s="122" t="s">
        <v>134</v>
      </c>
      <c r="E13" s="123">
        <v>547802.72</v>
      </c>
      <c r="F13" s="123">
        <v>547802.72</v>
      </c>
      <c r="G13" s="123">
        <v>0</v>
      </c>
      <c r="H13" s="123">
        <v>0</v>
      </c>
      <c r="I13" s="123">
        <v>0</v>
      </c>
      <c r="J13" s="123">
        <v>0</v>
      </c>
    </row>
    <row r="14" ht="19.5" customHeight="1" spans="1:10">
      <c r="A14" s="122" t="s">
        <v>135</v>
      </c>
      <c r="B14" s="122"/>
      <c r="C14" s="122"/>
      <c r="D14" s="122" t="s">
        <v>136</v>
      </c>
      <c r="E14" s="123">
        <v>588526.93</v>
      </c>
      <c r="F14" s="123">
        <v>588526.93</v>
      </c>
      <c r="G14" s="123">
        <v>0</v>
      </c>
      <c r="H14" s="123">
        <v>0</v>
      </c>
      <c r="I14" s="123">
        <v>0</v>
      </c>
      <c r="J14" s="123">
        <v>0</v>
      </c>
    </row>
    <row r="15" ht="19.5" customHeight="1" spans="1:10">
      <c r="A15" s="122" t="s">
        <v>137</v>
      </c>
      <c r="B15" s="122"/>
      <c r="C15" s="122"/>
      <c r="D15" s="122" t="s">
        <v>138</v>
      </c>
      <c r="E15" s="123">
        <v>182948.64</v>
      </c>
      <c r="F15" s="123">
        <v>182948.64</v>
      </c>
      <c r="G15" s="123">
        <v>0</v>
      </c>
      <c r="H15" s="123">
        <v>0</v>
      </c>
      <c r="I15" s="123">
        <v>0</v>
      </c>
      <c r="J15" s="123">
        <v>0</v>
      </c>
    </row>
    <row r="16" ht="19.5" customHeight="1" spans="1:10">
      <c r="A16" s="122" t="s">
        <v>139</v>
      </c>
      <c r="B16" s="122"/>
      <c r="C16" s="122"/>
      <c r="D16" s="122" t="s">
        <v>140</v>
      </c>
      <c r="E16" s="123">
        <v>86776</v>
      </c>
      <c r="F16" s="123">
        <v>86776</v>
      </c>
      <c r="G16" s="123">
        <v>0</v>
      </c>
      <c r="H16" s="123">
        <v>0</v>
      </c>
      <c r="I16" s="123">
        <v>0</v>
      </c>
      <c r="J16" s="123">
        <v>0</v>
      </c>
    </row>
    <row r="17" ht="19.5" customHeight="1" spans="1:10">
      <c r="A17" s="122" t="s">
        <v>141</v>
      </c>
      <c r="B17" s="122"/>
      <c r="C17" s="122"/>
      <c r="D17" s="122" t="s">
        <v>142</v>
      </c>
      <c r="E17" s="123">
        <v>299478.35</v>
      </c>
      <c r="F17" s="123">
        <v>299478.35</v>
      </c>
      <c r="G17" s="123">
        <v>0</v>
      </c>
      <c r="H17" s="123">
        <v>0</v>
      </c>
      <c r="I17" s="123">
        <v>0</v>
      </c>
      <c r="J17" s="123">
        <v>0</v>
      </c>
    </row>
    <row r="18" ht="19.5" customHeight="1" spans="1:10">
      <c r="A18" s="122" t="s">
        <v>143</v>
      </c>
      <c r="B18" s="122"/>
      <c r="C18" s="122"/>
      <c r="D18" s="122" t="s">
        <v>144</v>
      </c>
      <c r="E18" s="123">
        <v>41190.48</v>
      </c>
      <c r="F18" s="123">
        <v>41190.48</v>
      </c>
      <c r="G18" s="123">
        <v>0</v>
      </c>
      <c r="H18" s="123">
        <v>0</v>
      </c>
      <c r="I18" s="123">
        <v>0</v>
      </c>
      <c r="J18" s="123">
        <v>0</v>
      </c>
    </row>
    <row r="19" ht="19.5" customHeight="1" spans="1:10">
      <c r="A19" s="122" t="s">
        <v>157</v>
      </c>
      <c r="B19" s="122"/>
      <c r="C19" s="122"/>
      <c r="D19" s="122" t="s">
        <v>158</v>
      </c>
      <c r="E19" s="123">
        <v>5000000</v>
      </c>
      <c r="F19" s="123">
        <v>0</v>
      </c>
      <c r="G19" s="123">
        <v>5000000</v>
      </c>
      <c r="H19" s="123">
        <v>0</v>
      </c>
      <c r="I19" s="123">
        <v>0</v>
      </c>
      <c r="J19" s="123">
        <v>0</v>
      </c>
    </row>
    <row r="20" ht="19.5" customHeight="1" spans="1:10">
      <c r="A20" s="122" t="s">
        <v>159</v>
      </c>
      <c r="B20" s="122"/>
      <c r="C20" s="122"/>
      <c r="D20" s="122" t="s">
        <v>160</v>
      </c>
      <c r="E20" s="123">
        <v>23966</v>
      </c>
      <c r="F20" s="123">
        <v>0</v>
      </c>
      <c r="G20" s="123">
        <v>23966</v>
      </c>
      <c r="H20" s="123">
        <v>0</v>
      </c>
      <c r="I20" s="123">
        <v>0</v>
      </c>
      <c r="J20" s="123">
        <v>0</v>
      </c>
    </row>
    <row r="21" ht="19.5" customHeight="1" spans="1:10">
      <c r="A21" s="122" t="s">
        <v>145</v>
      </c>
      <c r="B21" s="122"/>
      <c r="C21" s="122"/>
      <c r="D21" s="122" t="s">
        <v>146</v>
      </c>
      <c r="E21" s="123">
        <v>472776</v>
      </c>
      <c r="F21" s="123">
        <v>472776</v>
      </c>
      <c r="G21" s="123">
        <v>0</v>
      </c>
      <c r="H21" s="123">
        <v>0</v>
      </c>
      <c r="I21" s="123">
        <v>0</v>
      </c>
      <c r="J21" s="123">
        <v>0</v>
      </c>
    </row>
    <row r="22" ht="19.5" customHeight="1" spans="1:10">
      <c r="A22" s="122" t="s">
        <v>161</v>
      </c>
      <c r="B22" s="122"/>
      <c r="C22" s="122"/>
      <c r="D22" s="122"/>
      <c r="E22" s="122"/>
      <c r="F22" s="122"/>
      <c r="G22" s="122"/>
      <c r="H22" s="122"/>
      <c r="I22" s="122"/>
      <c r="J22" s="122"/>
    </row>
  </sheetData>
  <mergeCells count="25">
    <mergeCell ref="A4:D4"/>
    <mergeCell ref="A10:C10"/>
    <mergeCell ref="A11:C11"/>
    <mergeCell ref="A12:C12"/>
    <mergeCell ref="A13:C13"/>
    <mergeCell ref="A14:C14"/>
    <mergeCell ref="A15:C15"/>
    <mergeCell ref="A16:C16"/>
    <mergeCell ref="A17:C17"/>
    <mergeCell ref="A18:C18"/>
    <mergeCell ref="A19:C19"/>
    <mergeCell ref="A20:C20"/>
    <mergeCell ref="A21:C21"/>
    <mergeCell ref="A22:J2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6"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7" t="s">
        <v>162</v>
      </c>
    </row>
    <row r="2" ht="14.25" spans="9:9">
      <c r="I2" s="128" t="s">
        <v>163</v>
      </c>
    </row>
    <row r="3" ht="14.25" spans="1:9">
      <c r="A3" s="128" t="s">
        <v>2</v>
      </c>
      <c r="I3" s="128" t="s">
        <v>3</v>
      </c>
    </row>
    <row r="4" ht="19.5" customHeight="1" spans="1:9">
      <c r="A4" s="130" t="s">
        <v>164</v>
      </c>
      <c r="B4" s="130"/>
      <c r="C4" s="130"/>
      <c r="D4" s="130" t="s">
        <v>165</v>
      </c>
      <c r="E4" s="130"/>
      <c r="F4" s="130"/>
      <c r="G4" s="130"/>
      <c r="H4" s="130"/>
      <c r="I4" s="130"/>
    </row>
    <row r="5" ht="19.5" customHeight="1" spans="1:9">
      <c r="A5" s="129" t="s">
        <v>166</v>
      </c>
      <c r="B5" s="129" t="s">
        <v>7</v>
      </c>
      <c r="C5" s="129" t="s">
        <v>167</v>
      </c>
      <c r="D5" s="129" t="s">
        <v>168</v>
      </c>
      <c r="E5" s="129" t="s">
        <v>7</v>
      </c>
      <c r="F5" s="130" t="s">
        <v>128</v>
      </c>
      <c r="G5" s="129" t="s">
        <v>169</v>
      </c>
      <c r="H5" s="129" t="s">
        <v>170</v>
      </c>
      <c r="I5" s="129" t="s">
        <v>171</v>
      </c>
    </row>
    <row r="6" ht="19.5" customHeight="1" spans="1:9">
      <c r="A6" s="129"/>
      <c r="B6" s="129"/>
      <c r="C6" s="129"/>
      <c r="D6" s="129"/>
      <c r="E6" s="129"/>
      <c r="F6" s="130" t="s">
        <v>123</v>
      </c>
      <c r="G6" s="129" t="s">
        <v>169</v>
      </c>
      <c r="H6" s="129"/>
      <c r="I6" s="129"/>
    </row>
    <row r="7" ht="19.5" customHeight="1" spans="1:9">
      <c r="A7" s="130" t="s">
        <v>172</v>
      </c>
      <c r="B7" s="130"/>
      <c r="C7" s="130" t="s">
        <v>11</v>
      </c>
      <c r="D7" s="130" t="s">
        <v>172</v>
      </c>
      <c r="E7" s="130"/>
      <c r="F7" s="130" t="s">
        <v>12</v>
      </c>
      <c r="G7" s="130" t="s">
        <v>20</v>
      </c>
      <c r="H7" s="130" t="s">
        <v>24</v>
      </c>
      <c r="I7" s="130" t="s">
        <v>28</v>
      </c>
    </row>
    <row r="8" ht="19.5" customHeight="1" spans="1:9">
      <c r="A8" s="132" t="s">
        <v>173</v>
      </c>
      <c r="B8" s="130" t="s">
        <v>11</v>
      </c>
      <c r="C8" s="123">
        <v>7874373.37</v>
      </c>
      <c r="D8" s="132" t="s">
        <v>14</v>
      </c>
      <c r="E8" s="130" t="s">
        <v>22</v>
      </c>
      <c r="F8" s="123">
        <v>5839806.8</v>
      </c>
      <c r="G8" s="123">
        <v>5839806.8</v>
      </c>
      <c r="H8" s="123">
        <v>0</v>
      </c>
      <c r="I8" s="123">
        <v>0</v>
      </c>
    </row>
    <row r="9" ht="19.5" customHeight="1" spans="1:9">
      <c r="A9" s="132" t="s">
        <v>174</v>
      </c>
      <c r="B9" s="130" t="s">
        <v>12</v>
      </c>
      <c r="C9" s="123">
        <v>0</v>
      </c>
      <c r="D9" s="132" t="s">
        <v>17</v>
      </c>
      <c r="E9" s="130" t="s">
        <v>26</v>
      </c>
      <c r="F9" s="123">
        <v>0</v>
      </c>
      <c r="G9" s="123">
        <v>0</v>
      </c>
      <c r="H9" s="123">
        <v>0</v>
      </c>
      <c r="I9" s="123">
        <v>0</v>
      </c>
    </row>
    <row r="10" ht="19.5" customHeight="1" spans="1:9">
      <c r="A10" s="132" t="s">
        <v>175</v>
      </c>
      <c r="B10" s="130" t="s">
        <v>20</v>
      </c>
      <c r="C10" s="123">
        <v>0</v>
      </c>
      <c r="D10" s="132" t="s">
        <v>21</v>
      </c>
      <c r="E10" s="130" t="s">
        <v>30</v>
      </c>
      <c r="F10" s="123">
        <v>0</v>
      </c>
      <c r="G10" s="123">
        <v>0</v>
      </c>
      <c r="H10" s="123">
        <v>0</v>
      </c>
      <c r="I10" s="123">
        <v>0</v>
      </c>
    </row>
    <row r="11" ht="19.5" customHeight="1" spans="1:9">
      <c r="A11" s="132"/>
      <c r="B11" s="130" t="s">
        <v>24</v>
      </c>
      <c r="C11" s="134"/>
      <c r="D11" s="132" t="s">
        <v>25</v>
      </c>
      <c r="E11" s="130" t="s">
        <v>34</v>
      </c>
      <c r="F11" s="123">
        <v>0</v>
      </c>
      <c r="G11" s="123">
        <v>0</v>
      </c>
      <c r="H11" s="123">
        <v>0</v>
      </c>
      <c r="I11" s="123">
        <v>0</v>
      </c>
    </row>
    <row r="12" ht="19.5" customHeight="1" spans="1:9">
      <c r="A12" s="132"/>
      <c r="B12" s="130" t="s">
        <v>28</v>
      </c>
      <c r="C12" s="134"/>
      <c r="D12" s="132" t="s">
        <v>29</v>
      </c>
      <c r="E12" s="130" t="s">
        <v>38</v>
      </c>
      <c r="F12" s="123">
        <v>0</v>
      </c>
      <c r="G12" s="123">
        <v>0</v>
      </c>
      <c r="H12" s="123">
        <v>0</v>
      </c>
      <c r="I12" s="123">
        <v>0</v>
      </c>
    </row>
    <row r="13" ht="19.5" customHeight="1" spans="1:9">
      <c r="A13" s="132"/>
      <c r="B13" s="130" t="s">
        <v>32</v>
      </c>
      <c r="C13" s="134"/>
      <c r="D13" s="132" t="s">
        <v>33</v>
      </c>
      <c r="E13" s="130" t="s">
        <v>42</v>
      </c>
      <c r="F13" s="123">
        <v>0</v>
      </c>
      <c r="G13" s="123">
        <v>0</v>
      </c>
      <c r="H13" s="123">
        <v>0</v>
      </c>
      <c r="I13" s="123">
        <v>0</v>
      </c>
    </row>
    <row r="14" ht="19.5" customHeight="1" spans="1:9">
      <c r="A14" s="132"/>
      <c r="B14" s="130" t="s">
        <v>36</v>
      </c>
      <c r="C14" s="134"/>
      <c r="D14" s="132" t="s">
        <v>37</v>
      </c>
      <c r="E14" s="130" t="s">
        <v>45</v>
      </c>
      <c r="F14" s="123">
        <v>0</v>
      </c>
      <c r="G14" s="123">
        <v>0</v>
      </c>
      <c r="H14" s="123">
        <v>0</v>
      </c>
      <c r="I14" s="123">
        <v>0</v>
      </c>
    </row>
    <row r="15" ht="19.5" customHeight="1" spans="1:9">
      <c r="A15" s="132"/>
      <c r="B15" s="130" t="s">
        <v>40</v>
      </c>
      <c r="C15" s="134"/>
      <c r="D15" s="132" t="s">
        <v>41</v>
      </c>
      <c r="E15" s="130" t="s">
        <v>48</v>
      </c>
      <c r="F15" s="123">
        <v>1136329.65</v>
      </c>
      <c r="G15" s="123">
        <v>1136329.65</v>
      </c>
      <c r="H15" s="123">
        <v>0</v>
      </c>
      <c r="I15" s="123">
        <v>0</v>
      </c>
    </row>
    <row r="16" ht="19.5" customHeight="1" spans="1:9">
      <c r="A16" s="132"/>
      <c r="B16" s="130" t="s">
        <v>43</v>
      </c>
      <c r="C16" s="134"/>
      <c r="D16" s="132" t="s">
        <v>44</v>
      </c>
      <c r="E16" s="130" t="s">
        <v>51</v>
      </c>
      <c r="F16" s="123">
        <v>610393.47</v>
      </c>
      <c r="G16" s="123">
        <v>610393.47</v>
      </c>
      <c r="H16" s="123">
        <v>0</v>
      </c>
      <c r="I16" s="123">
        <v>0</v>
      </c>
    </row>
    <row r="17" ht="19.5" customHeight="1" spans="1:9">
      <c r="A17" s="132"/>
      <c r="B17" s="130" t="s">
        <v>46</v>
      </c>
      <c r="C17" s="134"/>
      <c r="D17" s="132" t="s">
        <v>47</v>
      </c>
      <c r="E17" s="130" t="s">
        <v>54</v>
      </c>
      <c r="F17" s="123">
        <v>0</v>
      </c>
      <c r="G17" s="123">
        <v>0</v>
      </c>
      <c r="H17" s="123">
        <v>0</v>
      </c>
      <c r="I17" s="123">
        <v>0</v>
      </c>
    </row>
    <row r="18" ht="19.5" customHeight="1" spans="1:9">
      <c r="A18" s="132"/>
      <c r="B18" s="130" t="s">
        <v>49</v>
      </c>
      <c r="C18" s="134"/>
      <c r="D18" s="132" t="s">
        <v>50</v>
      </c>
      <c r="E18" s="130" t="s">
        <v>57</v>
      </c>
      <c r="F18" s="123">
        <v>5000000</v>
      </c>
      <c r="G18" s="123">
        <v>0</v>
      </c>
      <c r="H18" s="123">
        <v>5000000</v>
      </c>
      <c r="I18" s="123">
        <v>0</v>
      </c>
    </row>
    <row r="19" ht="19.5" customHeight="1" spans="1:9">
      <c r="A19" s="132"/>
      <c r="B19" s="130" t="s">
        <v>52</v>
      </c>
      <c r="C19" s="134"/>
      <c r="D19" s="132" t="s">
        <v>53</v>
      </c>
      <c r="E19" s="130" t="s">
        <v>60</v>
      </c>
      <c r="F19" s="123">
        <v>0</v>
      </c>
      <c r="G19" s="123">
        <v>0</v>
      </c>
      <c r="H19" s="123">
        <v>0</v>
      </c>
      <c r="I19" s="123">
        <v>0</v>
      </c>
    </row>
    <row r="20" ht="19.5" customHeight="1" spans="1:9">
      <c r="A20" s="132"/>
      <c r="B20" s="130" t="s">
        <v>55</v>
      </c>
      <c r="C20" s="134"/>
      <c r="D20" s="132" t="s">
        <v>56</v>
      </c>
      <c r="E20" s="130" t="s">
        <v>63</v>
      </c>
      <c r="F20" s="123">
        <v>0</v>
      </c>
      <c r="G20" s="123">
        <v>0</v>
      </c>
      <c r="H20" s="123">
        <v>0</v>
      </c>
      <c r="I20" s="123">
        <v>0</v>
      </c>
    </row>
    <row r="21" ht="19.5" customHeight="1" spans="1:9">
      <c r="A21" s="132"/>
      <c r="B21" s="130" t="s">
        <v>58</v>
      </c>
      <c r="C21" s="134"/>
      <c r="D21" s="132" t="s">
        <v>59</v>
      </c>
      <c r="E21" s="130" t="s">
        <v>66</v>
      </c>
      <c r="F21" s="123">
        <v>0</v>
      </c>
      <c r="G21" s="123">
        <v>0</v>
      </c>
      <c r="H21" s="123">
        <v>0</v>
      </c>
      <c r="I21" s="123">
        <v>0</v>
      </c>
    </row>
    <row r="22" ht="19.5" customHeight="1" spans="1:9">
      <c r="A22" s="132"/>
      <c r="B22" s="130" t="s">
        <v>61</v>
      </c>
      <c r="C22" s="134"/>
      <c r="D22" s="132" t="s">
        <v>62</v>
      </c>
      <c r="E22" s="130" t="s">
        <v>69</v>
      </c>
      <c r="F22" s="123">
        <v>0</v>
      </c>
      <c r="G22" s="123">
        <v>0</v>
      </c>
      <c r="H22" s="123">
        <v>0</v>
      </c>
      <c r="I22" s="123">
        <v>0</v>
      </c>
    </row>
    <row r="23" ht="19.5" customHeight="1" spans="1:9">
      <c r="A23" s="132"/>
      <c r="B23" s="130" t="s">
        <v>64</v>
      </c>
      <c r="C23" s="134"/>
      <c r="D23" s="132" t="s">
        <v>65</v>
      </c>
      <c r="E23" s="130" t="s">
        <v>72</v>
      </c>
      <c r="F23" s="123">
        <v>0</v>
      </c>
      <c r="G23" s="123">
        <v>0</v>
      </c>
      <c r="H23" s="123">
        <v>0</v>
      </c>
      <c r="I23" s="123">
        <v>0</v>
      </c>
    </row>
    <row r="24" ht="19.5" customHeight="1" spans="1:9">
      <c r="A24" s="132"/>
      <c r="B24" s="130" t="s">
        <v>67</v>
      </c>
      <c r="C24" s="134"/>
      <c r="D24" s="132" t="s">
        <v>68</v>
      </c>
      <c r="E24" s="130" t="s">
        <v>75</v>
      </c>
      <c r="F24" s="123">
        <v>0</v>
      </c>
      <c r="G24" s="123">
        <v>0</v>
      </c>
      <c r="H24" s="123">
        <v>0</v>
      </c>
      <c r="I24" s="123">
        <v>0</v>
      </c>
    </row>
    <row r="25" ht="19.5" customHeight="1" spans="1:9">
      <c r="A25" s="132"/>
      <c r="B25" s="130" t="s">
        <v>70</v>
      </c>
      <c r="C25" s="134"/>
      <c r="D25" s="132" t="s">
        <v>71</v>
      </c>
      <c r="E25" s="130" t="s">
        <v>78</v>
      </c>
      <c r="F25" s="123">
        <v>0</v>
      </c>
      <c r="G25" s="123">
        <v>0</v>
      </c>
      <c r="H25" s="123">
        <v>0</v>
      </c>
      <c r="I25" s="123">
        <v>0</v>
      </c>
    </row>
    <row r="26" ht="19.5" customHeight="1" spans="1:9">
      <c r="A26" s="132"/>
      <c r="B26" s="130" t="s">
        <v>73</v>
      </c>
      <c r="C26" s="134"/>
      <c r="D26" s="132" t="s">
        <v>74</v>
      </c>
      <c r="E26" s="130" t="s">
        <v>81</v>
      </c>
      <c r="F26" s="123">
        <v>472776</v>
      </c>
      <c r="G26" s="123">
        <v>472776</v>
      </c>
      <c r="H26" s="123">
        <v>0</v>
      </c>
      <c r="I26" s="123">
        <v>0</v>
      </c>
    </row>
    <row r="27" ht="19.5" customHeight="1" spans="1:9">
      <c r="A27" s="132"/>
      <c r="B27" s="130" t="s">
        <v>76</v>
      </c>
      <c r="C27" s="134"/>
      <c r="D27" s="132" t="s">
        <v>77</v>
      </c>
      <c r="E27" s="130" t="s">
        <v>84</v>
      </c>
      <c r="F27" s="123">
        <v>0</v>
      </c>
      <c r="G27" s="123">
        <v>0</v>
      </c>
      <c r="H27" s="123">
        <v>0</v>
      </c>
      <c r="I27" s="123">
        <v>0</v>
      </c>
    </row>
    <row r="28" ht="19.5" customHeight="1" spans="1:9">
      <c r="A28" s="132"/>
      <c r="B28" s="130" t="s">
        <v>79</v>
      </c>
      <c r="C28" s="134"/>
      <c r="D28" s="132" t="s">
        <v>80</v>
      </c>
      <c r="E28" s="130" t="s">
        <v>87</v>
      </c>
      <c r="F28" s="123">
        <v>0</v>
      </c>
      <c r="G28" s="123">
        <v>0</v>
      </c>
      <c r="H28" s="123">
        <v>0</v>
      </c>
      <c r="I28" s="123">
        <v>0</v>
      </c>
    </row>
    <row r="29" ht="19.5" customHeight="1" spans="1:9">
      <c r="A29" s="132"/>
      <c r="B29" s="130" t="s">
        <v>82</v>
      </c>
      <c r="C29" s="134"/>
      <c r="D29" s="132" t="s">
        <v>83</v>
      </c>
      <c r="E29" s="130" t="s">
        <v>90</v>
      </c>
      <c r="F29" s="123">
        <v>0</v>
      </c>
      <c r="G29" s="123">
        <v>0</v>
      </c>
      <c r="H29" s="123">
        <v>0</v>
      </c>
      <c r="I29" s="123">
        <v>0</v>
      </c>
    </row>
    <row r="30" ht="19.5" customHeight="1" spans="1:9">
      <c r="A30" s="132"/>
      <c r="B30" s="130" t="s">
        <v>85</v>
      </c>
      <c r="C30" s="134"/>
      <c r="D30" s="132" t="s">
        <v>86</v>
      </c>
      <c r="E30" s="130" t="s">
        <v>93</v>
      </c>
      <c r="F30" s="123">
        <v>0</v>
      </c>
      <c r="G30" s="123">
        <v>0</v>
      </c>
      <c r="H30" s="123">
        <v>0</v>
      </c>
      <c r="I30" s="123">
        <v>0</v>
      </c>
    </row>
    <row r="31" ht="19.5" customHeight="1" spans="1:9">
      <c r="A31" s="132"/>
      <c r="B31" s="130" t="s">
        <v>88</v>
      </c>
      <c r="C31" s="134"/>
      <c r="D31" s="132" t="s">
        <v>89</v>
      </c>
      <c r="E31" s="130" t="s">
        <v>96</v>
      </c>
      <c r="F31" s="123">
        <v>0</v>
      </c>
      <c r="G31" s="123">
        <v>0</v>
      </c>
      <c r="H31" s="123">
        <v>0</v>
      </c>
      <c r="I31" s="123">
        <v>0</v>
      </c>
    </row>
    <row r="32" ht="19.5" customHeight="1" spans="1:9">
      <c r="A32" s="132"/>
      <c r="B32" s="130" t="s">
        <v>91</v>
      </c>
      <c r="C32" s="134"/>
      <c r="D32" s="132" t="s">
        <v>92</v>
      </c>
      <c r="E32" s="130" t="s">
        <v>100</v>
      </c>
      <c r="F32" s="123">
        <v>0</v>
      </c>
      <c r="G32" s="123">
        <v>0</v>
      </c>
      <c r="H32" s="123">
        <v>0</v>
      </c>
      <c r="I32" s="123">
        <v>0</v>
      </c>
    </row>
    <row r="33" ht="19.5" customHeight="1" spans="1:9">
      <c r="A33" s="132"/>
      <c r="B33" s="130" t="s">
        <v>94</v>
      </c>
      <c r="C33" s="134"/>
      <c r="D33" s="132" t="s">
        <v>95</v>
      </c>
      <c r="E33" s="130" t="s">
        <v>104</v>
      </c>
      <c r="F33" s="123">
        <v>0</v>
      </c>
      <c r="G33" s="123">
        <v>0</v>
      </c>
      <c r="H33" s="123">
        <v>0</v>
      </c>
      <c r="I33" s="123">
        <v>0</v>
      </c>
    </row>
    <row r="34" ht="19.5" customHeight="1" spans="1:9">
      <c r="A34" s="130" t="s">
        <v>97</v>
      </c>
      <c r="B34" s="130" t="s">
        <v>98</v>
      </c>
      <c r="C34" s="123">
        <v>7874373.37</v>
      </c>
      <c r="D34" s="130" t="s">
        <v>99</v>
      </c>
      <c r="E34" s="130" t="s">
        <v>108</v>
      </c>
      <c r="F34" s="123">
        <v>13059305.92</v>
      </c>
      <c r="G34" s="123">
        <v>8059305.92</v>
      </c>
      <c r="H34" s="123">
        <v>5000000</v>
      </c>
      <c r="I34" s="123">
        <v>0</v>
      </c>
    </row>
    <row r="35" ht="19.5" customHeight="1" spans="1:9">
      <c r="A35" s="132" t="s">
        <v>176</v>
      </c>
      <c r="B35" s="130" t="s">
        <v>102</v>
      </c>
      <c r="C35" s="123">
        <v>5230888.53</v>
      </c>
      <c r="D35" s="132" t="s">
        <v>177</v>
      </c>
      <c r="E35" s="130" t="s">
        <v>111</v>
      </c>
      <c r="F35" s="123">
        <v>45955.98</v>
      </c>
      <c r="G35" s="123">
        <v>45955.98</v>
      </c>
      <c r="H35" s="123">
        <v>0</v>
      </c>
      <c r="I35" s="123">
        <v>0</v>
      </c>
    </row>
    <row r="36" ht="19.5" customHeight="1" spans="1:9">
      <c r="A36" s="132" t="s">
        <v>173</v>
      </c>
      <c r="B36" s="130" t="s">
        <v>106</v>
      </c>
      <c r="C36" s="123">
        <v>230888.53</v>
      </c>
      <c r="D36" s="132"/>
      <c r="E36" s="130" t="s">
        <v>178</v>
      </c>
      <c r="F36" s="134"/>
      <c r="G36" s="134"/>
      <c r="H36" s="134"/>
      <c r="I36" s="134"/>
    </row>
    <row r="37" ht="19.5" customHeight="1" spans="1:9">
      <c r="A37" s="132" t="s">
        <v>174</v>
      </c>
      <c r="B37" s="130" t="s">
        <v>110</v>
      </c>
      <c r="C37" s="123">
        <v>5000000</v>
      </c>
      <c r="D37" s="130"/>
      <c r="E37" s="130" t="s">
        <v>179</v>
      </c>
      <c r="F37" s="134"/>
      <c r="G37" s="134"/>
      <c r="H37" s="134"/>
      <c r="I37" s="134"/>
    </row>
    <row r="38" ht="19.5" customHeight="1" spans="1:9">
      <c r="A38" s="132" t="s">
        <v>175</v>
      </c>
      <c r="B38" s="130" t="s">
        <v>15</v>
      </c>
      <c r="C38" s="123">
        <v>0</v>
      </c>
      <c r="D38" s="132"/>
      <c r="E38" s="130" t="s">
        <v>180</v>
      </c>
      <c r="F38" s="134"/>
      <c r="G38" s="134"/>
      <c r="H38" s="134"/>
      <c r="I38" s="134"/>
    </row>
    <row r="39" ht="19.5" customHeight="1" spans="1:9">
      <c r="A39" s="130" t="s">
        <v>109</v>
      </c>
      <c r="B39" s="130" t="s">
        <v>18</v>
      </c>
      <c r="C39" s="123">
        <v>13105261.9</v>
      </c>
      <c r="D39" s="130" t="s">
        <v>109</v>
      </c>
      <c r="E39" s="130" t="s">
        <v>181</v>
      </c>
      <c r="F39" s="123">
        <v>13105261.9</v>
      </c>
      <c r="G39" s="123">
        <v>8105261.9</v>
      </c>
      <c r="H39" s="123">
        <v>5000000</v>
      </c>
      <c r="I39" s="123">
        <v>0</v>
      </c>
    </row>
    <row r="40" ht="19.5" customHeight="1" spans="1:9">
      <c r="A40" s="122" t="s">
        <v>182</v>
      </c>
      <c r="B40" s="122"/>
      <c r="C40" s="122"/>
      <c r="D40" s="122"/>
      <c r="E40" s="122"/>
      <c r="F40" s="122"/>
      <c r="G40" s="122"/>
      <c r="H40" s="122"/>
      <c r="I40" s="12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9" topLeftCell="G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7" t="s">
        <v>183</v>
      </c>
    </row>
    <row r="2" ht="14.25" spans="20:20">
      <c r="T2" s="128" t="s">
        <v>184</v>
      </c>
    </row>
    <row r="3" ht="14.25" spans="1:20">
      <c r="A3" s="128" t="s">
        <v>2</v>
      </c>
      <c r="T3" s="128" t="s">
        <v>3</v>
      </c>
    </row>
    <row r="4" ht="19.5" customHeight="1" spans="1:20">
      <c r="A4" s="129" t="s">
        <v>6</v>
      </c>
      <c r="B4" s="129"/>
      <c r="C4" s="129"/>
      <c r="D4" s="129"/>
      <c r="E4" s="129" t="s">
        <v>105</v>
      </c>
      <c r="F4" s="129"/>
      <c r="G4" s="129"/>
      <c r="H4" s="129" t="s">
        <v>185</v>
      </c>
      <c r="I4" s="129"/>
      <c r="J4" s="129"/>
      <c r="K4" s="129" t="s">
        <v>186</v>
      </c>
      <c r="L4" s="129"/>
      <c r="M4" s="129"/>
      <c r="N4" s="129"/>
      <c r="O4" s="129"/>
      <c r="P4" s="129" t="s">
        <v>107</v>
      </c>
      <c r="Q4" s="129"/>
      <c r="R4" s="129"/>
      <c r="S4" s="129"/>
      <c r="T4" s="129"/>
    </row>
    <row r="5" ht="19.5" customHeight="1" spans="1:20">
      <c r="A5" s="129" t="s">
        <v>121</v>
      </c>
      <c r="B5" s="129"/>
      <c r="C5" s="129"/>
      <c r="D5" s="129" t="s">
        <v>122</v>
      </c>
      <c r="E5" s="129" t="s">
        <v>128</v>
      </c>
      <c r="F5" s="129" t="s">
        <v>187</v>
      </c>
      <c r="G5" s="129" t="s">
        <v>188</v>
      </c>
      <c r="H5" s="129" t="s">
        <v>128</v>
      </c>
      <c r="I5" s="129" t="s">
        <v>150</v>
      </c>
      <c r="J5" s="129" t="s">
        <v>151</v>
      </c>
      <c r="K5" s="129" t="s">
        <v>128</v>
      </c>
      <c r="L5" s="129" t="s">
        <v>150</v>
      </c>
      <c r="M5" s="129"/>
      <c r="N5" s="129" t="s">
        <v>150</v>
      </c>
      <c r="O5" s="129" t="s">
        <v>151</v>
      </c>
      <c r="P5" s="129" t="s">
        <v>128</v>
      </c>
      <c r="Q5" s="129" t="s">
        <v>187</v>
      </c>
      <c r="R5" s="129" t="s">
        <v>188</v>
      </c>
      <c r="S5" s="129" t="s">
        <v>188</v>
      </c>
      <c r="T5" s="129"/>
    </row>
    <row r="6" ht="19.5" customHeight="1" spans="1:20">
      <c r="A6" s="129"/>
      <c r="B6" s="129"/>
      <c r="C6" s="129"/>
      <c r="D6" s="129"/>
      <c r="E6" s="129"/>
      <c r="F6" s="129"/>
      <c r="G6" s="129" t="s">
        <v>123</v>
      </c>
      <c r="H6" s="129"/>
      <c r="I6" s="129" t="s">
        <v>189</v>
      </c>
      <c r="J6" s="129" t="s">
        <v>123</v>
      </c>
      <c r="K6" s="129"/>
      <c r="L6" s="129" t="s">
        <v>123</v>
      </c>
      <c r="M6" s="129" t="s">
        <v>190</v>
      </c>
      <c r="N6" s="129" t="s">
        <v>189</v>
      </c>
      <c r="O6" s="129" t="s">
        <v>123</v>
      </c>
      <c r="P6" s="129"/>
      <c r="Q6" s="129"/>
      <c r="R6" s="129" t="s">
        <v>123</v>
      </c>
      <c r="S6" s="129" t="s">
        <v>191</v>
      </c>
      <c r="T6" s="129" t="s">
        <v>192</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125</v>
      </c>
      <c r="B8" s="129" t="s">
        <v>126</v>
      </c>
      <c r="C8" s="129" t="s">
        <v>127</v>
      </c>
      <c r="D8" s="129" t="s">
        <v>10</v>
      </c>
      <c r="E8" s="130" t="s">
        <v>11</v>
      </c>
      <c r="F8" s="130" t="s">
        <v>12</v>
      </c>
      <c r="G8" s="130" t="s">
        <v>20</v>
      </c>
      <c r="H8" s="130" t="s">
        <v>24</v>
      </c>
      <c r="I8" s="130" t="s">
        <v>28</v>
      </c>
      <c r="J8" s="130" t="s">
        <v>32</v>
      </c>
      <c r="K8" s="130" t="s">
        <v>36</v>
      </c>
      <c r="L8" s="130" t="s">
        <v>40</v>
      </c>
      <c r="M8" s="130" t="s">
        <v>43</v>
      </c>
      <c r="N8" s="130" t="s">
        <v>46</v>
      </c>
      <c r="O8" s="130" t="s">
        <v>49</v>
      </c>
      <c r="P8" s="130" t="s">
        <v>52</v>
      </c>
      <c r="Q8" s="130" t="s">
        <v>55</v>
      </c>
      <c r="R8" s="130" t="s">
        <v>58</v>
      </c>
      <c r="S8" s="130" t="s">
        <v>61</v>
      </c>
      <c r="T8" s="130" t="s">
        <v>64</v>
      </c>
    </row>
    <row r="9" ht="19.5" customHeight="1" spans="1:20">
      <c r="A9" s="129"/>
      <c r="B9" s="129"/>
      <c r="C9" s="129"/>
      <c r="D9" s="129" t="s">
        <v>128</v>
      </c>
      <c r="E9" s="123">
        <v>230888.53</v>
      </c>
      <c r="F9" s="123">
        <v>168228.35</v>
      </c>
      <c r="G9" s="123">
        <v>62660.18</v>
      </c>
      <c r="H9" s="123">
        <v>7874373.37</v>
      </c>
      <c r="I9" s="123">
        <v>6724196.27</v>
      </c>
      <c r="J9" s="123">
        <v>1150177.1</v>
      </c>
      <c r="K9" s="123">
        <v>8059305.92</v>
      </c>
      <c r="L9" s="123">
        <v>6892424.62</v>
      </c>
      <c r="M9" s="123">
        <v>6097134.77</v>
      </c>
      <c r="N9" s="123">
        <v>795289.85</v>
      </c>
      <c r="O9" s="123">
        <v>1166881.3</v>
      </c>
      <c r="P9" s="123">
        <v>45955.98</v>
      </c>
      <c r="Q9" s="123">
        <v>0</v>
      </c>
      <c r="R9" s="123">
        <v>45955.98</v>
      </c>
      <c r="S9" s="123">
        <v>45955.98</v>
      </c>
      <c r="T9" s="123">
        <v>0</v>
      </c>
    </row>
    <row r="10" ht="19.5" customHeight="1" spans="1:20">
      <c r="A10" s="122" t="s">
        <v>129</v>
      </c>
      <c r="B10" s="122"/>
      <c r="C10" s="122"/>
      <c r="D10" s="122" t="s">
        <v>130</v>
      </c>
      <c r="E10" s="123">
        <v>0</v>
      </c>
      <c r="F10" s="123">
        <v>0</v>
      </c>
      <c r="G10" s="123">
        <v>0</v>
      </c>
      <c r="H10" s="123">
        <v>4828925.24</v>
      </c>
      <c r="I10" s="123">
        <v>4672625.5</v>
      </c>
      <c r="J10" s="123">
        <v>156299.74</v>
      </c>
      <c r="K10" s="123">
        <v>4828925.24</v>
      </c>
      <c r="L10" s="123">
        <v>4672625.5</v>
      </c>
      <c r="M10" s="123">
        <v>3877335.65</v>
      </c>
      <c r="N10" s="123">
        <v>795289.85</v>
      </c>
      <c r="O10" s="123">
        <v>156299.74</v>
      </c>
      <c r="P10" s="123">
        <v>0</v>
      </c>
      <c r="Q10" s="123">
        <v>0</v>
      </c>
      <c r="R10" s="123">
        <v>0</v>
      </c>
      <c r="S10" s="123">
        <v>0</v>
      </c>
      <c r="T10" s="123">
        <v>0</v>
      </c>
    </row>
    <row r="11" ht="19.5" customHeight="1" spans="1:20">
      <c r="A11" s="122" t="s">
        <v>131</v>
      </c>
      <c r="B11" s="122"/>
      <c r="C11" s="122"/>
      <c r="D11" s="122" t="s">
        <v>132</v>
      </c>
      <c r="E11" s="123">
        <v>62660.18</v>
      </c>
      <c r="F11" s="123">
        <v>0</v>
      </c>
      <c r="G11" s="123">
        <v>62660.18</v>
      </c>
      <c r="H11" s="123">
        <v>994177.36</v>
      </c>
      <c r="I11" s="123">
        <v>300</v>
      </c>
      <c r="J11" s="123">
        <v>993877.36</v>
      </c>
      <c r="K11" s="123">
        <v>1010881.56</v>
      </c>
      <c r="L11" s="123">
        <v>300</v>
      </c>
      <c r="M11" s="123">
        <v>300</v>
      </c>
      <c r="N11" s="123">
        <v>0</v>
      </c>
      <c r="O11" s="123">
        <v>1010581.56</v>
      </c>
      <c r="P11" s="123">
        <v>45955.98</v>
      </c>
      <c r="Q11" s="123">
        <v>0</v>
      </c>
      <c r="R11" s="123">
        <v>45955.98</v>
      </c>
      <c r="S11" s="123">
        <v>45955.98</v>
      </c>
      <c r="T11" s="123">
        <v>0</v>
      </c>
    </row>
    <row r="12" ht="19.5" customHeight="1" spans="1:20">
      <c r="A12" s="122" t="s">
        <v>133</v>
      </c>
      <c r="B12" s="122"/>
      <c r="C12" s="122"/>
      <c r="D12" s="122" t="s">
        <v>134</v>
      </c>
      <c r="E12" s="123">
        <v>12332.24</v>
      </c>
      <c r="F12" s="123">
        <v>12332.24</v>
      </c>
      <c r="G12" s="123">
        <v>0</v>
      </c>
      <c r="H12" s="123">
        <v>535470.48</v>
      </c>
      <c r="I12" s="123">
        <v>535470.48</v>
      </c>
      <c r="J12" s="123">
        <v>0</v>
      </c>
      <c r="K12" s="123">
        <v>547802.72</v>
      </c>
      <c r="L12" s="123">
        <v>547802.72</v>
      </c>
      <c r="M12" s="123">
        <v>547802.72</v>
      </c>
      <c r="N12" s="123">
        <v>0</v>
      </c>
      <c r="O12" s="123">
        <v>0</v>
      </c>
      <c r="P12" s="123">
        <v>0</v>
      </c>
      <c r="Q12" s="123">
        <v>0</v>
      </c>
      <c r="R12" s="123">
        <v>0</v>
      </c>
      <c r="S12" s="123">
        <v>0</v>
      </c>
      <c r="T12" s="123">
        <v>0</v>
      </c>
    </row>
    <row r="13" ht="19.5" customHeight="1" spans="1:20">
      <c r="A13" s="122" t="s">
        <v>135</v>
      </c>
      <c r="B13" s="122"/>
      <c r="C13" s="122"/>
      <c r="D13" s="122" t="s">
        <v>136</v>
      </c>
      <c r="E13" s="123">
        <v>133119.32</v>
      </c>
      <c r="F13" s="123">
        <v>133119.32</v>
      </c>
      <c r="G13" s="123">
        <v>0</v>
      </c>
      <c r="H13" s="123">
        <v>455407.61</v>
      </c>
      <c r="I13" s="123">
        <v>455407.61</v>
      </c>
      <c r="J13" s="123">
        <v>0</v>
      </c>
      <c r="K13" s="123">
        <v>588526.93</v>
      </c>
      <c r="L13" s="123">
        <v>588526.93</v>
      </c>
      <c r="M13" s="123">
        <v>588526.93</v>
      </c>
      <c r="N13" s="123">
        <v>0</v>
      </c>
      <c r="O13" s="123">
        <v>0</v>
      </c>
      <c r="P13" s="123">
        <v>0</v>
      </c>
      <c r="Q13" s="123">
        <v>0</v>
      </c>
      <c r="R13" s="123">
        <v>0</v>
      </c>
      <c r="S13" s="123">
        <v>0</v>
      </c>
      <c r="T13" s="123">
        <v>0</v>
      </c>
    </row>
    <row r="14" ht="19.5" customHeight="1" spans="1:20">
      <c r="A14" s="122" t="s">
        <v>137</v>
      </c>
      <c r="B14" s="122"/>
      <c r="C14" s="122"/>
      <c r="D14" s="122" t="s">
        <v>138</v>
      </c>
      <c r="E14" s="123">
        <v>0</v>
      </c>
      <c r="F14" s="123">
        <v>0</v>
      </c>
      <c r="G14" s="123">
        <v>0</v>
      </c>
      <c r="H14" s="123">
        <v>182948.64</v>
      </c>
      <c r="I14" s="123">
        <v>182948.64</v>
      </c>
      <c r="J14" s="123">
        <v>0</v>
      </c>
      <c r="K14" s="123">
        <v>182948.64</v>
      </c>
      <c r="L14" s="123">
        <v>182948.64</v>
      </c>
      <c r="M14" s="123">
        <v>182948.64</v>
      </c>
      <c r="N14" s="123">
        <v>0</v>
      </c>
      <c r="O14" s="123">
        <v>0</v>
      </c>
      <c r="P14" s="123">
        <v>0</v>
      </c>
      <c r="Q14" s="123">
        <v>0</v>
      </c>
      <c r="R14" s="123">
        <v>0</v>
      </c>
      <c r="S14" s="123">
        <v>0</v>
      </c>
      <c r="T14" s="123">
        <v>0</v>
      </c>
    </row>
    <row r="15" ht="19.5" customHeight="1" spans="1:20">
      <c r="A15" s="122" t="s">
        <v>139</v>
      </c>
      <c r="B15" s="122"/>
      <c r="C15" s="122"/>
      <c r="D15" s="122" t="s">
        <v>140</v>
      </c>
      <c r="E15" s="123">
        <v>0</v>
      </c>
      <c r="F15" s="123">
        <v>0</v>
      </c>
      <c r="G15" s="123">
        <v>0</v>
      </c>
      <c r="H15" s="123">
        <v>86776</v>
      </c>
      <c r="I15" s="123">
        <v>86776</v>
      </c>
      <c r="J15" s="123">
        <v>0</v>
      </c>
      <c r="K15" s="123">
        <v>86776</v>
      </c>
      <c r="L15" s="123">
        <v>86776</v>
      </c>
      <c r="M15" s="123">
        <v>86776</v>
      </c>
      <c r="N15" s="123">
        <v>0</v>
      </c>
      <c r="O15" s="123">
        <v>0</v>
      </c>
      <c r="P15" s="123">
        <v>0</v>
      </c>
      <c r="Q15" s="123">
        <v>0</v>
      </c>
      <c r="R15" s="123">
        <v>0</v>
      </c>
      <c r="S15" s="123">
        <v>0</v>
      </c>
      <c r="T15" s="123">
        <v>0</v>
      </c>
    </row>
    <row r="16" ht="19.5" customHeight="1" spans="1:20">
      <c r="A16" s="122" t="s">
        <v>141</v>
      </c>
      <c r="B16" s="122"/>
      <c r="C16" s="122"/>
      <c r="D16" s="122" t="s">
        <v>142</v>
      </c>
      <c r="E16" s="123">
        <v>22761.16</v>
      </c>
      <c r="F16" s="123">
        <v>22761.16</v>
      </c>
      <c r="G16" s="123">
        <v>0</v>
      </c>
      <c r="H16" s="123">
        <v>276717.19</v>
      </c>
      <c r="I16" s="123">
        <v>276717.19</v>
      </c>
      <c r="J16" s="123">
        <v>0</v>
      </c>
      <c r="K16" s="123">
        <v>299478.35</v>
      </c>
      <c r="L16" s="123">
        <v>299478.35</v>
      </c>
      <c r="M16" s="123">
        <v>299478.35</v>
      </c>
      <c r="N16" s="123">
        <v>0</v>
      </c>
      <c r="O16" s="123">
        <v>0</v>
      </c>
      <c r="P16" s="123">
        <v>0</v>
      </c>
      <c r="Q16" s="123">
        <v>0</v>
      </c>
      <c r="R16" s="123">
        <v>0</v>
      </c>
      <c r="S16" s="123">
        <v>0</v>
      </c>
      <c r="T16" s="123">
        <v>0</v>
      </c>
    </row>
    <row r="17" ht="19.5" customHeight="1" spans="1:20">
      <c r="A17" s="122" t="s">
        <v>143</v>
      </c>
      <c r="B17" s="122"/>
      <c r="C17" s="122"/>
      <c r="D17" s="122" t="s">
        <v>144</v>
      </c>
      <c r="E17" s="123">
        <v>15.63</v>
      </c>
      <c r="F17" s="123">
        <v>15.63</v>
      </c>
      <c r="G17" s="123">
        <v>0</v>
      </c>
      <c r="H17" s="123">
        <v>41174.85</v>
      </c>
      <c r="I17" s="123">
        <v>41174.85</v>
      </c>
      <c r="J17" s="123">
        <v>0</v>
      </c>
      <c r="K17" s="123">
        <v>41190.48</v>
      </c>
      <c r="L17" s="123">
        <v>41190.48</v>
      </c>
      <c r="M17" s="123">
        <v>41190.48</v>
      </c>
      <c r="N17" s="123">
        <v>0</v>
      </c>
      <c r="O17" s="123">
        <v>0</v>
      </c>
      <c r="P17" s="123">
        <v>0</v>
      </c>
      <c r="Q17" s="123">
        <v>0</v>
      </c>
      <c r="R17" s="123">
        <v>0</v>
      </c>
      <c r="S17" s="123">
        <v>0</v>
      </c>
      <c r="T17" s="123">
        <v>0</v>
      </c>
    </row>
    <row r="18" ht="19.5" customHeight="1" spans="1:20">
      <c r="A18" s="122" t="s">
        <v>145</v>
      </c>
      <c r="B18" s="122"/>
      <c r="C18" s="122"/>
      <c r="D18" s="122" t="s">
        <v>146</v>
      </c>
      <c r="E18" s="123">
        <v>0</v>
      </c>
      <c r="F18" s="123">
        <v>0</v>
      </c>
      <c r="G18" s="123">
        <v>0</v>
      </c>
      <c r="H18" s="123">
        <v>472776</v>
      </c>
      <c r="I18" s="123">
        <v>472776</v>
      </c>
      <c r="J18" s="123">
        <v>0</v>
      </c>
      <c r="K18" s="123">
        <v>472776</v>
      </c>
      <c r="L18" s="123">
        <v>472776</v>
      </c>
      <c r="M18" s="123">
        <v>472776</v>
      </c>
      <c r="N18" s="123">
        <v>0</v>
      </c>
      <c r="O18" s="123">
        <v>0</v>
      </c>
      <c r="P18" s="123">
        <v>0</v>
      </c>
      <c r="Q18" s="123">
        <v>0</v>
      </c>
      <c r="R18" s="123">
        <v>0</v>
      </c>
      <c r="S18" s="123">
        <v>0</v>
      </c>
      <c r="T18" s="123">
        <v>0</v>
      </c>
    </row>
    <row r="19" ht="19.5" customHeight="1" spans="1:20">
      <c r="A19" s="122" t="s">
        <v>193</v>
      </c>
      <c r="B19" s="122"/>
      <c r="C19" s="122"/>
      <c r="D19" s="122"/>
      <c r="E19" s="122"/>
      <c r="F19" s="122"/>
      <c r="G19" s="122"/>
      <c r="H19" s="122"/>
      <c r="I19" s="122"/>
      <c r="J19" s="122"/>
      <c r="K19" s="122"/>
      <c r="L19" s="122"/>
      <c r="M19" s="122"/>
      <c r="N19" s="122"/>
      <c r="O19" s="122"/>
      <c r="P19" s="122"/>
      <c r="Q19" s="122"/>
      <c r="R19" s="122"/>
      <c r="S19" s="122"/>
      <c r="T19" s="122"/>
    </row>
  </sheetData>
  <mergeCells count="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7" t="s">
        <v>194</v>
      </c>
    </row>
    <row r="2" spans="9:9">
      <c r="I2" s="120" t="s">
        <v>195</v>
      </c>
    </row>
    <row r="3" spans="1:9">
      <c r="A3" s="120" t="s">
        <v>2</v>
      </c>
      <c r="I3" s="120" t="s">
        <v>3</v>
      </c>
    </row>
    <row r="4" ht="19.5" customHeight="1" spans="1:9">
      <c r="A4" s="129" t="s">
        <v>190</v>
      </c>
      <c r="B4" s="129"/>
      <c r="C4" s="129"/>
      <c r="D4" s="129" t="s">
        <v>189</v>
      </c>
      <c r="E4" s="129"/>
      <c r="F4" s="129"/>
      <c r="G4" s="129"/>
      <c r="H4" s="129"/>
      <c r="I4" s="129"/>
    </row>
    <row r="5" ht="19.5" customHeight="1" spans="1:9">
      <c r="A5" s="129" t="s">
        <v>196</v>
      </c>
      <c r="B5" s="129" t="s">
        <v>122</v>
      </c>
      <c r="C5" s="129" t="s">
        <v>8</v>
      </c>
      <c r="D5" s="129" t="s">
        <v>196</v>
      </c>
      <c r="E5" s="129" t="s">
        <v>122</v>
      </c>
      <c r="F5" s="129" t="s">
        <v>8</v>
      </c>
      <c r="G5" s="129" t="s">
        <v>196</v>
      </c>
      <c r="H5" s="129" t="s">
        <v>122</v>
      </c>
      <c r="I5" s="129" t="s">
        <v>8</v>
      </c>
    </row>
    <row r="6" ht="19.5" customHeight="1" spans="1:9">
      <c r="A6" s="129"/>
      <c r="B6" s="129"/>
      <c r="C6" s="129"/>
      <c r="D6" s="129"/>
      <c r="E6" s="129"/>
      <c r="F6" s="129"/>
      <c r="G6" s="129"/>
      <c r="H6" s="129"/>
      <c r="I6" s="129"/>
    </row>
    <row r="7" ht="19.5" customHeight="1" spans="1:9">
      <c r="A7" s="132" t="s">
        <v>197</v>
      </c>
      <c r="B7" s="132" t="s">
        <v>198</v>
      </c>
      <c r="C7" s="123">
        <v>6096834.77</v>
      </c>
      <c r="D7" s="132" t="s">
        <v>199</v>
      </c>
      <c r="E7" s="132" t="s">
        <v>200</v>
      </c>
      <c r="F7" s="123">
        <v>795289.85</v>
      </c>
      <c r="G7" s="132" t="s">
        <v>201</v>
      </c>
      <c r="H7" s="132" t="s">
        <v>202</v>
      </c>
      <c r="I7" s="123">
        <v>0</v>
      </c>
    </row>
    <row r="8" ht="19.5" customHeight="1" spans="1:9">
      <c r="A8" s="132" t="s">
        <v>203</v>
      </c>
      <c r="B8" s="132" t="s">
        <v>204</v>
      </c>
      <c r="C8" s="123">
        <v>1321058</v>
      </c>
      <c r="D8" s="132" t="s">
        <v>205</v>
      </c>
      <c r="E8" s="132" t="s">
        <v>206</v>
      </c>
      <c r="F8" s="123">
        <v>22578.03</v>
      </c>
      <c r="G8" s="132" t="s">
        <v>207</v>
      </c>
      <c r="H8" s="132" t="s">
        <v>208</v>
      </c>
      <c r="I8" s="123">
        <v>0</v>
      </c>
    </row>
    <row r="9" ht="19.5" customHeight="1" spans="1:9">
      <c r="A9" s="132" t="s">
        <v>209</v>
      </c>
      <c r="B9" s="132" t="s">
        <v>210</v>
      </c>
      <c r="C9" s="123">
        <v>1330623</v>
      </c>
      <c r="D9" s="132" t="s">
        <v>211</v>
      </c>
      <c r="E9" s="132" t="s">
        <v>212</v>
      </c>
      <c r="F9" s="123">
        <v>0</v>
      </c>
      <c r="G9" s="132" t="s">
        <v>213</v>
      </c>
      <c r="H9" s="132" t="s">
        <v>214</v>
      </c>
      <c r="I9" s="123">
        <v>0</v>
      </c>
    </row>
    <row r="10" ht="19.5" customHeight="1" spans="1:9">
      <c r="A10" s="132" t="s">
        <v>215</v>
      </c>
      <c r="B10" s="132" t="s">
        <v>216</v>
      </c>
      <c r="C10" s="123">
        <v>396731</v>
      </c>
      <c r="D10" s="132" t="s">
        <v>217</v>
      </c>
      <c r="E10" s="132" t="s">
        <v>218</v>
      </c>
      <c r="F10" s="123">
        <v>0</v>
      </c>
      <c r="G10" s="132" t="s">
        <v>219</v>
      </c>
      <c r="H10" s="132" t="s">
        <v>220</v>
      </c>
      <c r="I10" s="123">
        <v>0</v>
      </c>
    </row>
    <row r="11" ht="19.5" customHeight="1" spans="1:9">
      <c r="A11" s="132" t="s">
        <v>221</v>
      </c>
      <c r="B11" s="132" t="s">
        <v>222</v>
      </c>
      <c r="C11" s="123">
        <v>0</v>
      </c>
      <c r="D11" s="132" t="s">
        <v>223</v>
      </c>
      <c r="E11" s="132" t="s">
        <v>224</v>
      </c>
      <c r="F11" s="123">
        <v>0</v>
      </c>
      <c r="G11" s="132" t="s">
        <v>225</v>
      </c>
      <c r="H11" s="132" t="s">
        <v>226</v>
      </c>
      <c r="I11" s="123">
        <v>0</v>
      </c>
    </row>
    <row r="12" ht="19.5" customHeight="1" spans="1:9">
      <c r="A12" s="132" t="s">
        <v>227</v>
      </c>
      <c r="B12" s="132" t="s">
        <v>228</v>
      </c>
      <c r="C12" s="123">
        <v>762811</v>
      </c>
      <c r="D12" s="132" t="s">
        <v>229</v>
      </c>
      <c r="E12" s="132" t="s">
        <v>230</v>
      </c>
      <c r="F12" s="123">
        <v>1275.54</v>
      </c>
      <c r="G12" s="132" t="s">
        <v>231</v>
      </c>
      <c r="H12" s="132" t="s">
        <v>232</v>
      </c>
      <c r="I12" s="123">
        <v>0</v>
      </c>
    </row>
    <row r="13" ht="19.5" customHeight="1" spans="1:9">
      <c r="A13" s="132" t="s">
        <v>233</v>
      </c>
      <c r="B13" s="132" t="s">
        <v>234</v>
      </c>
      <c r="C13" s="123">
        <v>547802.72</v>
      </c>
      <c r="D13" s="132" t="s">
        <v>235</v>
      </c>
      <c r="E13" s="132" t="s">
        <v>236</v>
      </c>
      <c r="F13" s="123">
        <v>4400.64</v>
      </c>
      <c r="G13" s="132" t="s">
        <v>237</v>
      </c>
      <c r="H13" s="132" t="s">
        <v>238</v>
      </c>
      <c r="I13" s="123">
        <v>0</v>
      </c>
    </row>
    <row r="14" ht="19.5" customHeight="1" spans="1:9">
      <c r="A14" s="132" t="s">
        <v>239</v>
      </c>
      <c r="B14" s="132" t="s">
        <v>240</v>
      </c>
      <c r="C14" s="123">
        <v>588526.93</v>
      </c>
      <c r="D14" s="132" t="s">
        <v>241</v>
      </c>
      <c r="E14" s="132" t="s">
        <v>242</v>
      </c>
      <c r="F14" s="123">
        <v>14033.79</v>
      </c>
      <c r="G14" s="132" t="s">
        <v>243</v>
      </c>
      <c r="H14" s="132" t="s">
        <v>244</v>
      </c>
      <c r="I14" s="123">
        <v>0</v>
      </c>
    </row>
    <row r="15" ht="19.5" customHeight="1" spans="1:9">
      <c r="A15" s="132" t="s">
        <v>245</v>
      </c>
      <c r="B15" s="132" t="s">
        <v>246</v>
      </c>
      <c r="C15" s="123">
        <v>269724.64</v>
      </c>
      <c r="D15" s="132" t="s">
        <v>247</v>
      </c>
      <c r="E15" s="132" t="s">
        <v>248</v>
      </c>
      <c r="F15" s="123">
        <v>0</v>
      </c>
      <c r="G15" s="132" t="s">
        <v>249</v>
      </c>
      <c r="H15" s="132" t="s">
        <v>250</v>
      </c>
      <c r="I15" s="123">
        <v>0</v>
      </c>
    </row>
    <row r="16" ht="19.5" customHeight="1" spans="1:9">
      <c r="A16" s="132" t="s">
        <v>251</v>
      </c>
      <c r="B16" s="132" t="s">
        <v>252</v>
      </c>
      <c r="C16" s="123">
        <v>299478.35</v>
      </c>
      <c r="D16" s="132" t="s">
        <v>253</v>
      </c>
      <c r="E16" s="132" t="s">
        <v>254</v>
      </c>
      <c r="F16" s="123">
        <v>0</v>
      </c>
      <c r="G16" s="132" t="s">
        <v>255</v>
      </c>
      <c r="H16" s="132" t="s">
        <v>256</v>
      </c>
      <c r="I16" s="123">
        <v>0</v>
      </c>
    </row>
    <row r="17" ht="19.5" customHeight="1" spans="1:9">
      <c r="A17" s="132" t="s">
        <v>257</v>
      </c>
      <c r="B17" s="132" t="s">
        <v>258</v>
      </c>
      <c r="C17" s="123">
        <v>107303.13</v>
      </c>
      <c r="D17" s="132" t="s">
        <v>259</v>
      </c>
      <c r="E17" s="132" t="s">
        <v>260</v>
      </c>
      <c r="F17" s="123">
        <v>11736</v>
      </c>
      <c r="G17" s="132" t="s">
        <v>261</v>
      </c>
      <c r="H17" s="132" t="s">
        <v>262</v>
      </c>
      <c r="I17" s="123">
        <v>0</v>
      </c>
    </row>
    <row r="18" ht="19.5" customHeight="1" spans="1:9">
      <c r="A18" s="132" t="s">
        <v>263</v>
      </c>
      <c r="B18" s="132" t="s">
        <v>264</v>
      </c>
      <c r="C18" s="123">
        <v>472776</v>
      </c>
      <c r="D18" s="132" t="s">
        <v>265</v>
      </c>
      <c r="E18" s="132" t="s">
        <v>266</v>
      </c>
      <c r="F18" s="123">
        <v>0</v>
      </c>
      <c r="G18" s="132" t="s">
        <v>267</v>
      </c>
      <c r="H18" s="132" t="s">
        <v>268</v>
      </c>
      <c r="I18" s="123">
        <v>0</v>
      </c>
    </row>
    <row r="19" ht="19.5" customHeight="1" spans="1:9">
      <c r="A19" s="132" t="s">
        <v>269</v>
      </c>
      <c r="B19" s="132" t="s">
        <v>270</v>
      </c>
      <c r="C19" s="123">
        <v>0</v>
      </c>
      <c r="D19" s="132" t="s">
        <v>271</v>
      </c>
      <c r="E19" s="132" t="s">
        <v>272</v>
      </c>
      <c r="F19" s="123">
        <v>4600</v>
      </c>
      <c r="G19" s="132" t="s">
        <v>273</v>
      </c>
      <c r="H19" s="132" t="s">
        <v>274</v>
      </c>
      <c r="I19" s="123">
        <v>0</v>
      </c>
    </row>
    <row r="20" ht="19.5" customHeight="1" spans="1:9">
      <c r="A20" s="132" t="s">
        <v>275</v>
      </c>
      <c r="B20" s="132" t="s">
        <v>276</v>
      </c>
      <c r="C20" s="123">
        <v>0</v>
      </c>
      <c r="D20" s="132" t="s">
        <v>277</v>
      </c>
      <c r="E20" s="132" t="s">
        <v>278</v>
      </c>
      <c r="F20" s="123">
        <v>0</v>
      </c>
      <c r="G20" s="132" t="s">
        <v>279</v>
      </c>
      <c r="H20" s="132" t="s">
        <v>280</v>
      </c>
      <c r="I20" s="123">
        <v>0</v>
      </c>
    </row>
    <row r="21" ht="19.5" customHeight="1" spans="1:9">
      <c r="A21" s="132" t="s">
        <v>281</v>
      </c>
      <c r="B21" s="132" t="s">
        <v>282</v>
      </c>
      <c r="C21" s="123">
        <v>300</v>
      </c>
      <c r="D21" s="132" t="s">
        <v>283</v>
      </c>
      <c r="E21" s="132" t="s">
        <v>284</v>
      </c>
      <c r="F21" s="123">
        <v>3476</v>
      </c>
      <c r="G21" s="132" t="s">
        <v>285</v>
      </c>
      <c r="H21" s="132" t="s">
        <v>286</v>
      </c>
      <c r="I21" s="123">
        <v>0</v>
      </c>
    </row>
    <row r="22" ht="19.5" customHeight="1" spans="1:9">
      <c r="A22" s="132" t="s">
        <v>287</v>
      </c>
      <c r="B22" s="132" t="s">
        <v>288</v>
      </c>
      <c r="C22" s="123">
        <v>0</v>
      </c>
      <c r="D22" s="132" t="s">
        <v>289</v>
      </c>
      <c r="E22" s="132" t="s">
        <v>290</v>
      </c>
      <c r="F22" s="123">
        <v>0</v>
      </c>
      <c r="G22" s="132" t="s">
        <v>291</v>
      </c>
      <c r="H22" s="132" t="s">
        <v>292</v>
      </c>
      <c r="I22" s="123">
        <v>0</v>
      </c>
    </row>
    <row r="23" ht="19.5" customHeight="1" spans="1:9">
      <c r="A23" s="132" t="s">
        <v>293</v>
      </c>
      <c r="B23" s="132" t="s">
        <v>294</v>
      </c>
      <c r="C23" s="123">
        <v>0</v>
      </c>
      <c r="D23" s="132" t="s">
        <v>295</v>
      </c>
      <c r="E23" s="132" t="s">
        <v>296</v>
      </c>
      <c r="F23" s="123">
        <v>700</v>
      </c>
      <c r="G23" s="132" t="s">
        <v>297</v>
      </c>
      <c r="H23" s="132" t="s">
        <v>298</v>
      </c>
      <c r="I23" s="123">
        <v>0</v>
      </c>
    </row>
    <row r="24" ht="19.5" customHeight="1" spans="1:9">
      <c r="A24" s="132" t="s">
        <v>299</v>
      </c>
      <c r="B24" s="132" t="s">
        <v>300</v>
      </c>
      <c r="C24" s="123">
        <v>0</v>
      </c>
      <c r="D24" s="132" t="s">
        <v>301</v>
      </c>
      <c r="E24" s="132" t="s">
        <v>302</v>
      </c>
      <c r="F24" s="123">
        <v>0</v>
      </c>
      <c r="G24" s="132" t="s">
        <v>303</v>
      </c>
      <c r="H24" s="132" t="s">
        <v>304</v>
      </c>
      <c r="I24" s="123">
        <v>0</v>
      </c>
    </row>
    <row r="25" ht="19.5" customHeight="1" spans="1:9">
      <c r="A25" s="132" t="s">
        <v>305</v>
      </c>
      <c r="B25" s="132" t="s">
        <v>306</v>
      </c>
      <c r="C25" s="123">
        <v>0</v>
      </c>
      <c r="D25" s="132" t="s">
        <v>307</v>
      </c>
      <c r="E25" s="132" t="s">
        <v>308</v>
      </c>
      <c r="F25" s="123">
        <v>0</v>
      </c>
      <c r="G25" s="132" t="s">
        <v>309</v>
      </c>
      <c r="H25" s="132" t="s">
        <v>310</v>
      </c>
      <c r="I25" s="123">
        <v>0</v>
      </c>
    </row>
    <row r="26" ht="19.5" customHeight="1" spans="1:9">
      <c r="A26" s="132" t="s">
        <v>311</v>
      </c>
      <c r="B26" s="132" t="s">
        <v>312</v>
      </c>
      <c r="C26" s="123">
        <v>300</v>
      </c>
      <c r="D26" s="132" t="s">
        <v>313</v>
      </c>
      <c r="E26" s="132" t="s">
        <v>314</v>
      </c>
      <c r="F26" s="123">
        <v>0</v>
      </c>
      <c r="G26" s="132" t="s">
        <v>315</v>
      </c>
      <c r="H26" s="132" t="s">
        <v>316</v>
      </c>
      <c r="I26" s="123">
        <v>0</v>
      </c>
    </row>
    <row r="27" ht="19.5" customHeight="1" spans="1:9">
      <c r="A27" s="132" t="s">
        <v>317</v>
      </c>
      <c r="B27" s="132" t="s">
        <v>318</v>
      </c>
      <c r="C27" s="123">
        <v>0</v>
      </c>
      <c r="D27" s="132" t="s">
        <v>319</v>
      </c>
      <c r="E27" s="132" t="s">
        <v>320</v>
      </c>
      <c r="F27" s="123">
        <v>397136.85</v>
      </c>
      <c r="G27" s="132" t="s">
        <v>321</v>
      </c>
      <c r="H27" s="132" t="s">
        <v>322</v>
      </c>
      <c r="I27" s="123">
        <v>0</v>
      </c>
    </row>
    <row r="28" ht="19.5" customHeight="1" spans="1:9">
      <c r="A28" s="132" t="s">
        <v>323</v>
      </c>
      <c r="B28" s="132" t="s">
        <v>324</v>
      </c>
      <c r="C28" s="123">
        <v>0</v>
      </c>
      <c r="D28" s="132" t="s">
        <v>325</v>
      </c>
      <c r="E28" s="132" t="s">
        <v>326</v>
      </c>
      <c r="F28" s="123">
        <v>0</v>
      </c>
      <c r="G28" s="132" t="s">
        <v>327</v>
      </c>
      <c r="H28" s="132" t="s">
        <v>328</v>
      </c>
      <c r="I28" s="123">
        <v>0</v>
      </c>
    </row>
    <row r="29" ht="19.5" customHeight="1" spans="1:9">
      <c r="A29" s="132" t="s">
        <v>329</v>
      </c>
      <c r="B29" s="132" t="s">
        <v>330</v>
      </c>
      <c r="C29" s="123">
        <v>0</v>
      </c>
      <c r="D29" s="132" t="s">
        <v>331</v>
      </c>
      <c r="E29" s="132" t="s">
        <v>332</v>
      </c>
      <c r="F29" s="123">
        <v>115000</v>
      </c>
      <c r="G29" s="122" t="s">
        <v>333</v>
      </c>
      <c r="H29" s="132" t="s">
        <v>334</v>
      </c>
      <c r="I29" s="123">
        <v>0</v>
      </c>
    </row>
    <row r="30" ht="19.5" customHeight="1" spans="1:9">
      <c r="A30" s="132" t="s">
        <v>335</v>
      </c>
      <c r="B30" s="132" t="s">
        <v>336</v>
      </c>
      <c r="C30" s="123">
        <v>0</v>
      </c>
      <c r="D30" s="132" t="s">
        <v>337</v>
      </c>
      <c r="E30" s="132" t="s">
        <v>338</v>
      </c>
      <c r="F30" s="123">
        <v>0</v>
      </c>
      <c r="G30" s="132" t="s">
        <v>339</v>
      </c>
      <c r="H30" s="132" t="s">
        <v>340</v>
      </c>
      <c r="I30" s="123">
        <v>0</v>
      </c>
    </row>
    <row r="31" ht="19.5" customHeight="1" spans="1:9">
      <c r="A31" s="132" t="s">
        <v>341</v>
      </c>
      <c r="B31" s="132" t="s">
        <v>342</v>
      </c>
      <c r="C31" s="123">
        <v>0</v>
      </c>
      <c r="D31" s="132" t="s">
        <v>343</v>
      </c>
      <c r="E31" s="132" t="s">
        <v>344</v>
      </c>
      <c r="F31" s="123">
        <v>12000</v>
      </c>
      <c r="G31" s="132" t="s">
        <v>345</v>
      </c>
      <c r="H31" s="132" t="s">
        <v>346</v>
      </c>
      <c r="I31" s="123">
        <v>0</v>
      </c>
    </row>
    <row r="32" ht="19.5" customHeight="1" spans="1:9">
      <c r="A32" s="132" t="s">
        <v>347</v>
      </c>
      <c r="B32" s="132" t="s">
        <v>348</v>
      </c>
      <c r="C32" s="123">
        <v>0</v>
      </c>
      <c r="D32" s="132" t="s">
        <v>349</v>
      </c>
      <c r="E32" s="132" t="s">
        <v>350</v>
      </c>
      <c r="F32" s="123">
        <v>191903</v>
      </c>
      <c r="G32" s="132" t="s">
        <v>351</v>
      </c>
      <c r="H32" s="132" t="s">
        <v>352</v>
      </c>
      <c r="I32" s="123">
        <v>0</v>
      </c>
    </row>
    <row r="33" ht="19.5" customHeight="1" spans="1:9">
      <c r="A33" s="132" t="s">
        <v>353</v>
      </c>
      <c r="B33" s="132" t="s">
        <v>354</v>
      </c>
      <c r="C33" s="123">
        <v>0</v>
      </c>
      <c r="D33" s="132" t="s">
        <v>355</v>
      </c>
      <c r="E33" s="132" t="s">
        <v>356</v>
      </c>
      <c r="F33" s="123">
        <v>0</v>
      </c>
      <c r="G33" s="132" t="s">
        <v>357</v>
      </c>
      <c r="H33" s="132" t="s">
        <v>358</v>
      </c>
      <c r="I33" s="123">
        <v>0</v>
      </c>
    </row>
    <row r="34" ht="19.5" customHeight="1" spans="1:9">
      <c r="A34" s="132"/>
      <c r="B34" s="132"/>
      <c r="C34" s="134"/>
      <c r="D34" s="132" t="s">
        <v>359</v>
      </c>
      <c r="E34" s="132" t="s">
        <v>360</v>
      </c>
      <c r="F34" s="123">
        <v>16450</v>
      </c>
      <c r="G34" s="132" t="s">
        <v>361</v>
      </c>
      <c r="H34" s="132" t="s">
        <v>362</v>
      </c>
      <c r="I34" s="123">
        <v>0</v>
      </c>
    </row>
    <row r="35" ht="19.5" customHeight="1" spans="1:9">
      <c r="A35" s="132"/>
      <c r="B35" s="132"/>
      <c r="C35" s="134"/>
      <c r="D35" s="132" t="s">
        <v>363</v>
      </c>
      <c r="E35" s="132" t="s">
        <v>364</v>
      </c>
      <c r="F35" s="123">
        <v>0</v>
      </c>
      <c r="G35" s="132" t="s">
        <v>365</v>
      </c>
      <c r="H35" s="132" t="s">
        <v>366</v>
      </c>
      <c r="I35" s="123">
        <v>0</v>
      </c>
    </row>
    <row r="36" ht="19.5" customHeight="1" spans="1:9">
      <c r="A36" s="132"/>
      <c r="B36" s="132"/>
      <c r="C36" s="134"/>
      <c r="D36" s="132" t="s">
        <v>367</v>
      </c>
      <c r="E36" s="132" t="s">
        <v>368</v>
      </c>
      <c r="F36" s="123">
        <v>0</v>
      </c>
      <c r="G36" s="132" t="s">
        <v>369</v>
      </c>
      <c r="H36" s="132" t="s">
        <v>370</v>
      </c>
      <c r="I36" s="123">
        <v>0</v>
      </c>
    </row>
    <row r="37" ht="19.5" customHeight="1" spans="1:9">
      <c r="A37" s="132"/>
      <c r="B37" s="132"/>
      <c r="C37" s="134"/>
      <c r="D37" s="132" t="s">
        <v>371</v>
      </c>
      <c r="E37" s="132" t="s">
        <v>372</v>
      </c>
      <c r="F37" s="123">
        <v>0</v>
      </c>
      <c r="G37" s="132"/>
      <c r="H37" s="132"/>
      <c r="I37" s="134"/>
    </row>
    <row r="38" ht="19.5" customHeight="1" spans="1:9">
      <c r="A38" s="132"/>
      <c r="B38" s="132"/>
      <c r="C38" s="134"/>
      <c r="D38" s="132" t="s">
        <v>373</v>
      </c>
      <c r="E38" s="132" t="s">
        <v>374</v>
      </c>
      <c r="F38" s="123">
        <v>0</v>
      </c>
      <c r="G38" s="132"/>
      <c r="H38" s="132"/>
      <c r="I38" s="134"/>
    </row>
    <row r="39" ht="19.5" customHeight="1" spans="1:9">
      <c r="A39" s="132"/>
      <c r="B39" s="132"/>
      <c r="C39" s="134"/>
      <c r="D39" s="132" t="s">
        <v>375</v>
      </c>
      <c r="E39" s="132" t="s">
        <v>376</v>
      </c>
      <c r="F39" s="123">
        <v>0</v>
      </c>
      <c r="G39" s="132"/>
      <c r="H39" s="132"/>
      <c r="I39" s="134"/>
    </row>
    <row r="40" ht="19.5" customHeight="1" spans="1:9">
      <c r="A40" s="130" t="s">
        <v>377</v>
      </c>
      <c r="B40" s="130"/>
      <c r="C40" s="123">
        <v>6097134.77</v>
      </c>
      <c r="D40" s="130" t="s">
        <v>378</v>
      </c>
      <c r="E40" s="130"/>
      <c r="F40" s="136"/>
      <c r="G40" s="130"/>
      <c r="H40" s="130"/>
      <c r="I40" s="123">
        <v>795289.85</v>
      </c>
    </row>
    <row r="41" ht="19.5" customHeight="1" spans="1:9">
      <c r="A41" s="122" t="s">
        <v>379</v>
      </c>
      <c r="B41" s="122"/>
      <c r="C41" s="137"/>
      <c r="D41" s="122"/>
      <c r="E41" s="122"/>
      <c r="F41" s="122"/>
      <c r="G41" s="122"/>
      <c r="H41" s="122"/>
      <c r="I41" s="13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7" t="s">
        <v>380</v>
      </c>
    </row>
    <row r="2" spans="12:12">
      <c r="L2" s="120" t="s">
        <v>381</v>
      </c>
    </row>
    <row r="3" spans="1:12">
      <c r="A3" s="120" t="s">
        <v>2</v>
      </c>
      <c r="L3" s="120" t="s">
        <v>3</v>
      </c>
    </row>
    <row r="4" ht="15" customHeight="1" spans="1:12">
      <c r="A4" s="130" t="s">
        <v>382</v>
      </c>
      <c r="B4" s="130"/>
      <c r="C4" s="130"/>
      <c r="D4" s="130" t="s">
        <v>189</v>
      </c>
      <c r="E4" s="130"/>
      <c r="F4" s="130"/>
      <c r="G4" s="130"/>
      <c r="H4" s="130"/>
      <c r="I4" s="130"/>
      <c r="J4" s="130"/>
      <c r="K4" s="130"/>
      <c r="L4" s="130"/>
    </row>
    <row r="5" ht="15" customHeight="1" spans="1:12">
      <c r="A5" s="130" t="s">
        <v>196</v>
      </c>
      <c r="B5" s="130" t="s">
        <v>122</v>
      </c>
      <c r="C5" s="130" t="s">
        <v>8</v>
      </c>
      <c r="D5" s="130" t="s">
        <v>196</v>
      </c>
      <c r="E5" s="130" t="s">
        <v>122</v>
      </c>
      <c r="F5" s="130" t="s">
        <v>8</v>
      </c>
      <c r="G5" s="130" t="s">
        <v>196</v>
      </c>
      <c r="H5" s="130" t="s">
        <v>122</v>
      </c>
      <c r="I5" s="130" t="s">
        <v>8</v>
      </c>
      <c r="J5" s="130" t="s">
        <v>196</v>
      </c>
      <c r="K5" s="130" t="s">
        <v>122</v>
      </c>
      <c r="L5" s="130" t="s">
        <v>8</v>
      </c>
    </row>
    <row r="6" ht="15" customHeight="1" spans="1:12">
      <c r="A6" s="132" t="s">
        <v>197</v>
      </c>
      <c r="B6" s="132" t="s">
        <v>198</v>
      </c>
      <c r="C6" s="123">
        <v>0</v>
      </c>
      <c r="D6" s="132" t="s">
        <v>199</v>
      </c>
      <c r="E6" s="132" t="s">
        <v>200</v>
      </c>
      <c r="F6" s="123">
        <v>1165681.3</v>
      </c>
      <c r="G6" s="132" t="s">
        <v>383</v>
      </c>
      <c r="H6" s="132" t="s">
        <v>384</v>
      </c>
      <c r="I6" s="123">
        <v>0</v>
      </c>
      <c r="J6" s="132" t="s">
        <v>385</v>
      </c>
      <c r="K6" s="132" t="s">
        <v>386</v>
      </c>
      <c r="L6" s="123">
        <v>0</v>
      </c>
    </row>
    <row r="7" ht="15" customHeight="1" spans="1:12">
      <c r="A7" s="132" t="s">
        <v>203</v>
      </c>
      <c r="B7" s="132" t="s">
        <v>204</v>
      </c>
      <c r="C7" s="123">
        <v>0</v>
      </c>
      <c r="D7" s="132" t="s">
        <v>205</v>
      </c>
      <c r="E7" s="132" t="s">
        <v>206</v>
      </c>
      <c r="F7" s="123">
        <v>38905.58</v>
      </c>
      <c r="G7" s="132" t="s">
        <v>387</v>
      </c>
      <c r="H7" s="132" t="s">
        <v>208</v>
      </c>
      <c r="I7" s="123">
        <v>0</v>
      </c>
      <c r="J7" s="132" t="s">
        <v>388</v>
      </c>
      <c r="K7" s="132" t="s">
        <v>389</v>
      </c>
      <c r="L7" s="123">
        <v>0</v>
      </c>
    </row>
    <row r="8" ht="15" customHeight="1" spans="1:12">
      <c r="A8" s="132" t="s">
        <v>209</v>
      </c>
      <c r="B8" s="132" t="s">
        <v>210</v>
      </c>
      <c r="C8" s="123">
        <v>0</v>
      </c>
      <c r="D8" s="132" t="s">
        <v>211</v>
      </c>
      <c r="E8" s="132" t="s">
        <v>212</v>
      </c>
      <c r="F8" s="123">
        <v>0</v>
      </c>
      <c r="G8" s="132" t="s">
        <v>390</v>
      </c>
      <c r="H8" s="132" t="s">
        <v>214</v>
      </c>
      <c r="I8" s="123">
        <v>0</v>
      </c>
      <c r="J8" s="132" t="s">
        <v>391</v>
      </c>
      <c r="K8" s="132" t="s">
        <v>340</v>
      </c>
      <c r="L8" s="123">
        <v>0</v>
      </c>
    </row>
    <row r="9" ht="15" customHeight="1" spans="1:12">
      <c r="A9" s="132" t="s">
        <v>215</v>
      </c>
      <c r="B9" s="132" t="s">
        <v>216</v>
      </c>
      <c r="C9" s="123">
        <v>0</v>
      </c>
      <c r="D9" s="132" t="s">
        <v>217</v>
      </c>
      <c r="E9" s="132" t="s">
        <v>218</v>
      </c>
      <c r="F9" s="123">
        <v>0</v>
      </c>
      <c r="G9" s="132" t="s">
        <v>392</v>
      </c>
      <c r="H9" s="132" t="s">
        <v>220</v>
      </c>
      <c r="I9" s="123">
        <v>0</v>
      </c>
      <c r="J9" s="132" t="s">
        <v>303</v>
      </c>
      <c r="K9" s="132" t="s">
        <v>304</v>
      </c>
      <c r="L9" s="123">
        <v>0</v>
      </c>
    </row>
    <row r="10" ht="15" customHeight="1" spans="1:12">
      <c r="A10" s="132" t="s">
        <v>221</v>
      </c>
      <c r="B10" s="132" t="s">
        <v>222</v>
      </c>
      <c r="C10" s="123">
        <v>0</v>
      </c>
      <c r="D10" s="132" t="s">
        <v>223</v>
      </c>
      <c r="E10" s="132" t="s">
        <v>224</v>
      </c>
      <c r="F10" s="123">
        <v>15</v>
      </c>
      <c r="G10" s="132" t="s">
        <v>393</v>
      </c>
      <c r="H10" s="132" t="s">
        <v>226</v>
      </c>
      <c r="I10" s="123">
        <v>0</v>
      </c>
      <c r="J10" s="132" t="s">
        <v>309</v>
      </c>
      <c r="K10" s="132" t="s">
        <v>310</v>
      </c>
      <c r="L10" s="123">
        <v>0</v>
      </c>
    </row>
    <row r="11" ht="15" customHeight="1" spans="1:12">
      <c r="A11" s="132" t="s">
        <v>227</v>
      </c>
      <c r="B11" s="132" t="s">
        <v>228</v>
      </c>
      <c r="C11" s="123">
        <v>0</v>
      </c>
      <c r="D11" s="132" t="s">
        <v>229</v>
      </c>
      <c r="E11" s="132" t="s">
        <v>230</v>
      </c>
      <c r="F11" s="123">
        <v>0</v>
      </c>
      <c r="G11" s="132" t="s">
        <v>394</v>
      </c>
      <c r="H11" s="132" t="s">
        <v>232</v>
      </c>
      <c r="I11" s="123">
        <v>0</v>
      </c>
      <c r="J11" s="132" t="s">
        <v>315</v>
      </c>
      <c r="K11" s="132" t="s">
        <v>316</v>
      </c>
      <c r="L11" s="123">
        <v>0</v>
      </c>
    </row>
    <row r="12" ht="15" customHeight="1" spans="1:12">
      <c r="A12" s="132" t="s">
        <v>233</v>
      </c>
      <c r="B12" s="132" t="s">
        <v>234</v>
      </c>
      <c r="C12" s="123">
        <v>0</v>
      </c>
      <c r="D12" s="132" t="s">
        <v>235</v>
      </c>
      <c r="E12" s="132" t="s">
        <v>236</v>
      </c>
      <c r="F12" s="123">
        <v>0</v>
      </c>
      <c r="G12" s="132" t="s">
        <v>395</v>
      </c>
      <c r="H12" s="132" t="s">
        <v>238</v>
      </c>
      <c r="I12" s="123">
        <v>0</v>
      </c>
      <c r="J12" s="132" t="s">
        <v>321</v>
      </c>
      <c r="K12" s="132" t="s">
        <v>322</v>
      </c>
      <c r="L12" s="123">
        <v>0</v>
      </c>
    </row>
    <row r="13" ht="15" customHeight="1" spans="1:12">
      <c r="A13" s="132" t="s">
        <v>239</v>
      </c>
      <c r="B13" s="132" t="s">
        <v>240</v>
      </c>
      <c r="C13" s="123">
        <v>0</v>
      </c>
      <c r="D13" s="132" t="s">
        <v>241</v>
      </c>
      <c r="E13" s="132" t="s">
        <v>242</v>
      </c>
      <c r="F13" s="123">
        <v>0</v>
      </c>
      <c r="G13" s="132" t="s">
        <v>396</v>
      </c>
      <c r="H13" s="132" t="s">
        <v>244</v>
      </c>
      <c r="I13" s="123">
        <v>0</v>
      </c>
      <c r="J13" s="132" t="s">
        <v>327</v>
      </c>
      <c r="K13" s="132" t="s">
        <v>328</v>
      </c>
      <c r="L13" s="123">
        <v>0</v>
      </c>
    </row>
    <row r="14" ht="15" customHeight="1" spans="1:12">
      <c r="A14" s="132" t="s">
        <v>245</v>
      </c>
      <c r="B14" s="132" t="s">
        <v>246</v>
      </c>
      <c r="C14" s="123">
        <v>0</v>
      </c>
      <c r="D14" s="132" t="s">
        <v>247</v>
      </c>
      <c r="E14" s="132" t="s">
        <v>248</v>
      </c>
      <c r="F14" s="123">
        <v>0</v>
      </c>
      <c r="G14" s="132" t="s">
        <v>397</v>
      </c>
      <c r="H14" s="132" t="s">
        <v>274</v>
      </c>
      <c r="I14" s="123">
        <v>0</v>
      </c>
      <c r="J14" s="132" t="s">
        <v>333</v>
      </c>
      <c r="K14" s="132" t="s">
        <v>334</v>
      </c>
      <c r="L14" s="135">
        <v>0</v>
      </c>
    </row>
    <row r="15" ht="15" customHeight="1" spans="1:12">
      <c r="A15" s="132" t="s">
        <v>251</v>
      </c>
      <c r="B15" s="132" t="s">
        <v>252</v>
      </c>
      <c r="C15" s="123">
        <v>0</v>
      </c>
      <c r="D15" s="132" t="s">
        <v>253</v>
      </c>
      <c r="E15" s="132" t="s">
        <v>254</v>
      </c>
      <c r="F15" s="123">
        <v>44690</v>
      </c>
      <c r="G15" s="132" t="s">
        <v>398</v>
      </c>
      <c r="H15" s="132" t="s">
        <v>280</v>
      </c>
      <c r="I15" s="123">
        <v>0</v>
      </c>
      <c r="J15" s="132" t="s">
        <v>339</v>
      </c>
      <c r="K15" s="132" t="s">
        <v>340</v>
      </c>
      <c r="L15" s="123">
        <v>0</v>
      </c>
    </row>
    <row r="16" ht="15" customHeight="1" spans="1:12">
      <c r="A16" s="132" t="s">
        <v>257</v>
      </c>
      <c r="B16" s="132" t="s">
        <v>258</v>
      </c>
      <c r="C16" s="123">
        <v>0</v>
      </c>
      <c r="D16" s="132" t="s">
        <v>259</v>
      </c>
      <c r="E16" s="132" t="s">
        <v>260</v>
      </c>
      <c r="F16" s="123">
        <v>0</v>
      </c>
      <c r="G16" s="132" t="s">
        <v>399</v>
      </c>
      <c r="H16" s="132" t="s">
        <v>286</v>
      </c>
      <c r="I16" s="123">
        <v>0</v>
      </c>
      <c r="J16" s="132" t="s">
        <v>400</v>
      </c>
      <c r="K16" s="132" t="s">
        <v>401</v>
      </c>
      <c r="L16" s="123">
        <v>0</v>
      </c>
    </row>
    <row r="17" ht="15" customHeight="1" spans="1:12">
      <c r="A17" s="132" t="s">
        <v>263</v>
      </c>
      <c r="B17" s="132" t="s">
        <v>264</v>
      </c>
      <c r="C17" s="123">
        <v>0</v>
      </c>
      <c r="D17" s="132" t="s">
        <v>265</v>
      </c>
      <c r="E17" s="132" t="s">
        <v>266</v>
      </c>
      <c r="F17" s="123">
        <v>0</v>
      </c>
      <c r="G17" s="132" t="s">
        <v>402</v>
      </c>
      <c r="H17" s="132" t="s">
        <v>292</v>
      </c>
      <c r="I17" s="123">
        <v>0</v>
      </c>
      <c r="J17" s="132" t="s">
        <v>403</v>
      </c>
      <c r="K17" s="132" t="s">
        <v>404</v>
      </c>
      <c r="L17" s="123">
        <v>0</v>
      </c>
    </row>
    <row r="18" ht="15" customHeight="1" spans="1:12">
      <c r="A18" s="132" t="s">
        <v>269</v>
      </c>
      <c r="B18" s="132" t="s">
        <v>270</v>
      </c>
      <c r="C18" s="123">
        <v>0</v>
      </c>
      <c r="D18" s="132" t="s">
        <v>271</v>
      </c>
      <c r="E18" s="132" t="s">
        <v>272</v>
      </c>
      <c r="F18" s="123">
        <v>428628</v>
      </c>
      <c r="G18" s="132" t="s">
        <v>405</v>
      </c>
      <c r="H18" s="132" t="s">
        <v>406</v>
      </c>
      <c r="I18" s="123">
        <v>0</v>
      </c>
      <c r="J18" s="132" t="s">
        <v>407</v>
      </c>
      <c r="K18" s="132" t="s">
        <v>408</v>
      </c>
      <c r="L18" s="123">
        <v>0</v>
      </c>
    </row>
    <row r="19" ht="15" customHeight="1" spans="1:12">
      <c r="A19" s="132" t="s">
        <v>275</v>
      </c>
      <c r="B19" s="132" t="s">
        <v>276</v>
      </c>
      <c r="C19" s="123">
        <v>0</v>
      </c>
      <c r="D19" s="132" t="s">
        <v>277</v>
      </c>
      <c r="E19" s="132" t="s">
        <v>278</v>
      </c>
      <c r="F19" s="123">
        <v>29554.74</v>
      </c>
      <c r="G19" s="132" t="s">
        <v>201</v>
      </c>
      <c r="H19" s="132" t="s">
        <v>202</v>
      </c>
      <c r="I19" s="123">
        <v>0</v>
      </c>
      <c r="J19" s="132" t="s">
        <v>409</v>
      </c>
      <c r="K19" s="132" t="s">
        <v>410</v>
      </c>
      <c r="L19" s="123">
        <v>0</v>
      </c>
    </row>
    <row r="20" ht="15" customHeight="1" spans="1:12">
      <c r="A20" s="132" t="s">
        <v>281</v>
      </c>
      <c r="B20" s="132" t="s">
        <v>282</v>
      </c>
      <c r="C20" s="123">
        <v>1200</v>
      </c>
      <c r="D20" s="132" t="s">
        <v>283</v>
      </c>
      <c r="E20" s="132" t="s">
        <v>284</v>
      </c>
      <c r="F20" s="123">
        <v>8607</v>
      </c>
      <c r="G20" s="132" t="s">
        <v>207</v>
      </c>
      <c r="H20" s="132" t="s">
        <v>208</v>
      </c>
      <c r="I20" s="123">
        <v>0</v>
      </c>
      <c r="J20" s="132" t="s">
        <v>345</v>
      </c>
      <c r="K20" s="132" t="s">
        <v>346</v>
      </c>
      <c r="L20" s="123">
        <v>0</v>
      </c>
    </row>
    <row r="21" ht="15" customHeight="1" spans="1:12">
      <c r="A21" s="132" t="s">
        <v>287</v>
      </c>
      <c r="B21" s="132" t="s">
        <v>288</v>
      </c>
      <c r="C21" s="123">
        <v>0</v>
      </c>
      <c r="D21" s="132" t="s">
        <v>289</v>
      </c>
      <c r="E21" s="132" t="s">
        <v>290</v>
      </c>
      <c r="F21" s="123">
        <v>3744</v>
      </c>
      <c r="G21" s="132" t="s">
        <v>213</v>
      </c>
      <c r="H21" s="132" t="s">
        <v>214</v>
      </c>
      <c r="I21" s="123">
        <v>0</v>
      </c>
      <c r="J21" s="132" t="s">
        <v>351</v>
      </c>
      <c r="K21" s="132" t="s">
        <v>352</v>
      </c>
      <c r="L21" s="123">
        <v>0</v>
      </c>
    </row>
    <row r="22" ht="15" customHeight="1" spans="1:12">
      <c r="A22" s="132" t="s">
        <v>293</v>
      </c>
      <c r="B22" s="132" t="s">
        <v>294</v>
      </c>
      <c r="C22" s="123">
        <v>0</v>
      </c>
      <c r="D22" s="132" t="s">
        <v>295</v>
      </c>
      <c r="E22" s="132" t="s">
        <v>296</v>
      </c>
      <c r="F22" s="123">
        <v>0</v>
      </c>
      <c r="G22" s="132" t="s">
        <v>219</v>
      </c>
      <c r="H22" s="132" t="s">
        <v>220</v>
      </c>
      <c r="I22" s="123">
        <v>0</v>
      </c>
      <c r="J22" s="132" t="s">
        <v>357</v>
      </c>
      <c r="K22" s="132" t="s">
        <v>358</v>
      </c>
      <c r="L22" s="123">
        <v>0</v>
      </c>
    </row>
    <row r="23" ht="15" customHeight="1" spans="1:12">
      <c r="A23" s="132" t="s">
        <v>299</v>
      </c>
      <c r="B23" s="132" t="s">
        <v>300</v>
      </c>
      <c r="C23" s="123">
        <v>0</v>
      </c>
      <c r="D23" s="132" t="s">
        <v>301</v>
      </c>
      <c r="E23" s="132" t="s">
        <v>302</v>
      </c>
      <c r="F23" s="123">
        <v>0</v>
      </c>
      <c r="G23" s="132" t="s">
        <v>225</v>
      </c>
      <c r="H23" s="132" t="s">
        <v>226</v>
      </c>
      <c r="I23" s="123">
        <v>0</v>
      </c>
      <c r="J23" s="132" t="s">
        <v>361</v>
      </c>
      <c r="K23" s="132" t="s">
        <v>362</v>
      </c>
      <c r="L23" s="123">
        <v>0</v>
      </c>
    </row>
    <row r="24" ht="15" customHeight="1" spans="1:12">
      <c r="A24" s="132" t="s">
        <v>305</v>
      </c>
      <c r="B24" s="132" t="s">
        <v>306</v>
      </c>
      <c r="C24" s="123">
        <v>0</v>
      </c>
      <c r="D24" s="132" t="s">
        <v>307</v>
      </c>
      <c r="E24" s="132" t="s">
        <v>308</v>
      </c>
      <c r="F24" s="123">
        <v>0</v>
      </c>
      <c r="G24" s="132" t="s">
        <v>231</v>
      </c>
      <c r="H24" s="132" t="s">
        <v>232</v>
      </c>
      <c r="I24" s="123">
        <v>0</v>
      </c>
      <c r="J24" s="132" t="s">
        <v>365</v>
      </c>
      <c r="K24" s="132" t="s">
        <v>366</v>
      </c>
      <c r="L24" s="123">
        <v>0</v>
      </c>
    </row>
    <row r="25" ht="15" customHeight="1" spans="1:12">
      <c r="A25" s="132" t="s">
        <v>311</v>
      </c>
      <c r="B25" s="132" t="s">
        <v>312</v>
      </c>
      <c r="C25" s="123">
        <v>1200</v>
      </c>
      <c r="D25" s="132" t="s">
        <v>313</v>
      </c>
      <c r="E25" s="132" t="s">
        <v>314</v>
      </c>
      <c r="F25" s="123">
        <v>0</v>
      </c>
      <c r="G25" s="132" t="s">
        <v>237</v>
      </c>
      <c r="H25" s="132" t="s">
        <v>238</v>
      </c>
      <c r="I25" s="123">
        <v>0</v>
      </c>
      <c r="J25" s="132" t="s">
        <v>369</v>
      </c>
      <c r="K25" s="132" t="s">
        <v>370</v>
      </c>
      <c r="L25" s="123">
        <v>0</v>
      </c>
    </row>
    <row r="26" ht="15" customHeight="1" spans="1:12">
      <c r="A26" s="132" t="s">
        <v>317</v>
      </c>
      <c r="B26" s="132" t="s">
        <v>318</v>
      </c>
      <c r="C26" s="123">
        <v>0</v>
      </c>
      <c r="D26" s="132" t="s">
        <v>319</v>
      </c>
      <c r="E26" s="132" t="s">
        <v>320</v>
      </c>
      <c r="F26" s="123">
        <v>0</v>
      </c>
      <c r="G26" s="132" t="s">
        <v>243</v>
      </c>
      <c r="H26" s="132" t="s">
        <v>244</v>
      </c>
      <c r="I26" s="123">
        <v>0</v>
      </c>
      <c r="J26" s="132"/>
      <c r="K26" s="132"/>
      <c r="L26" s="134"/>
    </row>
    <row r="27" ht="15" customHeight="1" spans="1:12">
      <c r="A27" s="132" t="s">
        <v>323</v>
      </c>
      <c r="B27" s="132" t="s">
        <v>324</v>
      </c>
      <c r="C27" s="123">
        <v>0</v>
      </c>
      <c r="D27" s="132" t="s">
        <v>325</v>
      </c>
      <c r="E27" s="132" t="s">
        <v>326</v>
      </c>
      <c r="F27" s="123">
        <v>593563</v>
      </c>
      <c r="G27" s="132" t="s">
        <v>249</v>
      </c>
      <c r="H27" s="132" t="s">
        <v>250</v>
      </c>
      <c r="I27" s="123">
        <v>0</v>
      </c>
      <c r="J27" s="132"/>
      <c r="K27" s="132"/>
      <c r="L27" s="134"/>
    </row>
    <row r="28" ht="15" customHeight="1" spans="1:12">
      <c r="A28" s="132" t="s">
        <v>329</v>
      </c>
      <c r="B28" s="132" t="s">
        <v>330</v>
      </c>
      <c r="C28" s="123">
        <v>0</v>
      </c>
      <c r="D28" s="132" t="s">
        <v>331</v>
      </c>
      <c r="E28" s="132" t="s">
        <v>332</v>
      </c>
      <c r="F28" s="123">
        <v>0</v>
      </c>
      <c r="G28" s="132" t="s">
        <v>255</v>
      </c>
      <c r="H28" s="132" t="s">
        <v>256</v>
      </c>
      <c r="I28" s="123">
        <v>0</v>
      </c>
      <c r="J28" s="132"/>
      <c r="K28" s="132"/>
      <c r="L28" s="134"/>
    </row>
    <row r="29" ht="15" customHeight="1" spans="1:12">
      <c r="A29" s="132" t="s">
        <v>335</v>
      </c>
      <c r="B29" s="132" t="s">
        <v>336</v>
      </c>
      <c r="C29" s="123">
        <v>0</v>
      </c>
      <c r="D29" s="132" t="s">
        <v>337</v>
      </c>
      <c r="E29" s="132" t="s">
        <v>338</v>
      </c>
      <c r="F29" s="123">
        <v>0</v>
      </c>
      <c r="G29" s="132" t="s">
        <v>261</v>
      </c>
      <c r="H29" s="132" t="s">
        <v>262</v>
      </c>
      <c r="I29" s="123">
        <v>0</v>
      </c>
      <c r="J29" s="132"/>
      <c r="K29" s="132"/>
      <c r="L29" s="134"/>
    </row>
    <row r="30" ht="15" customHeight="1" spans="1:12">
      <c r="A30" s="132" t="s">
        <v>341</v>
      </c>
      <c r="B30" s="132" t="s">
        <v>342</v>
      </c>
      <c r="C30" s="123">
        <v>0</v>
      </c>
      <c r="D30" s="132" t="s">
        <v>343</v>
      </c>
      <c r="E30" s="132" t="s">
        <v>344</v>
      </c>
      <c r="F30" s="123">
        <v>6945.78</v>
      </c>
      <c r="G30" s="132" t="s">
        <v>267</v>
      </c>
      <c r="H30" s="132" t="s">
        <v>268</v>
      </c>
      <c r="I30" s="123">
        <v>0</v>
      </c>
      <c r="J30" s="132"/>
      <c r="K30" s="132"/>
      <c r="L30" s="134"/>
    </row>
    <row r="31" ht="15" customHeight="1" spans="1:12">
      <c r="A31" s="132" t="s">
        <v>347</v>
      </c>
      <c r="B31" s="132" t="s">
        <v>348</v>
      </c>
      <c r="C31" s="123">
        <v>0</v>
      </c>
      <c r="D31" s="132" t="s">
        <v>349</v>
      </c>
      <c r="E31" s="132" t="s">
        <v>350</v>
      </c>
      <c r="F31" s="123">
        <v>0</v>
      </c>
      <c r="G31" s="132" t="s">
        <v>273</v>
      </c>
      <c r="H31" s="132" t="s">
        <v>274</v>
      </c>
      <c r="I31" s="123">
        <v>0</v>
      </c>
      <c r="J31" s="132"/>
      <c r="K31" s="132"/>
      <c r="L31" s="134"/>
    </row>
    <row r="32" ht="15" customHeight="1" spans="1:12">
      <c r="A32" s="132" t="s">
        <v>353</v>
      </c>
      <c r="B32" s="132" t="s">
        <v>411</v>
      </c>
      <c r="C32" s="123">
        <v>0</v>
      </c>
      <c r="D32" s="132" t="s">
        <v>355</v>
      </c>
      <c r="E32" s="132" t="s">
        <v>356</v>
      </c>
      <c r="F32" s="123">
        <v>0</v>
      </c>
      <c r="G32" s="132" t="s">
        <v>279</v>
      </c>
      <c r="H32" s="132" t="s">
        <v>280</v>
      </c>
      <c r="I32" s="123">
        <v>0</v>
      </c>
      <c r="J32" s="132"/>
      <c r="K32" s="132"/>
      <c r="L32" s="134"/>
    </row>
    <row r="33" ht="15" customHeight="1" spans="1:12">
      <c r="A33" s="132"/>
      <c r="B33" s="132"/>
      <c r="C33" s="133"/>
      <c r="D33" s="132" t="s">
        <v>359</v>
      </c>
      <c r="E33" s="132" t="s">
        <v>360</v>
      </c>
      <c r="F33" s="123">
        <v>11028.2</v>
      </c>
      <c r="G33" s="132" t="s">
        <v>285</v>
      </c>
      <c r="H33" s="132" t="s">
        <v>286</v>
      </c>
      <c r="I33" s="123">
        <v>0</v>
      </c>
      <c r="J33" s="132"/>
      <c r="K33" s="132"/>
      <c r="L33" s="134"/>
    </row>
    <row r="34" ht="15" customHeight="1" spans="1:12">
      <c r="A34" s="132"/>
      <c r="B34" s="132"/>
      <c r="C34" s="134"/>
      <c r="D34" s="132" t="s">
        <v>363</v>
      </c>
      <c r="E34" s="132" t="s">
        <v>364</v>
      </c>
      <c r="F34" s="123">
        <v>0</v>
      </c>
      <c r="G34" s="132" t="s">
        <v>291</v>
      </c>
      <c r="H34" s="132" t="s">
        <v>292</v>
      </c>
      <c r="I34" s="123">
        <v>0</v>
      </c>
      <c r="J34" s="132"/>
      <c r="K34" s="132"/>
      <c r="L34" s="134"/>
    </row>
    <row r="35" ht="15" customHeight="1" spans="1:12">
      <c r="A35" s="132"/>
      <c r="B35" s="132"/>
      <c r="C35" s="134"/>
      <c r="D35" s="132" t="s">
        <v>367</v>
      </c>
      <c r="E35" s="132" t="s">
        <v>368</v>
      </c>
      <c r="F35" s="123">
        <v>0</v>
      </c>
      <c r="G35" s="132" t="s">
        <v>297</v>
      </c>
      <c r="H35" s="132" t="s">
        <v>298</v>
      </c>
      <c r="I35" s="123">
        <v>0</v>
      </c>
      <c r="J35" s="132"/>
      <c r="K35" s="132"/>
      <c r="L35" s="134"/>
    </row>
    <row r="36" ht="15" customHeight="1" spans="1:12">
      <c r="A36" s="132"/>
      <c r="B36" s="132"/>
      <c r="C36" s="134"/>
      <c r="D36" s="132" t="s">
        <v>371</v>
      </c>
      <c r="E36" s="132" t="s">
        <v>372</v>
      </c>
      <c r="F36" s="123">
        <v>0</v>
      </c>
      <c r="G36" s="132"/>
      <c r="H36" s="132"/>
      <c r="I36" s="133"/>
      <c r="J36" s="132"/>
      <c r="K36" s="132"/>
      <c r="L36" s="134"/>
    </row>
    <row r="37" ht="15" customHeight="1" spans="1:12">
      <c r="A37" s="132"/>
      <c r="B37" s="132"/>
      <c r="C37" s="134"/>
      <c r="D37" s="132" t="s">
        <v>373</v>
      </c>
      <c r="E37" s="132" t="s">
        <v>374</v>
      </c>
      <c r="F37" s="123">
        <v>0</v>
      </c>
      <c r="G37" s="132"/>
      <c r="H37" s="132"/>
      <c r="I37" s="134"/>
      <c r="J37" s="132"/>
      <c r="K37" s="132"/>
      <c r="L37" s="134"/>
    </row>
    <row r="38" ht="15" customHeight="1" spans="1:12">
      <c r="A38" s="132"/>
      <c r="B38" s="132"/>
      <c r="C38" s="134"/>
      <c r="D38" s="132" t="s">
        <v>375</v>
      </c>
      <c r="E38" s="132" t="s">
        <v>376</v>
      </c>
      <c r="F38" s="135">
        <v>0</v>
      </c>
      <c r="G38" s="132"/>
      <c r="H38" s="132"/>
      <c r="I38" s="134"/>
      <c r="J38" s="132"/>
      <c r="K38" s="132"/>
      <c r="L38" s="134"/>
    </row>
    <row r="39" ht="15" customHeight="1" spans="1:12">
      <c r="A39" s="122" t="s">
        <v>412</v>
      </c>
      <c r="B39" s="122"/>
      <c r="C39" s="122"/>
      <c r="D39" s="122"/>
      <c r="E39" s="122"/>
      <c r="F39" s="122"/>
      <c r="G39" s="122"/>
      <c r="H39" s="122"/>
      <c r="I39" s="122"/>
      <c r="J39" s="122"/>
      <c r="K39" s="122"/>
      <c r="L39" s="12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H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7" t="s">
        <v>413</v>
      </c>
    </row>
    <row r="2" ht="14.25" spans="20:20">
      <c r="T2" s="128" t="s">
        <v>414</v>
      </c>
    </row>
    <row r="3" ht="14.25" spans="1:20">
      <c r="A3" s="128" t="s">
        <v>2</v>
      </c>
      <c r="T3" s="128" t="s">
        <v>3</v>
      </c>
    </row>
    <row r="4" ht="19.5" customHeight="1" spans="1:20">
      <c r="A4" s="129" t="s">
        <v>6</v>
      </c>
      <c r="B4" s="129"/>
      <c r="C4" s="129"/>
      <c r="D4" s="129"/>
      <c r="E4" s="129" t="s">
        <v>105</v>
      </c>
      <c r="F4" s="129"/>
      <c r="G4" s="129"/>
      <c r="H4" s="129" t="s">
        <v>185</v>
      </c>
      <c r="I4" s="129"/>
      <c r="J4" s="129"/>
      <c r="K4" s="129" t="s">
        <v>186</v>
      </c>
      <c r="L4" s="129"/>
      <c r="M4" s="129"/>
      <c r="N4" s="129"/>
      <c r="O4" s="129"/>
      <c r="P4" s="129" t="s">
        <v>107</v>
      </c>
      <c r="Q4" s="129"/>
      <c r="R4" s="129"/>
      <c r="S4" s="129"/>
      <c r="T4" s="129"/>
    </row>
    <row r="5" ht="19.5" customHeight="1" spans="1:20">
      <c r="A5" s="129" t="s">
        <v>121</v>
      </c>
      <c r="B5" s="129"/>
      <c r="C5" s="129"/>
      <c r="D5" s="129" t="s">
        <v>122</v>
      </c>
      <c r="E5" s="129" t="s">
        <v>128</v>
      </c>
      <c r="F5" s="129" t="s">
        <v>187</v>
      </c>
      <c r="G5" s="129" t="s">
        <v>188</v>
      </c>
      <c r="H5" s="129" t="s">
        <v>128</v>
      </c>
      <c r="I5" s="129" t="s">
        <v>150</v>
      </c>
      <c r="J5" s="129" t="s">
        <v>151</v>
      </c>
      <c r="K5" s="129" t="s">
        <v>128</v>
      </c>
      <c r="L5" s="129" t="s">
        <v>150</v>
      </c>
      <c r="M5" s="129"/>
      <c r="N5" s="129" t="s">
        <v>150</v>
      </c>
      <c r="O5" s="129" t="s">
        <v>151</v>
      </c>
      <c r="P5" s="129" t="s">
        <v>128</v>
      </c>
      <c r="Q5" s="129" t="s">
        <v>187</v>
      </c>
      <c r="R5" s="129" t="s">
        <v>188</v>
      </c>
      <c r="S5" s="129" t="s">
        <v>188</v>
      </c>
      <c r="T5" s="129"/>
    </row>
    <row r="6" ht="19.5" customHeight="1" spans="1:20">
      <c r="A6" s="129"/>
      <c r="B6" s="129"/>
      <c r="C6" s="129"/>
      <c r="D6" s="129"/>
      <c r="E6" s="129"/>
      <c r="F6" s="129"/>
      <c r="G6" s="129" t="s">
        <v>123</v>
      </c>
      <c r="H6" s="129"/>
      <c r="I6" s="129"/>
      <c r="J6" s="129" t="s">
        <v>123</v>
      </c>
      <c r="K6" s="129"/>
      <c r="L6" s="129" t="s">
        <v>123</v>
      </c>
      <c r="M6" s="129" t="s">
        <v>190</v>
      </c>
      <c r="N6" s="129" t="s">
        <v>189</v>
      </c>
      <c r="O6" s="129" t="s">
        <v>123</v>
      </c>
      <c r="P6" s="129"/>
      <c r="Q6" s="129"/>
      <c r="R6" s="129" t="s">
        <v>123</v>
      </c>
      <c r="S6" s="129" t="s">
        <v>191</v>
      </c>
      <c r="T6" s="129" t="s">
        <v>192</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125</v>
      </c>
      <c r="B8" s="129" t="s">
        <v>126</v>
      </c>
      <c r="C8" s="129" t="s">
        <v>127</v>
      </c>
      <c r="D8" s="129" t="s">
        <v>10</v>
      </c>
      <c r="E8" s="130" t="s">
        <v>11</v>
      </c>
      <c r="F8" s="130" t="s">
        <v>12</v>
      </c>
      <c r="G8" s="130" t="s">
        <v>20</v>
      </c>
      <c r="H8" s="130" t="s">
        <v>24</v>
      </c>
      <c r="I8" s="130" t="s">
        <v>28</v>
      </c>
      <c r="J8" s="130" t="s">
        <v>32</v>
      </c>
      <c r="K8" s="130" t="s">
        <v>36</v>
      </c>
      <c r="L8" s="130" t="s">
        <v>40</v>
      </c>
      <c r="M8" s="130" t="s">
        <v>43</v>
      </c>
      <c r="N8" s="130" t="s">
        <v>46</v>
      </c>
      <c r="O8" s="130" t="s">
        <v>49</v>
      </c>
      <c r="P8" s="130" t="s">
        <v>52</v>
      </c>
      <c r="Q8" s="130" t="s">
        <v>55</v>
      </c>
      <c r="R8" s="130" t="s">
        <v>58</v>
      </c>
      <c r="S8" s="130" t="s">
        <v>61</v>
      </c>
      <c r="T8" s="130" t="s">
        <v>64</v>
      </c>
    </row>
    <row r="9" ht="19.5" customHeight="1" spans="1:20">
      <c r="A9" s="129"/>
      <c r="B9" s="129"/>
      <c r="C9" s="129"/>
      <c r="D9" s="129" t="s">
        <v>128</v>
      </c>
      <c r="E9" s="123">
        <v>5000000</v>
      </c>
      <c r="F9" s="123">
        <v>0</v>
      </c>
      <c r="G9" s="123">
        <v>5000000</v>
      </c>
      <c r="H9" s="123">
        <v>0</v>
      </c>
      <c r="I9" s="123">
        <v>0</v>
      </c>
      <c r="J9" s="123">
        <v>0</v>
      </c>
      <c r="K9" s="123">
        <v>5000000</v>
      </c>
      <c r="L9" s="123">
        <v>0</v>
      </c>
      <c r="M9" s="123">
        <v>0</v>
      </c>
      <c r="N9" s="123">
        <v>0</v>
      </c>
      <c r="O9" s="123">
        <v>5000000</v>
      </c>
      <c r="P9" s="123">
        <v>0</v>
      </c>
      <c r="Q9" s="123">
        <v>0</v>
      </c>
      <c r="R9" s="123">
        <v>0</v>
      </c>
      <c r="S9" s="123">
        <v>0</v>
      </c>
      <c r="T9" s="123">
        <v>0</v>
      </c>
    </row>
    <row r="10" ht="19.5" customHeight="1" spans="1:20">
      <c r="A10" s="122" t="s">
        <v>157</v>
      </c>
      <c r="B10" s="122"/>
      <c r="C10" s="122"/>
      <c r="D10" s="122" t="s">
        <v>158</v>
      </c>
      <c r="E10" s="123">
        <v>5000000</v>
      </c>
      <c r="F10" s="123">
        <v>0</v>
      </c>
      <c r="G10" s="123">
        <v>5000000</v>
      </c>
      <c r="H10" s="123">
        <v>0</v>
      </c>
      <c r="I10" s="123">
        <v>0</v>
      </c>
      <c r="J10" s="123">
        <v>0</v>
      </c>
      <c r="K10" s="123">
        <v>5000000</v>
      </c>
      <c r="L10" s="123">
        <v>0</v>
      </c>
      <c r="M10" s="123">
        <v>0</v>
      </c>
      <c r="N10" s="123">
        <v>0</v>
      </c>
      <c r="O10" s="123">
        <v>5000000</v>
      </c>
      <c r="P10" s="123">
        <v>0</v>
      </c>
      <c r="Q10" s="123">
        <v>0</v>
      </c>
      <c r="R10" s="123">
        <v>0</v>
      </c>
      <c r="S10" s="123">
        <v>0</v>
      </c>
      <c r="T10" s="123">
        <v>0</v>
      </c>
    </row>
    <row r="11" ht="19.5" customHeight="1" spans="1:20">
      <c r="A11" s="122" t="s">
        <v>415</v>
      </c>
      <c r="B11" s="122"/>
      <c r="C11" s="122"/>
      <c r="D11" s="122"/>
      <c r="E11" s="122"/>
      <c r="F11" s="122"/>
      <c r="G11" s="122"/>
      <c r="H11" s="122"/>
      <c r="I11" s="122"/>
      <c r="J11" s="122"/>
      <c r="K11" s="122"/>
      <c r="L11" s="122"/>
      <c r="M11" s="122"/>
      <c r="N11" s="122"/>
      <c r="O11" s="122"/>
      <c r="P11" s="122"/>
      <c r="Q11" s="122"/>
      <c r="R11" s="122"/>
      <c r="S11" s="122"/>
      <c r="T11" s="12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22" sqref="D2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7" t="s">
        <v>416</v>
      </c>
    </row>
    <row r="2" ht="14.25" spans="12:12">
      <c r="L2" s="128" t="s">
        <v>417</v>
      </c>
    </row>
    <row r="3" ht="14.25" spans="1:12">
      <c r="A3" s="128" t="s">
        <v>2</v>
      </c>
      <c r="L3" s="128" t="s">
        <v>3</v>
      </c>
    </row>
    <row r="4" ht="19.5" customHeight="1" spans="1:12">
      <c r="A4" s="129" t="s">
        <v>6</v>
      </c>
      <c r="B4" s="129"/>
      <c r="C4" s="129"/>
      <c r="D4" s="129"/>
      <c r="E4" s="129" t="s">
        <v>105</v>
      </c>
      <c r="F4" s="129"/>
      <c r="G4" s="129"/>
      <c r="H4" s="129" t="s">
        <v>185</v>
      </c>
      <c r="I4" s="129" t="s">
        <v>186</v>
      </c>
      <c r="J4" s="129" t="s">
        <v>107</v>
      </c>
      <c r="K4" s="129"/>
      <c r="L4" s="129"/>
    </row>
    <row r="5" ht="19.5" customHeight="1" spans="1:12">
      <c r="A5" s="129" t="s">
        <v>121</v>
      </c>
      <c r="B5" s="129"/>
      <c r="C5" s="129"/>
      <c r="D5" s="129" t="s">
        <v>122</v>
      </c>
      <c r="E5" s="129" t="s">
        <v>128</v>
      </c>
      <c r="F5" s="129" t="s">
        <v>418</v>
      </c>
      <c r="G5" s="129" t="s">
        <v>419</v>
      </c>
      <c r="H5" s="129"/>
      <c r="I5" s="129"/>
      <c r="J5" s="129" t="s">
        <v>128</v>
      </c>
      <c r="K5" s="129" t="s">
        <v>418</v>
      </c>
      <c r="L5" s="130" t="s">
        <v>419</v>
      </c>
    </row>
    <row r="6" ht="19.5" customHeight="1" spans="1:12">
      <c r="A6" s="129"/>
      <c r="B6" s="129"/>
      <c r="C6" s="129"/>
      <c r="D6" s="129"/>
      <c r="E6" s="129"/>
      <c r="F6" s="129"/>
      <c r="G6" s="129"/>
      <c r="H6" s="129"/>
      <c r="I6" s="129"/>
      <c r="J6" s="129"/>
      <c r="K6" s="129"/>
      <c r="L6" s="130" t="s">
        <v>191</v>
      </c>
    </row>
    <row r="7" ht="19.5" customHeight="1" spans="1:12">
      <c r="A7" s="129"/>
      <c r="B7" s="129"/>
      <c r="C7" s="129"/>
      <c r="D7" s="129"/>
      <c r="E7" s="129"/>
      <c r="F7" s="129"/>
      <c r="G7" s="129"/>
      <c r="H7" s="129"/>
      <c r="I7" s="129"/>
      <c r="J7" s="129"/>
      <c r="K7" s="129"/>
      <c r="L7" s="130"/>
    </row>
    <row r="8" ht="19.5" customHeight="1" spans="1:12">
      <c r="A8" s="129" t="s">
        <v>125</v>
      </c>
      <c r="B8" s="129" t="s">
        <v>126</v>
      </c>
      <c r="C8" s="129" t="s">
        <v>127</v>
      </c>
      <c r="D8" s="129" t="s">
        <v>10</v>
      </c>
      <c r="E8" s="130" t="s">
        <v>11</v>
      </c>
      <c r="F8" s="130" t="s">
        <v>12</v>
      </c>
      <c r="G8" s="130" t="s">
        <v>20</v>
      </c>
      <c r="H8" s="130" t="s">
        <v>24</v>
      </c>
      <c r="I8" s="130" t="s">
        <v>28</v>
      </c>
      <c r="J8" s="130" t="s">
        <v>32</v>
      </c>
      <c r="K8" s="130" t="s">
        <v>36</v>
      </c>
      <c r="L8" s="130" t="s">
        <v>40</v>
      </c>
    </row>
    <row r="9" ht="19.5" customHeight="1" spans="1:12">
      <c r="A9" s="129"/>
      <c r="B9" s="129"/>
      <c r="C9" s="129"/>
      <c r="D9" s="129" t="s">
        <v>128</v>
      </c>
      <c r="E9" s="123">
        <v>0</v>
      </c>
      <c r="F9" s="123">
        <v>0</v>
      </c>
      <c r="G9" s="123">
        <v>0</v>
      </c>
      <c r="H9" s="123">
        <v>0</v>
      </c>
      <c r="I9" s="123">
        <v>0</v>
      </c>
      <c r="J9" s="123">
        <v>0</v>
      </c>
      <c r="K9" s="123">
        <v>0</v>
      </c>
      <c r="L9" s="123">
        <v>0</v>
      </c>
    </row>
    <row r="10" ht="19.5" customHeight="1" spans="1:12">
      <c r="A10" s="122"/>
      <c r="B10" s="122"/>
      <c r="C10" s="122"/>
      <c r="D10" s="122"/>
      <c r="E10" s="123"/>
      <c r="F10" s="123"/>
      <c r="G10" s="123"/>
      <c r="H10" s="123"/>
      <c r="I10" s="123"/>
      <c r="J10" s="123"/>
      <c r="K10" s="123"/>
      <c r="L10" s="123"/>
    </row>
    <row r="11" ht="19.5" customHeight="1" spans="1:12">
      <c r="A11" s="122" t="s">
        <v>420</v>
      </c>
      <c r="B11" s="122"/>
      <c r="C11" s="122"/>
      <c r="D11" s="122"/>
      <c r="E11" s="122"/>
      <c r="F11" s="122"/>
      <c r="G11" s="122"/>
      <c r="H11" s="122"/>
      <c r="I11" s="122"/>
      <c r="J11" s="122"/>
      <c r="K11" s="122"/>
      <c r="L11" s="122"/>
    </row>
    <row r="12" spans="1:12">
      <c r="A12" s="131" t="s">
        <v>421</v>
      </c>
      <c r="B12" s="131"/>
      <c r="C12" s="131"/>
      <c r="D12" s="131"/>
      <c r="E12" s="131"/>
      <c r="F12" s="131"/>
      <c r="G12" s="131"/>
      <c r="H12" s="131"/>
      <c r="I12" s="131"/>
      <c r="J12" s="131"/>
      <c r="K12" s="131"/>
      <c r="L12" s="131"/>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李莹株</cp:lastModifiedBy>
  <dcterms:created xsi:type="dcterms:W3CDTF">2025-10-11T00:40:00Z</dcterms:created>
  <dcterms:modified xsi:type="dcterms:W3CDTF">2025-10-16T06:29:30Z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2025-10-11T00:40:26.671Z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B5D43C5A2ABD4F089D8EFFD1AB3F1A95_12</vt:lpwstr>
  </property>
  <property fmtid="{D5CDD505-2E9C-101B-9397-08002B2CF9AE}" pid="10" name="KSOProductBuildVer">
    <vt:lpwstr>2052-12.1.0.18276</vt:lpwstr>
  </property>
</Properties>
</file>