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G:\决算\2024年\2024年部门决算公开\数据包 (汇总)\"/>
    </mc:Choice>
  </mc:AlternateContent>
  <xr:revisionPtr revIDLastSave="0" documentId="13_ncr:1_{9B0C7771-B77F-4DAE-B739-458A44F61BD3}" xr6:coauthVersionLast="47" xr6:coauthVersionMax="47" xr10:uidLastSave="{00000000-0000-0000-0000-000000000000}"/>
  <bookViews>
    <workbookView xWindow="-120" yWindow="-120" windowWidth="29040" windowHeight="15840" xr2:uid="{00000000-000D-0000-FFFF-FFFF00000000}"/>
  </bookViews>
  <sheets>
    <sheet name="附表01 收入支出决算表" sheetId="1" r:id="rId1"/>
    <sheet name="Sheet1" sheetId="30" r:id="rId2"/>
    <sheet name="附表02 收入决算表" sheetId="2" r:id="rId3"/>
    <sheet name="附表03 支出决算表" sheetId="3" r:id="rId4"/>
    <sheet name="附表04 财政拨款收入支出决算表" sheetId="4" r:id="rId5"/>
    <sheet name="附表05 一般公共预算财政拨款收入支出决算表" sheetId="5" r:id="rId6"/>
    <sheet name="附表06 一般公共预算财政拨款基本支出决算表" sheetId="6" r:id="rId7"/>
    <sheet name="附表07 一般公共预算财政拨款项目支出决算表" sheetId="7" r:id="rId8"/>
    <sheet name="附表08 政府性基金预算财政拨款收入支出决算表" sheetId="8" r:id="rId9"/>
    <sheet name="附表09 国有资本经营预算财政拨款收入支出决算表" sheetId="9" r:id="rId10"/>
    <sheet name="附表10 财政拨款“三公”经费、行政参公单位机关运行经费情况表" sheetId="10" r:id="rId11"/>
    <sheet name="附表11 一般公共预算财政拨款“三公”经费情况表" sheetId="11" r:id="rId12"/>
    <sheet name="附表12国有资产使用情况表" sheetId="12" r:id="rId13"/>
    <sheet name="附表13部门整体支出绩效自评情况" sheetId="13" r:id="rId14"/>
    <sheet name="附表14部门整体支出绩效自评表" sheetId="14" r:id="rId15"/>
    <sheet name="附表15-1项目支出绩效自评表" sheetId="15" r:id="rId16"/>
    <sheet name="附表15-2项目支出绩效自评表 " sheetId="16" r:id="rId17"/>
    <sheet name="附表15-3项目支出绩效自评表  " sheetId="17" r:id="rId18"/>
    <sheet name="附表15-4项目支出绩效自评表   " sheetId="19" r:id="rId19"/>
    <sheet name="附表15-5项目支出绩效自评表    " sheetId="20" r:id="rId20"/>
    <sheet name="附表15-6项目支出绩效自评表    " sheetId="21" r:id="rId21"/>
    <sheet name="附表15-7项目支出绩效自评表     " sheetId="22" r:id="rId22"/>
    <sheet name="附表15-8项目支出绩效自评表     " sheetId="23" r:id="rId23"/>
    <sheet name="附表15-9项目支出绩效自评表    " sheetId="25" r:id="rId24"/>
    <sheet name="附表15-10项目支出绩效自评表    " sheetId="26" r:id="rId25"/>
    <sheet name="附表15-11项目支出绩效自评表    " sheetId="27" r:id="rId26"/>
    <sheet name="附表15-12项目支出绩效自评表    " sheetId="28" r:id="rId27"/>
    <sheet name="附表15-13项目支出绩效自评表    " sheetId="29" r:id="rId28"/>
    <sheet name="附表15-14项目支出绩效自评表    " sheetId="31" r:id="rId29"/>
    <sheet name="附表15-15项目支出绩效自评表    " sheetId="32" r:id="rId30"/>
    <sheet name="附表15-16项目支出绩效自评表    " sheetId="33" r:id="rId31"/>
    <sheet name="附表15-17项目支出绩效自评表    " sheetId="34" r:id="rId32"/>
    <sheet name="附表15-18项目支出绩效自评表    " sheetId="35" r:id="rId33"/>
  </sheets>
  <calcPr calcId="181029"/>
</workbook>
</file>

<file path=xl/calcChain.xml><?xml version="1.0" encoding="utf-8"?>
<calcChain xmlns="http://schemas.openxmlformats.org/spreadsheetml/2006/main">
  <c r="H8" i="32" l="1"/>
  <c r="H9" i="14"/>
  <c r="H10" i="14"/>
  <c r="H8" i="14"/>
  <c r="E8" i="19"/>
  <c r="D8" i="19"/>
  <c r="D8" i="12"/>
  <c r="G8" i="12"/>
  <c r="F8" i="12"/>
</calcChain>
</file>

<file path=xl/sharedStrings.xml><?xml version="1.0" encoding="utf-8"?>
<sst xmlns="http://schemas.openxmlformats.org/spreadsheetml/2006/main" count="3209" uniqueCount="898">
  <si>
    <t>收入支出决算表</t>
  </si>
  <si>
    <t>公开01表</t>
  </si>
  <si>
    <t>部门：富民县农业农村局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</si>
  <si>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</si>
  <si>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</si>
  <si>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</si>
  <si>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</si>
  <si>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</si>
  <si>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</si>
  <si>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</si>
  <si>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</si>
  <si>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</si>
  <si>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</si>
  <si>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</si>
  <si>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</si>
  <si>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</si>
  <si>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</si>
  <si>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</si>
  <si>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</si>
  <si>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</si>
  <si>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</si>
  <si>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</si>
  <si>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</si>
  <si>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</si>
  <si>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</si>
  <si>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</si>
  <si>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</si>
  <si>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</si>
  <si>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</si>
  <si>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</si>
  <si>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</si>
  <si>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</si>
  <si>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</si>
  <si>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</si>
  <si>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</si>
  <si>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</si>
  <si>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</si>
  <si>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</si>
  <si>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</si>
  <si>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</si>
  <si>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</si>
  <si>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</si>
  <si>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</si>
  <si>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</si>
  <si>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</si>
  <si>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</si>
  <si>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</si>
  <si>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</si>
  <si>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</si>
  <si>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</si>
  <si>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</si>
  <si>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</si>
  <si>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</si>
  <si>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</si>
  <si>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</si>
  <si>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</si>
  <si>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</si>
  <si>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</si>
  <si>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</si>
  <si>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</si>
  <si>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</si>
  <si>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</si>
  <si>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</si>
  <si>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</si>
  <si>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</si>
  <si>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</si>
  <si>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</si>
  <si>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</si>
  <si>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</si>
  <si>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</si>
  <si>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</si>
  <si>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</si>
  <si>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</si>
  <si>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</si>
  <si>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</si>
  <si>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</si>
  <si>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</si>
  <si>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</si>
  <si>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</si>
  <si>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</si>
  <si>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</si>
  <si>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</si>
  <si>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</si>
  <si>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</si>
  <si>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</si>
  <si>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</si>
  <si>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</si>
  <si>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</si>
  <si>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</si>
  <si>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</si>
  <si>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</si>
  <si>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</si>
  <si>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</si>
  <si>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</si>
  <si>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</si>
  <si>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</si>
  <si>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</si>
  <si>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</si>
  <si>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</si>
  <si>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</si>
  <si>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</si>
  <si>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</si>
  <si>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</si>
  <si>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</si>
  <si>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</si>
  <si>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</si>
  <si>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</si>
  <si>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</si>
  <si>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</si>
  <si>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</si>
  <si>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</si>
  <si>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</si>
  <si>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</si>
  <si>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</si>
  <si>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</si>
  <si>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</si>
  <si>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</si>
  <si>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</si>
  <si>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</si>
  <si>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</si>
  <si>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</si>
  <si>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</si>
  <si>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</si>
  <si>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</si>
  <si>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</si>
  <si>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</si>
  <si>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</si>
  <si>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</si>
  <si>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</si>
  <si>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</si>
  <si>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</si>
  <si>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</si>
  <si>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</si>
  <si>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</si>
  <si>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</si>
  <si>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</si>
  <si>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</si>
  <si>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</si>
  <si>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</si>
  <si>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</si>
  <si>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</si>
  <si>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</si>
  <si>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</si>
  <si>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</si>
  <si>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</si>
  <si>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</si>
  <si>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</si>
  <si>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2101401</t>
  </si>
  <si>
    <t>优抚对象医疗补助</t>
  </si>
  <si>
    <t>2120804</t>
  </si>
  <si>
    <t>农村基础设施建设支出</t>
  </si>
  <si>
    <t>2120814</t>
  </si>
  <si>
    <t>农业生产发展支出</t>
  </si>
  <si>
    <t>2130101</t>
  </si>
  <si>
    <t>行政运行</t>
  </si>
  <si>
    <t>2130104</t>
  </si>
  <si>
    <t>事业运行</t>
  </si>
  <si>
    <t>2130106</t>
  </si>
  <si>
    <t>科技转化与推广服务</t>
  </si>
  <si>
    <t>2130108</t>
  </si>
  <si>
    <t>病虫害控制</t>
  </si>
  <si>
    <t>2130109</t>
  </si>
  <si>
    <t>农产品质量安全</t>
  </si>
  <si>
    <t>2130122</t>
  </si>
  <si>
    <t>农业生产发展</t>
  </si>
  <si>
    <t>2130124</t>
  </si>
  <si>
    <t>农村合作经济</t>
  </si>
  <si>
    <t>2130125</t>
  </si>
  <si>
    <t>农产品加工与促销</t>
  </si>
  <si>
    <t>2130135</t>
  </si>
  <si>
    <t>农业生态资源保护</t>
  </si>
  <si>
    <t>2130153</t>
  </si>
  <si>
    <t>耕地建设与利用</t>
  </si>
  <si>
    <t>2130199</t>
  </si>
  <si>
    <t>其他农业农村支出</t>
  </si>
  <si>
    <t>2130505</t>
  </si>
  <si>
    <t>生产发展</t>
  </si>
  <si>
    <t>2130506</t>
  </si>
  <si>
    <t>社会发展</t>
  </si>
  <si>
    <t>2130507</t>
  </si>
  <si>
    <t>贷款奖补和贴息</t>
  </si>
  <si>
    <t>2130599</t>
  </si>
  <si>
    <t>其他巩固脱贫攻坚成果衔接乡村振兴支出</t>
  </si>
  <si>
    <t>2130803</t>
  </si>
  <si>
    <t>农业保险保费补贴</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</si>
  <si>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</si>
  <si>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</si>
  <si>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</si>
  <si>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</si>
  <si>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</si>
  <si>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</si>
  <si>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</si>
  <si>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</si>
  <si>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</si>
  <si>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</si>
  <si>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2120899</t>
  </si>
  <si>
    <t>其他国有土地使用权出让收入安排的支出</t>
  </si>
  <si>
    <t>2129999</t>
  </si>
  <si>
    <t>其他城乡社区支出</t>
  </si>
  <si>
    <t>2130110</t>
  </si>
  <si>
    <t>执法监管</t>
  </si>
  <si>
    <t>2130111</t>
  </si>
  <si>
    <t>统计监测与信息服务</t>
  </si>
  <si>
    <t>2130119</t>
  </si>
  <si>
    <t>防灾救灾</t>
  </si>
  <si>
    <t>2130126</t>
  </si>
  <si>
    <t>农村社会事业</t>
  </si>
  <si>
    <t>2290402</t>
  </si>
  <si>
    <t>其他地方自行试点项目收益专项债券收入安排的支出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</si>
  <si>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</si>
  <si>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</si>
  <si>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</si>
  <si>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</si>
  <si>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</si>
  <si>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</si>
  <si>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</si>
  <si>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</si>
  <si>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</si>
  <si>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</si>
  <si>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</si>
  <si>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</si>
  <si>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</si>
  <si>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</si>
  <si>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</si>
  <si>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</si>
  <si>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</si>
  <si>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</si>
  <si>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</si>
  <si>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</si>
  <si>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</si>
  <si>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</si>
  <si>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</si>
  <si>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</si>
  <si>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</si>
  <si>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</si>
  <si>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</si>
  <si>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</si>
  <si>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</si>
  <si>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</si>
  <si>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</si>
  <si>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</si>
  <si>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</si>
  <si>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</si>
  <si>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</si>
  <si>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</si>
  <si>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</si>
  <si>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</si>
  <si>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</si>
  <si>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</si>
  <si>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</si>
  <si>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</si>
  <si>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</si>
  <si>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</si>
  <si>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</si>
  <si>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</si>
  <si>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</si>
  <si>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</si>
  <si>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</si>
  <si>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</si>
  <si>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</si>
  <si>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</si>
  <si>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</si>
  <si>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</si>
  <si>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</si>
  <si>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</si>
  <si>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</si>
  <si>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</si>
  <si>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</si>
  <si>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</si>
  <si>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</si>
  <si>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</si>
  <si>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</si>
  <si>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</si>
  <si>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</si>
  <si>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</si>
  <si>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</si>
  <si>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</si>
  <si>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</si>
  <si>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</si>
  <si>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</si>
  <si>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</si>
  <si>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</si>
  <si>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</si>
  <si>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</si>
  <si>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</si>
  <si>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</si>
  <si>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</si>
  <si>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</si>
  <si>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</si>
  <si>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</si>
  <si>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</si>
  <si>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</si>
  <si>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</si>
  <si>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</si>
  <si>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</si>
  <si>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</si>
  <si>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</si>
  <si>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</si>
  <si>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</si>
  <si>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</si>
  <si>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</si>
  <si>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</si>
  <si>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</si>
  <si>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</si>
  <si>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</si>
  <si>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</si>
  <si>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</si>
  <si>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</si>
  <si>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</si>
  <si>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</si>
  <si>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</si>
  <si>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</si>
  <si>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</si>
  <si>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</si>
  <si>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</si>
  <si>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</si>
  <si>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</si>
  <si>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</si>
  <si>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</si>
  <si>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</si>
  <si>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</si>
  <si>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</si>
  <si>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</si>
  <si>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</si>
  <si>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</si>
  <si>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</si>
  <si>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</si>
  <si>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</si>
  <si>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</si>
  <si>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</si>
  <si>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</si>
  <si>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</si>
  <si>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</si>
  <si>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</si>
  <si>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</si>
  <si>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</si>
  <si>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</si>
  <si>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</si>
  <si>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</si>
  <si>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</si>
  <si>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</si>
  <si>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</si>
  <si>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</si>
  <si>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</si>
  <si>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</si>
  <si>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</si>
  <si>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</si>
  <si>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</si>
  <si>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</si>
  <si>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</si>
  <si>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</si>
  <si>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</si>
  <si>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</si>
  <si>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</si>
  <si>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</si>
  <si>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</si>
  <si>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</si>
  <si>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</si>
  <si>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</si>
  <si>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</si>
  <si>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</si>
  <si>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</si>
  <si>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</si>
  <si>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</si>
  <si>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</si>
  <si>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</si>
  <si>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</si>
  <si>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</si>
  <si>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</si>
  <si>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</si>
  <si>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</si>
  <si>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</si>
  <si>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</si>
  <si>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</si>
  <si>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</si>
  <si>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</si>
  <si>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</si>
  <si>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</si>
  <si>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</si>
  <si>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</si>
  <si>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</si>
  <si>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</si>
  <si>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</si>
  <si>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</si>
  <si>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</si>
  <si>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</si>
  <si>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</si>
  <si>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</si>
  <si>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</si>
  <si>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</si>
  <si>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</si>
  <si>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</si>
  <si>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</si>
  <si>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</si>
  <si>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</si>
  <si>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</si>
  <si>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</si>
  <si>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</si>
  <si>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</si>
  <si>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</si>
  <si>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</si>
  <si>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</si>
  <si>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</si>
  <si>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</si>
  <si>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</si>
  <si>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</si>
  <si>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</si>
  <si>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</si>
  <si>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</si>
  <si>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</si>
  <si>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</si>
  <si>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</si>
  <si>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</si>
  <si>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</si>
  <si>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</si>
  <si>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</si>
  <si>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</si>
  <si>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</si>
  <si>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</si>
  <si>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</si>
  <si>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</si>
  <si>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</si>
  <si>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</si>
  <si>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</si>
  <si>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</si>
  <si>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</si>
  <si>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</si>
  <si>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</si>
  <si>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</si>
  <si>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</si>
  <si>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</si>
  <si>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</si>
  <si>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</si>
  <si>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</si>
  <si>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</si>
  <si>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</si>
  <si>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</si>
  <si>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</si>
  <si>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</si>
  <si>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</si>
  <si>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</si>
  <si>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</si>
  <si>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</si>
  <si>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</si>
  <si>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</si>
  <si>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</si>
  <si>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</si>
  <si>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</si>
  <si>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</si>
  <si>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</si>
  <si>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</si>
  <si>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</si>
  <si>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</si>
  <si>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</si>
  <si>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</si>
  <si>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</si>
  <si>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</si>
  <si>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</si>
  <si>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</si>
  <si>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</si>
  <si>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</si>
  <si>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</si>
  <si>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</si>
  <si>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</si>
  <si>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</si>
  <si>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</si>
  <si>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</si>
  <si>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</si>
  <si>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</si>
  <si>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</si>
  <si>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</si>
  <si>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</si>
  <si>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</si>
  <si>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</si>
  <si>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</si>
  <si>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</si>
  <si>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</si>
  <si>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</si>
  <si>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</si>
  <si>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</si>
  <si>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</si>
  <si>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</si>
  <si>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</si>
  <si>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</si>
  <si>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</si>
  <si>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</si>
  <si>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</si>
  <si>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</si>
  <si>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</si>
  <si>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</si>
  <si>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</si>
  <si>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</si>
  <si>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</si>
  <si>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</si>
  <si>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</si>
  <si>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</si>
  <si>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</si>
  <si>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</si>
  <si>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</si>
  <si>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</si>
  <si>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</si>
  <si>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</si>
  <si>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</si>
  <si>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</si>
  <si>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</si>
  <si>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</si>
  <si>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</si>
  <si>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</si>
  <si>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注：本部门2024年度无国有资本经营预算财政拨款收入，《国有资本经营预算财政拨款收入支出决算表》为空表。</t>
    <phoneticPr fontId="9" type="noConversion"/>
  </si>
  <si>
    <t>国有资产使用情况表</t>
  </si>
  <si>
    <t>公开12表</t>
    <phoneticPr fontId="4"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</si>
  <si>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</si>
  <si>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</si>
  <si>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</si>
  <si>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</si>
  <si>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</si>
  <si>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</si>
  <si>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</si>
  <si>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</si>
  <si>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</si>
  <si>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</si>
  <si>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</si>
  <si>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</si>
  <si>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</si>
  <si>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</si>
  <si>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</si>
  <si>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</si>
  <si>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phoneticPr fontId="4" type="noConversion"/>
  </si>
  <si>
    <t>一、部门基本情况</t>
  </si>
  <si>
    <t>（一）部门概况</t>
  </si>
  <si>
    <t>（二）部门绩效目标的设立情况</t>
  </si>
  <si>
    <t>（三）部门整体收支情况</t>
  </si>
  <si>
    <t>（提示：保持与批复的决算数一致）</t>
  </si>
  <si>
    <t>（四）部门预算管理制度建设情况</t>
  </si>
  <si>
    <r>
      <rPr>
        <sz val="12"/>
        <color indexed="8"/>
        <rFont val="Times New Roman"/>
        <family val="1"/>
      </rPr>
      <t>二、绩效自评</t>
    </r>
    <r>
      <rPr>
        <sz val="12"/>
        <color indexed="8"/>
        <rFont val="仿宋"/>
        <family val="3"/>
        <charset val="134"/>
      </rPr>
      <t>组织</t>
    </r>
    <r>
      <rPr>
        <sz val="12"/>
        <color indexed="8"/>
        <rFont val="Times New Roman"/>
        <family val="1"/>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</si>
  <si>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</si>
  <si>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</si>
  <si>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</si>
  <si>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</si>
  <si>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</si>
  <si>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</si>
  <si>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</si>
  <si>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</si>
  <si>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公开14表</t>
    <phoneticPr fontId="4" type="noConversion"/>
  </si>
  <si>
    <t>基本信息</t>
  </si>
  <si>
    <t>部门</t>
  </si>
  <si>
    <t>名称</t>
  </si>
  <si>
    <t>项目年度支出</t>
  </si>
  <si>
    <t>年初</t>
  </si>
  <si>
    <t>预算</t>
  </si>
  <si>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</si>
  <si>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</si>
  <si>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</si>
  <si>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</si>
  <si>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</si>
  <si>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</si>
  <si>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</si>
  <si>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</si>
  <si>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</si>
  <si>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</si>
  <si>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</si>
  <si>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</si>
  <si>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</si>
  <si>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</si>
  <si>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</si>
  <si>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</si>
  <si>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</si>
  <si>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</si>
  <si>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</si>
  <si>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</si>
  <si>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</si>
  <si>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</si>
  <si>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</si>
  <si>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</si>
  <si>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</si>
  <si>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</si>
  <si>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</si>
  <si>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</si>
  <si>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</si>
  <si>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</si>
  <si>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质量指标</t>
  </si>
  <si>
    <t>时效指标</t>
  </si>
  <si>
    <t>成本指标</t>
  </si>
  <si>
    <t>≥</t>
  </si>
  <si>
    <t>效益</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</si>
  <si>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</si>
  <si>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</si>
  <si>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</si>
  <si>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</si>
  <si>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</si>
  <si>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</si>
  <si>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</si>
  <si>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</si>
  <si>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</si>
  <si>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phoneticPr fontId="4" type="noConversion"/>
  </si>
  <si>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</si>
  <si>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</si>
  <si>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</si>
  <si>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</si>
  <si>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</si>
  <si>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</si>
  <si>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</si>
  <si>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</si>
  <si>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</si>
  <si>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</si>
  <si>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</si>
  <si>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</si>
  <si>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</si>
  <si>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</si>
  <si>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</si>
  <si>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</si>
  <si>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</si>
  <si>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</si>
  <si>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</si>
  <si>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</si>
  <si>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效益指标</t>
  </si>
  <si>
    <t>经济效益指标</t>
  </si>
  <si>
    <t>社会效益指标</t>
  </si>
  <si>
    <t>生态效益指标</t>
  </si>
  <si>
    <t>可持续影响指标</t>
  </si>
  <si>
    <t>满意度指标</t>
  </si>
  <si>
    <t>其他需要说明的事项</t>
  </si>
  <si>
    <t>总分</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</si>
  <si>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</si>
  <si>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</si>
  <si>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</si>
  <si>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</si>
  <si>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family val="1"/>
      </rPr>
      <t>=</t>
    </r>
    <r>
      <rPr>
        <sz val="10"/>
        <color indexed="8"/>
        <rFont val="宋体"/>
        <charset val="134"/>
      </rPr>
      <t>年初预算数</t>
    </r>
    <r>
      <rPr>
        <sz val="10"/>
        <color indexed="8"/>
        <rFont val="Times New Roman"/>
        <family val="1"/>
      </rPr>
      <t>+</t>
    </r>
    <r>
      <rPr>
        <sz val="10"/>
        <color indexed="8"/>
        <rFont val="宋体"/>
        <charset val="134"/>
      </rPr>
      <t>调整预算</t>
    </r>
    <r>
      <rPr>
        <sz val="10"/>
        <color indexed="8"/>
        <rFont val="宋体"/>
        <charset val="134"/>
      </rPr>
      <t>（年度新增项目）</t>
    </r>
  </si>
  <si>
    <t>部门：富民县农业农村局</t>
    <phoneticPr fontId="11" type="noConversion"/>
  </si>
  <si>
    <t>根据部门职能职责及市、县级下达各项工作目标任务设立部门绩效目标。</t>
    <phoneticPr fontId="11" type="noConversion"/>
  </si>
  <si>
    <t>富民县农业农村局2024年总收入4931.23万元，其中：一般公共预算财政拨款收入4461.69万元，政府性基金预算财政拨款收入226.94万元，其他收入242.61万元。2024年总支出6281.72万元，其中：基本支出1526.99万元，占总支出的24.31%，项目支出4754.73万元，占总支出的75.69%。工资福利支出1363.70万元，占总支出的21.71%，商品和服务支出1171.58万元，占总支出的18.65%，对个人和家庭的补助支出1829.40万元，占总支出的29.12%，资本性支出1862.03万元，占总支出的29.64%，对企业补助55万元，占总支出的0.87%。</t>
    <phoneticPr fontId="11" type="noConversion"/>
  </si>
  <si>
    <r>
      <rPr>
        <sz val="11"/>
        <color rgb="FF000000"/>
        <rFont val="宋体"/>
        <family val="3"/>
        <charset val="134"/>
      </rPr>
      <t>富民县农业农村局为县人民政府工作部门，加挂富民县乡村振兴局、县畜牧兽医局牌子，县委农村工作领导小组办公室设在县农业农村局。富民县农业农村局共设置</t>
    </r>
    <r>
      <rPr>
        <sz val="11"/>
        <color rgb="FF000000"/>
        <rFont val="Times New Roman"/>
        <family val="1"/>
      </rPr>
      <t>7</t>
    </r>
    <r>
      <rPr>
        <sz val="11"/>
        <color rgb="FF000000"/>
        <rFont val="宋体"/>
        <family val="3"/>
        <charset val="134"/>
      </rPr>
      <t>个内设机构，包括：办公室、乡村振兴科、农业农机科、农田建设管理科、发展规划科、畜牧兽医科、农村改革与合作经济科。下属事业单位</t>
    </r>
    <r>
      <rPr>
        <sz val="11"/>
        <color rgb="FF000000"/>
        <rFont val="Times New Roman"/>
        <family val="1"/>
      </rPr>
      <t>6</t>
    </r>
    <r>
      <rPr>
        <sz val="11"/>
        <color rgb="FF000000"/>
        <rFont val="宋体"/>
        <family val="3"/>
        <charset val="134"/>
      </rPr>
      <t>个，分别是：</t>
    </r>
    <r>
      <rPr>
        <sz val="11"/>
        <color rgb="FF000000"/>
        <rFont val="Times New Roman"/>
        <family val="1"/>
      </rPr>
      <t>1.</t>
    </r>
    <r>
      <rPr>
        <sz val="11"/>
        <color rgb="FF000000"/>
        <rFont val="宋体"/>
        <family val="3"/>
        <charset val="134"/>
      </rPr>
      <t>富民县农业技术推广服务中心</t>
    </r>
    <r>
      <rPr>
        <sz val="11"/>
        <color rgb="FF000000"/>
        <rFont val="Times New Roman"/>
        <family val="1"/>
      </rPr>
      <t>2.</t>
    </r>
    <r>
      <rPr>
        <sz val="11"/>
        <color rgb="FF000000"/>
        <rFont val="宋体"/>
        <family val="3"/>
        <charset val="134"/>
      </rPr>
      <t>富民县动物疫病预防控制中心</t>
    </r>
    <r>
      <rPr>
        <sz val="11"/>
        <color rgb="FF000000"/>
        <rFont val="Times New Roman"/>
        <family val="1"/>
      </rPr>
      <t>3.</t>
    </r>
    <r>
      <rPr>
        <sz val="11"/>
        <color rgb="FF000000"/>
        <rFont val="宋体"/>
        <family val="3"/>
        <charset val="134"/>
      </rPr>
      <t>富民县农机管理服务中心</t>
    </r>
    <r>
      <rPr>
        <sz val="11"/>
        <color rgb="FF000000"/>
        <rFont val="Times New Roman"/>
        <family val="1"/>
      </rPr>
      <t>4.</t>
    </r>
    <r>
      <rPr>
        <sz val="11"/>
        <color rgb="FF000000"/>
        <rFont val="宋体"/>
        <family val="3"/>
        <charset val="134"/>
      </rPr>
      <t>富民县农村合作经济经营管理服务中心</t>
    </r>
    <r>
      <rPr>
        <sz val="11"/>
        <color rgb="FF000000"/>
        <rFont val="Times New Roman"/>
        <family val="1"/>
      </rPr>
      <t>5.</t>
    </r>
    <r>
      <rPr>
        <sz val="11"/>
        <color rgb="FF000000"/>
        <rFont val="宋体"/>
        <family val="3"/>
        <charset val="134"/>
      </rPr>
      <t>富民县统筹发展扶贫开发服务中心</t>
    </r>
    <r>
      <rPr>
        <sz val="11"/>
        <color rgb="FF000000"/>
        <rFont val="Times New Roman"/>
        <family val="1"/>
      </rPr>
      <t>6.</t>
    </r>
    <r>
      <rPr>
        <sz val="11"/>
        <color rgb="FF000000"/>
        <rFont val="宋体"/>
        <family val="3"/>
        <charset val="134"/>
      </rPr>
      <t>富民县农业综合行政执法大队。在职人员编制</t>
    </r>
    <r>
      <rPr>
        <sz val="11"/>
        <color rgb="FF000000"/>
        <rFont val="Times New Roman"/>
        <family val="1"/>
      </rPr>
      <t>80</t>
    </r>
    <r>
      <rPr>
        <sz val="11"/>
        <color rgb="FF000000"/>
        <rFont val="宋体"/>
        <family val="3"/>
        <charset val="134"/>
      </rPr>
      <t>人，在职实有</t>
    </r>
    <r>
      <rPr>
        <sz val="11"/>
        <color rgb="FF000000"/>
        <rFont val="Times New Roman"/>
        <family val="1"/>
      </rPr>
      <t>74</t>
    </r>
    <r>
      <rPr>
        <sz val="11"/>
        <color rgb="FF000000"/>
        <rFont val="宋体"/>
        <family val="3"/>
        <charset val="134"/>
      </rPr>
      <t>人，其中：行政人员</t>
    </r>
    <r>
      <rPr>
        <sz val="11"/>
        <color rgb="FF000000"/>
        <rFont val="Times New Roman"/>
        <family val="1"/>
      </rPr>
      <t>14</t>
    </r>
    <r>
      <rPr>
        <sz val="11"/>
        <color rgb="FF000000"/>
        <rFont val="宋体"/>
        <family val="3"/>
        <charset val="134"/>
      </rPr>
      <t>人，事业人员</t>
    </r>
    <r>
      <rPr>
        <sz val="11"/>
        <color rgb="FF000000"/>
        <rFont val="Times New Roman"/>
        <family val="1"/>
      </rPr>
      <t>60</t>
    </r>
    <r>
      <rPr>
        <sz val="11"/>
        <color rgb="FF000000"/>
        <rFont val="宋体"/>
        <family val="3"/>
        <charset val="134"/>
      </rPr>
      <t>人（其中参照公务员法管理人员</t>
    </r>
    <r>
      <rPr>
        <sz val="11"/>
        <color rgb="FF000000"/>
        <rFont val="Times New Roman"/>
        <family val="1"/>
      </rPr>
      <t>9</t>
    </r>
    <r>
      <rPr>
        <sz val="11"/>
        <color rgb="FF000000"/>
        <rFont val="宋体"/>
        <family val="3"/>
        <charset val="134"/>
      </rPr>
      <t>人）。离退休人员</t>
    </r>
    <r>
      <rPr>
        <sz val="11"/>
        <color rgb="FF000000"/>
        <rFont val="Times New Roman"/>
        <family val="1"/>
      </rPr>
      <t>71</t>
    </r>
    <r>
      <rPr>
        <sz val="11"/>
        <color rgb="FF000000"/>
        <rFont val="宋体"/>
        <family val="3"/>
        <charset val="134"/>
      </rPr>
      <t>人：其中：离休</t>
    </r>
    <r>
      <rPr>
        <sz val="11"/>
        <color rgb="FF000000"/>
        <rFont val="Times New Roman"/>
        <family val="1"/>
      </rPr>
      <t>2</t>
    </r>
    <r>
      <rPr>
        <sz val="11"/>
        <color rgb="FF000000"/>
        <rFont val="宋体"/>
        <family val="3"/>
        <charset val="134"/>
      </rPr>
      <t>人，退休</t>
    </r>
    <r>
      <rPr>
        <sz val="11"/>
        <color rgb="FF000000"/>
        <rFont val="Times New Roman"/>
        <family val="1"/>
      </rPr>
      <t>69</t>
    </r>
    <r>
      <rPr>
        <sz val="11"/>
        <color rgb="FF000000"/>
        <rFont val="宋体"/>
        <family val="3"/>
        <charset val="134"/>
      </rPr>
      <t>人。负责统筹研究和组织实施我县</t>
    </r>
    <r>
      <rPr>
        <sz val="11"/>
        <color rgb="FF000000"/>
        <rFont val="Times New Roman"/>
        <family val="1"/>
      </rPr>
      <t>“</t>
    </r>
    <r>
      <rPr>
        <sz val="11"/>
        <color rgb="FF000000"/>
        <rFont val="宋体"/>
        <family val="3"/>
        <charset val="134"/>
      </rPr>
      <t>三农</t>
    </r>
    <r>
      <rPr>
        <sz val="11"/>
        <color rgb="FF000000"/>
        <rFont val="Times New Roman"/>
        <family val="1"/>
      </rPr>
      <t>”</t>
    </r>
    <r>
      <rPr>
        <sz val="11"/>
        <color rgb="FF000000"/>
        <rFont val="宋体"/>
        <family val="3"/>
        <charset val="134"/>
      </rPr>
      <t>工作的中长期规划、重大政策</t>
    </r>
    <r>
      <rPr>
        <sz val="11"/>
        <color rgb="FF000000"/>
        <rFont val="Times New Roman"/>
        <family val="1"/>
      </rPr>
      <t>;</t>
    </r>
    <r>
      <rPr>
        <sz val="11"/>
        <color rgb="FF000000"/>
        <rFont val="宋体"/>
        <family val="3"/>
        <charset val="134"/>
      </rPr>
      <t>统筹推动发展农村社会事业、农村公共服务、农村文化、农村基础设施和乡村治理</t>
    </r>
    <r>
      <rPr>
        <sz val="11"/>
        <color rgb="FF000000"/>
        <rFont val="Times New Roman"/>
        <family val="1"/>
      </rPr>
      <t>;</t>
    </r>
    <r>
      <rPr>
        <sz val="11"/>
        <color rgb="FF000000"/>
        <rFont val="宋体"/>
        <family val="3"/>
        <charset val="134"/>
      </rPr>
      <t>拟订农村经济体制改革和巩固完善农村基本经营制度的政策</t>
    </r>
    <r>
      <rPr>
        <sz val="11"/>
        <color rgb="FF000000"/>
        <rFont val="Times New Roman"/>
        <family val="1"/>
      </rPr>
      <t>;</t>
    </r>
    <r>
      <rPr>
        <sz val="11"/>
        <color rgb="FF000000"/>
        <rFont val="宋体"/>
        <family val="3"/>
        <charset val="134"/>
      </rPr>
      <t>指导乡村特色产业、农产品加工业、休闲农业工作</t>
    </r>
    <r>
      <rPr>
        <sz val="11"/>
        <color rgb="FF000000"/>
        <rFont val="Times New Roman"/>
        <family val="1"/>
      </rPr>
      <t>;</t>
    </r>
    <r>
      <rPr>
        <sz val="11"/>
        <color rgb="FF000000"/>
        <rFont val="宋体"/>
        <family val="3"/>
        <charset val="134"/>
      </rPr>
      <t>负责种植业、畜牧业、渔业、农垦、农业机械化、农产品质量安全等监督管理</t>
    </r>
    <r>
      <rPr>
        <sz val="11"/>
        <color rgb="FF000000"/>
        <rFont val="Times New Roman"/>
        <family val="1"/>
      </rPr>
      <t>;</t>
    </r>
    <r>
      <rPr>
        <sz val="11"/>
        <color rgb="FF000000"/>
        <rFont val="宋体"/>
        <family val="3"/>
        <charset val="134"/>
      </rPr>
      <t>负责农业防灾减灾、农作物重大病虫害防治工作；负责农田水利建设、农业综合开发、农田整治等农业项目投资管理工作；统筹、协调、指导全县扶贫开发工作。</t>
    </r>
    <phoneticPr fontId="11" type="noConversion"/>
  </si>
  <si>
    <r>
      <t>1.</t>
    </r>
    <r>
      <rPr>
        <sz val="12"/>
        <color rgb="FF000000"/>
        <rFont val="宋体"/>
        <family val="3"/>
        <charset val="134"/>
      </rPr>
      <t>成立本单位财政资金绩效评价工作组。</t>
    </r>
    <r>
      <rPr>
        <sz val="12"/>
        <color rgb="FF000000"/>
        <rFont val="Times New Roman"/>
        <family val="1"/>
      </rPr>
      <t xml:space="preserve"> 2.</t>
    </r>
    <r>
      <rPr>
        <sz val="12"/>
        <color rgb="FF000000"/>
        <rFont val="宋体"/>
        <family val="3"/>
        <charset val="134"/>
      </rPr>
      <t>制定绩效评价工作方案。</t>
    </r>
    <phoneticPr fontId="11" type="noConversion"/>
  </si>
  <si>
    <t>按照评价体系，对照绩效目标完成情况采取科室自评与单位组织评价两种方式，严格按照相关程序开展评价。</t>
    <phoneticPr fontId="11" type="noConversion"/>
  </si>
  <si>
    <r>
      <rPr>
        <sz val="12"/>
        <color rgb="FF000000"/>
        <rFont val="宋体"/>
        <family val="3"/>
        <charset val="134"/>
      </rPr>
      <t>通过自评，富民县农业农村局较好完成</t>
    </r>
    <r>
      <rPr>
        <sz val="12"/>
        <color rgb="FF000000"/>
        <rFont val="Times New Roman"/>
        <family val="1"/>
      </rPr>
      <t>2024</t>
    </r>
    <r>
      <rPr>
        <sz val="12"/>
        <color rgb="FF000000"/>
        <rFont val="宋体"/>
        <family val="3"/>
        <charset val="134"/>
      </rPr>
      <t>年度各项工作目标任务。</t>
    </r>
    <phoneticPr fontId="11" type="noConversion"/>
  </si>
  <si>
    <r>
      <t>1</t>
    </r>
    <r>
      <rPr>
        <sz val="12"/>
        <color rgb="FF000000"/>
        <rFont val="宋体"/>
        <family val="3"/>
        <charset val="134"/>
      </rPr>
      <t xml:space="preserve">、进一步健全和完善财务管理制度及内部控制制度，创新管理手段，用新思路、新方法，改进完善财务管理方法。
</t>
    </r>
    <r>
      <rPr>
        <sz val="12"/>
        <color rgb="FF000000"/>
        <rFont val="Times New Roman"/>
        <family val="1"/>
      </rPr>
      <t>2</t>
    </r>
    <r>
      <rPr>
        <sz val="12"/>
        <color rgb="FF000000"/>
        <rFont val="宋体"/>
        <family val="3"/>
        <charset val="134"/>
      </rPr>
      <t>、按照财政支出绩效管理的要求，建立科学的财政资金效益考评制度体系，不断提高财政资金使用管理的水平和效率。</t>
    </r>
    <phoneticPr fontId="11" type="noConversion"/>
  </si>
  <si>
    <r>
      <t>1.</t>
    </r>
    <r>
      <rPr>
        <sz val="12"/>
        <color rgb="FF000000"/>
        <rFont val="宋体"/>
        <family val="3"/>
        <charset val="134"/>
      </rPr>
      <t>建立激励与约束机制，强化评价结果在项目申报和预算编制中的有效应用，合理配置资源，加强财务管理。</t>
    </r>
    <r>
      <rPr>
        <sz val="12"/>
        <color rgb="FF000000"/>
        <rFont val="Times New Roman"/>
        <family val="1"/>
      </rPr>
      <t xml:space="preserve"> 2.</t>
    </r>
    <r>
      <rPr>
        <sz val="12"/>
        <color rgb="FF000000"/>
        <rFont val="宋体"/>
        <family val="3"/>
        <charset val="134"/>
      </rPr>
      <t>加强预算资金管理，优化财政资源配置，切实提高财政资金使用效益。</t>
    </r>
    <phoneticPr fontId="11" type="noConversion"/>
  </si>
  <si>
    <r>
      <t>1</t>
    </r>
    <r>
      <rPr>
        <sz val="12"/>
        <color rgb="FF000000"/>
        <rFont val="宋体"/>
        <family val="3"/>
        <charset val="134"/>
      </rPr>
      <t xml:space="preserve">、领导高度重视，科室之间相互配合。
</t>
    </r>
    <r>
      <rPr>
        <sz val="12"/>
        <color rgb="FF000000"/>
        <rFont val="Times New Roman"/>
        <family val="1"/>
      </rPr>
      <t>2</t>
    </r>
    <r>
      <rPr>
        <sz val="12"/>
        <color rgb="FF000000"/>
        <rFont val="宋体"/>
        <family val="3"/>
        <charset val="134"/>
      </rPr>
      <t xml:space="preserve">、严格资金使用监管。在资金的管理和使用上，严格按照有关规定和办法，实行专账专人管理，同时严格资金拨付审批手续确保资金使用安全。
</t>
    </r>
    <r>
      <rPr>
        <sz val="12"/>
        <color rgb="FF000000"/>
        <rFont val="Times New Roman"/>
        <family val="1"/>
      </rPr>
      <t>3</t>
    </r>
    <r>
      <rPr>
        <sz val="12"/>
        <color rgb="FF000000"/>
        <rFont val="宋体"/>
        <family val="3"/>
        <charset val="134"/>
      </rPr>
      <t>、加强项目资金实施跟踪管理，确保项目按期推进，达到预期绩效目标。</t>
    </r>
    <phoneticPr fontId="11" type="noConversion"/>
  </si>
  <si>
    <t>无</t>
  </si>
  <si>
    <t>无</t>
    <phoneticPr fontId="11" type="noConversion"/>
  </si>
  <si>
    <r>
      <rPr>
        <sz val="11"/>
        <color rgb="FF000000"/>
        <rFont val="宋体"/>
        <family val="3"/>
        <charset val="134"/>
      </rPr>
      <t>建立了《富民县富民县农业农村局财务管理制度》《中共农业农村局党组</t>
    </r>
    <r>
      <rPr>
        <sz val="11"/>
        <color rgb="FF000000"/>
        <rFont val="Times New Roman"/>
        <family val="1"/>
      </rPr>
      <t>“</t>
    </r>
    <r>
      <rPr>
        <sz val="11"/>
        <color rgb="FF000000"/>
        <rFont val="宋体"/>
        <family val="3"/>
        <charset val="134"/>
      </rPr>
      <t>三重一大</t>
    </r>
    <r>
      <rPr>
        <sz val="11"/>
        <color rgb="FF000000"/>
        <rFont val="Times New Roman"/>
        <family val="1"/>
      </rPr>
      <t>”</t>
    </r>
    <r>
      <rPr>
        <sz val="11"/>
        <color rgb="FF000000"/>
        <rFont val="宋体"/>
        <family val="3"/>
        <charset val="134"/>
      </rPr>
      <t>事项集体决策制度》等，内部财务管理制度建立健全，严格执行《富民县党政机关国内公务接待管理实施细则》、《富民县县级机关差旅费管理办法》、《富民县县级会议费管理办法》等相关财务制度，使资金的保管、支出和审批等财务管理工作，走上制度化和规范化轨道，同时管理制度得到有效执行。</t>
    </r>
    <phoneticPr fontId="11" type="noConversion"/>
  </si>
  <si>
    <r>
      <rPr>
        <sz val="11"/>
        <color indexed="8"/>
        <rFont val="Times New Roman"/>
        <family val="1"/>
      </rPr>
      <t>（五）严控“</t>
    </r>
    <r>
      <rPr>
        <sz val="11"/>
        <color indexed="8"/>
        <rFont val="仿宋"/>
        <family val="3"/>
        <charset val="134"/>
      </rPr>
      <t>三公</t>
    </r>
    <r>
      <rPr>
        <sz val="11"/>
        <color indexed="8"/>
        <rFont val="Times New Roman"/>
        <family val="1"/>
      </rPr>
      <t>”</t>
    </r>
    <r>
      <rPr>
        <sz val="11"/>
        <color indexed="8"/>
        <rFont val="仿宋"/>
        <family val="3"/>
        <charset val="134"/>
      </rPr>
      <t>经费</t>
    </r>
    <r>
      <rPr>
        <sz val="11"/>
        <color indexed="8"/>
        <rFont val="Times New Roman"/>
        <family val="1"/>
      </rPr>
      <t>支出情况</t>
    </r>
  </si>
  <si>
    <r>
      <t>“</t>
    </r>
    <r>
      <rPr>
        <sz val="11"/>
        <color rgb="FF000000"/>
        <rFont val="宋体"/>
        <family val="3"/>
        <charset val="134"/>
      </rPr>
      <t>三公经费</t>
    </r>
    <r>
      <rPr>
        <sz val="11"/>
        <color rgb="FF000000"/>
        <rFont val="Times New Roman"/>
        <family val="1"/>
      </rPr>
      <t>”</t>
    </r>
    <r>
      <rPr>
        <sz val="11"/>
        <color rgb="FF000000"/>
        <rFont val="宋体"/>
        <family val="3"/>
        <charset val="134"/>
      </rPr>
      <t>预算合计</t>
    </r>
    <r>
      <rPr>
        <sz val="11"/>
        <color rgb="FF000000"/>
        <rFont val="Times New Roman"/>
        <family val="1"/>
      </rPr>
      <t>17.67</t>
    </r>
    <r>
      <rPr>
        <sz val="11"/>
        <color rgb="FF000000"/>
        <rFont val="宋体"/>
        <family val="3"/>
        <charset val="134"/>
      </rPr>
      <t>万元，其中：公务接待费预算为</t>
    </r>
    <r>
      <rPr>
        <sz val="11"/>
        <color rgb="FF000000"/>
        <rFont val="Times New Roman"/>
        <family val="1"/>
      </rPr>
      <t>9.26</t>
    </r>
    <r>
      <rPr>
        <sz val="11"/>
        <color rgb="FF000000"/>
        <rFont val="宋体"/>
        <family val="3"/>
        <charset val="134"/>
      </rPr>
      <t>万元，公务用车购置及运行维护费为</t>
    </r>
    <r>
      <rPr>
        <sz val="11"/>
        <color rgb="FF000000"/>
        <rFont val="Times New Roman"/>
        <family val="1"/>
      </rPr>
      <t>8.41</t>
    </r>
    <r>
      <rPr>
        <sz val="11"/>
        <color rgb="FF000000"/>
        <rFont val="宋体"/>
        <family val="3"/>
        <charset val="134"/>
      </rPr>
      <t>万元。“三公”经费支出合计</t>
    </r>
    <r>
      <rPr>
        <sz val="11"/>
        <color rgb="FF000000"/>
        <rFont val="Times New Roman"/>
        <family val="1"/>
      </rPr>
      <t>10.29</t>
    </r>
    <r>
      <rPr>
        <sz val="11"/>
        <color rgb="FF000000"/>
        <rFont val="宋体"/>
        <family val="3"/>
        <charset val="134"/>
      </rPr>
      <t>万元，其中：公务接待费支出</t>
    </r>
    <r>
      <rPr>
        <sz val="11"/>
        <color rgb="FF000000"/>
        <rFont val="Times New Roman"/>
        <family val="1"/>
      </rPr>
      <t>3.02</t>
    </r>
    <r>
      <rPr>
        <sz val="11"/>
        <color rgb="FF000000"/>
        <rFont val="宋体"/>
        <family val="3"/>
        <charset val="134"/>
      </rPr>
      <t>元，公务用车购置及运行维护费为</t>
    </r>
    <r>
      <rPr>
        <sz val="11"/>
        <color rgb="FF000000"/>
        <rFont val="Times New Roman"/>
        <family val="1"/>
      </rPr>
      <t>7.27</t>
    </r>
    <r>
      <rPr>
        <sz val="11"/>
        <color rgb="FF000000"/>
        <rFont val="宋体"/>
        <family val="3"/>
        <charset val="134"/>
      </rPr>
      <t>万元。“三公经费”预算执行率</t>
    </r>
    <r>
      <rPr>
        <sz val="11"/>
        <color rgb="FF000000"/>
        <rFont val="Times New Roman"/>
        <family val="1"/>
      </rPr>
      <t>58.23%</t>
    </r>
    <r>
      <rPr>
        <sz val="11"/>
        <color rgb="FF000000"/>
        <rFont val="宋体"/>
        <family val="3"/>
        <charset val="134"/>
      </rPr>
      <t>。</t>
    </r>
    <phoneticPr fontId="11" type="noConversion"/>
  </si>
  <si>
    <t>富民县农业农村局</t>
  </si>
  <si>
    <t>富民县农业农村局</t>
    <phoneticPr fontId="11" type="noConversion"/>
  </si>
  <si>
    <t>2024年，以《富民高原特色现代发展规划（2021—2025）》为引领，一是抓好农业重点项目建设。推进推进云南高原现代农业生态科技示范园、富民县现代农业示范园、富民县长江经济带农业面源污染治理项目等24个项目建设，力争完成农业固定资产投资4.3亿元以上。二是严守粮食生产底线指标。完成粮食播种 20万亩以上，产量6万吨以上，建设高标准农田0.5 万亩。三是进一步健全防止返贫监测帮扶机制。争取上级财政资金4000万元以上，实施衔接资金项目15个以上。四是抓好“千万工程”工程。打造1个省级乡村振兴示范村、49个提升村。建设1个省级绿美乡镇、1个省级绿美村庄、49个市级绿美村庄。完成6座100户以上自然村卫生公厕改建。五是稳步推进全国农业科技现代化先行县共建。支持麻地牯子山核心区生态精品苹果示范园、云南丰岛花卉产业示范园等15个共建设示范基地积极申报云南省高原特色现代农业省级产业基地。组建富民县预制菜产业联盟，创建“源在云南、品出富民”区域品牌，实现预制菜产业规模近20亿元。</t>
    <phoneticPr fontId="11" type="noConversion"/>
  </si>
  <si>
    <t>数量指标</t>
    <phoneticPr fontId="11" type="noConversion"/>
  </si>
  <si>
    <t xml:space="preserve">完成粮食播种 面积 </t>
  </si>
  <si>
    <t>烤烟种植面积</t>
  </si>
  <si>
    <t>完成100户以上自然村卫生公厕改建</t>
  </si>
  <si>
    <t>新增省市级龙头企业</t>
  </si>
  <si>
    <t>新培育发展家庭农场</t>
  </si>
  <si>
    <t>农民专业合作社</t>
  </si>
  <si>
    <t>1.86</t>
  </si>
  <si>
    <t>0.5</t>
  </si>
  <si>
    <t>万亩</t>
  </si>
  <si>
    <t>个</t>
  </si>
  <si>
    <t>肉食品检疫率、产地检疫申报检疫率、无害化得处理率达100%</t>
  </si>
  <si>
    <t>农村生活污水行政村累计治理率</t>
  </si>
  <si>
    <t>100</t>
  </si>
  <si>
    <t>%</t>
  </si>
  <si>
    <t>工作完成时限</t>
  </si>
  <si>
    <t>年月日</t>
  </si>
  <si>
    <t>经济成本指标</t>
  </si>
  <si>
    <t>万元</t>
  </si>
  <si>
    <t>实现农业龙头企业总产值、销售收入同比均增长</t>
  </si>
  <si>
    <t>农村生活垃圾处理覆盖率</t>
  </si>
  <si>
    <t>农膜回收利用率</t>
  </si>
  <si>
    <t>规模养殖场、散养户畜禽粪污综合利用率</t>
  </si>
  <si>
    <t>建成绿美乡镇</t>
  </si>
  <si>
    <t>85</t>
  </si>
  <si>
    <t>90</t>
  </si>
  <si>
    <t>生态效益指标</t>
    <phoneticPr fontId="11" type="noConversion"/>
  </si>
  <si>
    <t>服务对象满意度</t>
  </si>
  <si>
    <t>%</t>
    <phoneticPr fontId="11" type="noConversion"/>
  </si>
  <si>
    <t>产出指标</t>
    <phoneticPr fontId="11" type="noConversion"/>
  </si>
  <si>
    <t>指标性质</t>
    <phoneticPr fontId="11" type="noConversion"/>
  </si>
  <si>
    <r>
      <rPr>
        <sz val="11"/>
        <color indexed="8"/>
        <rFont val="宋体"/>
        <family val="3"/>
        <charset val="134"/>
        <scheme val="minor"/>
      </rPr>
      <t>执行数（系统提取）</t>
    </r>
  </si>
  <si>
    <t>可持续影响指标</t>
    <phoneticPr fontId="11" type="noConversion"/>
  </si>
  <si>
    <t>新建高标准农田0.5 万亩</t>
    <phoneticPr fontId="11" type="noConversion"/>
  </si>
  <si>
    <t>万亩</t>
    <phoneticPr fontId="11" type="noConversion"/>
  </si>
  <si>
    <t>0.37万亩</t>
    <phoneticPr fontId="11" type="noConversion"/>
  </si>
  <si>
    <t>上级实际下达任务3700亩</t>
    <phoneticPr fontId="11" type="noConversion"/>
  </si>
  <si>
    <t>12月31日</t>
    <phoneticPr fontId="11" type="noConversion"/>
  </si>
  <si>
    <t>1个</t>
    <phoneticPr fontId="11" type="noConversion"/>
  </si>
  <si>
    <t>9个</t>
    <phoneticPr fontId="11" type="noConversion"/>
  </si>
  <si>
    <t>2个</t>
    <phoneticPr fontId="11" type="noConversion"/>
  </si>
  <si>
    <t>20.6985万亩</t>
    <phoneticPr fontId="11" type="noConversion"/>
  </si>
  <si>
    <t>1.97万亩</t>
    <phoneticPr fontId="11" type="noConversion"/>
  </si>
  <si>
    <t>座</t>
    <phoneticPr fontId="11" type="noConversion"/>
  </si>
  <si>
    <t>7座</t>
    <phoneticPr fontId="11" type="noConversion"/>
  </si>
  <si>
    <t>81家</t>
    <phoneticPr fontId="11" type="noConversion"/>
  </si>
  <si>
    <t>家</t>
    <phoneticPr fontId="11" type="noConversion"/>
  </si>
  <si>
    <t>2022年高标准农田建设补助资金</t>
    <phoneticPr fontId="11" type="noConversion"/>
  </si>
  <si>
    <t>新建高标准农田0.59万亩，通过项目建设，有效改善项目区农田基础设施条件，提升耕地质量，提高粮食综合生产能力。其中，新增高效节水灌溉面积0.28万亩，提升农田灌溉排水和节水能力。</t>
    <phoneticPr fontId="11" type="noConversion"/>
  </si>
  <si>
    <t>新增高标准农田建设面积</t>
    <phoneticPr fontId="11" type="noConversion"/>
  </si>
  <si>
    <t>≥</t>
    <phoneticPr fontId="11" type="noConversion"/>
  </si>
  <si>
    <t>项目验收合格率</t>
    <phoneticPr fontId="11" type="noConversion"/>
  </si>
  <si>
    <t>任务完成及时性</t>
    <phoneticPr fontId="11" type="noConversion"/>
  </si>
  <si>
    <t>年</t>
    <phoneticPr fontId="11" type="noConversion"/>
  </si>
  <si>
    <t>已完成</t>
    <phoneticPr fontId="11" type="noConversion"/>
  </si>
  <si>
    <t>粮食综合生产能力</t>
    <phoneticPr fontId="11" type="noConversion"/>
  </si>
  <si>
    <t>≤</t>
    <phoneticPr fontId="11" type="noConversion"/>
  </si>
  <si>
    <t>1-2</t>
    <phoneticPr fontId="11" type="noConversion"/>
  </si>
  <si>
    <t>明显提升</t>
    <phoneticPr fontId="11" type="noConversion"/>
  </si>
  <si>
    <t>耕地质量</t>
    <phoneticPr fontId="11" type="noConversion"/>
  </si>
  <si>
    <t>逐步提升</t>
    <phoneticPr fontId="11" type="noConversion"/>
  </si>
  <si>
    <t>水资源利用率</t>
    <phoneticPr fontId="11" type="noConversion"/>
  </si>
  <si>
    <t>受益群众满意度</t>
    <phoneticPr fontId="11" type="noConversion"/>
  </si>
  <si>
    <t>优</t>
    <phoneticPr fontId="11" type="noConversion"/>
  </si>
  <si>
    <t>2022年中央农业生产发展资金（第二批）农产品冷藏保鲜设施建设专项资金</t>
    <phoneticPr fontId="11" type="noConversion"/>
  </si>
  <si>
    <t>根据《昆明市财政局 昆明市农业农村局关于下达2022年中央农业生产发展资金（第二批）的通知》（昆财农〔2022〕122号），资金用于农产品冷藏保鲜设施建设。</t>
    <phoneticPr fontId="11" type="noConversion"/>
  </si>
  <si>
    <t>完成7家农民专业合作社、1家家庭农场，共8家建设主体新建农产品产地冷藏保鲜设施21个9988立方米。</t>
    <phoneticPr fontId="11" type="noConversion"/>
  </si>
  <si>
    <t>建设农产品产地冷藏保鲜设施数量</t>
    <phoneticPr fontId="11" type="noConversion"/>
  </si>
  <si>
    <t>个</t>
    <phoneticPr fontId="11" type="noConversion"/>
  </si>
  <si>
    <t>无重大违规使用资金情况</t>
    <phoneticPr fontId="11" type="noConversion"/>
  </si>
  <si>
    <t>元</t>
    <phoneticPr fontId="9" type="noConversion"/>
  </si>
  <si>
    <t>服务对象满意度</t>
    <phoneticPr fontId="11" type="noConversion"/>
  </si>
  <si>
    <t>经济效益指标</t>
    <phoneticPr fontId="11" type="noConversion"/>
  </si>
  <si>
    <t>社会效益指标</t>
    <phoneticPr fontId="11" type="noConversion"/>
  </si>
  <si>
    <t>服务对象满意度指标</t>
    <phoneticPr fontId="11" type="noConversion"/>
  </si>
  <si>
    <t>2023年基层农技推广体系改革与建设项目资金</t>
    <phoneticPr fontId="11" type="noConversion"/>
  </si>
  <si>
    <t>2023年基层农技推广体系改革与建设项目打造3个科技示范基地，培育3个科技示范主体，遴选35个基层农技人员参加5天以上异地脱产培训，招聘7名特聘农技员。</t>
    <phoneticPr fontId="11" type="noConversion"/>
  </si>
  <si>
    <t>2023年基层农技推广体系改革与建设项目打造3个科技示范基地，培育3个科技示范主体，遴选37个基层农技人员参加5天以上异地脱产培训，招聘8名特聘农技员。</t>
    <phoneticPr fontId="11" type="noConversion"/>
  </si>
  <si>
    <t>基层农技人员培训人数</t>
  </si>
  <si>
    <t>农业科技示范展示基地数量</t>
  </si>
  <si>
    <t>农业科技示范主体数量</t>
  </si>
  <si>
    <t>招聘特聘农技员数</t>
  </si>
  <si>
    <t>人</t>
    <phoneticPr fontId="11" type="noConversion"/>
  </si>
  <si>
    <t>个</t>
    <phoneticPr fontId="9" type="noConversion"/>
  </si>
  <si>
    <t>人</t>
    <phoneticPr fontId="9" type="noConversion"/>
  </si>
  <si>
    <t>≥</t>
    <phoneticPr fontId="9" type="noConversion"/>
  </si>
  <si>
    <t>示范基地年产值增长率</t>
    <phoneticPr fontId="11" type="noConversion"/>
  </si>
  <si>
    <t>%</t>
    <phoneticPr fontId="9" type="noConversion"/>
  </si>
  <si>
    <t>2024年耕地地力保护补贴资金</t>
    <phoneticPr fontId="11" type="noConversion"/>
  </si>
  <si>
    <t>耕地地力保护补贴政策是党中央、国务院强农惠农政策的重要内容，以稳步提升耕地质量和提高粮食及重要农产品综合生产能力为目标，以加强耕地地力保护为根本要求，我县2023年度耕地地力补贴资金结余资金6582.09元，昆财农〔2023〕192号下达我县耕地地力保护补贴资金1215万元，补贴资金规模共计1215.658209万元。补贴资金直接发放给农户，涉及农民群众切身利益，事关农村社会和谐稳定。认真推进补贴政策落实，准确把握补贴的政策和要求，有效调动农民自觉保护耕地地力提升的积极性和主动性。</t>
    <phoneticPr fontId="11" type="noConversion"/>
  </si>
  <si>
    <t>各相关部门严格执行补贴政策、规范补贴工作流程、压实补贴工作进度。经全县7个镇（街道）、县农业农村局、县财政局核实、公示、审定和复核，补贴面积共147139.36亩，共涉及全县7个镇（街道）72个村委会29932户农户。根据今年的补贴资金规模，按照全县审定纳入补贴范围的耕地面积，统一测算确定补贴标准为82.61元/亩，全县按统一标准发放。补贴资金于6月30日前通过惠民惠农补贴“一卡通”管理平台已足额兑付到耕地农户（受益对象）手中，并向补贴对象免费发送补贴资金发放短信通知，共发放补贴资金12155208.15 元，结余资金1373.94元（结转资金与次年预算资金统筹安排使用），全县资金申报率100.08%，兑付率100.04%。</t>
    <phoneticPr fontId="11" type="noConversion"/>
  </si>
  <si>
    <t>耕地地力保护补贴资金发放补贴面积</t>
  </si>
  <si>
    <t>耕地地力保护补贴资金发放补贴金额</t>
  </si>
  <si>
    <t>147139.36亩</t>
  </si>
  <si>
    <t>亩</t>
    <phoneticPr fontId="11" type="noConversion"/>
  </si>
  <si>
    <t>万元</t>
    <phoneticPr fontId="9" type="noConversion"/>
  </si>
  <si>
    <t>1215.520815万元</t>
  </si>
  <si>
    <t>补贴标准</t>
    <phoneticPr fontId="9" type="noConversion"/>
  </si>
  <si>
    <t>82.61元/亩</t>
    <phoneticPr fontId="9" type="noConversion"/>
  </si>
  <si>
    <t>元/亩</t>
    <phoneticPr fontId="9" type="noConversion"/>
  </si>
  <si>
    <t>2024年1-8月</t>
    <phoneticPr fontId="9" type="noConversion"/>
  </si>
  <si>
    <t>1</t>
    <phoneticPr fontId="9" type="noConversion"/>
  </si>
  <si>
    <t>年</t>
    <phoneticPr fontId="9" type="noConversion"/>
  </si>
  <si>
    <t>确保资金及时发放到耕地农户(受益对象)手中</t>
  </si>
  <si>
    <t>无资金使用违规问题</t>
  </si>
  <si>
    <t>及时发放</t>
  </si>
  <si>
    <t>补贴资金直接发放到农户</t>
    <phoneticPr fontId="9" type="noConversion"/>
  </si>
  <si>
    <t>发放</t>
    <phoneticPr fontId="9" type="noConversion"/>
  </si>
  <si>
    <t>已发放</t>
    <phoneticPr fontId="9" type="noConversion"/>
  </si>
  <si>
    <t>通过实施耕地地力保护补贴政策，引导农民综合实施科学轮作、秸秆还田、农机化作业、科学施用化肥、增施有机肥、病虫害绿色防控等耕地保护举措</t>
    <phoneticPr fontId="9" type="noConversion"/>
  </si>
  <si>
    <t>明显</t>
    <phoneticPr fontId="9" type="noConversion"/>
  </si>
  <si>
    <t>2024年招商引资经费</t>
    <phoneticPr fontId="11" type="noConversion"/>
  </si>
  <si>
    <t>完成富民县现代特色农业招商工作任务。</t>
    <phoneticPr fontId="11" type="noConversion"/>
  </si>
  <si>
    <t>完成外出招商3次，完成农业招商引资2.75亿元。</t>
    <phoneticPr fontId="11" type="noConversion"/>
  </si>
  <si>
    <t>外出招商次数</t>
    <phoneticPr fontId="9" type="noConversion"/>
  </si>
  <si>
    <t>次</t>
    <phoneticPr fontId="11" type="noConversion"/>
  </si>
  <si>
    <t>≤</t>
    <phoneticPr fontId="9" type="noConversion"/>
  </si>
  <si>
    <t>完成招商任务</t>
    <phoneticPr fontId="9" type="noConversion"/>
  </si>
  <si>
    <t>农村集体产权制度改革资金</t>
    <phoneticPr fontId="11" type="noConversion"/>
  </si>
  <si>
    <t>完成农村集体经济组织成员证书发放工作</t>
    <phoneticPr fontId="11" type="noConversion"/>
  </si>
  <si>
    <t>发证率90%以上</t>
    <phoneticPr fontId="9" type="noConversion"/>
  </si>
  <si>
    <t>完成工作任务</t>
    <phoneticPr fontId="9" type="noConversion"/>
  </si>
  <si>
    <t>完成</t>
    <phoneticPr fontId="9" type="noConversion"/>
  </si>
  <si>
    <t>富民县2023年高标准农田建设补助资金</t>
    <phoneticPr fontId="11" type="noConversion"/>
  </si>
  <si>
    <t>2023年高标准农田建设任务7100亩，其中新建任务5900亩，改造提升任务1200亩，新增高效节水灌溉面积900亩，通过项目建设，有效改善项目区农田基础设施条件，提升耕地质量，提高粮食综合生产能力，提升农田灌溉排水和节水能力。</t>
    <phoneticPr fontId="11" type="noConversion"/>
  </si>
  <si>
    <t>2023年完成高标准农田建设任务7100亩，其中新建任务5900亩，改造提升任务1200亩，新增高效节水灌溉面积900亩，通过项目建设，有效改善项目区农田基础设施条件，提升耕地质量，提高粮食综合生产能力，提升农田灌溉排水和节水能力。</t>
    <phoneticPr fontId="11" type="noConversion"/>
  </si>
  <si>
    <t>新增高标准农田面积</t>
  </si>
  <si>
    <t>改造提升高标准农田面积</t>
  </si>
  <si>
    <t>新增高效节水灌溉面积</t>
  </si>
  <si>
    <t>0.59</t>
  </si>
  <si>
    <t>0.12</t>
  </si>
  <si>
    <t>0.09</t>
  </si>
  <si>
    <t>农业保险保险费补贴补助资金</t>
    <phoneticPr fontId="11" type="noConversion"/>
  </si>
  <si>
    <t>引导和支持农户参加农业保险；保障国计民生和粮食安全的大宗农产品，重点支持农业生产环节；不断扩大农业保险覆盖面和风险保障水平，逐步建立市场化的农业生产风险防范化解机制；稳定农业生产，保障农民收入。</t>
    <phoneticPr fontId="11" type="noConversion"/>
  </si>
  <si>
    <t>2023年富民县实际完成种植业保险投保水稻0.36544万亩，小麦1.89283万亩，投保玉米11.64749万亩，油料作物0.35486万亩，马铃薯0.10837万亩。种植业合计投保14.369万亩。
2023年富民县养殖业投保能繁母猪0.6376万头，育肥猪21.5709万头，奶牛0.0099万头。养殖业合计投保22.2184万头。
2023年地方特色优势农产品保险投保能繁母羊0.9777万头，肉牛0.5241万头。</t>
    <phoneticPr fontId="11" type="noConversion"/>
  </si>
  <si>
    <t>种植业投保投保面积</t>
  </si>
  <si>
    <t>养殖业投保覆盖数量</t>
  </si>
  <si>
    <t>11.93</t>
  </si>
  <si>
    <t>14.37</t>
  </si>
  <si>
    <t>22.22</t>
  </si>
  <si>
    <t>养殖数量较上年减少</t>
  </si>
  <si>
    <t>万头</t>
    <phoneticPr fontId="9" type="noConversion"/>
  </si>
  <si>
    <t>绝对免赔额</t>
  </si>
  <si>
    <t>财政部门保费补贴资金拨付率</t>
  </si>
  <si>
    <t>风险保障水平</t>
  </si>
  <si>
    <t>0</t>
  </si>
  <si>
    <t>80</t>
  </si>
  <si>
    <t>接近直接物化成本</t>
  </si>
  <si>
    <t>风险保障总额</t>
  </si>
  <si>
    <t>农业保险综合费用率</t>
  </si>
  <si>
    <t>高于去年</t>
  </si>
  <si>
    <t>保费补贴与保险机构结算次数</t>
  </si>
  <si>
    <t>经办机构县级分支机构覆盖率</t>
  </si>
  <si>
    <t>公开15表</t>
  </si>
  <si>
    <t>富民县农机管理服务中心</t>
  </si>
  <si>
    <t>使用中央补贴资金100万元，补贴机具800台。</t>
  </si>
  <si>
    <t>使用中央补贴资金81万元，补贴机具810台。</t>
  </si>
  <si>
    <t>获补对象数</t>
  </si>
  <si>
    <t>台</t>
  </si>
  <si>
    <t>获补对象准确率</t>
  </si>
  <si>
    <t>兑现准确率</t>
  </si>
  <si>
    <t>补助事项公示度</t>
  </si>
  <si>
    <t>发放及时率</t>
  </si>
  <si>
    <t>带动人均增收</t>
  </si>
  <si>
    <t>≧</t>
  </si>
  <si>
    <t>生产生活能力提高</t>
  </si>
  <si>
    <t>服务对象
满意度指标等</t>
  </si>
  <si>
    <t>受益对象满意度</t>
  </si>
  <si>
    <t>95</t>
  </si>
  <si>
    <t>95%</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</si>
  <si>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</si>
  <si>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</si>
  <si>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</si>
  <si>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完成农机购置补贴100万元，补贴机具1800台。</t>
  </si>
  <si>
    <t>完成农机购置补贴84.9万元，补贴机具799台。</t>
  </si>
  <si>
    <t>完成补贴机具数量</t>
  </si>
  <si>
    <t>全县农机装备水平大幅提高</t>
  </si>
  <si>
    <t>43.5</t>
  </si>
  <si>
    <t>90%</t>
  </si>
  <si>
    <t>1.开展玉米全程机械化示范项目。2.举办农机操作手安全培训1期。3.开展区域农机服务中心建设。4.微耕机安全防护装置安装。</t>
  </si>
  <si>
    <t>完成农机购置补贴</t>
  </si>
  <si>
    <t>已完成部分项目实施，资金未拨付</t>
  </si>
  <si>
    <t>主要粮食作物耕种收机械化率</t>
  </si>
  <si>
    <t>53.5</t>
  </si>
  <si>
    <t>2024年省级农业发展（第二批农机购置与应用补贴）专项资金</t>
  </si>
  <si>
    <t>2024年第二批农机购置补贴资金</t>
  </si>
  <si>
    <t>2024年中央农机购置与应用补贴资金</t>
  </si>
  <si>
    <t>优</t>
    <phoneticPr fontId="9" type="noConversion"/>
  </si>
  <si>
    <t>上级转移支付年初无预算</t>
    <phoneticPr fontId="11" type="noConversion"/>
  </si>
  <si>
    <t>畜禽定点屠宰场监管经费</t>
  </si>
  <si>
    <t>富民县动物疫病预防控制中心</t>
  </si>
  <si>
    <t>确保屠宰检疫监管工作正常开展，保障全县动物防疫和动物源性食品安全，富民县动物卫生监督所和7镇（街道）兽医站，做好对活禽市场，鲜销肉市场巡查补检。动物卫生监督所加强对两个畜禽定点屠宰场的监管及补检工作。生猪定点屠宰场由3名监督管理人员和12名协检人员，共同负责屠宰场的检疫及监督工作，，有效防控非洲猪温，确保动物源性食品安全。有信心完成非洲猪瘟等动物防疫工作。</t>
  </si>
  <si>
    <t>屠宰检疫监管工作正常开展，保障全县动物防疫和动物源性食品安全，富民县动物卫生监督所和7镇（街道）兽医站，做好对活禽市场，鲜销肉市场巡查补检。动物卫生监督所加强对两个畜禽定点屠宰场的监管及补检工作。生猪定点屠宰场由3名监督管理人员和12名协检人员，共同负责屠宰场的检疫及监督工作，有效防控非洲猪温，确保动物源性食品安全。完成非洲猪瘟等动物防疫工作。</t>
  </si>
  <si>
    <t>屠宰场数量</t>
  </si>
  <si>
    <t>屠宰场运转</t>
  </si>
  <si>
    <t>正常运转</t>
  </si>
  <si>
    <t>/</t>
  </si>
  <si>
    <t>受益对象</t>
  </si>
  <si>
    <t>自评等级：优</t>
  </si>
  <si>
    <r>
      <rPr>
        <sz val="10"/>
        <color rgb="FF000000"/>
        <rFont val="宋体"/>
        <family val="3"/>
        <charset val="134"/>
      </rPr>
      <t>5.</t>
    </r>
    <r>
      <rPr>
        <sz val="10"/>
        <color rgb="FF000000"/>
        <rFont val="宋体"/>
        <family val="3"/>
        <charset val="134"/>
      </rPr>
      <t>全年预算数</t>
    </r>
    <r>
      <rPr>
        <sz val="10"/>
        <color indexed="8"/>
        <rFont val="Times New Roman"/>
        <family val="1"/>
      </rPr>
      <t>=</t>
    </r>
    <r>
      <rPr>
        <sz val="10"/>
        <color rgb="FF000000"/>
        <rFont val="宋体"/>
        <family val="3"/>
        <charset val="134"/>
      </rPr>
      <t>年初预算数</t>
    </r>
    <r>
      <rPr>
        <sz val="10"/>
        <color indexed="8"/>
        <rFont val="Times New Roman"/>
        <family val="1"/>
      </rPr>
      <t>+</t>
    </r>
    <r>
      <rPr>
        <sz val="10"/>
        <color rgb="FF000000"/>
        <rFont val="宋体"/>
        <family val="3"/>
        <charset val="134"/>
      </rPr>
      <t>调整预算</t>
    </r>
    <r>
      <rPr>
        <sz val="10"/>
        <color rgb="FF000000"/>
        <rFont val="宋体"/>
        <family val="3"/>
        <charset val="134"/>
      </rPr>
      <t>（年度新增项目）</t>
    </r>
  </si>
  <si>
    <t>昆财农〔2022〕122号2022年第二批中央农业生产发展（奶业振兴）专项资金</t>
  </si>
  <si>
    <t>用于支持奶牛（奶畜）家庭牧场和奶农合作社升级改造、粮改饲项目</t>
  </si>
  <si>
    <t>培育奶农家庭农场合作社，通过政策支持，引导带动了奶业新型经营主体高质量发展，支持奶农合作社升级改造设备，提高奶业生产效率和奶农生产经营能力。</t>
  </si>
  <si>
    <t>支持奶牛（奶畜）家庭牧场和奶农合作社升级改造</t>
  </si>
  <si>
    <t>家</t>
  </si>
  <si>
    <t>部门运转</t>
  </si>
  <si>
    <t>奶牛（奶畜）家庭牧场和奶农合作社满意度</t>
  </si>
  <si>
    <t>富民县2024年度脱贫劳动力及监测对象劳动力转移培训项目经费</t>
  </si>
  <si>
    <t>富民县乡村振兴服务中心</t>
  </si>
  <si>
    <t>完成富民县2024年度脱贫劳动力及监测对象劳动力转移培训项目补助</t>
  </si>
  <si>
    <t>技能培训场次</t>
  </si>
  <si>
    <t>次</t>
  </si>
  <si>
    <t>技能培训人次</t>
  </si>
  <si>
    <t>人次</t>
  </si>
  <si>
    <t>补助对象与补助条件相符率</t>
  </si>
  <si>
    <t>百分率</t>
  </si>
  <si>
    <t>≤</t>
  </si>
  <si>
    <t>元</t>
  </si>
  <si>
    <t>项目完工时间</t>
  </si>
  <si>
    <t>2024.12.31前</t>
  </si>
  <si>
    <t>2024.12.30</t>
  </si>
  <si>
    <t>带动脱贫人口及监测对象增收</t>
  </si>
  <si>
    <t>元/人</t>
  </si>
  <si>
    <t>收益脱贫人口及监测对象</t>
  </si>
  <si>
    <t>人</t>
  </si>
  <si>
    <t>服务对象满意度指标等</t>
  </si>
  <si>
    <t>优</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</si>
  <si>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</si>
  <si>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</si>
  <si>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rPr>
      <t>=</t>
    </r>
    <r>
      <rPr>
        <sz val="10"/>
        <color rgb="FF000000"/>
        <rFont val="宋体"/>
        <charset val="134"/>
      </rPr>
      <t>年初预算数</t>
    </r>
    <r>
      <rPr>
        <sz val="10"/>
        <color indexed="8"/>
        <rFont val="Times New Roman"/>
      </rPr>
      <t>+</t>
    </r>
    <r>
      <rPr>
        <sz val="10"/>
        <color rgb="FF000000"/>
        <rFont val="宋体"/>
        <charset val="134"/>
      </rPr>
      <t>调整预算</t>
    </r>
    <r>
      <rPr>
        <sz val="10"/>
        <color rgb="FF000000"/>
        <rFont val="宋体"/>
        <charset val="134"/>
      </rPr>
      <t>（年度新增项目）</t>
    </r>
  </si>
  <si>
    <t>＝</t>
    <phoneticPr fontId="11" type="noConversion"/>
  </si>
  <si>
    <t>2024年脱贫劳动力及监测对象外出务工交通补助项目资金</t>
  </si>
  <si>
    <t>补助务工交通补助做到应补尽补。</t>
  </si>
  <si>
    <t>务工交通补助</t>
  </si>
  <si>
    <t>帮助群众增收致富</t>
  </si>
  <si>
    <t>脱贫户监测户享受交通补助人数</t>
  </si>
  <si>
    <t>2024年省级衔接资金项目管理经费</t>
  </si>
  <si>
    <t>用于2024年度衔接资金项目管理经费支出。</t>
  </si>
  <si>
    <t>项目管理费覆盖项目率</t>
  </si>
  <si>
    <t>项目管理涉及项目成本节约</t>
  </si>
  <si>
    <t>=</t>
    <phoneticPr fontId="9" type="noConversion"/>
  </si>
  <si>
    <t>富民县2024年度小额贷款贴息项目经费</t>
  </si>
  <si>
    <t>完成富民县2024年度小额贷款贴息项目。</t>
  </si>
  <si>
    <t>脱贫户贷款申请满足率</t>
  </si>
  <si>
    <t>涉及乡镇数量</t>
  </si>
  <si>
    <t>小额贷款还款率</t>
  </si>
  <si>
    <t>获得贷款农户年平均增收</t>
  </si>
  <si>
    <t>2024年雨露计划+比亚迪建设项目资金</t>
  </si>
  <si>
    <t>完成大专中专脱贫人口学生补助。</t>
  </si>
  <si>
    <t>完成大中专脱贫人口学生补助数</t>
  </si>
  <si>
    <t>补助农民增收减少家庭负担</t>
  </si>
  <si>
    <t>帮助学生数量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</si>
</sst>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Red]\(0.00\)"/>
    <numFmt numFmtId="178" formatCode="_ * #,##0.00_ ;_ * \-#,##0.00_ ;_ * &quot;&quot;??_ ;_ @_ "/>
  </numFmts>
  <fonts count="58">
    <font>
      <sz val="11"/>
      <color indexed="8"/>
      <name val="宋体"/>
      <charset val="134"/>
      <scheme val="minor"/>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0"/>
      <color rgb="FF000000"/>
      <name val="宋体"/>
      <charset val="134"/>
    </font>
    <font>
      <sz val="11"/>
      <color indexed="8"/>
      <name val="宋体"/>
      <family val="3"/>
      <charset val="134"/>
      <scheme val="minor"/>
    </font>
    <font>
      <sz val="9"/>
      <name val="宋体"/>
      <family val="3"/>
      <charset val="134"/>
      <scheme val="minor"/>
    </font>
    <font>
      <sz val="22"/>
      <color indexed="8"/>
      <name val="宋体"/>
      <charset val="134"/>
    </font>
    <font>
      <sz val="9"/>
      <name val="宋体"/>
      <charset val="134"/>
      <scheme val="minor"/>
    </font>
    <font>
      <sz val="10"/>
      <color indexed="8"/>
      <name val="Arial"/>
      <family val="2"/>
    </font>
    <font>
      <sz val="10"/>
      <color indexed="8"/>
      <name val="宋体"/>
      <charset val="134"/>
    </font>
    <font>
      <sz val="11"/>
      <color indexed="8"/>
      <name val="宋体"/>
      <charset val="134"/>
    </font>
    <font>
      <sz val="19"/>
      <color theme="1"/>
      <name val="方正小标宋简体"/>
      <charset val="134"/>
    </font>
    <font>
      <sz val="12"/>
      <color rgb="FF000000"/>
      <name val="Times New Roman"/>
      <family val="1"/>
    </font>
    <font>
      <sz val="12"/>
      <color indexed="8"/>
      <name val="Times New Roman"/>
      <family val="1"/>
    </font>
    <font>
      <sz val="12"/>
      <color indexed="8"/>
      <name val="仿宋"/>
      <family val="3"/>
      <charset val="134"/>
    </font>
    <font>
      <sz val="10.5"/>
      <color rgb="FF000000"/>
      <name val="仿宋"/>
      <family val="3"/>
      <charset val="134"/>
    </font>
    <font>
      <sz val="9"/>
      <color rgb="FF000000"/>
      <name val="仿宋"/>
      <family val="3"/>
      <charset val="134"/>
    </font>
    <font>
      <sz val="10"/>
      <color indexed="8"/>
      <name val="Times New Roman"/>
      <family val="1"/>
    </font>
    <font>
      <sz val="11"/>
      <name val="宋体"/>
      <family val="3"/>
      <charset val="134"/>
    </font>
    <font>
      <sz val="11"/>
      <color indexed="8"/>
      <name val="宋体"/>
      <family val="3"/>
      <charset val="134"/>
    </font>
    <font>
      <sz val="12"/>
      <name val="宋体"/>
      <family val="3"/>
      <charset val="134"/>
    </font>
    <font>
      <sz val="10"/>
      <color indexed="8"/>
      <name val="宋体"/>
      <family val="3"/>
      <charset val="134"/>
    </font>
    <font>
      <sz val="10"/>
      <name val="宋体"/>
      <family val="3"/>
      <charset val="134"/>
    </font>
    <font>
      <sz val="9"/>
      <color indexed="8"/>
      <name val="宋体"/>
      <family val="3"/>
      <charset val="134"/>
    </font>
    <font>
      <sz val="9"/>
      <name val="宋体"/>
      <family val="3"/>
      <charset val="134"/>
    </font>
    <font>
      <sz val="12"/>
      <color rgb="FF000000"/>
      <name val="宋体"/>
      <family val="3"/>
      <charset val="134"/>
    </font>
    <font>
      <sz val="12"/>
      <color rgb="FF000000"/>
      <name val="Times New Roman"/>
      <family val="3"/>
      <charset val="134"/>
    </font>
    <font>
      <sz val="11"/>
      <color rgb="FF000000"/>
      <name val="Times New Roman"/>
      <family val="3"/>
      <charset val="134"/>
    </font>
    <font>
      <sz val="11"/>
      <color rgb="FF000000"/>
      <name val="宋体"/>
      <family val="3"/>
      <charset val="134"/>
    </font>
    <font>
      <sz val="11"/>
      <color rgb="FF000000"/>
      <name val="Times New Roman"/>
      <family val="1"/>
    </font>
    <font>
      <sz val="11"/>
      <color theme="1"/>
      <name val="宋体"/>
      <family val="3"/>
      <charset val="134"/>
      <scheme val="minor"/>
    </font>
    <font>
      <sz val="11"/>
      <color indexed="8"/>
      <name val="Times New Roman"/>
      <family val="1"/>
    </font>
    <font>
      <sz val="11"/>
      <color indexed="8"/>
      <name val="仿宋"/>
      <family val="3"/>
      <charset val="134"/>
    </font>
    <font>
      <sz val="11"/>
      <color rgb="FF000000"/>
      <name val="仿宋"/>
      <family val="3"/>
      <charset val="134"/>
    </font>
    <font>
      <b/>
      <sz val="10.5"/>
      <color rgb="FF000000"/>
      <name val="宋体"/>
      <family val="3"/>
      <charset val="134"/>
      <scheme val="minor"/>
    </font>
    <font>
      <sz val="11"/>
      <color rgb="FF000000"/>
      <name val="宋体"/>
      <family val="3"/>
      <charset val="134"/>
      <scheme val="minor"/>
    </font>
    <font>
      <b/>
      <sz val="11"/>
      <color rgb="FF000000"/>
      <name val="宋体"/>
      <family val="3"/>
      <charset val="134"/>
      <scheme val="minor"/>
    </font>
    <font>
      <sz val="11"/>
      <name val="宋体"/>
      <family val="3"/>
      <charset val="134"/>
      <scheme val="minor"/>
    </font>
    <font>
      <sz val="12"/>
      <name val="宋体"/>
      <family val="3"/>
      <charset val="134"/>
      <scheme val="minor"/>
    </font>
    <font>
      <sz val="10"/>
      <name val="宋体"/>
      <family val="3"/>
      <charset val="134"/>
      <scheme val="minor"/>
    </font>
    <font>
      <sz val="10"/>
      <color rgb="FF000000"/>
      <name val="仿宋"/>
      <family val="3"/>
      <charset val="134"/>
    </font>
    <font>
      <sz val="10"/>
      <color indexed="8"/>
      <name val="仿宋"/>
      <family val="3"/>
      <charset val="134"/>
    </font>
    <font>
      <sz val="10"/>
      <color theme="1"/>
      <name val="仿宋"/>
      <family val="3"/>
      <charset val="134"/>
    </font>
    <font>
      <sz val="11"/>
      <name val="仿宋"/>
      <family val="3"/>
      <charset val="134"/>
    </font>
    <font>
      <sz val="19"/>
      <color rgb="FF000000"/>
      <name val="方正小标宋简体"/>
      <family val="3"/>
      <charset val="134"/>
    </font>
    <font>
      <sz val="10"/>
      <color rgb="FF000000"/>
      <name val="宋体"/>
      <family val="3"/>
      <charset val="134"/>
    </font>
    <font>
      <sz val="8"/>
      <name val="宋体"/>
      <family val="3"/>
      <charset val="134"/>
      <scheme val="minor"/>
    </font>
    <font>
      <sz val="10.5"/>
      <color rgb="FF000000"/>
      <name val="SimSun"/>
      <charset val="134"/>
    </font>
    <font>
      <sz val="10"/>
      <color rgb="FF000000"/>
      <name val="Times New Roman"/>
      <family val="1"/>
    </font>
    <font>
      <sz val="10"/>
      <color rgb="FF000000"/>
      <name val="宋体"/>
      <family val="3"/>
      <charset val="134"/>
      <scheme val="minor"/>
    </font>
    <font>
      <sz val="19"/>
      <color theme="1"/>
      <name val="方正小标宋简体"/>
      <family val="3"/>
      <charset val="134"/>
    </font>
    <font>
      <sz val="10.5"/>
      <color rgb="FF000000"/>
      <name val="仿宋"/>
      <charset val="134"/>
    </font>
    <font>
      <sz val="9"/>
      <color rgb="FF000000"/>
      <name val="仿宋"/>
      <charset val="134"/>
    </font>
    <font>
      <sz val="10"/>
      <color indexed="8"/>
      <name val="Times New Roman"/>
    </font>
  </fonts>
  <fills count="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indexed="9"/>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rgb="FF000000"/>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style="medium">
        <color indexed="64"/>
      </bottom>
      <diagonal/>
    </border>
    <border>
      <left/>
      <right style="medium">
        <color indexed="64"/>
      </right>
      <top style="medium">
        <color rgb="FF000000"/>
      </top>
      <bottom/>
      <diagonal/>
    </border>
    <border>
      <left/>
      <right style="medium">
        <color rgb="FF000000"/>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thin">
        <color indexed="64"/>
      </top>
      <bottom style="thin">
        <color indexed="64"/>
      </bottom>
      <diagonal/>
    </border>
  </borders>
  <cellStyleXfs count="4">
    <xf numFmtId="0" fontId="0" fillId="0" borderId="0">
      <alignment vertical="center"/>
    </xf>
    <xf numFmtId="0" fontId="6" fillId="0" borderId="0"/>
    <xf numFmtId="0" fontId="22" fillId="0" borderId="0">
      <alignment vertical="center"/>
    </xf>
    <xf numFmtId="0" fontId="23" fillId="0" borderId="0"/>
  </cellStyleXfs>
  <cellXfs count="344">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4" fontId="3"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0" fontId="4" fillId="0" borderId="0" xfId="0" applyFont="1" applyAlignment="1"/>
    <xf numFmtId="0" fontId="5" fillId="0" borderId="0" xfId="0" applyFont="1" applyAlignment="1">
      <alignment horizontal="center" vertical="center"/>
    </xf>
    <xf numFmtId="0" fontId="6" fillId="0" borderId="0" xfId="0" applyFont="1" applyAlignme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7" fillId="2" borderId="1" xfId="0" applyFont="1" applyFill="1" applyBorder="1" applyAlignment="1">
      <alignment horizontal="right" vertical="center"/>
    </xf>
    <xf numFmtId="0" fontId="3" fillId="2" borderId="1" xfId="0" applyFont="1" applyFill="1" applyBorder="1" applyAlignment="1">
      <alignment horizontal="right" vertical="center"/>
    </xf>
    <xf numFmtId="4" fontId="7" fillId="2" borderId="1" xfId="0" applyNumberFormat="1" applyFont="1" applyFill="1" applyBorder="1" applyAlignment="1">
      <alignment horizontal="right" vertical="center"/>
    </xf>
    <xf numFmtId="4" fontId="3" fillId="2" borderId="3" xfId="0" applyNumberFormat="1" applyFont="1" applyFill="1" applyBorder="1" applyAlignment="1">
      <alignment horizontal="right" vertical="center"/>
    </xf>
    <xf numFmtId="0" fontId="3" fillId="2" borderId="2" xfId="0" applyFont="1" applyFill="1" applyBorder="1" applyAlignment="1">
      <alignment horizontal="left" vertical="center"/>
    </xf>
    <xf numFmtId="0" fontId="3" fillId="3" borderId="3" xfId="0" applyFont="1" applyFill="1" applyBorder="1" applyAlignment="1">
      <alignment horizontal="center" vertical="center" wrapText="1"/>
    </xf>
    <xf numFmtId="4" fontId="3" fillId="2" borderId="2" xfId="0" applyNumberFormat="1" applyFont="1" applyFill="1" applyBorder="1" applyAlignment="1">
      <alignment horizontal="right" vertical="center"/>
    </xf>
    <xf numFmtId="0" fontId="12" fillId="0" borderId="0" xfId="0" applyFont="1" applyAlignment="1"/>
    <xf numFmtId="0" fontId="6" fillId="0" borderId="0" xfId="0" applyFont="1" applyAlignment="1">
      <alignment wrapText="1"/>
    </xf>
    <xf numFmtId="0" fontId="13" fillId="0" borderId="0" xfId="0" applyFont="1" applyAlignment="1">
      <alignment horizontal="right"/>
    </xf>
    <xf numFmtId="0" fontId="13" fillId="0" borderId="0" xfId="0" applyFont="1" applyAlignment="1"/>
    <xf numFmtId="0" fontId="13" fillId="0" borderId="0" xfId="0" applyFont="1" applyAlignment="1">
      <alignment horizontal="center"/>
    </xf>
    <xf numFmtId="0" fontId="14" fillId="0" borderId="2" xfId="0" applyFont="1" applyBorder="1" applyAlignment="1">
      <alignment horizontal="center" vertical="center" shrinkToFit="1"/>
    </xf>
    <xf numFmtId="4" fontId="14" fillId="0" borderId="2" xfId="0" applyNumberFormat="1" applyFont="1" applyBorder="1" applyAlignment="1">
      <alignment horizontal="center" vertical="center" shrinkToFit="1"/>
    </xf>
    <xf numFmtId="49" fontId="14" fillId="0" borderId="2" xfId="0" applyNumberFormat="1" applyFont="1" applyBorder="1" applyAlignment="1">
      <alignment horizontal="center" vertical="center" shrinkToFit="1"/>
    </xf>
    <xf numFmtId="49" fontId="14" fillId="0" borderId="9" xfId="0" applyNumberFormat="1" applyFont="1" applyBorder="1" applyAlignment="1">
      <alignment horizontal="center" vertical="center" shrinkToFit="1"/>
    </xf>
    <xf numFmtId="0" fontId="6" fillId="0" borderId="0" xfId="0" applyFont="1" applyAlignment="1">
      <alignment horizontal="center"/>
    </xf>
    <xf numFmtId="0" fontId="14" fillId="0" borderId="2" xfId="0" applyFont="1" applyBorder="1" applyAlignment="1">
      <alignment horizontal="left" vertical="center" shrinkToFit="1"/>
    </xf>
    <xf numFmtId="0" fontId="6" fillId="0" borderId="0" xfId="1" applyAlignment="1">
      <alignment vertical="center"/>
    </xf>
    <xf numFmtId="0" fontId="6" fillId="0" borderId="0" xfId="1" applyAlignment="1">
      <alignment vertical="center" wrapText="1"/>
    </xf>
    <xf numFmtId="0" fontId="15" fillId="0" borderId="0" xfId="0" applyFont="1" applyAlignment="1">
      <alignment horizontal="center" vertical="center"/>
    </xf>
    <xf numFmtId="0" fontId="13" fillId="0" borderId="0" xfId="0" applyFont="1" applyAlignment="1">
      <alignment horizontal="right" vertical="center"/>
    </xf>
    <xf numFmtId="0" fontId="16" fillId="0" borderId="17" xfId="0" applyFont="1" applyBorder="1" applyAlignment="1">
      <alignment horizontal="justify" vertical="center" wrapText="1"/>
    </xf>
    <xf numFmtId="0" fontId="16" fillId="0" borderId="18" xfId="0" applyFont="1" applyBorder="1" applyAlignment="1">
      <alignment horizontal="left" vertical="center" wrapText="1"/>
    </xf>
    <xf numFmtId="0" fontId="16" fillId="0" borderId="20" xfId="0" applyFont="1" applyBorder="1" applyAlignment="1">
      <alignment horizontal="justify" vertical="center" wrapText="1"/>
    </xf>
    <xf numFmtId="0" fontId="19" fillId="0" borderId="26" xfId="0" applyFont="1" applyBorder="1" applyAlignment="1">
      <alignment horizontal="center" vertical="center"/>
    </xf>
    <xf numFmtId="0" fontId="19" fillId="0" borderId="27" xfId="0" applyFont="1" applyBorder="1" applyAlignment="1">
      <alignment horizontal="center" vertical="center" wrapText="1"/>
    </xf>
    <xf numFmtId="0" fontId="19" fillId="0" borderId="26" xfId="0" applyFont="1" applyBorder="1" applyAlignment="1">
      <alignment horizontal="center" vertical="center" wrapText="1"/>
    </xf>
    <xf numFmtId="0" fontId="19" fillId="2" borderId="26" xfId="0" applyFont="1" applyFill="1" applyBorder="1" applyAlignment="1">
      <alignment horizontal="center" vertical="center"/>
    </xf>
    <xf numFmtId="0" fontId="19" fillId="0" borderId="28" xfId="0" applyFont="1" applyBorder="1" applyAlignment="1">
      <alignment horizontal="center" vertical="center" wrapText="1"/>
    </xf>
    <xf numFmtId="0" fontId="0" fillId="0" borderId="0" xfId="0" applyAlignment="1">
      <alignment horizontal="left" vertical="center"/>
    </xf>
    <xf numFmtId="0" fontId="19" fillId="0" borderId="22" xfId="0" applyFont="1" applyBorder="1" applyAlignment="1">
      <alignment horizontal="center" vertical="center" wrapText="1"/>
    </xf>
    <xf numFmtId="0" fontId="19" fillId="0" borderId="26" xfId="0" applyFont="1" applyBorder="1" applyAlignment="1">
      <alignment horizontal="right" vertical="center" wrapText="1"/>
    </xf>
    <xf numFmtId="0" fontId="19" fillId="0" borderId="28" xfId="0" applyFont="1" applyBorder="1" applyAlignment="1">
      <alignment horizontal="justify" vertical="center" wrapText="1"/>
    </xf>
    <xf numFmtId="0" fontId="19" fillId="0" borderId="26" xfId="0" applyFont="1" applyBorder="1" applyAlignment="1">
      <alignment horizontal="justify" vertical="center" wrapText="1"/>
    </xf>
    <xf numFmtId="0" fontId="19" fillId="2" borderId="25"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2" borderId="37" xfId="0" applyFont="1" applyFill="1" applyBorder="1" applyAlignment="1">
      <alignment horizontal="center" vertical="center" wrapText="1"/>
    </xf>
    <xf numFmtId="176" fontId="6" fillId="0" borderId="0" xfId="1" applyNumberFormat="1" applyAlignment="1">
      <alignment vertical="center"/>
    </xf>
    <xf numFmtId="177" fontId="14" fillId="0" borderId="2" xfId="0" applyNumberFormat="1" applyFont="1" applyBorder="1" applyAlignment="1">
      <alignment horizontal="left" vertical="center" shrinkToFit="1"/>
    </xf>
    <xf numFmtId="177" fontId="14" fillId="0" borderId="2" xfId="0" applyNumberFormat="1" applyFont="1" applyBorder="1" applyAlignment="1">
      <alignment horizontal="right" vertical="center" shrinkToFit="1"/>
    </xf>
    <xf numFmtId="177" fontId="27" fillId="0" borderId="2" xfId="0" applyNumberFormat="1" applyFont="1" applyBorder="1" applyAlignment="1">
      <alignment horizontal="right" vertical="center" wrapText="1" shrinkToFit="1"/>
    </xf>
    <xf numFmtId="177" fontId="28" fillId="0" borderId="2" xfId="0" applyNumberFormat="1" applyFont="1" applyBorder="1">
      <alignment vertical="center"/>
    </xf>
    <xf numFmtId="177" fontId="26" fillId="0" borderId="2" xfId="0" applyNumberFormat="1" applyFont="1" applyBorder="1">
      <alignment vertical="center"/>
    </xf>
    <xf numFmtId="0" fontId="29" fillId="0" borderId="18" xfId="0" applyFont="1" applyBorder="1" applyAlignment="1">
      <alignment horizontal="left" vertical="center" wrapText="1"/>
    </xf>
    <xf numFmtId="0" fontId="31" fillId="0" borderId="16" xfId="0" applyFont="1" applyBorder="1" applyAlignment="1">
      <alignment horizontal="left" vertical="center" wrapText="1"/>
    </xf>
    <xf numFmtId="0" fontId="32" fillId="0" borderId="18" xfId="0" applyFont="1" applyBorder="1" applyAlignment="1">
      <alignment horizontal="left" vertical="center" wrapText="1"/>
    </xf>
    <xf numFmtId="0" fontId="30" fillId="0" borderId="18" xfId="0" applyFont="1" applyBorder="1" applyAlignment="1">
      <alignment horizontal="left" vertical="center" wrapText="1"/>
    </xf>
    <xf numFmtId="0" fontId="33" fillId="0" borderId="15" xfId="0" applyFont="1" applyBorder="1" applyAlignment="1">
      <alignment horizontal="justify" vertical="center" wrapText="1"/>
    </xf>
    <xf numFmtId="0" fontId="33" fillId="0" borderId="17" xfId="0" applyFont="1" applyBorder="1" applyAlignment="1">
      <alignment horizontal="justify" vertical="center" wrapText="1"/>
    </xf>
    <xf numFmtId="0" fontId="34" fillId="0" borderId="18" xfId="0" applyFont="1" applyBorder="1" applyAlignment="1">
      <alignment horizontal="left" vertical="center" wrapText="1"/>
    </xf>
    <xf numFmtId="0" fontId="31" fillId="0" borderId="18" xfId="0" applyFont="1" applyBorder="1" applyAlignment="1">
      <alignment horizontal="left" vertical="center" wrapText="1"/>
    </xf>
    <xf numFmtId="0" fontId="33" fillId="0" borderId="18" xfId="0" applyFont="1" applyBorder="1" applyAlignment="1">
      <alignment horizontal="left" vertical="center" wrapText="1"/>
    </xf>
    <xf numFmtId="0" fontId="8" fillId="0" borderId="23" xfId="0" applyFont="1" applyBorder="1">
      <alignment vertical="center"/>
    </xf>
    <xf numFmtId="0" fontId="8" fillId="0" borderId="25" xfId="0" applyFont="1" applyBorder="1">
      <alignment vertical="center"/>
    </xf>
    <xf numFmtId="0" fontId="8" fillId="0" borderId="0" xfId="0" applyFont="1">
      <alignment vertical="center"/>
    </xf>
    <xf numFmtId="0" fontId="39" fillId="0" borderId="23" xfId="0" applyFont="1" applyBorder="1" applyAlignment="1">
      <alignment horizontal="center" vertical="center"/>
    </xf>
    <xf numFmtId="0" fontId="39" fillId="0" borderId="25" xfId="0" applyFont="1" applyBorder="1" applyAlignment="1">
      <alignment horizontal="center" vertical="center"/>
    </xf>
    <xf numFmtId="0" fontId="39" fillId="0" borderId="23" xfId="0" applyFont="1" applyBorder="1" applyAlignment="1">
      <alignment horizontal="center" vertical="center" wrapText="1"/>
    </xf>
    <xf numFmtId="0" fontId="39" fillId="0" borderId="26" xfId="0" applyFont="1" applyBorder="1" applyAlignment="1">
      <alignment horizontal="center" vertical="center"/>
    </xf>
    <xf numFmtId="0" fontId="39" fillId="0" borderId="27" xfId="0" applyFont="1" applyBorder="1" applyAlignment="1">
      <alignment horizontal="center" vertical="center" wrapText="1"/>
    </xf>
    <xf numFmtId="0" fontId="39" fillId="0" borderId="26" xfId="0" applyFont="1" applyBorder="1" applyAlignment="1">
      <alignment horizontal="center" vertical="center" wrapText="1"/>
    </xf>
    <xf numFmtId="0" fontId="39" fillId="2" borderId="26" xfId="0" applyFont="1" applyFill="1" applyBorder="1" applyAlignment="1">
      <alignment horizontal="center" vertical="center"/>
    </xf>
    <xf numFmtId="0" fontId="39" fillId="0" borderId="29"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2" xfId="0" applyFont="1" applyBorder="1" applyAlignment="1">
      <alignment horizontal="center" vertical="center" wrapText="1"/>
    </xf>
    <xf numFmtId="0" fontId="8" fillId="0" borderId="2" xfId="0" applyFont="1" applyBorder="1">
      <alignment vertical="center"/>
    </xf>
    <xf numFmtId="49" fontId="41" fillId="0" borderId="2" xfId="2" applyNumberFormat="1" applyFont="1" applyBorder="1" applyAlignment="1">
      <alignment horizontal="left" vertical="center" wrapText="1"/>
    </xf>
    <xf numFmtId="0" fontId="39" fillId="0" borderId="2" xfId="0" applyFont="1" applyBorder="1" applyAlignment="1">
      <alignment horizontal="center" vertical="center"/>
    </xf>
    <xf numFmtId="0" fontId="39" fillId="0" borderId="2" xfId="0" applyFont="1" applyBorder="1" applyAlignment="1">
      <alignment vertical="center" wrapText="1"/>
    </xf>
    <xf numFmtId="0" fontId="8" fillId="0" borderId="0" xfId="0" applyFont="1" applyAlignment="1">
      <alignment vertical="center" wrapText="1"/>
    </xf>
    <xf numFmtId="0" fontId="15" fillId="0" borderId="0" xfId="0" applyFont="1" applyAlignment="1">
      <alignment horizontal="left" vertical="center" wrapText="1"/>
    </xf>
    <xf numFmtId="0" fontId="39" fillId="0" borderId="26" xfId="0" applyFont="1" applyBorder="1" applyAlignment="1">
      <alignment horizontal="left" vertical="center" wrapText="1"/>
    </xf>
    <xf numFmtId="0" fontId="39" fillId="0" borderId="28" xfId="0" applyFont="1" applyBorder="1" applyAlignment="1">
      <alignment horizontal="left" vertical="center" wrapText="1"/>
    </xf>
    <xf numFmtId="0" fontId="39" fillId="0" borderId="0" xfId="0" applyFont="1" applyAlignment="1">
      <alignment horizontal="left" vertical="center" wrapText="1"/>
    </xf>
    <xf numFmtId="0" fontId="8" fillId="0" borderId="0" xfId="0" applyFont="1" applyAlignment="1">
      <alignment horizontal="left" vertical="center" wrapText="1"/>
    </xf>
    <xf numFmtId="0" fontId="39" fillId="0" borderId="2" xfId="0" applyFont="1" applyBorder="1" applyAlignment="1">
      <alignment horizontal="left" vertical="center" wrapText="1"/>
    </xf>
    <xf numFmtId="0" fontId="0" fillId="0" borderId="0" xfId="0" applyAlignment="1">
      <alignment horizontal="left" vertical="center" wrapText="1"/>
    </xf>
    <xf numFmtId="58" fontId="39" fillId="0" borderId="2" xfId="0" applyNumberFormat="1" applyFont="1" applyBorder="1" applyAlignment="1">
      <alignment horizontal="center" vertical="center" wrapText="1"/>
    </xf>
    <xf numFmtId="9" fontId="39" fillId="0" borderId="2" xfId="0" applyNumberFormat="1" applyFont="1" applyBorder="1" applyAlignment="1">
      <alignment horizontal="center" vertical="center"/>
    </xf>
    <xf numFmtId="9" fontId="39" fillId="0" borderId="2" xfId="0" applyNumberFormat="1" applyFont="1" applyBorder="1" applyAlignment="1">
      <alignment horizontal="center" vertical="center" wrapText="1"/>
    </xf>
    <xf numFmtId="0" fontId="8" fillId="0" borderId="0" xfId="0" applyFont="1" applyAlignment="1">
      <alignment horizontal="center" vertical="center"/>
    </xf>
    <xf numFmtId="0" fontId="8" fillId="0" borderId="2" xfId="0" applyFont="1" applyBorder="1" applyAlignment="1">
      <alignment horizontal="center" vertical="center"/>
    </xf>
    <xf numFmtId="0" fontId="0" fillId="0" borderId="0" xfId="0" applyAlignment="1">
      <alignment horizontal="center" vertical="center"/>
    </xf>
    <xf numFmtId="49" fontId="41" fillId="0" borderId="2" xfId="2" applyNumberFormat="1" applyFont="1" applyBorder="1" applyAlignment="1">
      <alignment horizontal="center" vertical="center" wrapText="1"/>
    </xf>
    <xf numFmtId="178" fontId="42" fillId="0" borderId="2" xfId="0" applyNumberFormat="1" applyFont="1" applyBorder="1" applyAlignment="1">
      <alignment horizontal="right" vertical="center"/>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9" fillId="0" borderId="2" xfId="0" applyFont="1" applyBorder="1" applyAlignment="1">
      <alignment horizontal="justify" vertical="center" wrapText="1"/>
    </xf>
    <xf numFmtId="0" fontId="19" fillId="0" borderId="2" xfId="0" applyFont="1" applyBorder="1" applyAlignment="1">
      <alignment horizontal="right" vertical="center" wrapText="1"/>
    </xf>
    <xf numFmtId="0" fontId="19" fillId="2" borderId="2" xfId="0" applyFont="1" applyFill="1" applyBorder="1" applyAlignment="1">
      <alignment horizontal="center" vertical="center" wrapText="1"/>
    </xf>
    <xf numFmtId="0" fontId="0" fillId="0" borderId="2" xfId="0" applyBorder="1">
      <alignment vertical="center"/>
    </xf>
    <xf numFmtId="0" fontId="20" fillId="0" borderId="2" xfId="0" applyFont="1" applyBorder="1" applyAlignment="1">
      <alignment horizontal="justify" vertical="center" wrapText="1"/>
    </xf>
    <xf numFmtId="178" fontId="43" fillId="0" borderId="2" xfId="0" applyNumberFormat="1" applyFont="1" applyBorder="1" applyAlignment="1">
      <alignment horizontal="right" vertical="center"/>
    </xf>
    <xf numFmtId="178" fontId="43" fillId="0" borderId="2" xfId="0" applyNumberFormat="1" applyFont="1" applyBorder="1" applyAlignment="1">
      <alignment horizontal="center" vertical="center"/>
    </xf>
    <xf numFmtId="9" fontId="19" fillId="0" borderId="2" xfId="0" applyNumberFormat="1" applyFont="1" applyBorder="1" applyAlignment="1">
      <alignment horizontal="center" vertical="center" wrapText="1"/>
    </xf>
    <xf numFmtId="9" fontId="19" fillId="2" borderId="2" xfId="0" applyNumberFormat="1" applyFont="1" applyFill="1" applyBorder="1" applyAlignment="1">
      <alignment horizontal="center" vertical="center" wrapText="1"/>
    </xf>
    <xf numFmtId="49" fontId="19"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178" fontId="41" fillId="0" borderId="2" xfId="0" applyNumberFormat="1" applyFont="1" applyBorder="1" applyAlignment="1">
      <alignment horizontal="right" vertical="center"/>
    </xf>
    <xf numFmtId="49" fontId="0" fillId="0" borderId="2" xfId="0" applyNumberFormat="1" applyBorder="1" applyAlignment="1">
      <alignment horizontal="center" vertical="center"/>
    </xf>
    <xf numFmtId="0" fontId="19" fillId="0" borderId="41" xfId="0" applyFont="1" applyBorder="1" applyAlignment="1">
      <alignment horizontal="center" vertical="center" wrapText="1"/>
    </xf>
    <xf numFmtId="49" fontId="36" fillId="0" borderId="2" xfId="0" applyNumberFormat="1" applyFont="1" applyBorder="1" applyAlignment="1">
      <alignment horizontal="center" vertical="center" wrapText="1"/>
    </xf>
    <xf numFmtId="49" fontId="36" fillId="0" borderId="2" xfId="0" applyNumberFormat="1" applyFont="1" applyBorder="1" applyAlignment="1">
      <alignment horizontal="center" vertical="center"/>
    </xf>
    <xf numFmtId="178" fontId="36" fillId="0" borderId="2" xfId="0" applyNumberFormat="1" applyFont="1" applyBorder="1" applyAlignment="1">
      <alignment horizontal="center" vertical="center"/>
    </xf>
    <xf numFmtId="0" fontId="44" fillId="0" borderId="2" xfId="0" applyFont="1" applyBorder="1" applyAlignment="1">
      <alignment horizontal="center" vertical="center" wrapText="1"/>
    </xf>
    <xf numFmtId="0" fontId="44" fillId="2" borderId="2" xfId="0" applyFont="1" applyFill="1" applyBorder="1" applyAlignment="1">
      <alignment horizontal="center" vertical="center" wrapText="1"/>
    </xf>
    <xf numFmtId="178" fontId="45" fillId="0" borderId="2" xfId="0" applyNumberFormat="1" applyFont="1" applyBorder="1" applyAlignment="1">
      <alignment horizontal="center" vertical="center"/>
    </xf>
    <xf numFmtId="0" fontId="44" fillId="0" borderId="2" xfId="0" applyFont="1" applyBorder="1" applyAlignment="1">
      <alignment horizontal="left" vertical="center" wrapText="1"/>
    </xf>
    <xf numFmtId="9" fontId="44" fillId="2" borderId="2" xfId="0" applyNumberFormat="1" applyFont="1" applyFill="1" applyBorder="1" applyAlignment="1">
      <alignment horizontal="center" vertical="center" wrapText="1"/>
    </xf>
    <xf numFmtId="49" fontId="44" fillId="0" borderId="2" xfId="0" applyNumberFormat="1" applyFont="1" applyBorder="1" applyAlignment="1">
      <alignment horizontal="center" vertical="center" wrapText="1"/>
    </xf>
    <xf numFmtId="57" fontId="44" fillId="2" borderId="2" xfId="0" applyNumberFormat="1" applyFont="1" applyFill="1" applyBorder="1" applyAlignment="1">
      <alignment horizontal="center" vertical="center" wrapText="1"/>
    </xf>
    <xf numFmtId="49" fontId="45" fillId="0" borderId="2" xfId="0" applyNumberFormat="1" applyFont="1" applyBorder="1" applyAlignment="1">
      <alignment horizontal="left" vertical="center" wrapText="1"/>
    </xf>
    <xf numFmtId="0" fontId="46" fillId="0" borderId="2" xfId="0" applyFont="1" applyBorder="1" applyAlignment="1">
      <alignment horizontal="center" vertical="center" wrapText="1"/>
    </xf>
    <xf numFmtId="0" fontId="46" fillId="0" borderId="2" xfId="0" applyFont="1" applyBorder="1" applyAlignment="1">
      <alignment vertical="center" wrapText="1"/>
    </xf>
    <xf numFmtId="0" fontId="36" fillId="0" borderId="0" xfId="0" applyFont="1">
      <alignment vertical="center"/>
    </xf>
    <xf numFmtId="178" fontId="47" fillId="0" borderId="2" xfId="0" applyNumberFormat="1" applyFont="1" applyBorder="1" applyAlignment="1">
      <alignment horizontal="right" vertical="center"/>
    </xf>
    <xf numFmtId="178" fontId="47" fillId="0" borderId="2" xfId="0" applyNumberFormat="1" applyFont="1" applyBorder="1" applyAlignment="1">
      <alignment horizontal="center" vertical="center"/>
    </xf>
    <xf numFmtId="0" fontId="37" fillId="0" borderId="2" xfId="0" applyFont="1" applyBorder="1" applyAlignment="1">
      <alignment horizontal="center" vertical="center" wrapText="1"/>
    </xf>
    <xf numFmtId="0" fontId="36" fillId="0" borderId="0" xfId="0" applyFont="1" applyAlignment="1">
      <alignment vertical="center" wrapText="1"/>
    </xf>
    <xf numFmtId="49" fontId="36" fillId="0" borderId="2" xfId="0" applyNumberFormat="1" applyFont="1" applyBorder="1" applyAlignment="1">
      <alignment horizontal="left" vertical="center" wrapText="1"/>
    </xf>
    <xf numFmtId="49" fontId="45" fillId="0" borderId="2" xfId="0" applyNumberFormat="1" applyFont="1" applyBorder="1" applyAlignment="1">
      <alignment horizontal="left" vertical="center"/>
    </xf>
    <xf numFmtId="0" fontId="45" fillId="0" borderId="2" xfId="0" applyFont="1" applyBorder="1" applyAlignment="1">
      <alignment horizontal="center" vertical="center"/>
    </xf>
    <xf numFmtId="0" fontId="48" fillId="0" borderId="0" xfId="0" applyFont="1" applyAlignment="1">
      <alignment horizontal="center" vertical="center"/>
    </xf>
    <xf numFmtId="0" fontId="24" fillId="0" borderId="0" xfId="0" applyFont="1">
      <alignment vertical="center"/>
    </xf>
    <xf numFmtId="0" fontId="49" fillId="0" borderId="0" xfId="0" applyFont="1" applyAlignment="1">
      <alignment horizontal="right" vertical="center"/>
    </xf>
    <xf numFmtId="9" fontId="19" fillId="0" borderId="26" xfId="0" applyNumberFormat="1" applyFont="1" applyBorder="1" applyAlignment="1">
      <alignment horizontal="center" vertical="center" wrapText="1"/>
    </xf>
    <xf numFmtId="0" fontId="19" fillId="2" borderId="39" xfId="0" applyFont="1" applyFill="1" applyBorder="1" applyAlignment="1">
      <alignment horizontal="center" vertical="center" wrapText="1"/>
    </xf>
    <xf numFmtId="0" fontId="19" fillId="0" borderId="43" xfId="0" applyFont="1" applyBorder="1" applyAlignment="1">
      <alignment horizontal="center" vertical="center" wrapText="1"/>
    </xf>
    <xf numFmtId="0" fontId="50" fillId="0" borderId="43" xfId="3" applyFont="1" applyBorder="1" applyAlignment="1">
      <alignment horizontal="left" vertical="center" wrapText="1"/>
    </xf>
    <xf numFmtId="0" fontId="19" fillId="2" borderId="43" xfId="0" applyFont="1" applyFill="1" applyBorder="1" applyAlignment="1">
      <alignment horizontal="center" vertical="center" wrapText="1"/>
    </xf>
    <xf numFmtId="0" fontId="19" fillId="0" borderId="43" xfId="0" applyFont="1" applyBorder="1" applyAlignment="1">
      <alignment horizontal="left" vertical="center" wrapText="1"/>
    </xf>
    <xf numFmtId="9" fontId="19" fillId="2" borderId="43" xfId="0" applyNumberFormat="1" applyFont="1" applyFill="1" applyBorder="1" applyAlignment="1">
      <alignment horizontal="center" vertical="center" wrapText="1"/>
    </xf>
    <xf numFmtId="0" fontId="51" fillId="0" borderId="43" xfId="0" applyFont="1" applyBorder="1" applyAlignment="1">
      <alignment horizontal="center" vertical="center" wrapText="1"/>
    </xf>
    <xf numFmtId="49" fontId="25" fillId="0" borderId="43" xfId="2" applyNumberFormat="1" applyFont="1" applyBorder="1" applyAlignment="1">
      <alignment horizontal="center" vertical="center" wrapText="1"/>
    </xf>
    <xf numFmtId="0" fontId="43" fillId="4" borderId="43" xfId="3" applyFont="1" applyFill="1" applyBorder="1" applyAlignment="1">
      <alignment horizontal="center" vertical="center" wrapText="1"/>
    </xf>
    <xf numFmtId="0" fontId="24" fillId="0" borderId="43" xfId="0" applyFont="1" applyBorder="1">
      <alignment vertical="center"/>
    </xf>
    <xf numFmtId="0" fontId="20" fillId="0" borderId="43" xfId="0" applyFont="1" applyBorder="1" applyAlignment="1">
      <alignment horizontal="justify" vertical="center" wrapText="1"/>
    </xf>
    <xf numFmtId="10" fontId="39" fillId="0" borderId="26" xfId="0" applyNumberFormat="1" applyFont="1" applyBorder="1" applyAlignment="1">
      <alignment horizontal="center" vertical="center"/>
    </xf>
    <xf numFmtId="0" fontId="53" fillId="0" borderId="26" xfId="0" applyFont="1" applyBorder="1" applyAlignment="1">
      <alignment horizontal="center" vertical="center" wrapText="1"/>
    </xf>
    <xf numFmtId="0" fontId="53" fillId="2" borderId="26" xfId="0" applyFont="1" applyFill="1" applyBorder="1" applyAlignment="1">
      <alignment horizontal="center" vertical="center"/>
    </xf>
    <xf numFmtId="0" fontId="54" fillId="0" borderId="0" xfId="0" applyFont="1" applyAlignment="1">
      <alignment horizontal="center" vertical="center"/>
    </xf>
    <xf numFmtId="0" fontId="25" fillId="0" borderId="0" xfId="0" applyFont="1" applyAlignment="1">
      <alignment horizontal="right" vertical="center"/>
    </xf>
    <xf numFmtId="0" fontId="26" fillId="0" borderId="2" xfId="0" applyFont="1" applyBorder="1">
      <alignment vertical="center"/>
    </xf>
    <xf numFmtId="0" fontId="6" fillId="0" borderId="2" xfId="0" applyFont="1" applyBorder="1" applyAlignment="1">
      <alignment horizontal="center" vertical="center"/>
    </xf>
    <xf numFmtId="0" fontId="6" fillId="0" borderId="0" xfId="0" applyFont="1">
      <alignment vertical="center"/>
    </xf>
    <xf numFmtId="0" fontId="55" fillId="0" borderId="2" xfId="0" applyFont="1" applyBorder="1" applyAlignment="1">
      <alignment horizontal="center" vertical="center" wrapText="1"/>
    </xf>
    <xf numFmtId="0" fontId="55" fillId="0" borderId="2" xfId="0" applyFont="1" applyBorder="1" applyAlignment="1">
      <alignment horizontal="left" vertical="center" wrapText="1"/>
    </xf>
    <xf numFmtId="0" fontId="55" fillId="0" borderId="2" xfId="0" applyFont="1" applyBorder="1" applyAlignment="1">
      <alignment horizontal="right" vertical="center" wrapText="1"/>
    </xf>
    <xf numFmtId="0" fontId="55" fillId="0" borderId="2" xfId="0" applyFont="1" applyBorder="1" applyAlignment="1">
      <alignment horizontal="justify" vertical="center" wrapText="1"/>
    </xf>
    <xf numFmtId="0" fontId="55" fillId="2" borderId="2" xfId="0" applyFont="1" applyFill="1" applyBorder="1" applyAlignment="1">
      <alignment horizontal="center" vertical="center" wrapText="1"/>
    </xf>
    <xf numFmtId="178" fontId="6" fillId="0" borderId="2" xfId="0" applyNumberFormat="1" applyFont="1" applyBorder="1" applyAlignment="1">
      <alignment horizontal="right" vertical="center"/>
    </xf>
    <xf numFmtId="9" fontId="55" fillId="0" borderId="2" xfId="0" applyNumberFormat="1" applyFont="1" applyBorder="1" applyAlignment="1">
      <alignment horizontal="center" vertical="center" wrapText="1"/>
    </xf>
    <xf numFmtId="9" fontId="55" fillId="2" borderId="2" xfId="0" applyNumberFormat="1" applyFont="1" applyFill="1" applyBorder="1" applyAlignment="1">
      <alignment horizontal="center" vertical="center" wrapText="1"/>
    </xf>
    <xf numFmtId="0" fontId="6" fillId="0" borderId="2" xfId="0" applyFont="1" applyBorder="1">
      <alignment vertical="center"/>
    </xf>
    <xf numFmtId="0" fontId="56" fillId="0" borderId="2" xfId="0" applyFont="1" applyBorder="1" applyAlignment="1">
      <alignment horizontal="justify" vertical="center" wrapText="1"/>
    </xf>
    <xf numFmtId="10" fontId="19" fillId="0" borderId="2" xfId="0" applyNumberFormat="1" applyFont="1" applyBorder="1" applyAlignment="1">
      <alignment horizontal="center" vertical="center" wrapText="1"/>
    </xf>
    <xf numFmtId="178" fontId="24" fillId="0" borderId="2" xfId="0" applyNumberFormat="1" applyFont="1" applyBorder="1" applyAlignment="1">
      <alignment horizontal="right" vertical="center"/>
    </xf>
    <xf numFmtId="0" fontId="24" fillId="0" borderId="2" xfId="0" applyFont="1" applyBorder="1" applyAlignment="1">
      <alignment horizontal="center" vertical="center"/>
    </xf>
    <xf numFmtId="0" fontId="24" fillId="0" borderId="2" xfId="0" applyFont="1" applyBorder="1">
      <alignment vertical="center"/>
    </xf>
    <xf numFmtId="0" fontId="3" fillId="3" borderId="1" xfId="0" applyFont="1" applyFill="1" applyBorder="1" applyAlignment="1">
      <alignment horizontal="center" vertical="center"/>
    </xf>
    <xf numFmtId="0" fontId="3" fillId="2" borderId="1" xfId="0" applyFont="1" applyFill="1" applyBorder="1" applyAlignment="1">
      <alignment horizontal="left" vertical="center"/>
    </xf>
    <xf numFmtId="0" fontId="3" fillId="3" borderId="1" xfId="0" applyFont="1" applyFill="1" applyBorder="1" applyAlignment="1">
      <alignment horizontal="center" vertical="center" wrapText="1"/>
    </xf>
    <xf numFmtId="4" fontId="3" fillId="3" borderId="1" xfId="0" applyNumberFormat="1" applyFont="1" applyFill="1" applyBorder="1" applyAlignment="1">
      <alignment horizontal="center" vertical="center"/>
    </xf>
    <xf numFmtId="4" fontId="3" fillId="2" borderId="1" xfId="0" applyNumberFormat="1" applyFont="1" applyFill="1" applyBorder="1" applyAlignment="1">
      <alignment horizontal="left" vertical="center"/>
    </xf>
    <xf numFmtId="0" fontId="3" fillId="2" borderId="2" xfId="0" applyFont="1" applyFill="1" applyBorder="1" applyAlignment="1">
      <alignment horizontal="left" vertical="center"/>
    </xf>
    <xf numFmtId="0" fontId="3" fillId="3" borderId="3" xfId="0" applyFont="1" applyFill="1" applyBorder="1" applyAlignment="1">
      <alignment horizontal="center" vertical="center" wrapText="1"/>
    </xf>
    <xf numFmtId="0" fontId="8" fillId="0" borderId="4" xfId="0" applyFont="1" applyBorder="1" applyAlignment="1">
      <alignment horizontal="left"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0" fillId="0" borderId="0" xfId="0" applyFont="1" applyAlignment="1">
      <alignment horizontal="center"/>
    </xf>
    <xf numFmtId="0" fontId="10" fillId="0" borderId="0" xfId="0" applyFont="1" applyAlignment="1">
      <alignment horizontal="center" wrapText="1"/>
    </xf>
    <xf numFmtId="0" fontId="14" fillId="0" borderId="2"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2" xfId="0" applyFont="1" applyBorder="1" applyAlignment="1">
      <alignment horizontal="center" vertical="center" wrapText="1"/>
    </xf>
    <xf numFmtId="4" fontId="14" fillId="0" borderId="6" xfId="0" applyNumberFormat="1" applyFont="1" applyBorder="1" applyAlignment="1">
      <alignment horizontal="center" vertical="center" shrinkToFit="1"/>
    </xf>
    <xf numFmtId="4" fontId="14" fillId="0" borderId="5" xfId="0" applyNumberFormat="1" applyFont="1" applyBorder="1" applyAlignment="1">
      <alignment horizontal="center" vertical="center" shrinkToFit="1"/>
    </xf>
    <xf numFmtId="4" fontId="14" fillId="0" borderId="5" xfId="0" applyNumberFormat="1" applyFont="1" applyBorder="1" applyAlignment="1">
      <alignment horizontal="center" vertical="center" wrapText="1" shrinkToFit="1"/>
    </xf>
    <xf numFmtId="4" fontId="14" fillId="0" borderId="7" xfId="0" applyNumberFormat="1" applyFont="1" applyBorder="1" applyAlignment="1">
      <alignment horizontal="center" vertical="center"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shrinkToFit="1"/>
    </xf>
    <xf numFmtId="0" fontId="14" fillId="0" borderId="12" xfId="0" applyFont="1" applyBorder="1" applyAlignment="1">
      <alignment horizontal="center" vertical="center" shrinkToFit="1"/>
    </xf>
    <xf numFmtId="0" fontId="2" fillId="0" borderId="0" xfId="0" applyFont="1" applyAlignment="1">
      <alignment horizontal="left" vertical="top" wrapText="1"/>
    </xf>
    <xf numFmtId="0" fontId="14" fillId="0" borderId="5" xfId="0" applyFont="1" applyBorder="1" applyAlignment="1">
      <alignment horizontal="center" vertical="center" shrinkToFit="1"/>
    </xf>
    <xf numFmtId="0" fontId="14" fillId="0" borderId="13" xfId="0" applyFont="1" applyBorder="1" applyAlignment="1">
      <alignment horizontal="center" vertical="center" shrinkToFit="1"/>
    </xf>
    <xf numFmtId="4" fontId="14" fillId="0" borderId="2" xfId="0" applyNumberFormat="1" applyFont="1" applyBorder="1" applyAlignment="1">
      <alignment horizontal="center" vertical="center" shrinkToFit="1"/>
    </xf>
    <xf numFmtId="4" fontId="14" fillId="0" borderId="9" xfId="0" applyNumberFormat="1" applyFont="1" applyBorder="1" applyAlignment="1">
      <alignment horizontal="center" vertical="center" shrinkToFit="1"/>
    </xf>
    <xf numFmtId="4" fontId="14" fillId="0" borderId="10" xfId="0" applyNumberFormat="1" applyFont="1" applyBorder="1" applyAlignment="1">
      <alignment horizontal="center" vertical="center" shrinkToFit="1"/>
    </xf>
    <xf numFmtId="4" fontId="14" fillId="0" borderId="2" xfId="0" applyNumberFormat="1" applyFont="1" applyBorder="1" applyAlignment="1">
      <alignment horizontal="center" vertical="center" wrapText="1" shrinkToFit="1"/>
    </xf>
    <xf numFmtId="0" fontId="6" fillId="0" borderId="2" xfId="0" applyFont="1" applyBorder="1" applyAlignment="1">
      <alignment horizontal="center" vertical="center"/>
    </xf>
    <xf numFmtId="0" fontId="16" fillId="0" borderId="21" xfId="0" applyFont="1" applyBorder="1" applyAlignment="1">
      <alignment horizontal="justify" vertical="center" wrapText="1"/>
    </xf>
    <xf numFmtId="0" fontId="15" fillId="0" borderId="0" xfId="0" applyFont="1" applyAlignment="1">
      <alignment horizontal="center" vertical="center"/>
    </xf>
    <xf numFmtId="0" fontId="33" fillId="0" borderId="14" xfId="0" applyFont="1" applyBorder="1" applyAlignment="1">
      <alignment horizontal="justify" vertical="center" wrapText="1"/>
    </xf>
    <xf numFmtId="0" fontId="16" fillId="0" borderId="19" xfId="0" applyFont="1" applyBorder="1" applyAlignment="1">
      <alignment horizontal="justify"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8" fillId="0" borderId="2" xfId="0" applyFont="1" applyBorder="1" applyAlignment="1">
      <alignment horizontal="center" vertical="center"/>
    </xf>
    <xf numFmtId="0" fontId="39" fillId="0" borderId="41"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2" xfId="0" applyFont="1" applyBorder="1" applyAlignment="1">
      <alignment horizontal="left" vertical="center" wrapText="1"/>
    </xf>
    <xf numFmtId="0" fontId="38" fillId="0" borderId="22" xfId="0" applyFont="1" applyBorder="1" applyAlignment="1">
      <alignment horizontal="center" vertical="center"/>
    </xf>
    <xf numFmtId="0" fontId="39" fillId="0" borderId="24" xfId="0" applyFont="1" applyBorder="1" applyAlignment="1">
      <alignment horizontal="center" vertical="center" wrapText="1"/>
    </xf>
    <xf numFmtId="0" fontId="39" fillId="0" borderId="26" xfId="0" applyFont="1" applyBorder="1" applyAlignment="1">
      <alignment horizontal="center" vertical="center"/>
    </xf>
    <xf numFmtId="0" fontId="39" fillId="0" borderId="24" xfId="0" applyFont="1" applyBorder="1" applyAlignment="1">
      <alignment horizontal="center" vertical="center"/>
    </xf>
    <xf numFmtId="0" fontId="34" fillId="0" borderId="26" xfId="0" applyFont="1" applyBorder="1" applyAlignment="1">
      <alignment horizontal="center" vertical="center"/>
    </xf>
    <xf numFmtId="0" fontId="34" fillId="0" borderId="28" xfId="0" applyFont="1" applyBorder="1" applyAlignment="1">
      <alignment horizontal="center" vertical="center"/>
    </xf>
    <xf numFmtId="0" fontId="39" fillId="0" borderId="26" xfId="0" applyFont="1" applyBorder="1" applyAlignment="1">
      <alignment horizontal="center" vertical="center" wrapText="1"/>
    </xf>
    <xf numFmtId="0" fontId="39" fillId="0" borderId="28" xfId="0" applyFont="1" applyBorder="1" applyAlignment="1">
      <alignment horizontal="center" vertical="center" wrapText="1"/>
    </xf>
    <xf numFmtId="0" fontId="39" fillId="2" borderId="26" xfId="0" applyFont="1" applyFill="1" applyBorder="1" applyAlignment="1">
      <alignment horizontal="center" vertical="center"/>
    </xf>
    <xf numFmtId="10" fontId="39" fillId="2" borderId="26" xfId="0" applyNumberFormat="1" applyFont="1" applyFill="1" applyBorder="1" applyAlignment="1">
      <alignment horizontal="center" vertical="center"/>
    </xf>
    <xf numFmtId="0" fontId="39" fillId="2" borderId="28" xfId="0" applyFont="1" applyFill="1" applyBorder="1" applyAlignment="1">
      <alignment horizontal="center" vertical="center"/>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2" xfId="0" applyFont="1" applyBorder="1" applyAlignment="1">
      <alignment vertical="center" wrapText="1"/>
    </xf>
    <xf numFmtId="0" fontId="8" fillId="0" borderId="33" xfId="0" applyFont="1" applyBorder="1" applyAlignment="1">
      <alignment vertical="center" wrapText="1"/>
    </xf>
    <xf numFmtId="0" fontId="8" fillId="0" borderId="26" xfId="0" applyFont="1" applyBorder="1" applyAlignment="1">
      <alignment vertical="center" wrapText="1"/>
    </xf>
    <xf numFmtId="0" fontId="8" fillId="0" borderId="20" xfId="0" applyFont="1" applyBorder="1" applyAlignment="1">
      <alignment vertical="center" wrapText="1"/>
    </xf>
    <xf numFmtId="0" fontId="8" fillId="0" borderId="21"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40" fillId="0" borderId="40" xfId="0" applyFont="1" applyBorder="1" applyAlignment="1">
      <alignment horizontal="center" vertical="center"/>
    </xf>
    <xf numFmtId="0" fontId="39" fillId="0" borderId="25" xfId="0" applyFont="1" applyBorder="1" applyAlignment="1">
      <alignment horizontal="center" vertical="center"/>
    </xf>
    <xf numFmtId="0" fontId="39" fillId="0" borderId="23" xfId="0" applyFont="1" applyBorder="1" applyAlignment="1">
      <alignment horizontal="center" vertical="center"/>
    </xf>
    <xf numFmtId="0" fontId="39" fillId="0" borderId="28" xfId="0" applyFont="1" applyBorder="1" applyAlignment="1">
      <alignment horizontal="center" vertical="center"/>
    </xf>
    <xf numFmtId="9" fontId="39" fillId="0" borderId="2" xfId="0" applyNumberFormat="1" applyFont="1" applyBorder="1" applyAlignment="1">
      <alignment horizontal="center" vertical="center"/>
    </xf>
    <xf numFmtId="10" fontId="39" fillId="0" borderId="2" xfId="0" applyNumberFormat="1" applyFont="1" applyBorder="1" applyAlignment="1">
      <alignment horizontal="center" vertical="center"/>
    </xf>
    <xf numFmtId="0" fontId="7" fillId="0" borderId="0" xfId="0" applyFont="1" applyAlignment="1">
      <alignment horizontal="left" vertical="center"/>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9" fillId="2" borderId="2" xfId="0" applyFont="1" applyFill="1" applyBorder="1" applyAlignment="1">
      <alignment horizontal="center" vertical="center" wrapText="1"/>
    </xf>
    <xf numFmtId="178" fontId="43" fillId="0" borderId="2" xfId="0" applyNumberFormat="1" applyFont="1" applyBorder="1">
      <alignment vertical="center"/>
    </xf>
    <xf numFmtId="178" fontId="43" fillId="0" borderId="2" xfId="0" applyNumberFormat="1" applyFont="1" applyBorder="1" applyAlignment="1">
      <alignment horizontal="center" vertical="center"/>
    </xf>
    <xf numFmtId="0" fontId="19" fillId="0" borderId="2" xfId="0" applyFont="1" applyBorder="1" applyAlignment="1">
      <alignment horizontal="right" vertical="center" wrapText="1"/>
    </xf>
    <xf numFmtId="0" fontId="19" fillId="2" borderId="2" xfId="0" applyFont="1" applyFill="1" applyBorder="1" applyAlignment="1">
      <alignment horizontal="left" vertical="center" wrapText="1"/>
    </xf>
    <xf numFmtId="9" fontId="19" fillId="0" borderId="2" xfId="0" applyNumberFormat="1" applyFont="1" applyBorder="1" applyAlignment="1">
      <alignment horizontal="center" vertical="center" wrapText="1"/>
    </xf>
    <xf numFmtId="0" fontId="36" fillId="0" borderId="41" xfId="0" applyFont="1" applyBorder="1" applyAlignment="1">
      <alignment horizontal="center" vertical="center"/>
    </xf>
    <xf numFmtId="0" fontId="36" fillId="0" borderId="4" xfId="0" applyFont="1" applyBorder="1" applyAlignment="1">
      <alignment horizontal="center" vertical="center"/>
    </xf>
    <xf numFmtId="0" fontId="19" fillId="0" borderId="2" xfId="0" applyFont="1" applyBorder="1" applyAlignment="1">
      <alignment horizontal="justify" wrapText="1"/>
    </xf>
    <xf numFmtId="0" fontId="8" fillId="0" borderId="41" xfId="0" applyFont="1" applyBorder="1" applyAlignment="1">
      <alignment horizontal="center" vertical="center"/>
    </xf>
    <xf numFmtId="0" fontId="0" fillId="0" borderId="4" xfId="0" applyBorder="1" applyAlignment="1">
      <alignment horizontal="center" vertical="center"/>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 xfId="0" applyFont="1" applyBorder="1" applyAlignment="1">
      <alignment horizontal="center" vertical="center" wrapText="1"/>
    </xf>
    <xf numFmtId="178" fontId="47" fillId="0" borderId="2" xfId="0" applyNumberFormat="1" applyFont="1" applyBorder="1">
      <alignment vertical="center"/>
    </xf>
    <xf numFmtId="178" fontId="47" fillId="0" borderId="2" xfId="0" applyNumberFormat="1" applyFont="1" applyBorder="1" applyAlignment="1">
      <alignment horizontal="center" vertical="center"/>
    </xf>
    <xf numFmtId="0" fontId="37"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9" xfId="0" applyFont="1" applyBorder="1" applyAlignment="1">
      <alignment horizontal="justify" wrapText="1"/>
    </xf>
    <xf numFmtId="0" fontId="19" fillId="0" borderId="45" xfId="0" applyFont="1" applyBorder="1" applyAlignment="1">
      <alignment horizontal="justify" wrapText="1"/>
    </xf>
    <xf numFmtId="0" fontId="19" fillId="0" borderId="10" xfId="0" applyFont="1" applyBorder="1" applyAlignment="1">
      <alignment horizontal="justify" wrapText="1"/>
    </xf>
    <xf numFmtId="0" fontId="19" fillId="0" borderId="45" xfId="0" applyFont="1" applyBorder="1" applyAlignment="1">
      <alignment horizontal="center" vertical="center" wrapText="1"/>
    </xf>
    <xf numFmtId="0" fontId="7" fillId="0" borderId="5" xfId="0" applyFont="1" applyBorder="1" applyAlignment="1">
      <alignment horizontal="left" vertical="center"/>
    </xf>
    <xf numFmtId="9" fontId="19" fillId="0" borderId="41" xfId="0" applyNumberFormat="1" applyFont="1" applyBorder="1" applyAlignment="1">
      <alignment horizontal="center" vertical="center" wrapText="1"/>
    </xf>
    <xf numFmtId="9" fontId="19" fillId="0" borderId="4" xfId="0" applyNumberFormat="1" applyFont="1" applyBorder="1" applyAlignment="1">
      <alignment horizontal="center" vertical="center" wrapText="1"/>
    </xf>
    <xf numFmtId="0" fontId="19" fillId="0" borderId="41" xfId="0" applyFont="1" applyBorder="1" applyAlignment="1">
      <alignment horizontal="left" vertical="center" wrapText="1"/>
    </xf>
    <xf numFmtId="0" fontId="19" fillId="0" borderId="4" xfId="0" applyFont="1" applyBorder="1" applyAlignment="1">
      <alignment horizontal="left" vertical="center" wrapText="1"/>
    </xf>
    <xf numFmtId="0" fontId="8" fillId="0" borderId="4" xfId="0" applyFont="1" applyBorder="1" applyAlignment="1">
      <alignment horizontal="center" vertical="center"/>
    </xf>
    <xf numFmtId="0" fontId="19" fillId="2" borderId="4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9" xfId="0" applyFont="1" applyFill="1" applyBorder="1" applyAlignment="1">
      <alignment horizontal="left" vertical="center" wrapText="1"/>
    </xf>
    <xf numFmtId="0" fontId="19" fillId="2" borderId="45"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9"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178" fontId="47" fillId="0" borderId="9" xfId="0" applyNumberFormat="1" applyFont="1" applyBorder="1">
      <alignment vertical="center"/>
    </xf>
    <xf numFmtId="178" fontId="47" fillId="0" borderId="10" xfId="0" applyNumberFormat="1" applyFont="1" applyBorder="1">
      <alignment vertical="center"/>
    </xf>
    <xf numFmtId="178" fontId="47" fillId="0" borderId="9" xfId="0" applyNumberFormat="1" applyFont="1" applyBorder="1" applyAlignment="1">
      <alignment horizontal="center" vertical="center"/>
    </xf>
    <xf numFmtId="178" fontId="47" fillId="0" borderId="10" xfId="0" applyNumberFormat="1" applyFont="1" applyBorder="1" applyAlignment="1">
      <alignment horizontal="center" vertical="center"/>
    </xf>
    <xf numFmtId="0" fontId="19" fillId="0" borderId="41" xfId="0" applyFont="1" applyBorder="1" applyAlignment="1">
      <alignment horizontal="right" vertical="center" wrapText="1"/>
    </xf>
    <xf numFmtId="0" fontId="19" fillId="0" borderId="4" xfId="0" applyFont="1" applyBorder="1" applyAlignment="1">
      <alignment horizontal="right"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 xfId="0" applyFont="1" applyBorder="1" applyAlignment="1">
      <alignment horizontal="center"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7" xfId="0" applyFont="1" applyBorder="1" applyAlignment="1">
      <alignment horizontal="left" vertical="center"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9" fillId="0" borderId="12" xfId="0" applyFont="1" applyBorder="1" applyAlignment="1">
      <alignment horizontal="left" vertical="center" wrapText="1"/>
    </xf>
    <xf numFmtId="0" fontId="19" fillId="0" borderId="5" xfId="0" applyFont="1" applyBorder="1" applyAlignment="1">
      <alignment horizontal="center" vertical="center" wrapText="1"/>
    </xf>
    <xf numFmtId="0" fontId="19" fillId="0" borderId="13" xfId="0" applyFont="1" applyBorder="1" applyAlignment="1">
      <alignment horizontal="center" vertical="center" wrapText="1"/>
    </xf>
    <xf numFmtId="0" fontId="49" fillId="0" borderId="0" xfId="0" applyFont="1" applyAlignment="1">
      <alignment horizontal="left" vertical="center"/>
    </xf>
    <xf numFmtId="49" fontId="43" fillId="0" borderId="43" xfId="3" applyNumberFormat="1" applyFont="1" applyBorder="1" applyAlignment="1">
      <alignment horizontal="center" vertical="center" wrapText="1"/>
    </xf>
    <xf numFmtId="0" fontId="19" fillId="0" borderId="43" xfId="0" applyFont="1" applyBorder="1" applyAlignment="1">
      <alignment horizontal="center" vertical="center" wrapText="1"/>
    </xf>
    <xf numFmtId="0" fontId="19" fillId="0" borderId="43" xfId="0" applyFont="1" applyBorder="1" applyAlignment="1">
      <alignment horizontal="justify" wrapText="1"/>
    </xf>
    <xf numFmtId="0" fontId="19" fillId="2" borderId="15"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0" borderId="44"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43" xfId="0" applyFont="1" applyBorder="1" applyAlignment="1">
      <alignment horizontal="left" vertical="center" wrapText="1"/>
    </xf>
    <xf numFmtId="0" fontId="51" fillId="0" borderId="43" xfId="0" applyFont="1" applyBorder="1" applyAlignment="1">
      <alignment horizontal="center" vertical="center" wrapText="1"/>
    </xf>
    <xf numFmtId="49" fontId="25" fillId="0" borderId="43" xfId="2" applyNumberFormat="1" applyFont="1" applyBorder="1" applyAlignment="1">
      <alignment horizontal="center" vertical="center" wrapText="1"/>
    </xf>
    <xf numFmtId="0" fontId="19" fillId="0" borderId="34"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7" xfId="0" applyFont="1" applyBorder="1" applyAlignment="1">
      <alignment horizontal="center" vertical="center" wrapText="1"/>
    </xf>
    <xf numFmtId="0" fontId="19" fillId="2" borderId="24"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0" borderId="26" xfId="0" applyFont="1" applyBorder="1" applyAlignment="1">
      <alignment horizontal="center" vertical="center" wrapText="1"/>
    </xf>
    <xf numFmtId="0" fontId="19" fillId="2" borderId="28" xfId="0" applyFont="1" applyFill="1" applyBorder="1" applyAlignment="1">
      <alignment horizontal="center" vertical="center" wrapText="1"/>
    </xf>
    <xf numFmtId="0" fontId="19" fillId="0" borderId="26" xfId="0" applyFont="1" applyBorder="1" applyAlignment="1">
      <alignment horizontal="right" vertical="center" wrapText="1"/>
    </xf>
    <xf numFmtId="0" fontId="48" fillId="0" borderId="0" xfId="0" applyFont="1" applyAlignment="1">
      <alignment horizontal="center" vertical="center"/>
    </xf>
    <xf numFmtId="0" fontId="19" fillId="0" borderId="26" xfId="0" applyFont="1" applyBorder="1" applyAlignment="1">
      <alignment horizontal="left" vertical="center" wrapText="1"/>
    </xf>
    <xf numFmtId="0" fontId="54" fillId="0" borderId="0" xfId="0" applyFont="1" applyAlignment="1">
      <alignment horizontal="center" vertical="center"/>
    </xf>
    <xf numFmtId="0" fontId="26" fillId="0" borderId="41" xfId="0" applyFont="1" applyBorder="1" applyAlignment="1">
      <alignment horizontal="center" vertical="center"/>
    </xf>
    <xf numFmtId="0" fontId="26" fillId="0" borderId="4" xfId="0" applyFont="1" applyBorder="1" applyAlignment="1">
      <alignment horizontal="center" vertical="center"/>
    </xf>
    <xf numFmtId="0" fontId="55" fillId="2" borderId="2" xfId="0"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2" xfId="0" applyFont="1" applyBorder="1" applyAlignment="1">
      <alignment horizontal="justify" wrapText="1"/>
    </xf>
    <xf numFmtId="0" fontId="55" fillId="0" borderId="2" xfId="0" applyFont="1" applyBorder="1" applyAlignment="1">
      <alignment horizontal="right" vertical="center" wrapText="1"/>
    </xf>
    <xf numFmtId="0" fontId="55" fillId="0" borderId="2" xfId="0" applyFont="1" applyBorder="1" applyAlignment="1">
      <alignment horizontal="left" vertical="center" wrapText="1"/>
    </xf>
  </cellXfs>
  <cellStyles count="4">
    <cellStyle name="常规" xfId="0" builtinId="0"/>
    <cellStyle name="常规 2" xfId="3" xr:uid="{3EC6F5EB-E175-463C-81A4-789BB288F463}"/>
    <cellStyle name="常规 3" xfId="2" xr:uid="{38CF62F8-A39E-4BC6-A312-DD84286E2D01}"/>
    <cellStyle name="常规_04-分类改革-预算表" xfId="1" xr:uid="{69BCC7E8-D559-4632-AF7D-BA17A531B0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7"/>
  <sheetViews>
    <sheetView tabSelected="1" workbookViewId="0">
      <pane ySplit="6" topLeftCell="A7" activePane="bottomLeft" state="frozen"/>
      <selection pane="bottomLeft" activeCell="D20" sqref="D20"/>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8" t="s">
        <v>0</v>
      </c>
    </row>
    <row r="2" spans="1:6" ht="14.25">
      <c r="F2" s="9" t="s">
        <v>1</v>
      </c>
    </row>
    <row r="3" spans="1:6" ht="14.25">
      <c r="A3" s="9" t="s">
        <v>2</v>
      </c>
      <c r="F3" s="9" t="s">
        <v>3</v>
      </c>
    </row>
    <row r="4" spans="1:6" ht="19.5" customHeight="1">
      <c r="A4" s="175" t="s">
        <v>4</v>
      </c>
      <c r="B4" s="175"/>
      <c r="C4" s="175"/>
      <c r="D4" s="175" t="s">
        <v>5</v>
      </c>
      <c r="E4" s="175"/>
      <c r="F4" s="175"/>
    </row>
    <row r="5" spans="1:6" ht="19.5" customHeight="1">
      <c r="A5" s="11" t="s">
        <v>6</v>
      </c>
      <c r="B5" s="11" t="s">
        <v>7</v>
      </c>
      <c r="C5" s="11" t="s">
        <v>8</v>
      </c>
      <c r="D5" s="11" t="s">
        <v>9</v>
      </c>
      <c r="E5" s="11" t="s">
        <v>7</v>
      </c>
      <c r="F5" s="11" t="s">
        <v>8</v>
      </c>
    </row>
    <row r="6" spans="1:6" ht="19.5" customHeight="1">
      <c r="A6" s="11" t="s">
        <v>10</v>
      </c>
      <c r="B6" s="11"/>
      <c r="C6" s="11" t="s">
        <v>11</v>
      </c>
      <c r="D6" s="11" t="s">
        <v>10</v>
      </c>
      <c r="E6" s="11"/>
      <c r="F6" s="11" t="s">
        <v>12</v>
      </c>
    </row>
    <row r="7" spans="1:6" ht="19.5" customHeight="1">
      <c r="A7" s="12" t="s">
        <v>13</v>
      </c>
      <c r="B7" s="11" t="s">
        <v>11</v>
      </c>
      <c r="C7" s="5">
        <v>44616880.619999997</v>
      </c>
      <c r="D7" s="12" t="s">
        <v>14</v>
      </c>
      <c r="E7" s="11" t="s">
        <v>15</v>
      </c>
      <c r="F7" s="5">
        <v>0</v>
      </c>
    </row>
    <row r="8" spans="1:6" ht="19.5" customHeight="1">
      <c r="A8" s="12" t="s">
        <v>16</v>
      </c>
      <c r="B8" s="11" t="s">
        <v>12</v>
      </c>
      <c r="C8" s="5">
        <v>2269390.5</v>
      </c>
      <c r="D8" s="12" t="s">
        <v>17</v>
      </c>
      <c r="E8" s="11" t="s">
        <v>18</v>
      </c>
      <c r="F8" s="5">
        <v>0</v>
      </c>
    </row>
    <row r="9" spans="1:6" ht="19.5" customHeight="1">
      <c r="A9" s="12" t="s">
        <v>19</v>
      </c>
      <c r="B9" s="11" t="s">
        <v>20</v>
      </c>
      <c r="C9" s="5">
        <v>0</v>
      </c>
      <c r="D9" s="12" t="s">
        <v>21</v>
      </c>
      <c r="E9" s="11" t="s">
        <v>22</v>
      </c>
      <c r="F9" s="5">
        <v>0</v>
      </c>
    </row>
    <row r="10" spans="1:6" ht="19.5" customHeight="1">
      <c r="A10" s="12" t="s">
        <v>23</v>
      </c>
      <c r="B10" s="11" t="s">
        <v>24</v>
      </c>
      <c r="C10" s="5">
        <v>0</v>
      </c>
      <c r="D10" s="12" t="s">
        <v>25</v>
      </c>
      <c r="E10" s="11" t="s">
        <v>26</v>
      </c>
      <c r="F10" s="5">
        <v>0</v>
      </c>
    </row>
    <row r="11" spans="1:6" ht="19.5" customHeight="1">
      <c r="A11" s="12" t="s">
        <v>27</v>
      </c>
      <c r="B11" s="11" t="s">
        <v>28</v>
      </c>
      <c r="C11" s="5">
        <v>0</v>
      </c>
      <c r="D11" s="12" t="s">
        <v>29</v>
      </c>
      <c r="E11" s="11" t="s">
        <v>30</v>
      </c>
      <c r="F11" s="5">
        <v>0</v>
      </c>
    </row>
    <row r="12" spans="1:6" ht="19.5" customHeight="1">
      <c r="A12" s="12" t="s">
        <v>31</v>
      </c>
      <c r="B12" s="11" t="s">
        <v>32</v>
      </c>
      <c r="C12" s="5">
        <v>0</v>
      </c>
      <c r="D12" s="12" t="s">
        <v>33</v>
      </c>
      <c r="E12" s="11" t="s">
        <v>34</v>
      </c>
      <c r="F12" s="5">
        <v>0</v>
      </c>
    </row>
    <row r="13" spans="1:6" ht="19.5" customHeight="1">
      <c r="A13" s="12" t="s">
        <v>35</v>
      </c>
      <c r="B13" s="11" t="s">
        <v>36</v>
      </c>
      <c r="C13" s="5">
        <v>0</v>
      </c>
      <c r="D13" s="12" t="s">
        <v>37</v>
      </c>
      <c r="E13" s="11" t="s">
        <v>38</v>
      </c>
      <c r="F13" s="5">
        <v>0</v>
      </c>
    </row>
    <row r="14" spans="1:6" ht="19.5" customHeight="1">
      <c r="A14" s="12" t="s">
        <v>39</v>
      </c>
      <c r="B14" s="11" t="s">
        <v>40</v>
      </c>
      <c r="C14" s="5">
        <v>2426057.61</v>
      </c>
      <c r="D14" s="12" t="s">
        <v>41</v>
      </c>
      <c r="E14" s="11" t="s">
        <v>42</v>
      </c>
      <c r="F14" s="5">
        <v>2189963.16</v>
      </c>
    </row>
    <row r="15" spans="1:6" ht="19.5" customHeight="1">
      <c r="A15" s="12"/>
      <c r="B15" s="11" t="s">
        <v>43</v>
      </c>
      <c r="C15" s="14"/>
      <c r="D15" s="12" t="s">
        <v>44</v>
      </c>
      <c r="E15" s="11" t="s">
        <v>45</v>
      </c>
      <c r="F15" s="5">
        <v>1433850.75</v>
      </c>
    </row>
    <row r="16" spans="1:6" ht="19.5" customHeight="1">
      <c r="A16" s="12"/>
      <c r="B16" s="11" t="s">
        <v>46</v>
      </c>
      <c r="C16" s="14"/>
      <c r="D16" s="12" t="s">
        <v>47</v>
      </c>
      <c r="E16" s="11" t="s">
        <v>48</v>
      </c>
      <c r="F16" s="5">
        <v>0</v>
      </c>
    </row>
    <row r="17" spans="1:6" ht="19.5" customHeight="1">
      <c r="A17" s="12"/>
      <c r="B17" s="11" t="s">
        <v>49</v>
      </c>
      <c r="C17" s="14"/>
      <c r="D17" s="12" t="s">
        <v>50</v>
      </c>
      <c r="E17" s="11" t="s">
        <v>51</v>
      </c>
      <c r="F17" s="5">
        <v>4485568.09</v>
      </c>
    </row>
    <row r="18" spans="1:6" ht="19.5" customHeight="1">
      <c r="A18" s="12"/>
      <c r="B18" s="11" t="s">
        <v>52</v>
      </c>
      <c r="C18" s="14"/>
      <c r="D18" s="12" t="s">
        <v>53</v>
      </c>
      <c r="E18" s="11" t="s">
        <v>54</v>
      </c>
      <c r="F18" s="5">
        <v>51267969.259999998</v>
      </c>
    </row>
    <row r="19" spans="1:6" ht="19.5" customHeight="1">
      <c r="A19" s="12"/>
      <c r="B19" s="11" t="s">
        <v>55</v>
      </c>
      <c r="C19" s="14"/>
      <c r="D19" s="12" t="s">
        <v>56</v>
      </c>
      <c r="E19" s="11" t="s">
        <v>57</v>
      </c>
      <c r="F19" s="5">
        <v>0</v>
      </c>
    </row>
    <row r="20" spans="1:6" ht="19.5" customHeight="1">
      <c r="A20" s="12"/>
      <c r="B20" s="11" t="s">
        <v>58</v>
      </c>
      <c r="C20" s="14"/>
      <c r="D20" s="12" t="s">
        <v>59</v>
      </c>
      <c r="E20" s="11" t="s">
        <v>60</v>
      </c>
      <c r="F20" s="5">
        <v>0</v>
      </c>
    </row>
    <row r="21" spans="1:6" ht="19.5" customHeight="1">
      <c r="A21" s="12"/>
      <c r="B21" s="11" t="s">
        <v>61</v>
      </c>
      <c r="C21" s="14"/>
      <c r="D21" s="12" t="s">
        <v>62</v>
      </c>
      <c r="E21" s="11" t="s">
        <v>63</v>
      </c>
      <c r="F21" s="5">
        <v>0</v>
      </c>
    </row>
    <row r="22" spans="1:6" ht="19.5" customHeight="1">
      <c r="A22" s="12"/>
      <c r="B22" s="11" t="s">
        <v>64</v>
      </c>
      <c r="C22" s="14"/>
      <c r="D22" s="12" t="s">
        <v>65</v>
      </c>
      <c r="E22" s="11" t="s">
        <v>66</v>
      </c>
      <c r="F22" s="5">
        <v>0</v>
      </c>
    </row>
    <row r="23" spans="1:6" ht="19.5" customHeight="1">
      <c r="A23" s="12"/>
      <c r="B23" s="11" t="s">
        <v>67</v>
      </c>
      <c r="C23" s="14"/>
      <c r="D23" s="12" t="s">
        <v>68</v>
      </c>
      <c r="E23" s="11" t="s">
        <v>69</v>
      </c>
      <c r="F23" s="5">
        <v>0</v>
      </c>
    </row>
    <row r="24" spans="1:6" ht="19.5" customHeight="1">
      <c r="A24" s="12"/>
      <c r="B24" s="11" t="s">
        <v>70</v>
      </c>
      <c r="C24" s="14"/>
      <c r="D24" s="12" t="s">
        <v>71</v>
      </c>
      <c r="E24" s="11" t="s">
        <v>72</v>
      </c>
      <c r="F24" s="5">
        <v>0</v>
      </c>
    </row>
    <row r="25" spans="1:6" ht="19.5" customHeight="1">
      <c r="A25" s="12"/>
      <c r="B25" s="11" t="s">
        <v>73</v>
      </c>
      <c r="C25" s="14"/>
      <c r="D25" s="12" t="s">
        <v>74</v>
      </c>
      <c r="E25" s="11" t="s">
        <v>75</v>
      </c>
      <c r="F25" s="5">
        <v>1113400</v>
      </c>
    </row>
    <row r="26" spans="1:6" ht="19.5" customHeight="1">
      <c r="A26" s="12"/>
      <c r="B26" s="11" t="s">
        <v>76</v>
      </c>
      <c r="C26" s="14"/>
      <c r="D26" s="12" t="s">
        <v>77</v>
      </c>
      <c r="E26" s="11" t="s">
        <v>78</v>
      </c>
      <c r="F26" s="5">
        <v>0</v>
      </c>
    </row>
    <row r="27" spans="1:6" ht="19.5" customHeight="1">
      <c r="A27" s="12"/>
      <c r="B27" s="11" t="s">
        <v>79</v>
      </c>
      <c r="C27" s="14"/>
      <c r="D27" s="12" t="s">
        <v>80</v>
      </c>
      <c r="E27" s="11" t="s">
        <v>81</v>
      </c>
      <c r="F27" s="5">
        <v>0</v>
      </c>
    </row>
    <row r="28" spans="1:6" ht="19.5" customHeight="1">
      <c r="A28" s="12"/>
      <c r="B28" s="11" t="s">
        <v>82</v>
      </c>
      <c r="C28" s="14"/>
      <c r="D28" s="12" t="s">
        <v>83</v>
      </c>
      <c r="E28" s="11" t="s">
        <v>84</v>
      </c>
      <c r="F28" s="5">
        <v>0</v>
      </c>
    </row>
    <row r="29" spans="1:6" ht="19.5" customHeight="1">
      <c r="A29" s="12"/>
      <c r="B29" s="11" t="s">
        <v>85</v>
      </c>
      <c r="C29" s="14"/>
      <c r="D29" s="12" t="s">
        <v>86</v>
      </c>
      <c r="E29" s="11" t="s">
        <v>87</v>
      </c>
      <c r="F29" s="5">
        <v>2326400</v>
      </c>
    </row>
    <row r="30" spans="1:6" ht="19.5" customHeight="1">
      <c r="A30" s="11"/>
      <c r="B30" s="11" t="s">
        <v>88</v>
      </c>
      <c r="C30" s="14"/>
      <c r="D30" s="12" t="s">
        <v>89</v>
      </c>
      <c r="E30" s="11" t="s">
        <v>90</v>
      </c>
      <c r="F30" s="5">
        <v>0</v>
      </c>
    </row>
    <row r="31" spans="1:6" ht="19.5" customHeight="1">
      <c r="A31" s="11"/>
      <c r="B31" s="11" t="s">
        <v>91</v>
      </c>
      <c r="C31" s="14"/>
      <c r="D31" s="12" t="s">
        <v>92</v>
      </c>
      <c r="E31" s="11" t="s">
        <v>93</v>
      </c>
      <c r="F31" s="5">
        <v>0</v>
      </c>
    </row>
    <row r="32" spans="1:6" ht="19.5" customHeight="1">
      <c r="A32" s="11"/>
      <c r="B32" s="11" t="s">
        <v>94</v>
      </c>
      <c r="C32" s="14"/>
      <c r="D32" s="12" t="s">
        <v>95</v>
      </c>
      <c r="E32" s="11" t="s">
        <v>96</v>
      </c>
      <c r="F32" s="5">
        <v>0</v>
      </c>
    </row>
    <row r="33" spans="1:6" ht="19.5" customHeight="1">
      <c r="A33" s="11" t="s">
        <v>97</v>
      </c>
      <c r="B33" s="11" t="s">
        <v>98</v>
      </c>
      <c r="C33" s="5">
        <v>49312328.729999997</v>
      </c>
      <c r="D33" s="11" t="s">
        <v>99</v>
      </c>
      <c r="E33" s="11" t="s">
        <v>100</v>
      </c>
      <c r="F33" s="5">
        <v>62817151.259999998</v>
      </c>
    </row>
    <row r="34" spans="1:6" ht="19.5" customHeight="1">
      <c r="A34" s="11" t="s">
        <v>101</v>
      </c>
      <c r="B34" s="11" t="s">
        <v>102</v>
      </c>
      <c r="C34" s="5">
        <v>0</v>
      </c>
      <c r="D34" s="12" t="s">
        <v>103</v>
      </c>
      <c r="E34" s="11" t="s">
        <v>104</v>
      </c>
      <c r="F34" s="5">
        <v>0</v>
      </c>
    </row>
    <row r="35" spans="1:6" ht="19.5" customHeight="1">
      <c r="A35" s="11" t="s">
        <v>105</v>
      </c>
      <c r="B35" s="11" t="s">
        <v>106</v>
      </c>
      <c r="C35" s="5">
        <v>30153658.609999999</v>
      </c>
      <c r="D35" s="12" t="s">
        <v>107</v>
      </c>
      <c r="E35" s="11" t="s">
        <v>108</v>
      </c>
      <c r="F35" s="5">
        <v>16648836.08</v>
      </c>
    </row>
    <row r="36" spans="1:6" ht="19.5" customHeight="1">
      <c r="A36" s="11" t="s">
        <v>109</v>
      </c>
      <c r="B36" s="11" t="s">
        <v>110</v>
      </c>
      <c r="C36" s="5">
        <v>79465987.340000004</v>
      </c>
      <c r="D36" s="11" t="s">
        <v>109</v>
      </c>
      <c r="E36" s="11" t="s">
        <v>111</v>
      </c>
      <c r="F36" s="5">
        <v>79465987.340000004</v>
      </c>
    </row>
    <row r="37" spans="1:6" ht="19.5" customHeight="1">
      <c r="A37" s="176" t="s">
        <v>112</v>
      </c>
      <c r="B37" s="176"/>
      <c r="C37" s="176"/>
      <c r="D37" s="176"/>
      <c r="E37" s="176"/>
      <c r="F37" s="176"/>
    </row>
  </sheetData>
  <mergeCells count="3">
    <mergeCell ref="A4:C4"/>
    <mergeCell ref="D4:F4"/>
    <mergeCell ref="A37:F37"/>
  </mergeCells>
  <phoneticPr fontId="9"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2"/>
  <sheetViews>
    <sheetView workbookViewId="0">
      <pane xSplit="4" ySplit="9" topLeftCell="E10" activePane="bottomRight" state="frozen"/>
      <selection pane="topRight"/>
      <selection pane="bottomLeft"/>
      <selection pane="bottomRight" activeCell="G34" sqref="G3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ht="27">
      <c r="G1" s="8" t="s">
        <v>464</v>
      </c>
    </row>
    <row r="2" spans="1:12" ht="14.25">
      <c r="L2" s="9" t="s">
        <v>465</v>
      </c>
    </row>
    <row r="3" spans="1:12" ht="14.25">
      <c r="A3" s="9" t="s">
        <v>2</v>
      </c>
      <c r="L3" s="9" t="s">
        <v>3</v>
      </c>
    </row>
    <row r="4" spans="1:12" ht="19.5" customHeight="1">
      <c r="A4" s="177" t="s">
        <v>6</v>
      </c>
      <c r="B4" s="177"/>
      <c r="C4" s="177"/>
      <c r="D4" s="177"/>
      <c r="E4" s="177" t="s">
        <v>105</v>
      </c>
      <c r="F4" s="177"/>
      <c r="G4" s="177"/>
      <c r="H4" s="177" t="s">
        <v>233</v>
      </c>
      <c r="I4" s="177" t="s">
        <v>234</v>
      </c>
      <c r="J4" s="177" t="s">
        <v>107</v>
      </c>
      <c r="K4" s="177"/>
      <c r="L4" s="177"/>
    </row>
    <row r="5" spans="1:12" ht="19.5" customHeight="1">
      <c r="A5" s="177" t="s">
        <v>121</v>
      </c>
      <c r="B5" s="177"/>
      <c r="C5" s="177"/>
      <c r="D5" s="177" t="s">
        <v>122</v>
      </c>
      <c r="E5" s="177" t="s">
        <v>128</v>
      </c>
      <c r="F5" s="177" t="s">
        <v>466</v>
      </c>
      <c r="G5" s="177" t="s">
        <v>467</v>
      </c>
      <c r="H5" s="177"/>
      <c r="I5" s="177"/>
      <c r="J5" s="177" t="s">
        <v>128</v>
      </c>
      <c r="K5" s="177" t="s">
        <v>466</v>
      </c>
      <c r="L5" s="175" t="s">
        <v>467</v>
      </c>
    </row>
    <row r="6" spans="1:12" ht="19.5" customHeight="1">
      <c r="A6" s="177"/>
      <c r="B6" s="177"/>
      <c r="C6" s="177"/>
      <c r="D6" s="177"/>
      <c r="E6" s="177"/>
      <c r="F6" s="177"/>
      <c r="G6" s="177"/>
      <c r="H6" s="177"/>
      <c r="I6" s="177"/>
      <c r="J6" s="177"/>
      <c r="K6" s="177"/>
      <c r="L6" s="175" t="s">
        <v>239</v>
      </c>
    </row>
    <row r="7" spans="1:12" ht="19.5" customHeight="1">
      <c r="A7" s="177"/>
      <c r="B7" s="177"/>
      <c r="C7" s="177"/>
      <c r="D7" s="177"/>
      <c r="E7" s="177"/>
      <c r="F7" s="177"/>
      <c r="G7" s="177"/>
      <c r="H7" s="177"/>
      <c r="I7" s="177"/>
      <c r="J7" s="177"/>
      <c r="K7" s="177"/>
      <c r="L7" s="175"/>
    </row>
    <row r="8" spans="1:12" ht="19.5" customHeight="1">
      <c r="A8" s="177" t="s">
        <v>125</v>
      </c>
      <c r="B8" s="177" t="s">
        <v>126</v>
      </c>
      <c r="C8" s="177" t="s">
        <v>127</v>
      </c>
      <c r="D8" s="10" t="s">
        <v>10</v>
      </c>
      <c r="E8" s="11" t="s">
        <v>11</v>
      </c>
      <c r="F8" s="11" t="s">
        <v>12</v>
      </c>
      <c r="G8" s="11" t="s">
        <v>20</v>
      </c>
      <c r="H8" s="11" t="s">
        <v>24</v>
      </c>
      <c r="I8" s="11" t="s">
        <v>28</v>
      </c>
      <c r="J8" s="11" t="s">
        <v>32</v>
      </c>
      <c r="K8" s="11" t="s">
        <v>36</v>
      </c>
      <c r="L8" s="11" t="s">
        <v>40</v>
      </c>
    </row>
    <row r="9" spans="1:12" ht="19.5" customHeight="1">
      <c r="A9" s="181"/>
      <c r="B9" s="181"/>
      <c r="C9" s="181"/>
      <c r="D9" s="18" t="s">
        <v>128</v>
      </c>
      <c r="E9" s="16">
        <v>0</v>
      </c>
      <c r="F9" s="16">
        <v>0</v>
      </c>
      <c r="G9" s="16">
        <v>0</v>
      </c>
      <c r="H9" s="16">
        <v>0</v>
      </c>
      <c r="I9" s="16">
        <v>0</v>
      </c>
      <c r="J9" s="16">
        <v>0</v>
      </c>
      <c r="K9" s="16">
        <v>0</v>
      </c>
      <c r="L9" s="16">
        <v>0</v>
      </c>
    </row>
    <row r="10" spans="1:12" ht="19.5" customHeight="1">
      <c r="A10" s="180"/>
      <c r="B10" s="180"/>
      <c r="C10" s="180"/>
      <c r="D10" s="17"/>
      <c r="E10" s="19"/>
      <c r="F10" s="19"/>
      <c r="G10" s="19"/>
      <c r="H10" s="19"/>
      <c r="I10" s="19"/>
      <c r="J10" s="19"/>
      <c r="K10" s="19"/>
      <c r="L10" s="19"/>
    </row>
    <row r="11" spans="1:12" ht="19.5" customHeight="1">
      <c r="A11" s="180" t="s">
        <v>468</v>
      </c>
      <c r="B11" s="180"/>
      <c r="C11" s="180"/>
      <c r="D11" s="180"/>
      <c r="E11" s="180"/>
      <c r="F11" s="180"/>
      <c r="G11" s="180"/>
      <c r="H11" s="180"/>
      <c r="I11" s="180"/>
      <c r="J11" s="180"/>
      <c r="K11" s="180"/>
      <c r="L11" s="180"/>
    </row>
    <row r="12" spans="1:12">
      <c r="A12" s="182" t="s">
        <v>508</v>
      </c>
      <c r="B12" s="182"/>
      <c r="C12" s="182"/>
      <c r="D12" s="182"/>
      <c r="E12" s="182"/>
      <c r="F12" s="182"/>
      <c r="G12" s="182"/>
      <c r="H12" s="182"/>
      <c r="I12" s="182"/>
      <c r="J12" s="182"/>
      <c r="K12" s="182"/>
      <c r="L12" s="182"/>
    </row>
  </sheetData>
  <mergeCells count="19">
    <mergeCell ref="L5:L7"/>
    <mergeCell ref="A5:C7"/>
    <mergeCell ref="A12:L12"/>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s>
  <phoneticPr fontId="9"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workbookViewId="0"/>
  </sheetViews>
  <sheetFormatPr defaultColWidth="9" defaultRowHeight="13.5"/>
  <cols>
    <col min="1" max="1" width="35.875" customWidth="1"/>
    <col min="2" max="2" width="6" customWidth="1"/>
    <col min="3" max="5" width="25" customWidth="1"/>
  </cols>
  <sheetData>
    <row r="1" spans="1:5" ht="25.5">
      <c r="C1" s="1" t="s">
        <v>469</v>
      </c>
    </row>
    <row r="2" spans="1:5">
      <c r="E2" s="2" t="s">
        <v>470</v>
      </c>
    </row>
    <row r="3" spans="1:5">
      <c r="A3" s="2" t="s">
        <v>2</v>
      </c>
      <c r="E3" s="2" t="s">
        <v>3</v>
      </c>
    </row>
    <row r="4" spans="1:5" ht="15" customHeight="1">
      <c r="A4" s="3" t="s">
        <v>471</v>
      </c>
      <c r="B4" s="184" t="s">
        <v>7</v>
      </c>
      <c r="C4" s="3" t="s">
        <v>472</v>
      </c>
      <c r="D4" s="3" t="s">
        <v>473</v>
      </c>
      <c r="E4" s="3" t="s">
        <v>474</v>
      </c>
    </row>
    <row r="5" spans="1:5" ht="15" customHeight="1">
      <c r="A5" s="3" t="s">
        <v>475</v>
      </c>
      <c r="B5" s="184"/>
      <c r="C5" s="3" t="s">
        <v>11</v>
      </c>
      <c r="D5" s="3" t="s">
        <v>12</v>
      </c>
      <c r="E5" s="3" t="s">
        <v>20</v>
      </c>
    </row>
    <row r="6" spans="1:5" ht="15" customHeight="1">
      <c r="A6" s="4" t="s">
        <v>476</v>
      </c>
      <c r="B6" s="3" t="s">
        <v>11</v>
      </c>
      <c r="C6" s="3" t="s">
        <v>477</v>
      </c>
      <c r="D6" s="3" t="s">
        <v>477</v>
      </c>
      <c r="E6" s="3" t="s">
        <v>477</v>
      </c>
    </row>
    <row r="7" spans="1:5" ht="15" customHeight="1">
      <c r="A7" s="4" t="s">
        <v>478</v>
      </c>
      <c r="B7" s="3" t="s">
        <v>12</v>
      </c>
      <c r="C7" s="5">
        <v>176756.87</v>
      </c>
      <c r="D7" s="5">
        <v>139872.82</v>
      </c>
      <c r="E7" s="5">
        <v>102872.82</v>
      </c>
    </row>
    <row r="8" spans="1:5" ht="15" customHeight="1">
      <c r="A8" s="4" t="s">
        <v>479</v>
      </c>
      <c r="B8" s="3" t="s">
        <v>20</v>
      </c>
      <c r="C8" s="5">
        <v>0</v>
      </c>
      <c r="D8" s="5">
        <v>0</v>
      </c>
      <c r="E8" s="5">
        <v>0</v>
      </c>
    </row>
    <row r="9" spans="1:5" ht="15" customHeight="1">
      <c r="A9" s="4" t="s">
        <v>480</v>
      </c>
      <c r="B9" s="3" t="s">
        <v>24</v>
      </c>
      <c r="C9" s="5">
        <v>84098.87</v>
      </c>
      <c r="D9" s="5">
        <v>82688.820000000007</v>
      </c>
      <c r="E9" s="5">
        <v>72688.820000000007</v>
      </c>
    </row>
    <row r="10" spans="1:5" ht="15" customHeight="1">
      <c r="A10" s="4" t="s">
        <v>481</v>
      </c>
      <c r="B10" s="3" t="s">
        <v>28</v>
      </c>
      <c r="C10" s="5">
        <v>0</v>
      </c>
      <c r="D10" s="5">
        <v>0</v>
      </c>
      <c r="E10" s="5">
        <v>0</v>
      </c>
    </row>
    <row r="11" spans="1:5" ht="15" customHeight="1">
      <c r="A11" s="4" t="s">
        <v>482</v>
      </c>
      <c r="B11" s="3" t="s">
        <v>32</v>
      </c>
      <c r="C11" s="5">
        <v>84098.87</v>
      </c>
      <c r="D11" s="5">
        <v>82688.820000000007</v>
      </c>
      <c r="E11" s="5">
        <v>72688.820000000007</v>
      </c>
    </row>
    <row r="12" spans="1:5" ht="15" customHeight="1">
      <c r="A12" s="4" t="s">
        <v>483</v>
      </c>
      <c r="B12" s="3" t="s">
        <v>36</v>
      </c>
      <c r="C12" s="5">
        <v>92658</v>
      </c>
      <c r="D12" s="5">
        <v>57184</v>
      </c>
      <c r="E12" s="5">
        <v>30184</v>
      </c>
    </row>
    <row r="13" spans="1:5" ht="15" customHeight="1">
      <c r="A13" s="4" t="s">
        <v>484</v>
      </c>
      <c r="B13" s="3" t="s">
        <v>40</v>
      </c>
      <c r="C13" s="3" t="s">
        <v>477</v>
      </c>
      <c r="D13" s="3" t="s">
        <v>477</v>
      </c>
      <c r="E13" s="5">
        <v>30184</v>
      </c>
    </row>
    <row r="14" spans="1:5" ht="15" customHeight="1">
      <c r="A14" s="4" t="s">
        <v>485</v>
      </c>
      <c r="B14" s="3" t="s">
        <v>43</v>
      </c>
      <c r="C14" s="3" t="s">
        <v>477</v>
      </c>
      <c r="D14" s="3" t="s">
        <v>477</v>
      </c>
      <c r="E14" s="5">
        <v>0</v>
      </c>
    </row>
    <row r="15" spans="1:5" ht="15" customHeight="1">
      <c r="A15" s="4" t="s">
        <v>486</v>
      </c>
      <c r="B15" s="3" t="s">
        <v>46</v>
      </c>
      <c r="C15" s="3" t="s">
        <v>477</v>
      </c>
      <c r="D15" s="3" t="s">
        <v>477</v>
      </c>
      <c r="E15" s="5">
        <v>0</v>
      </c>
    </row>
    <row r="16" spans="1:5" ht="15" customHeight="1">
      <c r="A16" s="4" t="s">
        <v>487</v>
      </c>
      <c r="B16" s="3" t="s">
        <v>49</v>
      </c>
      <c r="C16" s="3" t="s">
        <v>477</v>
      </c>
      <c r="D16" s="3" t="s">
        <v>477</v>
      </c>
      <c r="E16" s="3" t="s">
        <v>477</v>
      </c>
    </row>
    <row r="17" spans="1:5" ht="15" customHeight="1">
      <c r="A17" s="4" t="s">
        <v>488</v>
      </c>
      <c r="B17" s="3" t="s">
        <v>52</v>
      </c>
      <c r="C17" s="3" t="s">
        <v>477</v>
      </c>
      <c r="D17" s="3" t="s">
        <v>477</v>
      </c>
      <c r="E17" s="6">
        <v>0</v>
      </c>
    </row>
    <row r="18" spans="1:5" ht="15" customHeight="1">
      <c r="A18" s="4" t="s">
        <v>489</v>
      </c>
      <c r="B18" s="3" t="s">
        <v>55</v>
      </c>
      <c r="C18" s="3" t="s">
        <v>477</v>
      </c>
      <c r="D18" s="3" t="s">
        <v>477</v>
      </c>
      <c r="E18" s="6">
        <v>0</v>
      </c>
    </row>
    <row r="19" spans="1:5" ht="15" customHeight="1">
      <c r="A19" s="4" t="s">
        <v>490</v>
      </c>
      <c r="B19" s="3" t="s">
        <v>58</v>
      </c>
      <c r="C19" s="3" t="s">
        <v>477</v>
      </c>
      <c r="D19" s="3" t="s">
        <v>477</v>
      </c>
      <c r="E19" s="6">
        <v>0</v>
      </c>
    </row>
    <row r="20" spans="1:5" ht="15" customHeight="1">
      <c r="A20" s="4" t="s">
        <v>491</v>
      </c>
      <c r="B20" s="3" t="s">
        <v>61</v>
      </c>
      <c r="C20" s="3" t="s">
        <v>477</v>
      </c>
      <c r="D20" s="3" t="s">
        <v>477</v>
      </c>
      <c r="E20" s="6">
        <v>8</v>
      </c>
    </row>
    <row r="21" spans="1:5" ht="15" customHeight="1">
      <c r="A21" s="4" t="s">
        <v>492</v>
      </c>
      <c r="B21" s="3" t="s">
        <v>64</v>
      </c>
      <c r="C21" s="3" t="s">
        <v>477</v>
      </c>
      <c r="D21" s="3" t="s">
        <v>477</v>
      </c>
      <c r="E21" s="6">
        <v>46</v>
      </c>
    </row>
    <row r="22" spans="1:5" ht="15" customHeight="1">
      <c r="A22" s="4" t="s">
        <v>493</v>
      </c>
      <c r="B22" s="3" t="s">
        <v>67</v>
      </c>
      <c r="C22" s="3" t="s">
        <v>477</v>
      </c>
      <c r="D22" s="3" t="s">
        <v>477</v>
      </c>
      <c r="E22" s="6">
        <v>0</v>
      </c>
    </row>
    <row r="23" spans="1:5" ht="15" customHeight="1">
      <c r="A23" s="4" t="s">
        <v>494</v>
      </c>
      <c r="B23" s="3" t="s">
        <v>70</v>
      </c>
      <c r="C23" s="3" t="s">
        <v>477</v>
      </c>
      <c r="D23" s="3" t="s">
        <v>477</v>
      </c>
      <c r="E23" s="6">
        <v>374</v>
      </c>
    </row>
    <row r="24" spans="1:5" ht="15" customHeight="1">
      <c r="A24" s="4" t="s">
        <v>495</v>
      </c>
      <c r="B24" s="3" t="s">
        <v>73</v>
      </c>
      <c r="C24" s="3" t="s">
        <v>477</v>
      </c>
      <c r="D24" s="3" t="s">
        <v>477</v>
      </c>
      <c r="E24" s="6">
        <v>0</v>
      </c>
    </row>
    <row r="25" spans="1:5" ht="15" customHeight="1">
      <c r="A25" s="4" t="s">
        <v>496</v>
      </c>
      <c r="B25" s="3" t="s">
        <v>76</v>
      </c>
      <c r="C25" s="3" t="s">
        <v>477</v>
      </c>
      <c r="D25" s="3" t="s">
        <v>477</v>
      </c>
      <c r="E25" s="6">
        <v>0</v>
      </c>
    </row>
    <row r="26" spans="1:5" ht="15" customHeight="1">
      <c r="A26" s="4" t="s">
        <v>497</v>
      </c>
      <c r="B26" s="3" t="s">
        <v>79</v>
      </c>
      <c r="C26" s="3" t="s">
        <v>477</v>
      </c>
      <c r="D26" s="3" t="s">
        <v>477</v>
      </c>
      <c r="E26" s="6">
        <v>0</v>
      </c>
    </row>
    <row r="27" spans="1:5" ht="15" customHeight="1">
      <c r="A27" s="4" t="s">
        <v>498</v>
      </c>
      <c r="B27" s="3" t="s">
        <v>82</v>
      </c>
      <c r="C27" s="3" t="s">
        <v>477</v>
      </c>
      <c r="D27" s="3" t="s">
        <v>477</v>
      </c>
      <c r="E27" s="5">
        <v>380269.45</v>
      </c>
    </row>
    <row r="28" spans="1:5" ht="15" customHeight="1">
      <c r="A28" s="4" t="s">
        <v>499</v>
      </c>
      <c r="B28" s="3" t="s">
        <v>85</v>
      </c>
      <c r="C28" s="3" t="s">
        <v>477</v>
      </c>
      <c r="D28" s="3" t="s">
        <v>477</v>
      </c>
      <c r="E28" s="5">
        <v>264019.45</v>
      </c>
    </row>
    <row r="29" spans="1:5" ht="15" customHeight="1">
      <c r="A29" s="4" t="s">
        <v>500</v>
      </c>
      <c r="B29" s="3" t="s">
        <v>88</v>
      </c>
      <c r="C29" s="3" t="s">
        <v>477</v>
      </c>
      <c r="D29" s="3" t="s">
        <v>477</v>
      </c>
      <c r="E29" s="5">
        <v>116250</v>
      </c>
    </row>
    <row r="30" spans="1:5" ht="41.25" customHeight="1">
      <c r="A30" s="183" t="s">
        <v>501</v>
      </c>
      <c r="B30" s="183"/>
      <c r="C30" s="183"/>
      <c r="D30" s="183"/>
      <c r="E30" s="183"/>
    </row>
    <row r="31" spans="1:5" ht="15" customHeight="1">
      <c r="A31" s="176" t="s">
        <v>502</v>
      </c>
      <c r="B31" s="176"/>
      <c r="C31" s="176"/>
      <c r="D31" s="176"/>
      <c r="E31" s="176"/>
    </row>
    <row r="33" spans="3:3">
      <c r="C33" s="7" t="s">
        <v>503</v>
      </c>
    </row>
  </sheetData>
  <mergeCells count="3">
    <mergeCell ref="A30:E30"/>
    <mergeCell ref="A31:E31"/>
    <mergeCell ref="B4:B5"/>
  </mergeCells>
  <phoneticPr fontId="9"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29"/>
  <sheetViews>
    <sheetView workbookViewId="0">
      <selection activeCell="K18" sqref="K18"/>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spans="1:5" ht="25.5">
      <c r="C1" s="1" t="s">
        <v>504</v>
      </c>
    </row>
    <row r="2" spans="1:5">
      <c r="E2" s="2" t="s">
        <v>505</v>
      </c>
    </row>
    <row r="3" spans="1:5">
      <c r="A3" s="2" t="s">
        <v>2</v>
      </c>
      <c r="E3" s="2" t="s">
        <v>3</v>
      </c>
    </row>
    <row r="4" spans="1:5" ht="15" customHeight="1">
      <c r="A4" s="3" t="s">
        <v>471</v>
      </c>
      <c r="B4" s="184" t="s">
        <v>7</v>
      </c>
      <c r="C4" s="3" t="s">
        <v>472</v>
      </c>
      <c r="D4" s="3" t="s">
        <v>473</v>
      </c>
      <c r="E4" s="3" t="s">
        <v>474</v>
      </c>
    </row>
    <row r="5" spans="1:5" ht="15" customHeight="1">
      <c r="A5" s="3" t="s">
        <v>475</v>
      </c>
      <c r="B5" s="184"/>
      <c r="C5" s="3" t="s">
        <v>11</v>
      </c>
      <c r="D5" s="3" t="s">
        <v>12</v>
      </c>
      <c r="E5" s="3" t="s">
        <v>20</v>
      </c>
    </row>
    <row r="6" spans="1:5" ht="15" customHeight="1">
      <c r="A6" s="4" t="s">
        <v>506</v>
      </c>
      <c r="B6" s="3" t="s">
        <v>11</v>
      </c>
      <c r="C6" s="3" t="s">
        <v>477</v>
      </c>
      <c r="D6" s="3" t="s">
        <v>477</v>
      </c>
      <c r="E6" s="3" t="s">
        <v>477</v>
      </c>
    </row>
    <row r="7" spans="1:5" ht="15" customHeight="1">
      <c r="A7" s="4" t="s">
        <v>478</v>
      </c>
      <c r="B7" s="3" t="s">
        <v>12</v>
      </c>
      <c r="C7" s="5">
        <v>171956.87</v>
      </c>
      <c r="D7" s="5">
        <v>139872.82</v>
      </c>
      <c r="E7" s="5">
        <v>102872.82</v>
      </c>
    </row>
    <row r="8" spans="1:5" ht="15" customHeight="1">
      <c r="A8" s="4" t="s">
        <v>479</v>
      </c>
      <c r="B8" s="3" t="s">
        <v>20</v>
      </c>
      <c r="C8" s="5">
        <v>0</v>
      </c>
      <c r="D8" s="5">
        <v>0</v>
      </c>
      <c r="E8" s="5">
        <v>0</v>
      </c>
    </row>
    <row r="9" spans="1:5" ht="15" customHeight="1">
      <c r="A9" s="4" t="s">
        <v>480</v>
      </c>
      <c r="B9" s="3" t="s">
        <v>24</v>
      </c>
      <c r="C9" s="5">
        <v>84098.87</v>
      </c>
      <c r="D9" s="5">
        <v>82688.820000000007</v>
      </c>
      <c r="E9" s="5">
        <v>72688.820000000007</v>
      </c>
    </row>
    <row r="10" spans="1:5" ht="15" customHeight="1">
      <c r="A10" s="4" t="s">
        <v>481</v>
      </c>
      <c r="B10" s="3" t="s">
        <v>28</v>
      </c>
      <c r="C10" s="5">
        <v>0</v>
      </c>
      <c r="D10" s="5">
        <v>0</v>
      </c>
      <c r="E10" s="5">
        <v>0</v>
      </c>
    </row>
    <row r="11" spans="1:5" ht="15" customHeight="1">
      <c r="A11" s="4" t="s">
        <v>482</v>
      </c>
      <c r="B11" s="3" t="s">
        <v>32</v>
      </c>
      <c r="C11" s="5">
        <v>84098.87</v>
      </c>
      <c r="D11" s="5">
        <v>82688.820000000007</v>
      </c>
      <c r="E11" s="5">
        <v>72688.820000000007</v>
      </c>
    </row>
    <row r="12" spans="1:5" ht="15" customHeight="1">
      <c r="A12" s="4" t="s">
        <v>483</v>
      </c>
      <c r="B12" s="3" t="s">
        <v>36</v>
      </c>
      <c r="C12" s="5">
        <v>87858</v>
      </c>
      <c r="D12" s="5">
        <v>57184</v>
      </c>
      <c r="E12" s="5">
        <v>30184</v>
      </c>
    </row>
    <row r="13" spans="1:5" ht="15" customHeight="1">
      <c r="A13" s="4" t="s">
        <v>484</v>
      </c>
      <c r="B13" s="3" t="s">
        <v>40</v>
      </c>
      <c r="C13" s="3" t="s">
        <v>477</v>
      </c>
      <c r="D13" s="3" t="s">
        <v>477</v>
      </c>
      <c r="E13" s="5">
        <v>30184</v>
      </c>
    </row>
    <row r="14" spans="1:5" ht="15" customHeight="1">
      <c r="A14" s="4" t="s">
        <v>485</v>
      </c>
      <c r="B14" s="3" t="s">
        <v>43</v>
      </c>
      <c r="C14" s="3" t="s">
        <v>477</v>
      </c>
      <c r="D14" s="3" t="s">
        <v>477</v>
      </c>
      <c r="E14" s="5">
        <v>0</v>
      </c>
    </row>
    <row r="15" spans="1:5" ht="15" customHeight="1">
      <c r="A15" s="4" t="s">
        <v>486</v>
      </c>
      <c r="B15" s="3" t="s">
        <v>46</v>
      </c>
      <c r="C15" s="3" t="s">
        <v>477</v>
      </c>
      <c r="D15" s="3" t="s">
        <v>477</v>
      </c>
      <c r="E15" s="5">
        <v>0</v>
      </c>
    </row>
    <row r="16" spans="1:5" ht="15" customHeight="1">
      <c r="A16" s="4" t="s">
        <v>487</v>
      </c>
      <c r="B16" s="3" t="s">
        <v>49</v>
      </c>
      <c r="C16" s="3" t="s">
        <v>477</v>
      </c>
      <c r="D16" s="3" t="s">
        <v>477</v>
      </c>
      <c r="E16" s="3" t="s">
        <v>477</v>
      </c>
    </row>
    <row r="17" spans="1:5" ht="15" customHeight="1">
      <c r="A17" s="4" t="s">
        <v>488</v>
      </c>
      <c r="B17" s="3" t="s">
        <v>52</v>
      </c>
      <c r="C17" s="3" t="s">
        <v>477</v>
      </c>
      <c r="D17" s="3" t="s">
        <v>477</v>
      </c>
      <c r="E17" s="6">
        <v>0</v>
      </c>
    </row>
    <row r="18" spans="1:5" ht="15" customHeight="1">
      <c r="A18" s="4" t="s">
        <v>489</v>
      </c>
      <c r="B18" s="3" t="s">
        <v>55</v>
      </c>
      <c r="C18" s="3" t="s">
        <v>477</v>
      </c>
      <c r="D18" s="3" t="s">
        <v>477</v>
      </c>
      <c r="E18" s="6">
        <v>0</v>
      </c>
    </row>
    <row r="19" spans="1:5" ht="15" customHeight="1">
      <c r="A19" s="4" t="s">
        <v>490</v>
      </c>
      <c r="B19" s="3" t="s">
        <v>58</v>
      </c>
      <c r="C19" s="3" t="s">
        <v>477</v>
      </c>
      <c r="D19" s="3" t="s">
        <v>477</v>
      </c>
      <c r="E19" s="6">
        <v>0</v>
      </c>
    </row>
    <row r="20" spans="1:5" ht="15" customHeight="1">
      <c r="A20" s="4" t="s">
        <v>491</v>
      </c>
      <c r="B20" s="3" t="s">
        <v>61</v>
      </c>
      <c r="C20" s="3" t="s">
        <v>477</v>
      </c>
      <c r="D20" s="3" t="s">
        <v>477</v>
      </c>
      <c r="E20" s="6">
        <v>8</v>
      </c>
    </row>
    <row r="21" spans="1:5" ht="15" customHeight="1">
      <c r="A21" s="4" t="s">
        <v>492</v>
      </c>
      <c r="B21" s="3" t="s">
        <v>64</v>
      </c>
      <c r="C21" s="3" t="s">
        <v>477</v>
      </c>
      <c r="D21" s="3" t="s">
        <v>477</v>
      </c>
      <c r="E21" s="6">
        <v>46</v>
      </c>
    </row>
    <row r="22" spans="1:5" ht="15" customHeight="1">
      <c r="A22" s="4" t="s">
        <v>493</v>
      </c>
      <c r="B22" s="3" t="s">
        <v>67</v>
      </c>
      <c r="C22" s="3" t="s">
        <v>477</v>
      </c>
      <c r="D22" s="3" t="s">
        <v>477</v>
      </c>
      <c r="E22" s="6">
        <v>0</v>
      </c>
    </row>
    <row r="23" spans="1:5" ht="15" customHeight="1">
      <c r="A23" s="4" t="s">
        <v>494</v>
      </c>
      <c r="B23" s="3" t="s">
        <v>70</v>
      </c>
      <c r="C23" s="3" t="s">
        <v>477</v>
      </c>
      <c r="D23" s="3" t="s">
        <v>477</v>
      </c>
      <c r="E23" s="6">
        <v>374</v>
      </c>
    </row>
    <row r="24" spans="1:5" ht="15" customHeight="1">
      <c r="A24" s="4" t="s">
        <v>495</v>
      </c>
      <c r="B24" s="3" t="s">
        <v>73</v>
      </c>
      <c r="C24" s="3" t="s">
        <v>477</v>
      </c>
      <c r="D24" s="3" t="s">
        <v>477</v>
      </c>
      <c r="E24" s="6">
        <v>0</v>
      </c>
    </row>
    <row r="25" spans="1:5" ht="15" customHeight="1">
      <c r="A25" s="4" t="s">
        <v>496</v>
      </c>
      <c r="B25" s="3" t="s">
        <v>76</v>
      </c>
      <c r="C25" s="3" t="s">
        <v>477</v>
      </c>
      <c r="D25" s="3" t="s">
        <v>477</v>
      </c>
      <c r="E25" s="6">
        <v>0</v>
      </c>
    </row>
    <row r="26" spans="1:5" ht="15" customHeight="1">
      <c r="A26" s="4" t="s">
        <v>497</v>
      </c>
      <c r="B26" s="3" t="s">
        <v>79</v>
      </c>
      <c r="C26" s="3" t="s">
        <v>477</v>
      </c>
      <c r="D26" s="3" t="s">
        <v>477</v>
      </c>
      <c r="E26" s="6">
        <v>0</v>
      </c>
    </row>
    <row r="27" spans="1:5" ht="41.25" customHeight="1">
      <c r="A27" s="183" t="s">
        <v>507</v>
      </c>
      <c r="B27" s="183"/>
      <c r="C27" s="183"/>
      <c r="D27" s="183"/>
      <c r="E27" s="183"/>
    </row>
    <row r="29" spans="1:5">
      <c r="C29" s="7" t="s">
        <v>503</v>
      </c>
    </row>
  </sheetData>
  <mergeCells count="2">
    <mergeCell ref="A27:E27"/>
    <mergeCell ref="B4:B5"/>
  </mergeCells>
  <phoneticPr fontId="9" type="noConversion"/>
  <pageMargins left="0.75196850393782" right="0.75196850393782" top="1.00000000000108" bottom="1.00000000000108"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BA57A-C0F3-4CE8-9154-7917C7DE899E}">
  <dimension ref="A1:U155"/>
  <sheetViews>
    <sheetView workbookViewId="0">
      <selection activeCell="F10" sqref="F10"/>
    </sheetView>
  </sheetViews>
  <sheetFormatPr defaultRowHeight="14.25"/>
  <cols>
    <col min="1" max="1" width="6.25" style="31" customWidth="1"/>
    <col min="2" max="2" width="5.125" style="31" customWidth="1"/>
    <col min="3" max="3" width="10.25" style="31" customWidth="1"/>
    <col min="4" max="4" width="9.75" style="31" customWidth="1"/>
    <col min="5" max="5" width="9.125" style="31" customWidth="1"/>
    <col min="6" max="6" width="8.25" style="31" customWidth="1"/>
    <col min="7" max="7" width="7.625" style="31" customWidth="1"/>
    <col min="8" max="8" width="8.25" style="31" customWidth="1"/>
    <col min="9" max="9" width="6.75" style="31" customWidth="1"/>
    <col min="10" max="10" width="9.125" style="31" customWidth="1"/>
    <col min="11" max="11" width="6.75" style="31" customWidth="1"/>
    <col min="12" max="12" width="7.375" style="31" customWidth="1"/>
    <col min="13" max="13" width="7.875" style="31" customWidth="1"/>
    <col min="14" max="14" width="9.375" style="32" customWidth="1"/>
    <col min="15" max="15" width="8.25" style="31" customWidth="1"/>
    <col min="16" max="16" width="9.125" style="31" customWidth="1"/>
    <col min="17" max="17" width="9" style="31"/>
    <col min="18" max="18" width="9" style="31" customWidth="1"/>
    <col min="19" max="19" width="8.25" style="31" customWidth="1"/>
    <col min="20" max="20" width="7.375" style="31" customWidth="1"/>
    <col min="21" max="21" width="6.75" style="31" customWidth="1"/>
    <col min="22" max="256" width="9" style="31"/>
    <col min="257" max="257" width="6.25" style="31" customWidth="1"/>
    <col min="258" max="258" width="5.125" style="31" customWidth="1"/>
    <col min="259" max="260" width="9.75" style="31" customWidth="1"/>
    <col min="261" max="261" width="9.125" style="31" customWidth="1"/>
    <col min="262" max="267" width="6.75" style="31" customWidth="1"/>
    <col min="268" max="268" width="8.5" style="31" customWidth="1"/>
    <col min="269" max="269" width="7.875" style="31" customWidth="1"/>
    <col min="270" max="271" width="7.25" style="31" customWidth="1"/>
    <col min="272" max="272" width="9.125" style="31" customWidth="1"/>
    <col min="273" max="273" width="9" style="31"/>
    <col min="274" max="276" width="7.375" style="31" customWidth="1"/>
    <col min="277" max="277" width="6.75" style="31" customWidth="1"/>
    <col min="278" max="512" width="9" style="31"/>
    <col min="513" max="513" width="6.25" style="31" customWidth="1"/>
    <col min="514" max="514" width="5.125" style="31" customWidth="1"/>
    <col min="515" max="516" width="9.75" style="31" customWidth="1"/>
    <col min="517" max="517" width="9.125" style="31" customWidth="1"/>
    <col min="518" max="523" width="6.75" style="31" customWidth="1"/>
    <col min="524" max="524" width="8.5" style="31" customWidth="1"/>
    <col min="525" max="525" width="7.875" style="31" customWidth="1"/>
    <col min="526" max="527" width="7.25" style="31" customWidth="1"/>
    <col min="528" max="528" width="9.125" style="31" customWidth="1"/>
    <col min="529" max="529" width="9" style="31"/>
    <col min="530" max="532" width="7.375" style="31" customWidth="1"/>
    <col min="533" max="533" width="6.75" style="31" customWidth="1"/>
    <col min="534" max="768" width="9" style="31"/>
    <col min="769" max="769" width="6.25" style="31" customWidth="1"/>
    <col min="770" max="770" width="5.125" style="31" customWidth="1"/>
    <col min="771" max="772" width="9.75" style="31" customWidth="1"/>
    <col min="773" max="773" width="9.125" style="31" customWidth="1"/>
    <col min="774" max="779" width="6.75" style="31" customWidth="1"/>
    <col min="780" max="780" width="8.5" style="31" customWidth="1"/>
    <col min="781" max="781" width="7.875" style="31" customWidth="1"/>
    <col min="782" max="783" width="7.25" style="31" customWidth="1"/>
    <col min="784" max="784" width="9.125" style="31" customWidth="1"/>
    <col min="785" max="785" width="9" style="31"/>
    <col min="786" max="788" width="7.375" style="31" customWidth="1"/>
    <col min="789" max="789" width="6.75" style="31" customWidth="1"/>
    <col min="790" max="1024" width="9" style="31"/>
    <col min="1025" max="1025" width="6.25" style="31" customWidth="1"/>
    <col min="1026" max="1026" width="5.125" style="31" customWidth="1"/>
    <col min="1027" max="1028" width="9.75" style="31" customWidth="1"/>
    <col min="1029" max="1029" width="9.125" style="31" customWidth="1"/>
    <col min="1030" max="1035" width="6.75" style="31" customWidth="1"/>
    <col min="1036" max="1036" width="8.5" style="31" customWidth="1"/>
    <col min="1037" max="1037" width="7.875" style="31" customWidth="1"/>
    <col min="1038" max="1039" width="7.25" style="31" customWidth="1"/>
    <col min="1040" max="1040" width="9.125" style="31" customWidth="1"/>
    <col min="1041" max="1041" width="9" style="31"/>
    <col min="1042" max="1044" width="7.375" style="31" customWidth="1"/>
    <col min="1045" max="1045" width="6.75" style="31" customWidth="1"/>
    <col min="1046" max="1280" width="9" style="31"/>
    <col min="1281" max="1281" width="6.25" style="31" customWidth="1"/>
    <col min="1282" max="1282" width="5.125" style="31" customWidth="1"/>
    <col min="1283" max="1284" width="9.75" style="31" customWidth="1"/>
    <col min="1285" max="1285" width="9.125" style="31" customWidth="1"/>
    <col min="1286" max="1291" width="6.75" style="31" customWidth="1"/>
    <col min="1292" max="1292" width="8.5" style="31" customWidth="1"/>
    <col min="1293" max="1293" width="7.875" style="31" customWidth="1"/>
    <col min="1294" max="1295" width="7.25" style="31" customWidth="1"/>
    <col min="1296" max="1296" width="9.125" style="31" customWidth="1"/>
    <col min="1297" max="1297" width="9" style="31"/>
    <col min="1298" max="1300" width="7.375" style="31" customWidth="1"/>
    <col min="1301" max="1301" width="6.75" style="31" customWidth="1"/>
    <col min="1302" max="1536" width="9" style="31"/>
    <col min="1537" max="1537" width="6.25" style="31" customWidth="1"/>
    <col min="1538" max="1538" width="5.125" style="31" customWidth="1"/>
    <col min="1539" max="1540" width="9.75" style="31" customWidth="1"/>
    <col min="1541" max="1541" width="9.125" style="31" customWidth="1"/>
    <col min="1542" max="1547" width="6.75" style="31" customWidth="1"/>
    <col min="1548" max="1548" width="8.5" style="31" customWidth="1"/>
    <col min="1549" max="1549" width="7.875" style="31" customWidth="1"/>
    <col min="1550" max="1551" width="7.25" style="31" customWidth="1"/>
    <col min="1552" max="1552" width="9.125" style="31" customWidth="1"/>
    <col min="1553" max="1553" width="9" style="31"/>
    <col min="1554" max="1556" width="7.375" style="31" customWidth="1"/>
    <col min="1557" max="1557" width="6.75" style="31" customWidth="1"/>
    <col min="1558" max="1792" width="9" style="31"/>
    <col min="1793" max="1793" width="6.25" style="31" customWidth="1"/>
    <col min="1794" max="1794" width="5.125" style="31" customWidth="1"/>
    <col min="1795" max="1796" width="9.75" style="31" customWidth="1"/>
    <col min="1797" max="1797" width="9.125" style="31" customWidth="1"/>
    <col min="1798" max="1803" width="6.75" style="31" customWidth="1"/>
    <col min="1804" max="1804" width="8.5" style="31" customWidth="1"/>
    <col min="1805" max="1805" width="7.875" style="31" customWidth="1"/>
    <col min="1806" max="1807" width="7.25" style="31" customWidth="1"/>
    <col min="1808" max="1808" width="9.125" style="31" customWidth="1"/>
    <col min="1809" max="1809" width="9" style="31"/>
    <col min="1810" max="1812" width="7.375" style="31" customWidth="1"/>
    <col min="1813" max="1813" width="6.75" style="31" customWidth="1"/>
    <col min="1814" max="2048" width="9" style="31"/>
    <col min="2049" max="2049" width="6.25" style="31" customWidth="1"/>
    <col min="2050" max="2050" width="5.125" style="31" customWidth="1"/>
    <col min="2051" max="2052" width="9.75" style="31" customWidth="1"/>
    <col min="2053" max="2053" width="9.125" style="31" customWidth="1"/>
    <col min="2054" max="2059" width="6.75" style="31" customWidth="1"/>
    <col min="2060" max="2060" width="8.5" style="31" customWidth="1"/>
    <col min="2061" max="2061" width="7.875" style="31" customWidth="1"/>
    <col min="2062" max="2063" width="7.25" style="31" customWidth="1"/>
    <col min="2064" max="2064" width="9.125" style="31" customWidth="1"/>
    <col min="2065" max="2065" width="9" style="31"/>
    <col min="2066" max="2068" width="7.375" style="31" customWidth="1"/>
    <col min="2069" max="2069" width="6.75" style="31" customWidth="1"/>
    <col min="2070" max="2304" width="9" style="31"/>
    <col min="2305" max="2305" width="6.25" style="31" customWidth="1"/>
    <col min="2306" max="2306" width="5.125" style="31" customWidth="1"/>
    <col min="2307" max="2308" width="9.75" style="31" customWidth="1"/>
    <col min="2309" max="2309" width="9.125" style="31" customWidth="1"/>
    <col min="2310" max="2315" width="6.75" style="31" customWidth="1"/>
    <col min="2316" max="2316" width="8.5" style="31" customWidth="1"/>
    <col min="2317" max="2317" width="7.875" style="31" customWidth="1"/>
    <col min="2318" max="2319" width="7.25" style="31" customWidth="1"/>
    <col min="2320" max="2320" width="9.125" style="31" customWidth="1"/>
    <col min="2321" max="2321" width="9" style="31"/>
    <col min="2322" max="2324" width="7.375" style="31" customWidth="1"/>
    <col min="2325" max="2325" width="6.75" style="31" customWidth="1"/>
    <col min="2326" max="2560" width="9" style="31"/>
    <col min="2561" max="2561" width="6.25" style="31" customWidth="1"/>
    <col min="2562" max="2562" width="5.125" style="31" customWidth="1"/>
    <col min="2563" max="2564" width="9.75" style="31" customWidth="1"/>
    <col min="2565" max="2565" width="9.125" style="31" customWidth="1"/>
    <col min="2566" max="2571" width="6.75" style="31" customWidth="1"/>
    <col min="2572" max="2572" width="8.5" style="31" customWidth="1"/>
    <col min="2573" max="2573" width="7.875" style="31" customWidth="1"/>
    <col min="2574" max="2575" width="7.25" style="31" customWidth="1"/>
    <col min="2576" max="2576" width="9.125" style="31" customWidth="1"/>
    <col min="2577" max="2577" width="9" style="31"/>
    <col min="2578" max="2580" width="7.375" style="31" customWidth="1"/>
    <col min="2581" max="2581" width="6.75" style="31" customWidth="1"/>
    <col min="2582" max="2816" width="9" style="31"/>
    <col min="2817" max="2817" width="6.25" style="31" customWidth="1"/>
    <col min="2818" max="2818" width="5.125" style="31" customWidth="1"/>
    <col min="2819" max="2820" width="9.75" style="31" customWidth="1"/>
    <col min="2821" max="2821" width="9.125" style="31" customWidth="1"/>
    <col min="2822" max="2827" width="6.75" style="31" customWidth="1"/>
    <col min="2828" max="2828" width="8.5" style="31" customWidth="1"/>
    <col min="2829" max="2829" width="7.875" style="31" customWidth="1"/>
    <col min="2830" max="2831" width="7.25" style="31" customWidth="1"/>
    <col min="2832" max="2832" width="9.125" style="31" customWidth="1"/>
    <col min="2833" max="2833" width="9" style="31"/>
    <col min="2834" max="2836" width="7.375" style="31" customWidth="1"/>
    <col min="2837" max="2837" width="6.75" style="31" customWidth="1"/>
    <col min="2838" max="3072" width="9" style="31"/>
    <col min="3073" max="3073" width="6.25" style="31" customWidth="1"/>
    <col min="3074" max="3074" width="5.125" style="31" customWidth="1"/>
    <col min="3075" max="3076" width="9.75" style="31" customWidth="1"/>
    <col min="3077" max="3077" width="9.125" style="31" customWidth="1"/>
    <col min="3078" max="3083" width="6.75" style="31" customWidth="1"/>
    <col min="3084" max="3084" width="8.5" style="31" customWidth="1"/>
    <col min="3085" max="3085" width="7.875" style="31" customWidth="1"/>
    <col min="3086" max="3087" width="7.25" style="31" customWidth="1"/>
    <col min="3088" max="3088" width="9.125" style="31" customWidth="1"/>
    <col min="3089" max="3089" width="9" style="31"/>
    <col min="3090" max="3092" width="7.375" style="31" customWidth="1"/>
    <col min="3093" max="3093" width="6.75" style="31" customWidth="1"/>
    <col min="3094" max="3328" width="9" style="31"/>
    <col min="3329" max="3329" width="6.25" style="31" customWidth="1"/>
    <col min="3330" max="3330" width="5.125" style="31" customWidth="1"/>
    <col min="3331" max="3332" width="9.75" style="31" customWidth="1"/>
    <col min="3333" max="3333" width="9.125" style="31" customWidth="1"/>
    <col min="3334" max="3339" width="6.75" style="31" customWidth="1"/>
    <col min="3340" max="3340" width="8.5" style="31" customWidth="1"/>
    <col min="3341" max="3341" width="7.875" style="31" customWidth="1"/>
    <col min="3342" max="3343" width="7.25" style="31" customWidth="1"/>
    <col min="3344" max="3344" width="9.125" style="31" customWidth="1"/>
    <col min="3345" max="3345" width="9" style="31"/>
    <col min="3346" max="3348" width="7.375" style="31" customWidth="1"/>
    <col min="3349" max="3349" width="6.75" style="31" customWidth="1"/>
    <col min="3350" max="3584" width="9" style="31"/>
    <col min="3585" max="3585" width="6.25" style="31" customWidth="1"/>
    <col min="3586" max="3586" width="5.125" style="31" customWidth="1"/>
    <col min="3587" max="3588" width="9.75" style="31" customWidth="1"/>
    <col min="3589" max="3589" width="9.125" style="31" customWidth="1"/>
    <col min="3590" max="3595" width="6.75" style="31" customWidth="1"/>
    <col min="3596" max="3596" width="8.5" style="31" customWidth="1"/>
    <col min="3597" max="3597" width="7.875" style="31" customWidth="1"/>
    <col min="3598" max="3599" width="7.25" style="31" customWidth="1"/>
    <col min="3600" max="3600" width="9.125" style="31" customWidth="1"/>
    <col min="3601" max="3601" width="9" style="31"/>
    <col min="3602" max="3604" width="7.375" style="31" customWidth="1"/>
    <col min="3605" max="3605" width="6.75" style="31" customWidth="1"/>
    <col min="3606" max="3840" width="9" style="31"/>
    <col min="3841" max="3841" width="6.25" style="31" customWidth="1"/>
    <col min="3842" max="3842" width="5.125" style="31" customWidth="1"/>
    <col min="3843" max="3844" width="9.75" style="31" customWidth="1"/>
    <col min="3845" max="3845" width="9.125" style="31" customWidth="1"/>
    <col min="3846" max="3851" width="6.75" style="31" customWidth="1"/>
    <col min="3852" max="3852" width="8.5" style="31" customWidth="1"/>
    <col min="3853" max="3853" width="7.875" style="31" customWidth="1"/>
    <col min="3854" max="3855" width="7.25" style="31" customWidth="1"/>
    <col min="3856" max="3856" width="9.125" style="31" customWidth="1"/>
    <col min="3857" max="3857" width="9" style="31"/>
    <col min="3858" max="3860" width="7.375" style="31" customWidth="1"/>
    <col min="3861" max="3861" width="6.75" style="31" customWidth="1"/>
    <col min="3862" max="4096" width="9" style="31"/>
    <col min="4097" max="4097" width="6.25" style="31" customWidth="1"/>
    <col min="4098" max="4098" width="5.125" style="31" customWidth="1"/>
    <col min="4099" max="4100" width="9.75" style="31" customWidth="1"/>
    <col min="4101" max="4101" width="9.125" style="31" customWidth="1"/>
    <col min="4102" max="4107" width="6.75" style="31" customWidth="1"/>
    <col min="4108" max="4108" width="8.5" style="31" customWidth="1"/>
    <col min="4109" max="4109" width="7.875" style="31" customWidth="1"/>
    <col min="4110" max="4111" width="7.25" style="31" customWidth="1"/>
    <col min="4112" max="4112" width="9.125" style="31" customWidth="1"/>
    <col min="4113" max="4113" width="9" style="31"/>
    <col min="4114" max="4116" width="7.375" style="31" customWidth="1"/>
    <col min="4117" max="4117" width="6.75" style="31" customWidth="1"/>
    <col min="4118" max="4352" width="9" style="31"/>
    <col min="4353" max="4353" width="6.25" style="31" customWidth="1"/>
    <col min="4354" max="4354" width="5.125" style="31" customWidth="1"/>
    <col min="4355" max="4356" width="9.75" style="31" customWidth="1"/>
    <col min="4357" max="4357" width="9.125" style="31" customWidth="1"/>
    <col min="4358" max="4363" width="6.75" style="31" customWidth="1"/>
    <col min="4364" max="4364" width="8.5" style="31" customWidth="1"/>
    <col min="4365" max="4365" width="7.875" style="31" customWidth="1"/>
    <col min="4366" max="4367" width="7.25" style="31" customWidth="1"/>
    <col min="4368" max="4368" width="9.125" style="31" customWidth="1"/>
    <col min="4369" max="4369" width="9" style="31"/>
    <col min="4370" max="4372" width="7.375" style="31" customWidth="1"/>
    <col min="4373" max="4373" width="6.75" style="31" customWidth="1"/>
    <col min="4374" max="4608" width="9" style="31"/>
    <col min="4609" max="4609" width="6.25" style="31" customWidth="1"/>
    <col min="4610" max="4610" width="5.125" style="31" customWidth="1"/>
    <col min="4611" max="4612" width="9.75" style="31" customWidth="1"/>
    <col min="4613" max="4613" width="9.125" style="31" customWidth="1"/>
    <col min="4614" max="4619" width="6.75" style="31" customWidth="1"/>
    <col min="4620" max="4620" width="8.5" style="31" customWidth="1"/>
    <col min="4621" max="4621" width="7.875" style="31" customWidth="1"/>
    <col min="4622" max="4623" width="7.25" style="31" customWidth="1"/>
    <col min="4624" max="4624" width="9.125" style="31" customWidth="1"/>
    <col min="4625" max="4625" width="9" style="31"/>
    <col min="4626" max="4628" width="7.375" style="31" customWidth="1"/>
    <col min="4629" max="4629" width="6.75" style="31" customWidth="1"/>
    <col min="4630" max="4864" width="9" style="31"/>
    <col min="4865" max="4865" width="6.25" style="31" customWidth="1"/>
    <col min="4866" max="4866" width="5.125" style="31" customWidth="1"/>
    <col min="4867" max="4868" width="9.75" style="31" customWidth="1"/>
    <col min="4869" max="4869" width="9.125" style="31" customWidth="1"/>
    <col min="4870" max="4875" width="6.75" style="31" customWidth="1"/>
    <col min="4876" max="4876" width="8.5" style="31" customWidth="1"/>
    <col min="4877" max="4877" width="7.875" style="31" customWidth="1"/>
    <col min="4878" max="4879" width="7.25" style="31" customWidth="1"/>
    <col min="4880" max="4880" width="9.125" style="31" customWidth="1"/>
    <col min="4881" max="4881" width="9" style="31"/>
    <col min="4882" max="4884" width="7.375" style="31" customWidth="1"/>
    <col min="4885" max="4885" width="6.75" style="31" customWidth="1"/>
    <col min="4886" max="5120" width="9" style="31"/>
    <col min="5121" max="5121" width="6.25" style="31" customWidth="1"/>
    <col min="5122" max="5122" width="5.125" style="31" customWidth="1"/>
    <col min="5123" max="5124" width="9.75" style="31" customWidth="1"/>
    <col min="5125" max="5125" width="9.125" style="31" customWidth="1"/>
    <col min="5126" max="5131" width="6.75" style="31" customWidth="1"/>
    <col min="5132" max="5132" width="8.5" style="31" customWidth="1"/>
    <col min="5133" max="5133" width="7.875" style="31" customWidth="1"/>
    <col min="5134" max="5135" width="7.25" style="31" customWidth="1"/>
    <col min="5136" max="5136" width="9.125" style="31" customWidth="1"/>
    <col min="5137" max="5137" width="9" style="31"/>
    <col min="5138" max="5140" width="7.375" style="31" customWidth="1"/>
    <col min="5141" max="5141" width="6.75" style="31" customWidth="1"/>
    <col min="5142" max="5376" width="9" style="31"/>
    <col min="5377" max="5377" width="6.25" style="31" customWidth="1"/>
    <col min="5378" max="5378" width="5.125" style="31" customWidth="1"/>
    <col min="5379" max="5380" width="9.75" style="31" customWidth="1"/>
    <col min="5381" max="5381" width="9.125" style="31" customWidth="1"/>
    <col min="5382" max="5387" width="6.75" style="31" customWidth="1"/>
    <col min="5388" max="5388" width="8.5" style="31" customWidth="1"/>
    <col min="5389" max="5389" width="7.875" style="31" customWidth="1"/>
    <col min="5390" max="5391" width="7.25" style="31" customWidth="1"/>
    <col min="5392" max="5392" width="9.125" style="31" customWidth="1"/>
    <col min="5393" max="5393" width="9" style="31"/>
    <col min="5394" max="5396" width="7.375" style="31" customWidth="1"/>
    <col min="5397" max="5397" width="6.75" style="31" customWidth="1"/>
    <col min="5398" max="5632" width="9" style="31"/>
    <col min="5633" max="5633" width="6.25" style="31" customWidth="1"/>
    <col min="5634" max="5634" width="5.125" style="31" customWidth="1"/>
    <col min="5635" max="5636" width="9.75" style="31" customWidth="1"/>
    <col min="5637" max="5637" width="9.125" style="31" customWidth="1"/>
    <col min="5638" max="5643" width="6.75" style="31" customWidth="1"/>
    <col min="5644" max="5644" width="8.5" style="31" customWidth="1"/>
    <col min="5645" max="5645" width="7.875" style="31" customWidth="1"/>
    <col min="5646" max="5647" width="7.25" style="31" customWidth="1"/>
    <col min="5648" max="5648" width="9.125" style="31" customWidth="1"/>
    <col min="5649" max="5649" width="9" style="31"/>
    <col min="5650" max="5652" width="7.375" style="31" customWidth="1"/>
    <col min="5653" max="5653" width="6.75" style="31" customWidth="1"/>
    <col min="5654" max="5888" width="9" style="31"/>
    <col min="5889" max="5889" width="6.25" style="31" customWidth="1"/>
    <col min="5890" max="5890" width="5.125" style="31" customWidth="1"/>
    <col min="5891" max="5892" width="9.75" style="31" customWidth="1"/>
    <col min="5893" max="5893" width="9.125" style="31" customWidth="1"/>
    <col min="5894" max="5899" width="6.75" style="31" customWidth="1"/>
    <col min="5900" max="5900" width="8.5" style="31" customWidth="1"/>
    <col min="5901" max="5901" width="7.875" style="31" customWidth="1"/>
    <col min="5902" max="5903" width="7.25" style="31" customWidth="1"/>
    <col min="5904" max="5904" width="9.125" style="31" customWidth="1"/>
    <col min="5905" max="5905" width="9" style="31"/>
    <col min="5906" max="5908" width="7.375" style="31" customWidth="1"/>
    <col min="5909" max="5909" width="6.75" style="31" customWidth="1"/>
    <col min="5910" max="6144" width="9" style="31"/>
    <col min="6145" max="6145" width="6.25" style="31" customWidth="1"/>
    <col min="6146" max="6146" width="5.125" style="31" customWidth="1"/>
    <col min="6147" max="6148" width="9.75" style="31" customWidth="1"/>
    <col min="6149" max="6149" width="9.125" style="31" customWidth="1"/>
    <col min="6150" max="6155" width="6.75" style="31" customWidth="1"/>
    <col min="6156" max="6156" width="8.5" style="31" customWidth="1"/>
    <col min="6157" max="6157" width="7.875" style="31" customWidth="1"/>
    <col min="6158" max="6159" width="7.25" style="31" customWidth="1"/>
    <col min="6160" max="6160" width="9.125" style="31" customWidth="1"/>
    <col min="6161" max="6161" width="9" style="31"/>
    <col min="6162" max="6164" width="7.375" style="31" customWidth="1"/>
    <col min="6165" max="6165" width="6.75" style="31" customWidth="1"/>
    <col min="6166" max="6400" width="9" style="31"/>
    <col min="6401" max="6401" width="6.25" style="31" customWidth="1"/>
    <col min="6402" max="6402" width="5.125" style="31" customWidth="1"/>
    <col min="6403" max="6404" width="9.75" style="31" customWidth="1"/>
    <col min="6405" max="6405" width="9.125" style="31" customWidth="1"/>
    <col min="6406" max="6411" width="6.75" style="31" customWidth="1"/>
    <col min="6412" max="6412" width="8.5" style="31" customWidth="1"/>
    <col min="6413" max="6413" width="7.875" style="31" customWidth="1"/>
    <col min="6414" max="6415" width="7.25" style="31" customWidth="1"/>
    <col min="6416" max="6416" width="9.125" style="31" customWidth="1"/>
    <col min="6417" max="6417" width="9" style="31"/>
    <col min="6418" max="6420" width="7.375" style="31" customWidth="1"/>
    <col min="6421" max="6421" width="6.75" style="31" customWidth="1"/>
    <col min="6422" max="6656" width="9" style="31"/>
    <col min="6657" max="6657" width="6.25" style="31" customWidth="1"/>
    <col min="6658" max="6658" width="5.125" style="31" customWidth="1"/>
    <col min="6659" max="6660" width="9.75" style="31" customWidth="1"/>
    <col min="6661" max="6661" width="9.125" style="31" customWidth="1"/>
    <col min="6662" max="6667" width="6.75" style="31" customWidth="1"/>
    <col min="6668" max="6668" width="8.5" style="31" customWidth="1"/>
    <col min="6669" max="6669" width="7.875" style="31" customWidth="1"/>
    <col min="6670" max="6671" width="7.25" style="31" customWidth="1"/>
    <col min="6672" max="6672" width="9.125" style="31" customWidth="1"/>
    <col min="6673" max="6673" width="9" style="31"/>
    <col min="6674" max="6676" width="7.375" style="31" customWidth="1"/>
    <col min="6677" max="6677" width="6.75" style="31" customWidth="1"/>
    <col min="6678" max="6912" width="9" style="31"/>
    <col min="6913" max="6913" width="6.25" style="31" customWidth="1"/>
    <col min="6914" max="6914" width="5.125" style="31" customWidth="1"/>
    <col min="6915" max="6916" width="9.75" style="31" customWidth="1"/>
    <col min="6917" max="6917" width="9.125" style="31" customWidth="1"/>
    <col min="6918" max="6923" width="6.75" style="31" customWidth="1"/>
    <col min="6924" max="6924" width="8.5" style="31" customWidth="1"/>
    <col min="6925" max="6925" width="7.875" style="31" customWidth="1"/>
    <col min="6926" max="6927" width="7.25" style="31" customWidth="1"/>
    <col min="6928" max="6928" width="9.125" style="31" customWidth="1"/>
    <col min="6929" max="6929" width="9" style="31"/>
    <col min="6930" max="6932" width="7.375" style="31" customWidth="1"/>
    <col min="6933" max="6933" width="6.75" style="31" customWidth="1"/>
    <col min="6934" max="7168" width="9" style="31"/>
    <col min="7169" max="7169" width="6.25" style="31" customWidth="1"/>
    <col min="7170" max="7170" width="5.125" style="31" customWidth="1"/>
    <col min="7171" max="7172" width="9.75" style="31" customWidth="1"/>
    <col min="7173" max="7173" width="9.125" style="31" customWidth="1"/>
    <col min="7174" max="7179" width="6.75" style="31" customWidth="1"/>
    <col min="7180" max="7180" width="8.5" style="31" customWidth="1"/>
    <col min="7181" max="7181" width="7.875" style="31" customWidth="1"/>
    <col min="7182" max="7183" width="7.25" style="31" customWidth="1"/>
    <col min="7184" max="7184" width="9.125" style="31" customWidth="1"/>
    <col min="7185" max="7185" width="9" style="31"/>
    <col min="7186" max="7188" width="7.375" style="31" customWidth="1"/>
    <col min="7189" max="7189" width="6.75" style="31" customWidth="1"/>
    <col min="7190" max="7424" width="9" style="31"/>
    <col min="7425" max="7425" width="6.25" style="31" customWidth="1"/>
    <col min="7426" max="7426" width="5.125" style="31" customWidth="1"/>
    <col min="7427" max="7428" width="9.75" style="31" customWidth="1"/>
    <col min="7429" max="7429" width="9.125" style="31" customWidth="1"/>
    <col min="7430" max="7435" width="6.75" style="31" customWidth="1"/>
    <col min="7436" max="7436" width="8.5" style="31" customWidth="1"/>
    <col min="7437" max="7437" width="7.875" style="31" customWidth="1"/>
    <col min="7438" max="7439" width="7.25" style="31" customWidth="1"/>
    <col min="7440" max="7440" width="9.125" style="31" customWidth="1"/>
    <col min="7441" max="7441" width="9" style="31"/>
    <col min="7442" max="7444" width="7.375" style="31" customWidth="1"/>
    <col min="7445" max="7445" width="6.75" style="31" customWidth="1"/>
    <col min="7446" max="7680" width="9" style="31"/>
    <col min="7681" max="7681" width="6.25" style="31" customWidth="1"/>
    <col min="7682" max="7682" width="5.125" style="31" customWidth="1"/>
    <col min="7683" max="7684" width="9.75" style="31" customWidth="1"/>
    <col min="7685" max="7685" width="9.125" style="31" customWidth="1"/>
    <col min="7686" max="7691" width="6.75" style="31" customWidth="1"/>
    <col min="7692" max="7692" width="8.5" style="31" customWidth="1"/>
    <col min="7693" max="7693" width="7.875" style="31" customWidth="1"/>
    <col min="7694" max="7695" width="7.25" style="31" customWidth="1"/>
    <col min="7696" max="7696" width="9.125" style="31" customWidth="1"/>
    <col min="7697" max="7697" width="9" style="31"/>
    <col min="7698" max="7700" width="7.375" style="31" customWidth="1"/>
    <col min="7701" max="7701" width="6.75" style="31" customWidth="1"/>
    <col min="7702" max="7936" width="9" style="31"/>
    <col min="7937" max="7937" width="6.25" style="31" customWidth="1"/>
    <col min="7938" max="7938" width="5.125" style="31" customWidth="1"/>
    <col min="7939" max="7940" width="9.75" style="31" customWidth="1"/>
    <col min="7941" max="7941" width="9.125" style="31" customWidth="1"/>
    <col min="7942" max="7947" width="6.75" style="31" customWidth="1"/>
    <col min="7948" max="7948" width="8.5" style="31" customWidth="1"/>
    <col min="7949" max="7949" width="7.875" style="31" customWidth="1"/>
    <col min="7950" max="7951" width="7.25" style="31" customWidth="1"/>
    <col min="7952" max="7952" width="9.125" style="31" customWidth="1"/>
    <col min="7953" max="7953" width="9" style="31"/>
    <col min="7954" max="7956" width="7.375" style="31" customWidth="1"/>
    <col min="7957" max="7957" width="6.75" style="31" customWidth="1"/>
    <col min="7958" max="8192" width="9" style="31"/>
    <col min="8193" max="8193" width="6.25" style="31" customWidth="1"/>
    <col min="8194" max="8194" width="5.125" style="31" customWidth="1"/>
    <col min="8195" max="8196" width="9.75" style="31" customWidth="1"/>
    <col min="8197" max="8197" width="9.125" style="31" customWidth="1"/>
    <col min="8198" max="8203" width="6.75" style="31" customWidth="1"/>
    <col min="8204" max="8204" width="8.5" style="31" customWidth="1"/>
    <col min="8205" max="8205" width="7.875" style="31" customWidth="1"/>
    <col min="8206" max="8207" width="7.25" style="31" customWidth="1"/>
    <col min="8208" max="8208" width="9.125" style="31" customWidth="1"/>
    <col min="8209" max="8209" width="9" style="31"/>
    <col min="8210" max="8212" width="7.375" style="31" customWidth="1"/>
    <col min="8213" max="8213" width="6.75" style="31" customWidth="1"/>
    <col min="8214" max="8448" width="9" style="31"/>
    <col min="8449" max="8449" width="6.25" style="31" customWidth="1"/>
    <col min="8450" max="8450" width="5.125" style="31" customWidth="1"/>
    <col min="8451" max="8452" width="9.75" style="31" customWidth="1"/>
    <col min="8453" max="8453" width="9.125" style="31" customWidth="1"/>
    <col min="8454" max="8459" width="6.75" style="31" customWidth="1"/>
    <col min="8460" max="8460" width="8.5" style="31" customWidth="1"/>
    <col min="8461" max="8461" width="7.875" style="31" customWidth="1"/>
    <col min="8462" max="8463" width="7.25" style="31" customWidth="1"/>
    <col min="8464" max="8464" width="9.125" style="31" customWidth="1"/>
    <col min="8465" max="8465" width="9" style="31"/>
    <col min="8466" max="8468" width="7.375" style="31" customWidth="1"/>
    <col min="8469" max="8469" width="6.75" style="31" customWidth="1"/>
    <col min="8470" max="8704" width="9" style="31"/>
    <col min="8705" max="8705" width="6.25" style="31" customWidth="1"/>
    <col min="8706" max="8706" width="5.125" style="31" customWidth="1"/>
    <col min="8707" max="8708" width="9.75" style="31" customWidth="1"/>
    <col min="8709" max="8709" width="9.125" style="31" customWidth="1"/>
    <col min="8710" max="8715" width="6.75" style="31" customWidth="1"/>
    <col min="8716" max="8716" width="8.5" style="31" customWidth="1"/>
    <col min="8717" max="8717" width="7.875" style="31" customWidth="1"/>
    <col min="8718" max="8719" width="7.25" style="31" customWidth="1"/>
    <col min="8720" max="8720" width="9.125" style="31" customWidth="1"/>
    <col min="8721" max="8721" width="9" style="31"/>
    <col min="8722" max="8724" width="7.375" style="31" customWidth="1"/>
    <col min="8725" max="8725" width="6.75" style="31" customWidth="1"/>
    <col min="8726" max="8960" width="9" style="31"/>
    <col min="8961" max="8961" width="6.25" style="31" customWidth="1"/>
    <col min="8962" max="8962" width="5.125" style="31" customWidth="1"/>
    <col min="8963" max="8964" width="9.75" style="31" customWidth="1"/>
    <col min="8965" max="8965" width="9.125" style="31" customWidth="1"/>
    <col min="8966" max="8971" width="6.75" style="31" customWidth="1"/>
    <col min="8972" max="8972" width="8.5" style="31" customWidth="1"/>
    <col min="8973" max="8973" width="7.875" style="31" customWidth="1"/>
    <col min="8974" max="8975" width="7.25" style="31" customWidth="1"/>
    <col min="8976" max="8976" width="9.125" style="31" customWidth="1"/>
    <col min="8977" max="8977" width="9" style="31"/>
    <col min="8978" max="8980" width="7.375" style="31" customWidth="1"/>
    <col min="8981" max="8981" width="6.75" style="31" customWidth="1"/>
    <col min="8982" max="9216" width="9" style="31"/>
    <col min="9217" max="9217" width="6.25" style="31" customWidth="1"/>
    <col min="9218" max="9218" width="5.125" style="31" customWidth="1"/>
    <col min="9219" max="9220" width="9.75" style="31" customWidth="1"/>
    <col min="9221" max="9221" width="9.125" style="31" customWidth="1"/>
    <col min="9222" max="9227" width="6.75" style="31" customWidth="1"/>
    <col min="9228" max="9228" width="8.5" style="31" customWidth="1"/>
    <col min="9229" max="9229" width="7.875" style="31" customWidth="1"/>
    <col min="9230" max="9231" width="7.25" style="31" customWidth="1"/>
    <col min="9232" max="9232" width="9.125" style="31" customWidth="1"/>
    <col min="9233" max="9233" width="9" style="31"/>
    <col min="9234" max="9236" width="7.375" style="31" customWidth="1"/>
    <col min="9237" max="9237" width="6.75" style="31" customWidth="1"/>
    <col min="9238" max="9472" width="9" style="31"/>
    <col min="9473" max="9473" width="6.25" style="31" customWidth="1"/>
    <col min="9474" max="9474" width="5.125" style="31" customWidth="1"/>
    <col min="9475" max="9476" width="9.75" style="31" customWidth="1"/>
    <col min="9477" max="9477" width="9.125" style="31" customWidth="1"/>
    <col min="9478" max="9483" width="6.75" style="31" customWidth="1"/>
    <col min="9484" max="9484" width="8.5" style="31" customWidth="1"/>
    <col min="9485" max="9485" width="7.875" style="31" customWidth="1"/>
    <col min="9486" max="9487" width="7.25" style="31" customWidth="1"/>
    <col min="9488" max="9488" width="9.125" style="31" customWidth="1"/>
    <col min="9489" max="9489" width="9" style="31"/>
    <col min="9490" max="9492" width="7.375" style="31" customWidth="1"/>
    <col min="9493" max="9493" width="6.75" style="31" customWidth="1"/>
    <col min="9494" max="9728" width="9" style="31"/>
    <col min="9729" max="9729" width="6.25" style="31" customWidth="1"/>
    <col min="9730" max="9730" width="5.125" style="31" customWidth="1"/>
    <col min="9731" max="9732" width="9.75" style="31" customWidth="1"/>
    <col min="9733" max="9733" width="9.125" style="31" customWidth="1"/>
    <col min="9734" max="9739" width="6.75" style="31" customWidth="1"/>
    <col min="9740" max="9740" width="8.5" style="31" customWidth="1"/>
    <col min="9741" max="9741" width="7.875" style="31" customWidth="1"/>
    <col min="9742" max="9743" width="7.25" style="31" customWidth="1"/>
    <col min="9744" max="9744" width="9.125" style="31" customWidth="1"/>
    <col min="9745" max="9745" width="9" style="31"/>
    <col min="9746" max="9748" width="7.375" style="31" customWidth="1"/>
    <col min="9749" max="9749" width="6.75" style="31" customWidth="1"/>
    <col min="9750" max="9984" width="9" style="31"/>
    <col min="9985" max="9985" width="6.25" style="31" customWidth="1"/>
    <col min="9986" max="9986" width="5.125" style="31" customWidth="1"/>
    <col min="9987" max="9988" width="9.75" style="31" customWidth="1"/>
    <col min="9989" max="9989" width="9.125" style="31" customWidth="1"/>
    <col min="9990" max="9995" width="6.75" style="31" customWidth="1"/>
    <col min="9996" max="9996" width="8.5" style="31" customWidth="1"/>
    <col min="9997" max="9997" width="7.875" style="31" customWidth="1"/>
    <col min="9998" max="9999" width="7.25" style="31" customWidth="1"/>
    <col min="10000" max="10000" width="9.125" style="31" customWidth="1"/>
    <col min="10001" max="10001" width="9" style="31"/>
    <col min="10002" max="10004" width="7.375" style="31" customWidth="1"/>
    <col min="10005" max="10005" width="6.75" style="31" customWidth="1"/>
    <col min="10006" max="10240" width="9" style="31"/>
    <col min="10241" max="10241" width="6.25" style="31" customWidth="1"/>
    <col min="10242" max="10242" width="5.125" style="31" customWidth="1"/>
    <col min="10243" max="10244" width="9.75" style="31" customWidth="1"/>
    <col min="10245" max="10245" width="9.125" style="31" customWidth="1"/>
    <col min="10246" max="10251" width="6.75" style="31" customWidth="1"/>
    <col min="10252" max="10252" width="8.5" style="31" customWidth="1"/>
    <col min="10253" max="10253" width="7.875" style="31" customWidth="1"/>
    <col min="10254" max="10255" width="7.25" style="31" customWidth="1"/>
    <col min="10256" max="10256" width="9.125" style="31" customWidth="1"/>
    <col min="10257" max="10257" width="9" style="31"/>
    <col min="10258" max="10260" width="7.375" style="31" customWidth="1"/>
    <col min="10261" max="10261" width="6.75" style="31" customWidth="1"/>
    <col min="10262" max="10496" width="9" style="31"/>
    <col min="10497" max="10497" width="6.25" style="31" customWidth="1"/>
    <col min="10498" max="10498" width="5.125" style="31" customWidth="1"/>
    <col min="10499" max="10500" width="9.75" style="31" customWidth="1"/>
    <col min="10501" max="10501" width="9.125" style="31" customWidth="1"/>
    <col min="10502" max="10507" width="6.75" style="31" customWidth="1"/>
    <col min="10508" max="10508" width="8.5" style="31" customWidth="1"/>
    <col min="10509" max="10509" width="7.875" style="31" customWidth="1"/>
    <col min="10510" max="10511" width="7.25" style="31" customWidth="1"/>
    <col min="10512" max="10512" width="9.125" style="31" customWidth="1"/>
    <col min="10513" max="10513" width="9" style="31"/>
    <col min="10514" max="10516" width="7.375" style="31" customWidth="1"/>
    <col min="10517" max="10517" width="6.75" style="31" customWidth="1"/>
    <col min="10518" max="10752" width="9" style="31"/>
    <col min="10753" max="10753" width="6.25" style="31" customWidth="1"/>
    <col min="10754" max="10754" width="5.125" style="31" customWidth="1"/>
    <col min="10755" max="10756" width="9.75" style="31" customWidth="1"/>
    <col min="10757" max="10757" width="9.125" style="31" customWidth="1"/>
    <col min="10758" max="10763" width="6.75" style="31" customWidth="1"/>
    <col min="10764" max="10764" width="8.5" style="31" customWidth="1"/>
    <col min="10765" max="10765" width="7.875" style="31" customWidth="1"/>
    <col min="10766" max="10767" width="7.25" style="31" customWidth="1"/>
    <col min="10768" max="10768" width="9.125" style="31" customWidth="1"/>
    <col min="10769" max="10769" width="9" style="31"/>
    <col min="10770" max="10772" width="7.375" style="31" customWidth="1"/>
    <col min="10773" max="10773" width="6.75" style="31" customWidth="1"/>
    <col min="10774" max="11008" width="9" style="31"/>
    <col min="11009" max="11009" width="6.25" style="31" customWidth="1"/>
    <col min="11010" max="11010" width="5.125" style="31" customWidth="1"/>
    <col min="11011" max="11012" width="9.75" style="31" customWidth="1"/>
    <col min="11013" max="11013" width="9.125" style="31" customWidth="1"/>
    <col min="11014" max="11019" width="6.75" style="31" customWidth="1"/>
    <col min="11020" max="11020" width="8.5" style="31" customWidth="1"/>
    <col min="11021" max="11021" width="7.875" style="31" customWidth="1"/>
    <col min="11022" max="11023" width="7.25" style="31" customWidth="1"/>
    <col min="11024" max="11024" width="9.125" style="31" customWidth="1"/>
    <col min="11025" max="11025" width="9" style="31"/>
    <col min="11026" max="11028" width="7.375" style="31" customWidth="1"/>
    <col min="11029" max="11029" width="6.75" style="31" customWidth="1"/>
    <col min="11030" max="11264" width="9" style="31"/>
    <col min="11265" max="11265" width="6.25" style="31" customWidth="1"/>
    <col min="11266" max="11266" width="5.125" style="31" customWidth="1"/>
    <col min="11267" max="11268" width="9.75" style="31" customWidth="1"/>
    <col min="11269" max="11269" width="9.125" style="31" customWidth="1"/>
    <col min="11270" max="11275" width="6.75" style="31" customWidth="1"/>
    <col min="11276" max="11276" width="8.5" style="31" customWidth="1"/>
    <col min="11277" max="11277" width="7.875" style="31" customWidth="1"/>
    <col min="11278" max="11279" width="7.25" style="31" customWidth="1"/>
    <col min="11280" max="11280" width="9.125" style="31" customWidth="1"/>
    <col min="11281" max="11281" width="9" style="31"/>
    <col min="11282" max="11284" width="7.375" style="31" customWidth="1"/>
    <col min="11285" max="11285" width="6.75" style="31" customWidth="1"/>
    <col min="11286" max="11520" width="9" style="31"/>
    <col min="11521" max="11521" width="6.25" style="31" customWidth="1"/>
    <col min="11522" max="11522" width="5.125" style="31" customWidth="1"/>
    <col min="11523" max="11524" width="9.75" style="31" customWidth="1"/>
    <col min="11525" max="11525" width="9.125" style="31" customWidth="1"/>
    <col min="11526" max="11531" width="6.75" style="31" customWidth="1"/>
    <col min="11532" max="11532" width="8.5" style="31" customWidth="1"/>
    <col min="11533" max="11533" width="7.875" style="31" customWidth="1"/>
    <col min="11534" max="11535" width="7.25" style="31" customWidth="1"/>
    <col min="11536" max="11536" width="9.125" style="31" customWidth="1"/>
    <col min="11537" max="11537" width="9" style="31"/>
    <col min="11538" max="11540" width="7.375" style="31" customWidth="1"/>
    <col min="11541" max="11541" width="6.75" style="31" customWidth="1"/>
    <col min="11542" max="11776" width="9" style="31"/>
    <col min="11777" max="11777" width="6.25" style="31" customWidth="1"/>
    <col min="11778" max="11778" width="5.125" style="31" customWidth="1"/>
    <col min="11779" max="11780" width="9.75" style="31" customWidth="1"/>
    <col min="11781" max="11781" width="9.125" style="31" customWidth="1"/>
    <col min="11782" max="11787" width="6.75" style="31" customWidth="1"/>
    <col min="11788" max="11788" width="8.5" style="31" customWidth="1"/>
    <col min="11789" max="11789" width="7.875" style="31" customWidth="1"/>
    <col min="11790" max="11791" width="7.25" style="31" customWidth="1"/>
    <col min="11792" max="11792" width="9.125" style="31" customWidth="1"/>
    <col min="11793" max="11793" width="9" style="31"/>
    <col min="11794" max="11796" width="7.375" style="31" customWidth="1"/>
    <col min="11797" max="11797" width="6.75" style="31" customWidth="1"/>
    <col min="11798" max="12032" width="9" style="31"/>
    <col min="12033" max="12033" width="6.25" style="31" customWidth="1"/>
    <col min="12034" max="12034" width="5.125" style="31" customWidth="1"/>
    <col min="12035" max="12036" width="9.75" style="31" customWidth="1"/>
    <col min="12037" max="12037" width="9.125" style="31" customWidth="1"/>
    <col min="12038" max="12043" width="6.75" style="31" customWidth="1"/>
    <col min="12044" max="12044" width="8.5" style="31" customWidth="1"/>
    <col min="12045" max="12045" width="7.875" style="31" customWidth="1"/>
    <col min="12046" max="12047" width="7.25" style="31" customWidth="1"/>
    <col min="12048" max="12048" width="9.125" style="31" customWidth="1"/>
    <col min="12049" max="12049" width="9" style="31"/>
    <col min="12050" max="12052" width="7.375" style="31" customWidth="1"/>
    <col min="12053" max="12053" width="6.75" style="31" customWidth="1"/>
    <col min="12054" max="12288" width="9" style="31"/>
    <col min="12289" max="12289" width="6.25" style="31" customWidth="1"/>
    <col min="12290" max="12290" width="5.125" style="31" customWidth="1"/>
    <col min="12291" max="12292" width="9.75" style="31" customWidth="1"/>
    <col min="12293" max="12293" width="9.125" style="31" customWidth="1"/>
    <col min="12294" max="12299" width="6.75" style="31" customWidth="1"/>
    <col min="12300" max="12300" width="8.5" style="31" customWidth="1"/>
    <col min="12301" max="12301" width="7.875" style="31" customWidth="1"/>
    <col min="12302" max="12303" width="7.25" style="31" customWidth="1"/>
    <col min="12304" max="12304" width="9.125" style="31" customWidth="1"/>
    <col min="12305" max="12305" width="9" style="31"/>
    <col min="12306" max="12308" width="7.375" style="31" customWidth="1"/>
    <col min="12309" max="12309" width="6.75" style="31" customWidth="1"/>
    <col min="12310" max="12544" width="9" style="31"/>
    <col min="12545" max="12545" width="6.25" style="31" customWidth="1"/>
    <col min="12546" max="12546" width="5.125" style="31" customWidth="1"/>
    <col min="12547" max="12548" width="9.75" style="31" customWidth="1"/>
    <col min="12549" max="12549" width="9.125" style="31" customWidth="1"/>
    <col min="12550" max="12555" width="6.75" style="31" customWidth="1"/>
    <col min="12556" max="12556" width="8.5" style="31" customWidth="1"/>
    <col min="12557" max="12557" width="7.875" style="31" customWidth="1"/>
    <col min="12558" max="12559" width="7.25" style="31" customWidth="1"/>
    <col min="12560" max="12560" width="9.125" style="31" customWidth="1"/>
    <col min="12561" max="12561" width="9" style="31"/>
    <col min="12562" max="12564" width="7.375" style="31" customWidth="1"/>
    <col min="12565" max="12565" width="6.75" style="31" customWidth="1"/>
    <col min="12566" max="12800" width="9" style="31"/>
    <col min="12801" max="12801" width="6.25" style="31" customWidth="1"/>
    <col min="12802" max="12802" width="5.125" style="31" customWidth="1"/>
    <col min="12803" max="12804" width="9.75" style="31" customWidth="1"/>
    <col min="12805" max="12805" width="9.125" style="31" customWidth="1"/>
    <col min="12806" max="12811" width="6.75" style="31" customWidth="1"/>
    <col min="12812" max="12812" width="8.5" style="31" customWidth="1"/>
    <col min="12813" max="12813" width="7.875" style="31" customWidth="1"/>
    <col min="12814" max="12815" width="7.25" style="31" customWidth="1"/>
    <col min="12816" max="12816" width="9.125" style="31" customWidth="1"/>
    <col min="12817" max="12817" width="9" style="31"/>
    <col min="12818" max="12820" width="7.375" style="31" customWidth="1"/>
    <col min="12821" max="12821" width="6.75" style="31" customWidth="1"/>
    <col min="12822" max="13056" width="9" style="31"/>
    <col min="13057" max="13057" width="6.25" style="31" customWidth="1"/>
    <col min="13058" max="13058" width="5.125" style="31" customWidth="1"/>
    <col min="13059" max="13060" width="9.75" style="31" customWidth="1"/>
    <col min="13061" max="13061" width="9.125" style="31" customWidth="1"/>
    <col min="13062" max="13067" width="6.75" style="31" customWidth="1"/>
    <col min="13068" max="13068" width="8.5" style="31" customWidth="1"/>
    <col min="13069" max="13069" width="7.875" style="31" customWidth="1"/>
    <col min="13070" max="13071" width="7.25" style="31" customWidth="1"/>
    <col min="13072" max="13072" width="9.125" style="31" customWidth="1"/>
    <col min="13073" max="13073" width="9" style="31"/>
    <col min="13074" max="13076" width="7.375" style="31" customWidth="1"/>
    <col min="13077" max="13077" width="6.75" style="31" customWidth="1"/>
    <col min="13078" max="13312" width="9" style="31"/>
    <col min="13313" max="13313" width="6.25" style="31" customWidth="1"/>
    <col min="13314" max="13314" width="5.125" style="31" customWidth="1"/>
    <col min="13315" max="13316" width="9.75" style="31" customWidth="1"/>
    <col min="13317" max="13317" width="9.125" style="31" customWidth="1"/>
    <col min="13318" max="13323" width="6.75" style="31" customWidth="1"/>
    <col min="13324" max="13324" width="8.5" style="31" customWidth="1"/>
    <col min="13325" max="13325" width="7.875" style="31" customWidth="1"/>
    <col min="13326" max="13327" width="7.25" style="31" customWidth="1"/>
    <col min="13328" max="13328" width="9.125" style="31" customWidth="1"/>
    <col min="13329" max="13329" width="9" style="31"/>
    <col min="13330" max="13332" width="7.375" style="31" customWidth="1"/>
    <col min="13333" max="13333" width="6.75" style="31" customWidth="1"/>
    <col min="13334" max="13568" width="9" style="31"/>
    <col min="13569" max="13569" width="6.25" style="31" customWidth="1"/>
    <col min="13570" max="13570" width="5.125" style="31" customWidth="1"/>
    <col min="13571" max="13572" width="9.75" style="31" customWidth="1"/>
    <col min="13573" max="13573" width="9.125" style="31" customWidth="1"/>
    <col min="13574" max="13579" width="6.75" style="31" customWidth="1"/>
    <col min="13580" max="13580" width="8.5" style="31" customWidth="1"/>
    <col min="13581" max="13581" width="7.875" style="31" customWidth="1"/>
    <col min="13582" max="13583" width="7.25" style="31" customWidth="1"/>
    <col min="13584" max="13584" width="9.125" style="31" customWidth="1"/>
    <col min="13585" max="13585" width="9" style="31"/>
    <col min="13586" max="13588" width="7.375" style="31" customWidth="1"/>
    <col min="13589" max="13589" width="6.75" style="31" customWidth="1"/>
    <col min="13590" max="13824" width="9" style="31"/>
    <col min="13825" max="13825" width="6.25" style="31" customWidth="1"/>
    <col min="13826" max="13826" width="5.125" style="31" customWidth="1"/>
    <col min="13827" max="13828" width="9.75" style="31" customWidth="1"/>
    <col min="13829" max="13829" width="9.125" style="31" customWidth="1"/>
    <col min="13830" max="13835" width="6.75" style="31" customWidth="1"/>
    <col min="13836" max="13836" width="8.5" style="31" customWidth="1"/>
    <col min="13837" max="13837" width="7.875" style="31" customWidth="1"/>
    <col min="13838" max="13839" width="7.25" style="31" customWidth="1"/>
    <col min="13840" max="13840" width="9.125" style="31" customWidth="1"/>
    <col min="13841" max="13841" width="9" style="31"/>
    <col min="13842" max="13844" width="7.375" style="31" customWidth="1"/>
    <col min="13845" max="13845" width="6.75" style="31" customWidth="1"/>
    <col min="13846" max="14080" width="9" style="31"/>
    <col min="14081" max="14081" width="6.25" style="31" customWidth="1"/>
    <col min="14082" max="14082" width="5.125" style="31" customWidth="1"/>
    <col min="14083" max="14084" width="9.75" style="31" customWidth="1"/>
    <col min="14085" max="14085" width="9.125" style="31" customWidth="1"/>
    <col min="14086" max="14091" width="6.75" style="31" customWidth="1"/>
    <col min="14092" max="14092" width="8.5" style="31" customWidth="1"/>
    <col min="14093" max="14093" width="7.875" style="31" customWidth="1"/>
    <col min="14094" max="14095" width="7.25" style="31" customWidth="1"/>
    <col min="14096" max="14096" width="9.125" style="31" customWidth="1"/>
    <col min="14097" max="14097" width="9" style="31"/>
    <col min="14098" max="14100" width="7.375" style="31" customWidth="1"/>
    <col min="14101" max="14101" width="6.75" style="31" customWidth="1"/>
    <col min="14102" max="14336" width="9" style="31"/>
    <col min="14337" max="14337" width="6.25" style="31" customWidth="1"/>
    <col min="14338" max="14338" width="5.125" style="31" customWidth="1"/>
    <col min="14339" max="14340" width="9.75" style="31" customWidth="1"/>
    <col min="14341" max="14341" width="9.125" style="31" customWidth="1"/>
    <col min="14342" max="14347" width="6.75" style="31" customWidth="1"/>
    <col min="14348" max="14348" width="8.5" style="31" customWidth="1"/>
    <col min="14349" max="14349" width="7.875" style="31" customWidth="1"/>
    <col min="14350" max="14351" width="7.25" style="31" customWidth="1"/>
    <col min="14352" max="14352" width="9.125" style="31" customWidth="1"/>
    <col min="14353" max="14353" width="9" style="31"/>
    <col min="14354" max="14356" width="7.375" style="31" customWidth="1"/>
    <col min="14357" max="14357" width="6.75" style="31" customWidth="1"/>
    <col min="14358" max="14592" width="9" style="31"/>
    <col min="14593" max="14593" width="6.25" style="31" customWidth="1"/>
    <col min="14594" max="14594" width="5.125" style="31" customWidth="1"/>
    <col min="14595" max="14596" width="9.75" style="31" customWidth="1"/>
    <col min="14597" max="14597" width="9.125" style="31" customWidth="1"/>
    <col min="14598" max="14603" width="6.75" style="31" customWidth="1"/>
    <col min="14604" max="14604" width="8.5" style="31" customWidth="1"/>
    <col min="14605" max="14605" width="7.875" style="31" customWidth="1"/>
    <col min="14606" max="14607" width="7.25" style="31" customWidth="1"/>
    <col min="14608" max="14608" width="9.125" style="31" customWidth="1"/>
    <col min="14609" max="14609" width="9" style="31"/>
    <col min="14610" max="14612" width="7.375" style="31" customWidth="1"/>
    <col min="14613" max="14613" width="6.75" style="31" customWidth="1"/>
    <col min="14614" max="14848" width="9" style="31"/>
    <col min="14849" max="14849" width="6.25" style="31" customWidth="1"/>
    <col min="14850" max="14850" width="5.125" style="31" customWidth="1"/>
    <col min="14851" max="14852" width="9.75" style="31" customWidth="1"/>
    <col min="14853" max="14853" width="9.125" style="31" customWidth="1"/>
    <col min="14854" max="14859" width="6.75" style="31" customWidth="1"/>
    <col min="14860" max="14860" width="8.5" style="31" customWidth="1"/>
    <col min="14861" max="14861" width="7.875" style="31" customWidth="1"/>
    <col min="14862" max="14863" width="7.25" style="31" customWidth="1"/>
    <col min="14864" max="14864" width="9.125" style="31" customWidth="1"/>
    <col min="14865" max="14865" width="9" style="31"/>
    <col min="14866" max="14868" width="7.375" style="31" customWidth="1"/>
    <col min="14869" max="14869" width="6.75" style="31" customWidth="1"/>
    <col min="14870" max="15104" width="9" style="31"/>
    <col min="15105" max="15105" width="6.25" style="31" customWidth="1"/>
    <col min="15106" max="15106" width="5.125" style="31" customWidth="1"/>
    <col min="15107" max="15108" width="9.75" style="31" customWidth="1"/>
    <col min="15109" max="15109" width="9.125" style="31" customWidth="1"/>
    <col min="15110" max="15115" width="6.75" style="31" customWidth="1"/>
    <col min="15116" max="15116" width="8.5" style="31" customWidth="1"/>
    <col min="15117" max="15117" width="7.875" style="31" customWidth="1"/>
    <col min="15118" max="15119" width="7.25" style="31" customWidth="1"/>
    <col min="15120" max="15120" width="9.125" style="31" customWidth="1"/>
    <col min="15121" max="15121" width="9" style="31"/>
    <col min="15122" max="15124" width="7.375" style="31" customWidth="1"/>
    <col min="15125" max="15125" width="6.75" style="31" customWidth="1"/>
    <col min="15126" max="15360" width="9" style="31"/>
    <col min="15361" max="15361" width="6.25" style="31" customWidth="1"/>
    <col min="15362" max="15362" width="5.125" style="31" customWidth="1"/>
    <col min="15363" max="15364" width="9.75" style="31" customWidth="1"/>
    <col min="15365" max="15365" width="9.125" style="31" customWidth="1"/>
    <col min="15366" max="15371" width="6.75" style="31" customWidth="1"/>
    <col min="15372" max="15372" width="8.5" style="31" customWidth="1"/>
    <col min="15373" max="15373" width="7.875" style="31" customWidth="1"/>
    <col min="15374" max="15375" width="7.25" style="31" customWidth="1"/>
    <col min="15376" max="15376" width="9.125" style="31" customWidth="1"/>
    <col min="15377" max="15377" width="9" style="31"/>
    <col min="15378" max="15380" width="7.375" style="31" customWidth="1"/>
    <col min="15381" max="15381" width="6.75" style="31" customWidth="1"/>
    <col min="15382" max="15616" width="9" style="31"/>
    <col min="15617" max="15617" width="6.25" style="31" customWidth="1"/>
    <col min="15618" max="15618" width="5.125" style="31" customWidth="1"/>
    <col min="15619" max="15620" width="9.75" style="31" customWidth="1"/>
    <col min="15621" max="15621" width="9.125" style="31" customWidth="1"/>
    <col min="15622" max="15627" width="6.75" style="31" customWidth="1"/>
    <col min="15628" max="15628" width="8.5" style="31" customWidth="1"/>
    <col min="15629" max="15629" width="7.875" style="31" customWidth="1"/>
    <col min="15630" max="15631" width="7.25" style="31" customWidth="1"/>
    <col min="15632" max="15632" width="9.125" style="31" customWidth="1"/>
    <col min="15633" max="15633" width="9" style="31"/>
    <col min="15634" max="15636" width="7.375" style="31" customWidth="1"/>
    <col min="15637" max="15637" width="6.75" style="31" customWidth="1"/>
    <col min="15638" max="15872" width="9" style="31"/>
    <col min="15873" max="15873" width="6.25" style="31" customWidth="1"/>
    <col min="15874" max="15874" width="5.125" style="31" customWidth="1"/>
    <col min="15875" max="15876" width="9.75" style="31" customWidth="1"/>
    <col min="15877" max="15877" width="9.125" style="31" customWidth="1"/>
    <col min="15878" max="15883" width="6.75" style="31" customWidth="1"/>
    <col min="15884" max="15884" width="8.5" style="31" customWidth="1"/>
    <col min="15885" max="15885" width="7.875" style="31" customWidth="1"/>
    <col min="15886" max="15887" width="7.25" style="31" customWidth="1"/>
    <col min="15888" max="15888" width="9.125" style="31" customWidth="1"/>
    <col min="15889" max="15889" width="9" style="31"/>
    <col min="15890" max="15892" width="7.375" style="31" customWidth="1"/>
    <col min="15893" max="15893" width="6.75" style="31" customWidth="1"/>
    <col min="15894" max="16128" width="9" style="31"/>
    <col min="16129" max="16129" width="6.25" style="31" customWidth="1"/>
    <col min="16130" max="16130" width="5.125" style="31" customWidth="1"/>
    <col min="16131" max="16132" width="9.75" style="31" customWidth="1"/>
    <col min="16133" max="16133" width="9.125" style="31" customWidth="1"/>
    <col min="16134" max="16139" width="6.75" style="31" customWidth="1"/>
    <col min="16140" max="16140" width="8.5" style="31" customWidth="1"/>
    <col min="16141" max="16141" width="7.875" style="31" customWidth="1"/>
    <col min="16142" max="16143" width="7.25" style="31" customWidth="1"/>
    <col min="16144" max="16144" width="9.125" style="31" customWidth="1"/>
    <col min="16145" max="16145" width="9" style="31"/>
    <col min="16146" max="16148" width="7.375" style="31" customWidth="1"/>
    <col min="16149" max="16149" width="6.75" style="31" customWidth="1"/>
    <col min="16150" max="16384" width="9" style="31"/>
  </cols>
  <sheetData>
    <row r="1" spans="1:21" s="9" customFormat="1" ht="36" customHeight="1">
      <c r="A1" s="185" t="s">
        <v>509</v>
      </c>
      <c r="B1" s="185"/>
      <c r="C1" s="185"/>
      <c r="D1" s="185"/>
      <c r="E1" s="185"/>
      <c r="F1" s="185"/>
      <c r="G1" s="185"/>
      <c r="H1" s="185"/>
      <c r="I1" s="185"/>
      <c r="J1" s="185"/>
      <c r="K1" s="185"/>
      <c r="L1" s="185"/>
      <c r="M1" s="185"/>
      <c r="N1" s="186"/>
      <c r="O1" s="185"/>
      <c r="P1" s="185"/>
      <c r="Q1" s="185"/>
      <c r="R1" s="185"/>
      <c r="S1" s="185"/>
      <c r="T1" s="185"/>
      <c r="U1" s="185"/>
    </row>
    <row r="2" spans="1:21" s="9" customFormat="1" ht="18" customHeight="1">
      <c r="A2" s="20"/>
      <c r="B2" s="20"/>
      <c r="C2" s="20"/>
      <c r="D2" s="20"/>
      <c r="E2" s="20"/>
      <c r="F2" s="20"/>
      <c r="G2" s="20"/>
      <c r="H2" s="20"/>
      <c r="I2" s="20"/>
      <c r="J2" s="20"/>
      <c r="K2" s="20"/>
      <c r="L2" s="20"/>
      <c r="M2" s="20"/>
      <c r="N2" s="21"/>
      <c r="U2" s="22" t="s">
        <v>510</v>
      </c>
    </row>
    <row r="3" spans="1:21" s="9" customFormat="1" ht="18" customHeight="1">
      <c r="A3" s="23" t="s">
        <v>628</v>
      </c>
      <c r="B3" s="20"/>
      <c r="C3" s="20"/>
      <c r="D3" s="20"/>
      <c r="E3" s="24"/>
      <c r="F3" s="24"/>
      <c r="G3" s="20"/>
      <c r="H3" s="20"/>
      <c r="I3" s="20"/>
      <c r="J3" s="20"/>
      <c r="K3" s="20"/>
      <c r="L3" s="20"/>
      <c r="M3" s="20"/>
      <c r="N3" s="21"/>
      <c r="U3" s="22" t="s">
        <v>3</v>
      </c>
    </row>
    <row r="4" spans="1:21" s="9" customFormat="1" ht="24" customHeight="1">
      <c r="A4" s="187" t="s">
        <v>6</v>
      </c>
      <c r="B4" s="187" t="s">
        <v>7</v>
      </c>
      <c r="C4" s="188" t="s">
        <v>511</v>
      </c>
      <c r="D4" s="191" t="s">
        <v>512</v>
      </c>
      <c r="E4" s="187" t="s">
        <v>513</v>
      </c>
      <c r="F4" s="192" t="s">
        <v>514</v>
      </c>
      <c r="G4" s="193"/>
      <c r="H4" s="193"/>
      <c r="I4" s="193"/>
      <c r="J4" s="193"/>
      <c r="K4" s="193"/>
      <c r="L4" s="193"/>
      <c r="M4" s="193"/>
      <c r="N4" s="194"/>
      <c r="O4" s="195"/>
      <c r="P4" s="196" t="s">
        <v>515</v>
      </c>
      <c r="Q4" s="187" t="s">
        <v>516</v>
      </c>
      <c r="R4" s="188" t="s">
        <v>517</v>
      </c>
      <c r="S4" s="197"/>
      <c r="T4" s="200" t="s">
        <v>518</v>
      </c>
      <c r="U4" s="197"/>
    </row>
    <row r="5" spans="1:21" s="9" customFormat="1" ht="36" customHeight="1">
      <c r="A5" s="187"/>
      <c r="B5" s="187"/>
      <c r="C5" s="189"/>
      <c r="D5" s="191"/>
      <c r="E5" s="187"/>
      <c r="F5" s="202" t="s">
        <v>123</v>
      </c>
      <c r="G5" s="202"/>
      <c r="H5" s="202" t="s">
        <v>519</v>
      </c>
      <c r="I5" s="202"/>
      <c r="J5" s="203" t="s">
        <v>520</v>
      </c>
      <c r="K5" s="204"/>
      <c r="L5" s="205" t="s">
        <v>521</v>
      </c>
      <c r="M5" s="205"/>
      <c r="N5" s="206" t="s">
        <v>522</v>
      </c>
      <c r="O5" s="206"/>
      <c r="P5" s="196"/>
      <c r="Q5" s="187"/>
      <c r="R5" s="190"/>
      <c r="S5" s="198"/>
      <c r="T5" s="201"/>
      <c r="U5" s="198"/>
    </row>
    <row r="6" spans="1:21" s="9" customFormat="1" ht="24" customHeight="1">
      <c r="A6" s="187"/>
      <c r="B6" s="187"/>
      <c r="C6" s="190"/>
      <c r="D6" s="191"/>
      <c r="E6" s="187"/>
      <c r="F6" s="26" t="s">
        <v>523</v>
      </c>
      <c r="G6" s="27" t="s">
        <v>524</v>
      </c>
      <c r="H6" s="26" t="s">
        <v>523</v>
      </c>
      <c r="I6" s="27" t="s">
        <v>524</v>
      </c>
      <c r="J6" s="26" t="s">
        <v>523</v>
      </c>
      <c r="K6" s="27" t="s">
        <v>524</v>
      </c>
      <c r="L6" s="26" t="s">
        <v>523</v>
      </c>
      <c r="M6" s="27" t="s">
        <v>524</v>
      </c>
      <c r="N6" s="26" t="s">
        <v>523</v>
      </c>
      <c r="O6" s="27" t="s">
        <v>524</v>
      </c>
      <c r="P6" s="196"/>
      <c r="Q6" s="187"/>
      <c r="R6" s="26" t="s">
        <v>523</v>
      </c>
      <c r="S6" s="28" t="s">
        <v>524</v>
      </c>
      <c r="T6" s="26" t="s">
        <v>523</v>
      </c>
      <c r="U6" s="27" t="s">
        <v>524</v>
      </c>
    </row>
    <row r="7" spans="1:21" s="29" customFormat="1" ht="24" customHeight="1">
      <c r="A7" s="25" t="s">
        <v>10</v>
      </c>
      <c r="B7" s="25"/>
      <c r="C7" s="25">
        <v>1</v>
      </c>
      <c r="D7" s="27" t="s">
        <v>12</v>
      </c>
      <c r="E7" s="25">
        <v>3</v>
      </c>
      <c r="F7" s="25">
        <v>4</v>
      </c>
      <c r="G7" s="27" t="s">
        <v>28</v>
      </c>
      <c r="H7" s="25">
        <v>6</v>
      </c>
      <c r="I7" s="25">
        <v>7</v>
      </c>
      <c r="J7" s="27" t="s">
        <v>40</v>
      </c>
      <c r="K7" s="25">
        <v>9</v>
      </c>
      <c r="L7" s="25">
        <v>10</v>
      </c>
      <c r="M7" s="27" t="s">
        <v>49</v>
      </c>
      <c r="N7" s="25">
        <v>12</v>
      </c>
      <c r="O7" s="25">
        <v>13</v>
      </c>
      <c r="P7" s="27" t="s">
        <v>58</v>
      </c>
      <c r="Q7" s="25">
        <v>15</v>
      </c>
      <c r="R7" s="25">
        <v>16</v>
      </c>
      <c r="S7" s="27" t="s">
        <v>67</v>
      </c>
      <c r="T7" s="25">
        <v>18</v>
      </c>
      <c r="U7" s="25">
        <v>19</v>
      </c>
    </row>
    <row r="8" spans="1:21" s="9" customFormat="1" ht="39" customHeight="1">
      <c r="A8" s="30" t="s">
        <v>128</v>
      </c>
      <c r="B8" s="25">
        <v>1</v>
      </c>
      <c r="C8" s="53">
        <v>18099240.77</v>
      </c>
      <c r="D8" s="54">
        <f>E8+F8+P8+Q8+R8+T8</f>
        <v>23973590.25</v>
      </c>
      <c r="E8" s="54">
        <v>17631237.280000001</v>
      </c>
      <c r="F8" s="54">
        <f>H8+J8+N8</f>
        <v>6079997.9700000007</v>
      </c>
      <c r="G8" s="54">
        <f>I8+K8+O8</f>
        <v>440992.59</v>
      </c>
      <c r="H8" s="54">
        <v>688699.9</v>
      </c>
      <c r="I8" s="54">
        <v>95048.45</v>
      </c>
      <c r="J8" s="54">
        <v>1392335.47</v>
      </c>
      <c r="K8" s="54">
        <v>9628.0499999999993</v>
      </c>
      <c r="L8" s="54"/>
      <c r="M8" s="54"/>
      <c r="N8" s="55">
        <v>3998962.6</v>
      </c>
      <c r="O8" s="56">
        <v>336316.09</v>
      </c>
      <c r="P8" s="56">
        <v>0</v>
      </c>
      <c r="Q8" s="56">
        <v>0</v>
      </c>
      <c r="R8" s="56">
        <v>262355</v>
      </c>
      <c r="S8" s="56">
        <v>27010.9</v>
      </c>
      <c r="T8" s="57">
        <v>0</v>
      </c>
      <c r="U8" s="57">
        <v>0</v>
      </c>
    </row>
    <row r="9" spans="1:21" s="9" customFormat="1" ht="48.95" customHeight="1">
      <c r="A9" s="199" t="s">
        <v>525</v>
      </c>
      <c r="B9" s="199"/>
      <c r="C9" s="199"/>
      <c r="D9" s="199"/>
      <c r="E9" s="199"/>
      <c r="F9" s="199"/>
      <c r="G9" s="199"/>
      <c r="H9" s="199"/>
      <c r="I9" s="199"/>
      <c r="J9" s="199"/>
      <c r="K9" s="199"/>
      <c r="L9" s="199"/>
      <c r="M9" s="199"/>
      <c r="N9" s="199"/>
      <c r="O9" s="199"/>
      <c r="P9" s="199"/>
      <c r="Q9" s="199"/>
      <c r="R9" s="199"/>
      <c r="S9" s="199"/>
      <c r="T9" s="199"/>
      <c r="U9" s="199"/>
    </row>
    <row r="10" spans="1:21" ht="26.25" customHeight="1">
      <c r="C10" s="52"/>
    </row>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11"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1560-FA65-4FDF-AA93-7AC7895380CA}">
  <dimension ref="A1:C14"/>
  <sheetViews>
    <sheetView topLeftCell="A7" workbookViewId="0">
      <selection activeCell="C17" sqref="C17"/>
    </sheetView>
  </sheetViews>
  <sheetFormatPr defaultRowHeight="13.5"/>
  <cols>
    <col min="1" max="1" width="21.375" customWidth="1"/>
    <col min="2" max="2" width="26.75" customWidth="1"/>
    <col min="3" max="3" width="66.625" customWidth="1"/>
    <col min="257" max="257" width="56.875" customWidth="1"/>
    <col min="258" max="258" width="24.375" customWidth="1"/>
    <col min="259" max="259" width="26.125" customWidth="1"/>
    <col min="513" max="513" width="56.875" customWidth="1"/>
    <col min="514" max="514" width="24.375" customWidth="1"/>
    <col min="515" max="515" width="26.125" customWidth="1"/>
    <col min="769" max="769" width="56.875" customWidth="1"/>
    <col min="770" max="770" width="24.375" customWidth="1"/>
    <col min="771" max="771" width="26.125" customWidth="1"/>
    <col min="1025" max="1025" width="56.875" customWidth="1"/>
    <col min="1026" max="1026" width="24.375" customWidth="1"/>
    <col min="1027" max="1027" width="26.125" customWidth="1"/>
    <col min="1281" max="1281" width="56.875" customWidth="1"/>
    <col min="1282" max="1282" width="24.375" customWidth="1"/>
    <col min="1283" max="1283" width="26.125" customWidth="1"/>
    <col min="1537" max="1537" width="56.875" customWidth="1"/>
    <col min="1538" max="1538" width="24.375" customWidth="1"/>
    <col min="1539" max="1539" width="26.125" customWidth="1"/>
    <col min="1793" max="1793" width="56.875" customWidth="1"/>
    <col min="1794" max="1794" width="24.375" customWidth="1"/>
    <col min="1795" max="1795" width="26.125" customWidth="1"/>
    <col min="2049" max="2049" width="56.875" customWidth="1"/>
    <col min="2050" max="2050" width="24.375" customWidth="1"/>
    <col min="2051" max="2051" width="26.125" customWidth="1"/>
    <col min="2305" max="2305" width="56.875" customWidth="1"/>
    <col min="2306" max="2306" width="24.375" customWidth="1"/>
    <col min="2307" max="2307" width="26.125" customWidth="1"/>
    <col min="2561" max="2561" width="56.875" customWidth="1"/>
    <col min="2562" max="2562" width="24.375" customWidth="1"/>
    <col min="2563" max="2563" width="26.125" customWidth="1"/>
    <col min="2817" max="2817" width="56.875" customWidth="1"/>
    <col min="2818" max="2818" width="24.375" customWidth="1"/>
    <col min="2819" max="2819" width="26.125" customWidth="1"/>
    <col min="3073" max="3073" width="56.875" customWidth="1"/>
    <col min="3074" max="3074" width="24.375" customWidth="1"/>
    <col min="3075" max="3075" width="26.125" customWidth="1"/>
    <col min="3329" max="3329" width="56.875" customWidth="1"/>
    <col min="3330" max="3330" width="24.375" customWidth="1"/>
    <col min="3331" max="3331" width="26.125" customWidth="1"/>
    <col min="3585" max="3585" width="56.875" customWidth="1"/>
    <col min="3586" max="3586" width="24.375" customWidth="1"/>
    <col min="3587" max="3587" width="26.125" customWidth="1"/>
    <col min="3841" max="3841" width="56.875" customWidth="1"/>
    <col min="3842" max="3842" width="24.375" customWidth="1"/>
    <col min="3843" max="3843" width="26.125" customWidth="1"/>
    <col min="4097" max="4097" width="56.875" customWidth="1"/>
    <col min="4098" max="4098" width="24.375" customWidth="1"/>
    <col min="4099" max="4099" width="26.125" customWidth="1"/>
    <col min="4353" max="4353" width="56.875" customWidth="1"/>
    <col min="4354" max="4354" width="24.375" customWidth="1"/>
    <col min="4355" max="4355" width="26.125" customWidth="1"/>
    <col min="4609" max="4609" width="56.875" customWidth="1"/>
    <col min="4610" max="4610" width="24.375" customWidth="1"/>
    <col min="4611" max="4611" width="26.125" customWidth="1"/>
    <col min="4865" max="4865" width="56.875" customWidth="1"/>
    <col min="4866" max="4866" width="24.375" customWidth="1"/>
    <col min="4867" max="4867" width="26.125" customWidth="1"/>
    <col min="5121" max="5121" width="56.875" customWidth="1"/>
    <col min="5122" max="5122" width="24.375" customWidth="1"/>
    <col min="5123" max="5123" width="26.125" customWidth="1"/>
    <col min="5377" max="5377" width="56.875" customWidth="1"/>
    <col min="5378" max="5378" width="24.375" customWidth="1"/>
    <col min="5379" max="5379" width="26.125" customWidth="1"/>
    <col min="5633" max="5633" width="56.875" customWidth="1"/>
    <col min="5634" max="5634" width="24.375" customWidth="1"/>
    <col min="5635" max="5635" width="26.125" customWidth="1"/>
    <col min="5889" max="5889" width="56.875" customWidth="1"/>
    <col min="5890" max="5890" width="24.375" customWidth="1"/>
    <col min="5891" max="5891" width="26.125" customWidth="1"/>
    <col min="6145" max="6145" width="56.875" customWidth="1"/>
    <col min="6146" max="6146" width="24.375" customWidth="1"/>
    <col min="6147" max="6147" width="26.125" customWidth="1"/>
    <col min="6401" max="6401" width="56.875" customWidth="1"/>
    <col min="6402" max="6402" width="24.375" customWidth="1"/>
    <col min="6403" max="6403" width="26.125" customWidth="1"/>
    <col min="6657" max="6657" width="56.875" customWidth="1"/>
    <col min="6658" max="6658" width="24.375" customWidth="1"/>
    <col min="6659" max="6659" width="26.125" customWidth="1"/>
    <col min="6913" max="6913" width="56.875" customWidth="1"/>
    <col min="6914" max="6914" width="24.375" customWidth="1"/>
    <col min="6915" max="6915" width="26.125" customWidth="1"/>
    <col min="7169" max="7169" width="56.875" customWidth="1"/>
    <col min="7170" max="7170" width="24.375" customWidth="1"/>
    <col min="7171" max="7171" width="26.125" customWidth="1"/>
    <col min="7425" max="7425" width="56.875" customWidth="1"/>
    <col min="7426" max="7426" width="24.375" customWidth="1"/>
    <col min="7427" max="7427" width="26.125" customWidth="1"/>
    <col min="7681" max="7681" width="56.875" customWidth="1"/>
    <col min="7682" max="7682" width="24.375" customWidth="1"/>
    <col min="7683" max="7683" width="26.125" customWidth="1"/>
    <col min="7937" max="7937" width="56.875" customWidth="1"/>
    <col min="7938" max="7938" width="24.375" customWidth="1"/>
    <col min="7939" max="7939" width="26.125" customWidth="1"/>
    <col min="8193" max="8193" width="56.875" customWidth="1"/>
    <col min="8194" max="8194" width="24.375" customWidth="1"/>
    <col min="8195" max="8195" width="26.125" customWidth="1"/>
    <col min="8449" max="8449" width="56.875" customWidth="1"/>
    <col min="8450" max="8450" width="24.375" customWidth="1"/>
    <col min="8451" max="8451" width="26.125" customWidth="1"/>
    <col min="8705" max="8705" width="56.875" customWidth="1"/>
    <col min="8706" max="8706" width="24.375" customWidth="1"/>
    <col min="8707" max="8707" width="26.125" customWidth="1"/>
    <col min="8961" max="8961" width="56.875" customWidth="1"/>
    <col min="8962" max="8962" width="24.375" customWidth="1"/>
    <col min="8963" max="8963" width="26.125" customWidth="1"/>
    <col min="9217" max="9217" width="56.875" customWidth="1"/>
    <col min="9218" max="9218" width="24.375" customWidth="1"/>
    <col min="9219" max="9219" width="26.125" customWidth="1"/>
    <col min="9473" max="9473" width="56.875" customWidth="1"/>
    <col min="9474" max="9474" width="24.375" customWidth="1"/>
    <col min="9475" max="9475" width="26.125" customWidth="1"/>
    <col min="9729" max="9729" width="56.875" customWidth="1"/>
    <col min="9730" max="9730" width="24.375" customWidth="1"/>
    <col min="9731" max="9731" width="26.125" customWidth="1"/>
    <col min="9985" max="9985" width="56.875" customWidth="1"/>
    <col min="9986" max="9986" width="24.375" customWidth="1"/>
    <col min="9987" max="9987" width="26.125" customWidth="1"/>
    <col min="10241" max="10241" width="56.875" customWidth="1"/>
    <col min="10242" max="10242" width="24.375" customWidth="1"/>
    <col min="10243" max="10243" width="26.125" customWidth="1"/>
    <col min="10497" max="10497" width="56.875" customWidth="1"/>
    <col min="10498" max="10498" width="24.375" customWidth="1"/>
    <col min="10499" max="10499" width="26.125" customWidth="1"/>
    <col min="10753" max="10753" width="56.875" customWidth="1"/>
    <col min="10754" max="10754" width="24.375" customWidth="1"/>
    <col min="10755" max="10755" width="26.125" customWidth="1"/>
    <col min="11009" max="11009" width="56.875" customWidth="1"/>
    <col min="11010" max="11010" width="24.375" customWidth="1"/>
    <col min="11011" max="11011" width="26.125" customWidth="1"/>
    <col min="11265" max="11265" width="56.875" customWidth="1"/>
    <col min="11266" max="11266" width="24.375" customWidth="1"/>
    <col min="11267" max="11267" width="26.125" customWidth="1"/>
    <col min="11521" max="11521" width="56.875" customWidth="1"/>
    <col min="11522" max="11522" width="24.375" customWidth="1"/>
    <col min="11523" max="11523" width="26.125" customWidth="1"/>
    <col min="11777" max="11777" width="56.875" customWidth="1"/>
    <col min="11778" max="11778" width="24.375" customWidth="1"/>
    <col min="11779" max="11779" width="26.125" customWidth="1"/>
    <col min="12033" max="12033" width="56.875" customWidth="1"/>
    <col min="12034" max="12034" width="24.375" customWidth="1"/>
    <col min="12035" max="12035" width="26.125" customWidth="1"/>
    <col min="12289" max="12289" width="56.875" customWidth="1"/>
    <col min="12290" max="12290" width="24.375" customWidth="1"/>
    <col min="12291" max="12291" width="26.125" customWidth="1"/>
    <col min="12545" max="12545" width="56.875" customWidth="1"/>
    <col min="12546" max="12546" width="24.375" customWidth="1"/>
    <col min="12547" max="12547" width="26.125" customWidth="1"/>
    <col min="12801" max="12801" width="56.875" customWidth="1"/>
    <col min="12802" max="12802" width="24.375" customWidth="1"/>
    <col min="12803" max="12803" width="26.125" customWidth="1"/>
    <col min="13057" max="13057" width="56.875" customWidth="1"/>
    <col min="13058" max="13058" width="24.375" customWidth="1"/>
    <col min="13059" max="13059" width="26.125" customWidth="1"/>
    <col min="13313" max="13313" width="56.875" customWidth="1"/>
    <col min="13314" max="13314" width="24.375" customWidth="1"/>
    <col min="13315" max="13315" width="26.125" customWidth="1"/>
    <col min="13569" max="13569" width="56.875" customWidth="1"/>
    <col min="13570" max="13570" width="24.375" customWidth="1"/>
    <col min="13571" max="13571" width="26.125" customWidth="1"/>
    <col min="13825" max="13825" width="56.875" customWidth="1"/>
    <col min="13826" max="13826" width="24.375" customWidth="1"/>
    <col min="13827" max="13827" width="26.125" customWidth="1"/>
    <col min="14081" max="14081" width="56.875" customWidth="1"/>
    <col min="14082" max="14082" width="24.375" customWidth="1"/>
    <col min="14083" max="14083" width="26.125" customWidth="1"/>
    <col min="14337" max="14337" width="56.875" customWidth="1"/>
    <col min="14338" max="14338" width="24.375" customWidth="1"/>
    <col min="14339" max="14339" width="26.125" customWidth="1"/>
    <col min="14593" max="14593" width="56.875" customWidth="1"/>
    <col min="14594" max="14594" width="24.375" customWidth="1"/>
    <col min="14595" max="14595" width="26.125" customWidth="1"/>
    <col min="14849" max="14849" width="56.875" customWidth="1"/>
    <col min="14850" max="14850" width="24.375" customWidth="1"/>
    <col min="14851" max="14851" width="26.125" customWidth="1"/>
    <col min="15105" max="15105" width="56.875" customWidth="1"/>
    <col min="15106" max="15106" width="24.375" customWidth="1"/>
    <col min="15107" max="15107" width="26.125" customWidth="1"/>
    <col min="15361" max="15361" width="56.875" customWidth="1"/>
    <col min="15362" max="15362" width="24.375" customWidth="1"/>
    <col min="15363" max="15363" width="26.125" customWidth="1"/>
    <col min="15617" max="15617" width="56.875" customWidth="1"/>
    <col min="15618" max="15618" width="24.375" customWidth="1"/>
    <col min="15619" max="15619" width="26.125" customWidth="1"/>
    <col min="15873" max="15873" width="56.875" customWidth="1"/>
    <col min="15874" max="15874" width="24.375" customWidth="1"/>
    <col min="15875" max="15875" width="26.125" customWidth="1"/>
    <col min="16129" max="16129" width="56.875" customWidth="1"/>
    <col min="16130" max="16130" width="24.375" customWidth="1"/>
    <col min="16131" max="16131" width="26.125" customWidth="1"/>
  </cols>
  <sheetData>
    <row r="1" spans="1:3" ht="24.75">
      <c r="A1" s="208" t="s">
        <v>526</v>
      </c>
      <c r="B1" s="208"/>
      <c r="C1" s="208"/>
    </row>
    <row r="2" spans="1:3" ht="25.5" thickBot="1">
      <c r="A2" s="33"/>
      <c r="B2" s="33"/>
      <c r="C2" s="34" t="s">
        <v>527</v>
      </c>
    </row>
    <row r="3" spans="1:3" ht="236.25" customHeight="1" thickBot="1">
      <c r="A3" s="209" t="s">
        <v>528</v>
      </c>
      <c r="B3" s="62" t="s">
        <v>529</v>
      </c>
      <c r="C3" s="59" t="s">
        <v>631</v>
      </c>
    </row>
    <row r="4" spans="1:3" ht="30.75" thickBot="1">
      <c r="A4" s="209"/>
      <c r="B4" s="63" t="s">
        <v>530</v>
      </c>
      <c r="C4" s="60" t="s">
        <v>629</v>
      </c>
    </row>
    <row r="5" spans="1:3" ht="110.25" customHeight="1" thickBot="1">
      <c r="A5" s="209"/>
      <c r="B5" s="63" t="s">
        <v>531</v>
      </c>
      <c r="C5" s="64" t="s">
        <v>630</v>
      </c>
    </row>
    <row r="6" spans="1:3" ht="81" customHeight="1" thickBot="1">
      <c r="A6" s="209"/>
      <c r="B6" s="63" t="s">
        <v>533</v>
      </c>
      <c r="C6" s="65" t="s">
        <v>640</v>
      </c>
    </row>
    <row r="7" spans="1:3" ht="60.75" thickBot="1">
      <c r="A7" s="209"/>
      <c r="B7" s="63" t="s">
        <v>641</v>
      </c>
      <c r="C7" s="66" t="s">
        <v>642</v>
      </c>
    </row>
    <row r="8" spans="1:3" ht="30.75" customHeight="1" thickBot="1">
      <c r="A8" s="210" t="s">
        <v>534</v>
      </c>
      <c r="B8" s="35" t="s">
        <v>535</v>
      </c>
      <c r="C8" s="36" t="s">
        <v>632</v>
      </c>
    </row>
    <row r="9" spans="1:3" ht="33" customHeight="1" thickBot="1">
      <c r="A9" s="210"/>
      <c r="B9" s="37" t="s">
        <v>536</v>
      </c>
      <c r="C9" s="58" t="s">
        <v>633</v>
      </c>
    </row>
    <row r="10" spans="1:3" ht="26.25" customHeight="1" thickBot="1">
      <c r="A10" s="207" t="s">
        <v>537</v>
      </c>
      <c r="B10" s="207"/>
      <c r="C10" s="61" t="s">
        <v>634</v>
      </c>
    </row>
    <row r="11" spans="1:3" ht="65.25" customHeight="1" thickBot="1">
      <c r="A11" s="207" t="s">
        <v>538</v>
      </c>
      <c r="B11" s="207"/>
      <c r="C11" s="36" t="s">
        <v>635</v>
      </c>
    </row>
    <row r="12" spans="1:3" ht="54.75" customHeight="1" thickBot="1">
      <c r="A12" s="207" t="s">
        <v>539</v>
      </c>
      <c r="B12" s="207"/>
      <c r="C12" s="36" t="s">
        <v>636</v>
      </c>
    </row>
    <row r="13" spans="1:3" ht="75" customHeight="1" thickBot="1">
      <c r="A13" s="207" t="s">
        <v>540</v>
      </c>
      <c r="B13" s="207"/>
      <c r="C13" s="36" t="s">
        <v>637</v>
      </c>
    </row>
    <row r="14" spans="1:3" ht="26.25" customHeight="1" thickBot="1">
      <c r="A14" s="207" t="s">
        <v>541</v>
      </c>
      <c r="B14" s="207"/>
      <c r="C14" s="58" t="s">
        <v>639</v>
      </c>
    </row>
  </sheetData>
  <mergeCells count="8">
    <mergeCell ref="A13:B13"/>
    <mergeCell ref="A14:B14"/>
    <mergeCell ref="A1:C1"/>
    <mergeCell ref="A3:A7"/>
    <mergeCell ref="A8:A9"/>
    <mergeCell ref="A10:B10"/>
    <mergeCell ref="A11:B11"/>
    <mergeCell ref="A12:B12"/>
  </mergeCells>
  <phoneticPr fontId="11"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5811-4461-4BAF-AEC0-82D3143F120B}">
  <dimension ref="A1:J51"/>
  <sheetViews>
    <sheetView topLeftCell="A19" workbookViewId="0">
      <selection activeCell="G15" sqref="G15:G16"/>
    </sheetView>
  </sheetViews>
  <sheetFormatPr defaultRowHeight="13.5"/>
  <cols>
    <col min="1" max="1" width="6.625" customWidth="1"/>
    <col min="2" max="2" width="27.125" customWidth="1"/>
    <col min="3" max="3" width="26" style="92" customWidth="1"/>
    <col min="4" max="6" width="15.625" style="98" customWidth="1"/>
    <col min="7" max="7" width="13.625" style="98" customWidth="1"/>
    <col min="8" max="8" width="13.625" customWidth="1"/>
    <col min="9" max="9" width="12.625" customWidth="1"/>
    <col min="10" max="10" width="36" customWidth="1"/>
    <col min="257" max="257" width="6.625" customWidth="1"/>
    <col min="258" max="258" width="27.125" customWidth="1"/>
    <col min="259" max="259" width="26" customWidth="1"/>
    <col min="260" max="262" width="15.625" customWidth="1"/>
    <col min="263" max="264" width="13.625" customWidth="1"/>
    <col min="265" max="265" width="12.625" customWidth="1"/>
    <col min="266" max="266" width="36" customWidth="1"/>
    <col min="513" max="513" width="6.625" customWidth="1"/>
    <col min="514" max="514" width="27.125" customWidth="1"/>
    <col min="515" max="515" width="26" customWidth="1"/>
    <col min="516" max="518" width="15.625" customWidth="1"/>
    <col min="519" max="520" width="13.625" customWidth="1"/>
    <col min="521" max="521" width="12.625" customWidth="1"/>
    <col min="522" max="522" width="36" customWidth="1"/>
    <col min="769" max="769" width="6.625" customWidth="1"/>
    <col min="770" max="770" width="27.125" customWidth="1"/>
    <col min="771" max="771" width="26" customWidth="1"/>
    <col min="772" max="774" width="15.625" customWidth="1"/>
    <col min="775" max="776" width="13.625" customWidth="1"/>
    <col min="777" max="777" width="12.625" customWidth="1"/>
    <col min="778" max="778" width="36" customWidth="1"/>
    <col min="1025" max="1025" width="6.625" customWidth="1"/>
    <col min="1026" max="1026" width="27.125" customWidth="1"/>
    <col min="1027" max="1027" width="26" customWidth="1"/>
    <col min="1028" max="1030" width="15.625" customWidth="1"/>
    <col min="1031" max="1032" width="13.625" customWidth="1"/>
    <col min="1033" max="1033" width="12.625" customWidth="1"/>
    <col min="1034" max="1034" width="36" customWidth="1"/>
    <col min="1281" max="1281" width="6.625" customWidth="1"/>
    <col min="1282" max="1282" width="27.125" customWidth="1"/>
    <col min="1283" max="1283" width="26" customWidth="1"/>
    <col min="1284" max="1286" width="15.625" customWidth="1"/>
    <col min="1287" max="1288" width="13.625" customWidth="1"/>
    <col min="1289" max="1289" width="12.625" customWidth="1"/>
    <col min="1290" max="1290" width="36" customWidth="1"/>
    <col min="1537" max="1537" width="6.625" customWidth="1"/>
    <col min="1538" max="1538" width="27.125" customWidth="1"/>
    <col min="1539" max="1539" width="26" customWidth="1"/>
    <col min="1540" max="1542" width="15.625" customWidth="1"/>
    <col min="1543" max="1544" width="13.625" customWidth="1"/>
    <col min="1545" max="1545" width="12.625" customWidth="1"/>
    <col min="1546" max="1546" width="36" customWidth="1"/>
    <col min="1793" max="1793" width="6.625" customWidth="1"/>
    <col min="1794" max="1794" width="27.125" customWidth="1"/>
    <col min="1795" max="1795" width="26" customWidth="1"/>
    <col min="1796" max="1798" width="15.625" customWidth="1"/>
    <col min="1799" max="1800" width="13.625" customWidth="1"/>
    <col min="1801" max="1801" width="12.625" customWidth="1"/>
    <col min="1802" max="1802" width="36" customWidth="1"/>
    <col min="2049" max="2049" width="6.625" customWidth="1"/>
    <col min="2050" max="2050" width="27.125" customWidth="1"/>
    <col min="2051" max="2051" width="26" customWidth="1"/>
    <col min="2052" max="2054" width="15.625" customWidth="1"/>
    <col min="2055" max="2056" width="13.625" customWidth="1"/>
    <col min="2057" max="2057" width="12.625" customWidth="1"/>
    <col min="2058" max="2058" width="36" customWidth="1"/>
    <col min="2305" max="2305" width="6.625" customWidth="1"/>
    <col min="2306" max="2306" width="27.125" customWidth="1"/>
    <col min="2307" max="2307" width="26" customWidth="1"/>
    <col min="2308" max="2310" width="15.625" customWidth="1"/>
    <col min="2311" max="2312" width="13.625" customWidth="1"/>
    <col min="2313" max="2313" width="12.625" customWidth="1"/>
    <col min="2314" max="2314" width="36" customWidth="1"/>
    <col min="2561" max="2561" width="6.625" customWidth="1"/>
    <col min="2562" max="2562" width="27.125" customWidth="1"/>
    <col min="2563" max="2563" width="26" customWidth="1"/>
    <col min="2564" max="2566" width="15.625" customWidth="1"/>
    <col min="2567" max="2568" width="13.625" customWidth="1"/>
    <col min="2569" max="2569" width="12.625" customWidth="1"/>
    <col min="2570" max="2570" width="36" customWidth="1"/>
    <col min="2817" max="2817" width="6.625" customWidth="1"/>
    <col min="2818" max="2818" width="27.125" customWidth="1"/>
    <col min="2819" max="2819" width="26" customWidth="1"/>
    <col min="2820" max="2822" width="15.625" customWidth="1"/>
    <col min="2823" max="2824" width="13.625" customWidth="1"/>
    <col min="2825" max="2825" width="12.625" customWidth="1"/>
    <col min="2826" max="2826" width="36" customWidth="1"/>
    <col min="3073" max="3073" width="6.625" customWidth="1"/>
    <col min="3074" max="3074" width="27.125" customWidth="1"/>
    <col min="3075" max="3075" width="26" customWidth="1"/>
    <col min="3076" max="3078" width="15.625" customWidth="1"/>
    <col min="3079" max="3080" width="13.625" customWidth="1"/>
    <col min="3081" max="3081" width="12.625" customWidth="1"/>
    <col min="3082" max="3082" width="36" customWidth="1"/>
    <col min="3329" max="3329" width="6.625" customWidth="1"/>
    <col min="3330" max="3330" width="27.125" customWidth="1"/>
    <col min="3331" max="3331" width="26" customWidth="1"/>
    <col min="3332" max="3334" width="15.625" customWidth="1"/>
    <col min="3335" max="3336" width="13.625" customWidth="1"/>
    <col min="3337" max="3337" width="12.625" customWidth="1"/>
    <col min="3338" max="3338" width="36" customWidth="1"/>
    <col min="3585" max="3585" width="6.625" customWidth="1"/>
    <col min="3586" max="3586" width="27.125" customWidth="1"/>
    <col min="3587" max="3587" width="26" customWidth="1"/>
    <col min="3588" max="3590" width="15.625" customWidth="1"/>
    <col min="3591" max="3592" width="13.625" customWidth="1"/>
    <col min="3593" max="3593" width="12.625" customWidth="1"/>
    <col min="3594" max="3594" width="36" customWidth="1"/>
    <col min="3841" max="3841" width="6.625" customWidth="1"/>
    <col min="3842" max="3842" width="27.125" customWidth="1"/>
    <col min="3843" max="3843" width="26" customWidth="1"/>
    <col min="3844" max="3846" width="15.625" customWidth="1"/>
    <col min="3847" max="3848" width="13.625" customWidth="1"/>
    <col min="3849" max="3849" width="12.625" customWidth="1"/>
    <col min="3850" max="3850" width="36" customWidth="1"/>
    <col min="4097" max="4097" width="6.625" customWidth="1"/>
    <col min="4098" max="4098" width="27.125" customWidth="1"/>
    <col min="4099" max="4099" width="26" customWidth="1"/>
    <col min="4100" max="4102" width="15.625" customWidth="1"/>
    <col min="4103" max="4104" width="13.625" customWidth="1"/>
    <col min="4105" max="4105" width="12.625" customWidth="1"/>
    <col min="4106" max="4106" width="36" customWidth="1"/>
    <col min="4353" max="4353" width="6.625" customWidth="1"/>
    <col min="4354" max="4354" width="27.125" customWidth="1"/>
    <col min="4355" max="4355" width="26" customWidth="1"/>
    <col min="4356" max="4358" width="15.625" customWidth="1"/>
    <col min="4359" max="4360" width="13.625" customWidth="1"/>
    <col min="4361" max="4361" width="12.625" customWidth="1"/>
    <col min="4362" max="4362" width="36" customWidth="1"/>
    <col min="4609" max="4609" width="6.625" customWidth="1"/>
    <col min="4610" max="4610" width="27.125" customWidth="1"/>
    <col min="4611" max="4611" width="26" customWidth="1"/>
    <col min="4612" max="4614" width="15.625" customWidth="1"/>
    <col min="4615" max="4616" width="13.625" customWidth="1"/>
    <col min="4617" max="4617" width="12.625" customWidth="1"/>
    <col min="4618" max="4618" width="36" customWidth="1"/>
    <col min="4865" max="4865" width="6.625" customWidth="1"/>
    <col min="4866" max="4866" width="27.125" customWidth="1"/>
    <col min="4867" max="4867" width="26" customWidth="1"/>
    <col min="4868" max="4870" width="15.625" customWidth="1"/>
    <col min="4871" max="4872" width="13.625" customWidth="1"/>
    <col min="4873" max="4873" width="12.625" customWidth="1"/>
    <col min="4874" max="4874" width="36" customWidth="1"/>
    <col min="5121" max="5121" width="6.625" customWidth="1"/>
    <col min="5122" max="5122" width="27.125" customWidth="1"/>
    <col min="5123" max="5123" width="26" customWidth="1"/>
    <col min="5124" max="5126" width="15.625" customWidth="1"/>
    <col min="5127" max="5128" width="13.625" customWidth="1"/>
    <col min="5129" max="5129" width="12.625" customWidth="1"/>
    <col min="5130" max="5130" width="36" customWidth="1"/>
    <col min="5377" max="5377" width="6.625" customWidth="1"/>
    <col min="5378" max="5378" width="27.125" customWidth="1"/>
    <col min="5379" max="5379" width="26" customWidth="1"/>
    <col min="5380" max="5382" width="15.625" customWidth="1"/>
    <col min="5383" max="5384" width="13.625" customWidth="1"/>
    <col min="5385" max="5385" width="12.625" customWidth="1"/>
    <col min="5386" max="5386" width="36" customWidth="1"/>
    <col min="5633" max="5633" width="6.625" customWidth="1"/>
    <col min="5634" max="5634" width="27.125" customWidth="1"/>
    <col min="5635" max="5635" width="26" customWidth="1"/>
    <col min="5636" max="5638" width="15.625" customWidth="1"/>
    <col min="5639" max="5640" width="13.625" customWidth="1"/>
    <col min="5641" max="5641" width="12.625" customWidth="1"/>
    <col min="5642" max="5642" width="36" customWidth="1"/>
    <col min="5889" max="5889" width="6.625" customWidth="1"/>
    <col min="5890" max="5890" width="27.125" customWidth="1"/>
    <col min="5891" max="5891" width="26" customWidth="1"/>
    <col min="5892" max="5894" width="15.625" customWidth="1"/>
    <col min="5895" max="5896" width="13.625" customWidth="1"/>
    <col min="5897" max="5897" width="12.625" customWidth="1"/>
    <col min="5898" max="5898" width="36" customWidth="1"/>
    <col min="6145" max="6145" width="6.625" customWidth="1"/>
    <col min="6146" max="6146" width="27.125" customWidth="1"/>
    <col min="6147" max="6147" width="26" customWidth="1"/>
    <col min="6148" max="6150" width="15.625" customWidth="1"/>
    <col min="6151" max="6152" width="13.625" customWidth="1"/>
    <col min="6153" max="6153" width="12.625" customWidth="1"/>
    <col min="6154" max="6154" width="36" customWidth="1"/>
    <col min="6401" max="6401" width="6.625" customWidth="1"/>
    <col min="6402" max="6402" width="27.125" customWidth="1"/>
    <col min="6403" max="6403" width="26" customWidth="1"/>
    <col min="6404" max="6406" width="15.625" customWidth="1"/>
    <col min="6407" max="6408" width="13.625" customWidth="1"/>
    <col min="6409" max="6409" width="12.625" customWidth="1"/>
    <col min="6410" max="6410" width="36" customWidth="1"/>
    <col min="6657" max="6657" width="6.625" customWidth="1"/>
    <col min="6658" max="6658" width="27.125" customWidth="1"/>
    <col min="6659" max="6659" width="26" customWidth="1"/>
    <col min="6660" max="6662" width="15.625" customWidth="1"/>
    <col min="6663" max="6664" width="13.625" customWidth="1"/>
    <col min="6665" max="6665" width="12.625" customWidth="1"/>
    <col min="6666" max="6666" width="36" customWidth="1"/>
    <col min="6913" max="6913" width="6.625" customWidth="1"/>
    <col min="6914" max="6914" width="27.125" customWidth="1"/>
    <col min="6915" max="6915" width="26" customWidth="1"/>
    <col min="6916" max="6918" width="15.625" customWidth="1"/>
    <col min="6919" max="6920" width="13.625" customWidth="1"/>
    <col min="6921" max="6921" width="12.625" customWidth="1"/>
    <col min="6922" max="6922" width="36" customWidth="1"/>
    <col min="7169" max="7169" width="6.625" customWidth="1"/>
    <col min="7170" max="7170" width="27.125" customWidth="1"/>
    <col min="7171" max="7171" width="26" customWidth="1"/>
    <col min="7172" max="7174" width="15.625" customWidth="1"/>
    <col min="7175" max="7176" width="13.625" customWidth="1"/>
    <col min="7177" max="7177" width="12.625" customWidth="1"/>
    <col min="7178" max="7178" width="36" customWidth="1"/>
    <col min="7425" max="7425" width="6.625" customWidth="1"/>
    <col min="7426" max="7426" width="27.125" customWidth="1"/>
    <col min="7427" max="7427" width="26" customWidth="1"/>
    <col min="7428" max="7430" width="15.625" customWidth="1"/>
    <col min="7431" max="7432" width="13.625" customWidth="1"/>
    <col min="7433" max="7433" width="12.625" customWidth="1"/>
    <col min="7434" max="7434" width="36" customWidth="1"/>
    <col min="7681" max="7681" width="6.625" customWidth="1"/>
    <col min="7682" max="7682" width="27.125" customWidth="1"/>
    <col min="7683" max="7683" width="26" customWidth="1"/>
    <col min="7684" max="7686" width="15.625" customWidth="1"/>
    <col min="7687" max="7688" width="13.625" customWidth="1"/>
    <col min="7689" max="7689" width="12.625" customWidth="1"/>
    <col min="7690" max="7690" width="36" customWidth="1"/>
    <col min="7937" max="7937" width="6.625" customWidth="1"/>
    <col min="7938" max="7938" width="27.125" customWidth="1"/>
    <col min="7939" max="7939" width="26" customWidth="1"/>
    <col min="7940" max="7942" width="15.625" customWidth="1"/>
    <col min="7943" max="7944" width="13.625" customWidth="1"/>
    <col min="7945" max="7945" width="12.625" customWidth="1"/>
    <col min="7946" max="7946" width="36" customWidth="1"/>
    <col min="8193" max="8193" width="6.625" customWidth="1"/>
    <col min="8194" max="8194" width="27.125" customWidth="1"/>
    <col min="8195" max="8195" width="26" customWidth="1"/>
    <col min="8196" max="8198" width="15.625" customWidth="1"/>
    <col min="8199" max="8200" width="13.625" customWidth="1"/>
    <col min="8201" max="8201" width="12.625" customWidth="1"/>
    <col min="8202" max="8202" width="36" customWidth="1"/>
    <col min="8449" max="8449" width="6.625" customWidth="1"/>
    <col min="8450" max="8450" width="27.125" customWidth="1"/>
    <col min="8451" max="8451" width="26" customWidth="1"/>
    <col min="8452" max="8454" width="15.625" customWidth="1"/>
    <col min="8455" max="8456" width="13.625" customWidth="1"/>
    <col min="8457" max="8457" width="12.625" customWidth="1"/>
    <col min="8458" max="8458" width="36" customWidth="1"/>
    <col min="8705" max="8705" width="6.625" customWidth="1"/>
    <col min="8706" max="8706" width="27.125" customWidth="1"/>
    <col min="8707" max="8707" width="26" customWidth="1"/>
    <col min="8708" max="8710" width="15.625" customWidth="1"/>
    <col min="8711" max="8712" width="13.625" customWidth="1"/>
    <col min="8713" max="8713" width="12.625" customWidth="1"/>
    <col min="8714" max="8714" width="36" customWidth="1"/>
    <col min="8961" max="8961" width="6.625" customWidth="1"/>
    <col min="8962" max="8962" width="27.125" customWidth="1"/>
    <col min="8963" max="8963" width="26" customWidth="1"/>
    <col min="8964" max="8966" width="15.625" customWidth="1"/>
    <col min="8967" max="8968" width="13.625" customWidth="1"/>
    <col min="8969" max="8969" width="12.625" customWidth="1"/>
    <col min="8970" max="8970" width="36" customWidth="1"/>
    <col min="9217" max="9217" width="6.625" customWidth="1"/>
    <col min="9218" max="9218" width="27.125" customWidth="1"/>
    <col min="9219" max="9219" width="26" customWidth="1"/>
    <col min="9220" max="9222" width="15.625" customWidth="1"/>
    <col min="9223" max="9224" width="13.625" customWidth="1"/>
    <col min="9225" max="9225" width="12.625" customWidth="1"/>
    <col min="9226" max="9226" width="36" customWidth="1"/>
    <col min="9473" max="9473" width="6.625" customWidth="1"/>
    <col min="9474" max="9474" width="27.125" customWidth="1"/>
    <col min="9475" max="9475" width="26" customWidth="1"/>
    <col min="9476" max="9478" width="15.625" customWidth="1"/>
    <col min="9479" max="9480" width="13.625" customWidth="1"/>
    <col min="9481" max="9481" width="12.625" customWidth="1"/>
    <col min="9482" max="9482" width="36" customWidth="1"/>
    <col min="9729" max="9729" width="6.625" customWidth="1"/>
    <col min="9730" max="9730" width="27.125" customWidth="1"/>
    <col min="9731" max="9731" width="26" customWidth="1"/>
    <col min="9732" max="9734" width="15.625" customWidth="1"/>
    <col min="9735" max="9736" width="13.625" customWidth="1"/>
    <col min="9737" max="9737" width="12.625" customWidth="1"/>
    <col min="9738" max="9738" width="36" customWidth="1"/>
    <col min="9985" max="9985" width="6.625" customWidth="1"/>
    <col min="9986" max="9986" width="27.125" customWidth="1"/>
    <col min="9987" max="9987" width="26" customWidth="1"/>
    <col min="9988" max="9990" width="15.625" customWidth="1"/>
    <col min="9991" max="9992" width="13.625" customWidth="1"/>
    <col min="9993" max="9993" width="12.625" customWidth="1"/>
    <col min="9994" max="9994" width="36" customWidth="1"/>
    <col min="10241" max="10241" width="6.625" customWidth="1"/>
    <col min="10242" max="10242" width="27.125" customWidth="1"/>
    <col min="10243" max="10243" width="26" customWidth="1"/>
    <col min="10244" max="10246" width="15.625" customWidth="1"/>
    <col min="10247" max="10248" width="13.625" customWidth="1"/>
    <col min="10249" max="10249" width="12.625" customWidth="1"/>
    <col min="10250" max="10250" width="36" customWidth="1"/>
    <col min="10497" max="10497" width="6.625" customWidth="1"/>
    <col min="10498" max="10498" width="27.125" customWidth="1"/>
    <col min="10499" max="10499" width="26" customWidth="1"/>
    <col min="10500" max="10502" width="15.625" customWidth="1"/>
    <col min="10503" max="10504" width="13.625" customWidth="1"/>
    <col min="10505" max="10505" width="12.625" customWidth="1"/>
    <col min="10506" max="10506" width="36" customWidth="1"/>
    <col min="10753" max="10753" width="6.625" customWidth="1"/>
    <col min="10754" max="10754" width="27.125" customWidth="1"/>
    <col min="10755" max="10755" width="26" customWidth="1"/>
    <col min="10756" max="10758" width="15.625" customWidth="1"/>
    <col min="10759" max="10760" width="13.625" customWidth="1"/>
    <col min="10761" max="10761" width="12.625" customWidth="1"/>
    <col min="10762" max="10762" width="36" customWidth="1"/>
    <col min="11009" max="11009" width="6.625" customWidth="1"/>
    <col min="11010" max="11010" width="27.125" customWidth="1"/>
    <col min="11011" max="11011" width="26" customWidth="1"/>
    <col min="11012" max="11014" width="15.625" customWidth="1"/>
    <col min="11015" max="11016" width="13.625" customWidth="1"/>
    <col min="11017" max="11017" width="12.625" customWidth="1"/>
    <col min="11018" max="11018" width="36" customWidth="1"/>
    <col min="11265" max="11265" width="6.625" customWidth="1"/>
    <col min="11266" max="11266" width="27.125" customWidth="1"/>
    <col min="11267" max="11267" width="26" customWidth="1"/>
    <col min="11268" max="11270" width="15.625" customWidth="1"/>
    <col min="11271" max="11272" width="13.625" customWidth="1"/>
    <col min="11273" max="11273" width="12.625" customWidth="1"/>
    <col min="11274" max="11274" width="36" customWidth="1"/>
    <col min="11521" max="11521" width="6.625" customWidth="1"/>
    <col min="11522" max="11522" width="27.125" customWidth="1"/>
    <col min="11523" max="11523" width="26" customWidth="1"/>
    <col min="11524" max="11526" width="15.625" customWidth="1"/>
    <col min="11527" max="11528" width="13.625" customWidth="1"/>
    <col min="11529" max="11529" width="12.625" customWidth="1"/>
    <col min="11530" max="11530" width="36" customWidth="1"/>
    <col min="11777" max="11777" width="6.625" customWidth="1"/>
    <col min="11778" max="11778" width="27.125" customWidth="1"/>
    <col min="11779" max="11779" width="26" customWidth="1"/>
    <col min="11780" max="11782" width="15.625" customWidth="1"/>
    <col min="11783" max="11784" width="13.625" customWidth="1"/>
    <col min="11785" max="11785" width="12.625" customWidth="1"/>
    <col min="11786" max="11786" width="36" customWidth="1"/>
    <col min="12033" max="12033" width="6.625" customWidth="1"/>
    <col min="12034" max="12034" width="27.125" customWidth="1"/>
    <col min="12035" max="12035" width="26" customWidth="1"/>
    <col min="12036" max="12038" width="15.625" customWidth="1"/>
    <col min="12039" max="12040" width="13.625" customWidth="1"/>
    <col min="12041" max="12041" width="12.625" customWidth="1"/>
    <col min="12042" max="12042" width="36" customWidth="1"/>
    <col min="12289" max="12289" width="6.625" customWidth="1"/>
    <col min="12290" max="12290" width="27.125" customWidth="1"/>
    <col min="12291" max="12291" width="26" customWidth="1"/>
    <col min="12292" max="12294" width="15.625" customWidth="1"/>
    <col min="12295" max="12296" width="13.625" customWidth="1"/>
    <col min="12297" max="12297" width="12.625" customWidth="1"/>
    <col min="12298" max="12298" width="36" customWidth="1"/>
    <col min="12545" max="12545" width="6.625" customWidth="1"/>
    <col min="12546" max="12546" width="27.125" customWidth="1"/>
    <col min="12547" max="12547" width="26" customWidth="1"/>
    <col min="12548" max="12550" width="15.625" customWidth="1"/>
    <col min="12551" max="12552" width="13.625" customWidth="1"/>
    <col min="12553" max="12553" width="12.625" customWidth="1"/>
    <col min="12554" max="12554" width="36" customWidth="1"/>
    <col min="12801" max="12801" width="6.625" customWidth="1"/>
    <col min="12802" max="12802" width="27.125" customWidth="1"/>
    <col min="12803" max="12803" width="26" customWidth="1"/>
    <col min="12804" max="12806" width="15.625" customWidth="1"/>
    <col min="12807" max="12808" width="13.625" customWidth="1"/>
    <col min="12809" max="12809" width="12.625" customWidth="1"/>
    <col min="12810" max="12810" width="36" customWidth="1"/>
    <col min="13057" max="13057" width="6.625" customWidth="1"/>
    <col min="13058" max="13058" width="27.125" customWidth="1"/>
    <col min="13059" max="13059" width="26" customWidth="1"/>
    <col min="13060" max="13062" width="15.625" customWidth="1"/>
    <col min="13063" max="13064" width="13.625" customWidth="1"/>
    <col min="13065" max="13065" width="12.625" customWidth="1"/>
    <col min="13066" max="13066" width="36" customWidth="1"/>
    <col min="13313" max="13313" width="6.625" customWidth="1"/>
    <col min="13314" max="13314" width="27.125" customWidth="1"/>
    <col min="13315" max="13315" width="26" customWidth="1"/>
    <col min="13316" max="13318" width="15.625" customWidth="1"/>
    <col min="13319" max="13320" width="13.625" customWidth="1"/>
    <col min="13321" max="13321" width="12.625" customWidth="1"/>
    <col min="13322" max="13322" width="36" customWidth="1"/>
    <col min="13569" max="13569" width="6.625" customWidth="1"/>
    <col min="13570" max="13570" width="27.125" customWidth="1"/>
    <col min="13571" max="13571" width="26" customWidth="1"/>
    <col min="13572" max="13574" width="15.625" customWidth="1"/>
    <col min="13575" max="13576" width="13.625" customWidth="1"/>
    <col min="13577" max="13577" width="12.625" customWidth="1"/>
    <col min="13578" max="13578" width="36" customWidth="1"/>
    <col min="13825" max="13825" width="6.625" customWidth="1"/>
    <col min="13826" max="13826" width="27.125" customWidth="1"/>
    <col min="13827" max="13827" width="26" customWidth="1"/>
    <col min="13828" max="13830" width="15.625" customWidth="1"/>
    <col min="13831" max="13832" width="13.625" customWidth="1"/>
    <col min="13833" max="13833" width="12.625" customWidth="1"/>
    <col min="13834" max="13834" width="36" customWidth="1"/>
    <col min="14081" max="14081" width="6.625" customWidth="1"/>
    <col min="14082" max="14082" width="27.125" customWidth="1"/>
    <col min="14083" max="14083" width="26" customWidth="1"/>
    <col min="14084" max="14086" width="15.625" customWidth="1"/>
    <col min="14087" max="14088" width="13.625" customWidth="1"/>
    <col min="14089" max="14089" width="12.625" customWidth="1"/>
    <col min="14090" max="14090" width="36" customWidth="1"/>
    <col min="14337" max="14337" width="6.625" customWidth="1"/>
    <col min="14338" max="14338" width="27.125" customWidth="1"/>
    <col min="14339" max="14339" width="26" customWidth="1"/>
    <col min="14340" max="14342" width="15.625" customWidth="1"/>
    <col min="14343" max="14344" width="13.625" customWidth="1"/>
    <col min="14345" max="14345" width="12.625" customWidth="1"/>
    <col min="14346" max="14346" width="36" customWidth="1"/>
    <col min="14593" max="14593" width="6.625" customWidth="1"/>
    <col min="14594" max="14594" width="27.125" customWidth="1"/>
    <col min="14595" max="14595" width="26" customWidth="1"/>
    <col min="14596" max="14598" width="15.625" customWidth="1"/>
    <col min="14599" max="14600" width="13.625" customWidth="1"/>
    <col min="14601" max="14601" width="12.625" customWidth="1"/>
    <col min="14602" max="14602" width="36" customWidth="1"/>
    <col min="14849" max="14849" width="6.625" customWidth="1"/>
    <col min="14850" max="14850" width="27.125" customWidth="1"/>
    <col min="14851" max="14851" width="26" customWidth="1"/>
    <col min="14852" max="14854" width="15.625" customWidth="1"/>
    <col min="14855" max="14856" width="13.625" customWidth="1"/>
    <col min="14857" max="14857" width="12.625" customWidth="1"/>
    <col min="14858" max="14858" width="36" customWidth="1"/>
    <col min="15105" max="15105" width="6.625" customWidth="1"/>
    <col min="15106" max="15106" width="27.125" customWidth="1"/>
    <col min="15107" max="15107" width="26" customWidth="1"/>
    <col min="15108" max="15110" width="15.625" customWidth="1"/>
    <col min="15111" max="15112" width="13.625" customWidth="1"/>
    <col min="15113" max="15113" width="12.625" customWidth="1"/>
    <col min="15114" max="15114" width="36" customWidth="1"/>
    <col min="15361" max="15361" width="6.625" customWidth="1"/>
    <col min="15362" max="15362" width="27.125" customWidth="1"/>
    <col min="15363" max="15363" width="26" customWidth="1"/>
    <col min="15364" max="15366" width="15.625" customWidth="1"/>
    <col min="15367" max="15368" width="13.625" customWidth="1"/>
    <col min="15369" max="15369" width="12.625" customWidth="1"/>
    <col min="15370" max="15370" width="36" customWidth="1"/>
    <col min="15617" max="15617" width="6.625" customWidth="1"/>
    <col min="15618" max="15618" width="27.125" customWidth="1"/>
    <col min="15619" max="15619" width="26" customWidth="1"/>
    <col min="15620" max="15622" width="15.625" customWidth="1"/>
    <col min="15623" max="15624" width="13.625" customWidth="1"/>
    <col min="15625" max="15625" width="12.625" customWidth="1"/>
    <col min="15626" max="15626" width="36" customWidth="1"/>
    <col min="15873" max="15873" width="6.625" customWidth="1"/>
    <col min="15874" max="15874" width="27.125" customWidth="1"/>
    <col min="15875" max="15875" width="26" customWidth="1"/>
    <col min="15876" max="15878" width="15.625" customWidth="1"/>
    <col min="15879" max="15880" width="13.625" customWidth="1"/>
    <col min="15881" max="15881" width="12.625" customWidth="1"/>
    <col min="15882" max="15882" width="36" customWidth="1"/>
    <col min="16129" max="16129" width="6.625" customWidth="1"/>
    <col min="16130" max="16130" width="27.125" customWidth="1"/>
    <col min="16131" max="16131" width="26" customWidth="1"/>
    <col min="16132" max="16134" width="15.625" customWidth="1"/>
    <col min="16135" max="16136" width="13.625" customWidth="1"/>
    <col min="16137" max="16137" width="12.625" customWidth="1"/>
    <col min="16138" max="16138" width="36" customWidth="1"/>
  </cols>
  <sheetData>
    <row r="1" spans="1:10" ht="24.75">
      <c r="A1" s="208" t="s">
        <v>542</v>
      </c>
      <c r="B1" s="208"/>
      <c r="C1" s="208"/>
      <c r="D1" s="208"/>
      <c r="E1" s="208"/>
      <c r="F1" s="208"/>
      <c r="G1" s="208"/>
      <c r="H1" s="208"/>
      <c r="I1" s="208"/>
      <c r="J1" s="208"/>
    </row>
    <row r="2" spans="1:10" ht="25.5" thickBot="1">
      <c r="A2" s="33"/>
      <c r="B2" s="33"/>
      <c r="C2" s="86"/>
      <c r="D2" s="33"/>
      <c r="E2" s="33"/>
      <c r="F2" s="33"/>
      <c r="G2" s="33"/>
      <c r="H2" s="33"/>
      <c r="I2" s="33"/>
      <c r="J2" s="34" t="s">
        <v>543</v>
      </c>
    </row>
    <row r="3" spans="1:10" ht="20.25" customHeight="1" thickBot="1">
      <c r="A3" s="217" t="s">
        <v>544</v>
      </c>
      <c r="B3" s="217"/>
      <c r="C3" s="217"/>
      <c r="D3" s="217"/>
      <c r="E3" s="217"/>
      <c r="F3" s="217"/>
      <c r="G3" s="217"/>
      <c r="H3" s="217"/>
      <c r="I3" s="217"/>
      <c r="J3" s="217"/>
    </row>
    <row r="4" spans="1:10" ht="14.25" thickBot="1">
      <c r="A4" s="70" t="s">
        <v>545</v>
      </c>
      <c r="B4" s="218" t="s">
        <v>644</v>
      </c>
      <c r="C4" s="218"/>
      <c r="D4" s="218"/>
      <c r="E4" s="218"/>
      <c r="F4" s="218"/>
      <c r="G4" s="218"/>
      <c r="H4" s="218"/>
      <c r="I4" s="218"/>
      <c r="J4" s="218"/>
    </row>
    <row r="5" spans="1:10" ht="14.25" thickBot="1">
      <c r="A5" s="71" t="s">
        <v>546</v>
      </c>
      <c r="B5" s="218"/>
      <c r="C5" s="218"/>
      <c r="D5" s="218"/>
      <c r="E5" s="218"/>
      <c r="F5" s="218"/>
      <c r="G5" s="218"/>
      <c r="H5" s="218"/>
      <c r="I5" s="218"/>
      <c r="J5" s="218"/>
    </row>
    <row r="6" spans="1:10" ht="14.25" thickBot="1">
      <c r="A6" s="72" t="s">
        <v>545</v>
      </c>
      <c r="B6" s="219" t="s">
        <v>547</v>
      </c>
      <c r="C6" s="219"/>
      <c r="D6" s="74" t="s">
        <v>548</v>
      </c>
      <c r="E6" s="74" t="s">
        <v>549</v>
      </c>
      <c r="F6" s="74" t="s">
        <v>549</v>
      </c>
      <c r="G6" s="218" t="s">
        <v>677</v>
      </c>
      <c r="H6" s="218" t="s">
        <v>550</v>
      </c>
      <c r="I6" s="74" t="s">
        <v>551</v>
      </c>
      <c r="J6" s="220" t="s">
        <v>552</v>
      </c>
    </row>
    <row r="7" spans="1:10" ht="14.25" thickBot="1">
      <c r="A7" s="72" t="s">
        <v>549</v>
      </c>
      <c r="B7" s="219"/>
      <c r="C7" s="219"/>
      <c r="D7" s="75" t="s">
        <v>472</v>
      </c>
      <c r="E7" s="75" t="s">
        <v>553</v>
      </c>
      <c r="F7" s="75" t="s">
        <v>554</v>
      </c>
      <c r="G7" s="218"/>
      <c r="H7" s="218"/>
      <c r="I7" s="75" t="s">
        <v>555</v>
      </c>
      <c r="J7" s="220"/>
    </row>
    <row r="8" spans="1:10" ht="32.25" customHeight="1" thickBot="1">
      <c r="A8" s="72" t="s">
        <v>556</v>
      </c>
      <c r="B8" s="219" t="s">
        <v>557</v>
      </c>
      <c r="C8" s="219"/>
      <c r="D8" s="75">
        <v>52765583.329999998</v>
      </c>
      <c r="E8" s="75">
        <v>72247284.549999997</v>
      </c>
      <c r="F8" s="75">
        <v>52765583.329999998</v>
      </c>
      <c r="G8" s="75">
        <v>62817151.259999998</v>
      </c>
      <c r="H8" s="153">
        <f>G8/F8</f>
        <v>1.1904947751100698</v>
      </c>
      <c r="I8" s="154" t="s">
        <v>834</v>
      </c>
      <c r="J8" s="221" t="s">
        <v>532</v>
      </c>
    </row>
    <row r="9" spans="1:10" ht="27.75" thickBot="1">
      <c r="A9" s="72" t="s">
        <v>558</v>
      </c>
      <c r="B9" s="75" t="s">
        <v>190</v>
      </c>
      <c r="C9" s="87" t="s">
        <v>557</v>
      </c>
      <c r="D9" s="73">
        <v>15373916.890000001</v>
      </c>
      <c r="E9" s="73">
        <v>15269873.84</v>
      </c>
      <c r="F9" s="73">
        <v>15373916.890000001</v>
      </c>
      <c r="G9" s="76">
        <v>15269873.84</v>
      </c>
      <c r="H9" s="153">
        <f t="shared" ref="H9:H10" si="0">G9/F9</f>
        <v>0.99323249561289906</v>
      </c>
      <c r="I9" s="155"/>
      <c r="J9" s="221"/>
    </row>
    <row r="10" spans="1:10" ht="27" customHeight="1" thickBot="1">
      <c r="A10" s="67"/>
      <c r="B10" s="223" t="s">
        <v>191</v>
      </c>
      <c r="C10" s="87" t="s">
        <v>557</v>
      </c>
      <c r="D10" s="73">
        <v>37391666.439999998</v>
      </c>
      <c r="E10" s="73">
        <v>56977410.710000001</v>
      </c>
      <c r="F10" s="73">
        <v>37391666.439999998</v>
      </c>
      <c r="G10" s="76">
        <v>47547277.420000002</v>
      </c>
      <c r="H10" s="153">
        <f t="shared" si="0"/>
        <v>1.2716009193197115</v>
      </c>
      <c r="I10" s="154" t="s">
        <v>834</v>
      </c>
      <c r="J10" s="221"/>
    </row>
    <row r="11" spans="1:10" ht="14.25" thickBot="1">
      <c r="A11" s="67"/>
      <c r="B11" s="223"/>
      <c r="C11" s="88" t="s">
        <v>559</v>
      </c>
      <c r="D11" s="219">
        <v>12389402.16</v>
      </c>
      <c r="E11" s="219">
        <v>26823752.100000001</v>
      </c>
      <c r="F11" s="219">
        <v>12389402.16</v>
      </c>
      <c r="G11" s="225"/>
      <c r="H11" s="226"/>
      <c r="I11" s="225"/>
      <c r="J11" s="221"/>
    </row>
    <row r="12" spans="1:10" ht="14.25" thickBot="1">
      <c r="A12" s="67"/>
      <c r="B12" s="223"/>
      <c r="C12" s="87" t="s">
        <v>560</v>
      </c>
      <c r="D12" s="219"/>
      <c r="E12" s="219"/>
      <c r="F12" s="219"/>
      <c r="G12" s="225"/>
      <c r="H12" s="226"/>
      <c r="I12" s="225"/>
      <c r="J12" s="221"/>
    </row>
    <row r="13" spans="1:10" ht="14.25" thickBot="1">
      <c r="A13" s="67"/>
      <c r="B13" s="223"/>
      <c r="C13" s="88"/>
      <c r="D13" s="219">
        <v>25002264.280000001</v>
      </c>
      <c r="E13" s="219">
        <v>30153658.609999999</v>
      </c>
      <c r="F13" s="219">
        <v>25002264.280000001</v>
      </c>
      <c r="G13" s="225"/>
      <c r="H13" s="226"/>
      <c r="I13" s="225"/>
      <c r="J13" s="221"/>
    </row>
    <row r="14" spans="1:10" ht="14.25" thickBot="1">
      <c r="A14" s="67"/>
      <c r="B14" s="223"/>
      <c r="C14" s="87" t="s">
        <v>561</v>
      </c>
      <c r="D14" s="219"/>
      <c r="E14" s="219"/>
      <c r="F14" s="219"/>
      <c r="G14" s="225"/>
      <c r="H14" s="226"/>
      <c r="I14" s="225"/>
      <c r="J14" s="221"/>
    </row>
    <row r="15" spans="1:10" ht="14.25" thickBot="1">
      <c r="A15" s="67"/>
      <c r="B15" s="223"/>
      <c r="C15" s="89"/>
      <c r="D15" s="238"/>
      <c r="E15" s="219"/>
      <c r="F15" s="219"/>
      <c r="G15" s="225"/>
      <c r="H15" s="225"/>
      <c r="I15" s="225"/>
      <c r="J15" s="221"/>
    </row>
    <row r="16" spans="1:10" ht="14.25" thickBot="1">
      <c r="A16" s="68"/>
      <c r="B16" s="224"/>
      <c r="C16" s="89" t="s">
        <v>562</v>
      </c>
      <c r="D16" s="239"/>
      <c r="E16" s="240"/>
      <c r="F16" s="240"/>
      <c r="G16" s="227"/>
      <c r="H16" s="227"/>
      <c r="I16" s="227"/>
      <c r="J16" s="222"/>
    </row>
    <row r="17" spans="1:10" ht="21" customHeight="1" thickBot="1">
      <c r="A17" s="77" t="s">
        <v>545</v>
      </c>
      <c r="B17" s="228" t="s">
        <v>645</v>
      </c>
      <c r="C17" s="229"/>
      <c r="D17" s="229"/>
      <c r="E17" s="229"/>
      <c r="F17" s="229"/>
      <c r="G17" s="229"/>
      <c r="H17" s="229"/>
      <c r="I17" s="229"/>
      <c r="J17" s="230"/>
    </row>
    <row r="18" spans="1:10" ht="24.75" customHeight="1" thickBot="1">
      <c r="A18" s="77" t="s">
        <v>563</v>
      </c>
      <c r="B18" s="231"/>
      <c r="C18" s="232"/>
      <c r="D18" s="232"/>
      <c r="E18" s="232"/>
      <c r="F18" s="232"/>
      <c r="G18" s="232"/>
      <c r="H18" s="232"/>
      <c r="I18" s="232"/>
      <c r="J18" s="233"/>
    </row>
    <row r="19" spans="1:10" ht="33" customHeight="1" thickBot="1">
      <c r="A19" s="78" t="s">
        <v>564</v>
      </c>
      <c r="B19" s="234"/>
      <c r="C19" s="235"/>
      <c r="D19" s="235"/>
      <c r="E19" s="235"/>
      <c r="F19" s="235"/>
      <c r="G19" s="235"/>
      <c r="H19" s="235"/>
      <c r="I19" s="235"/>
      <c r="J19" s="236"/>
    </row>
    <row r="20" spans="1:10" ht="13.5" customHeight="1">
      <c r="A20" s="69"/>
      <c r="B20" s="69"/>
      <c r="C20" s="90"/>
      <c r="D20" s="96"/>
      <c r="E20" s="96"/>
      <c r="F20" s="96"/>
      <c r="G20" s="96"/>
      <c r="H20" s="69"/>
      <c r="I20" s="69"/>
      <c r="J20" s="69"/>
    </row>
    <row r="21" spans="1:10" ht="14.25" thickBot="1">
      <c r="A21" s="69"/>
      <c r="B21" s="69"/>
      <c r="C21" s="90"/>
      <c r="D21" s="96"/>
      <c r="E21" s="96"/>
      <c r="F21" s="96"/>
      <c r="G21" s="96"/>
      <c r="H21" s="69"/>
      <c r="I21" s="69"/>
      <c r="J21" s="69"/>
    </row>
    <row r="22" spans="1:10" ht="27.75" customHeight="1">
      <c r="A22" s="237" t="s">
        <v>565</v>
      </c>
      <c r="B22" s="237"/>
      <c r="C22" s="237"/>
      <c r="D22" s="237"/>
      <c r="E22" s="237"/>
      <c r="F22" s="237"/>
      <c r="G22" s="237"/>
      <c r="H22" s="237"/>
      <c r="I22" s="69"/>
      <c r="J22" s="69"/>
    </row>
    <row r="23" spans="1:10">
      <c r="A23" s="212" t="s">
        <v>566</v>
      </c>
      <c r="B23" s="212"/>
      <c r="C23" s="212"/>
      <c r="D23" s="212" t="s">
        <v>676</v>
      </c>
      <c r="E23" s="211" t="s">
        <v>568</v>
      </c>
      <c r="F23" s="80" t="s">
        <v>569</v>
      </c>
      <c r="G23" s="80" t="s">
        <v>570</v>
      </c>
      <c r="H23" s="80" t="s">
        <v>571</v>
      </c>
      <c r="I23" s="69"/>
      <c r="J23" s="69"/>
    </row>
    <row r="24" spans="1:10">
      <c r="A24" s="83" t="s">
        <v>572</v>
      </c>
      <c r="B24" s="212" t="s">
        <v>573</v>
      </c>
      <c r="C24" s="216" t="s">
        <v>574</v>
      </c>
      <c r="D24" s="212"/>
      <c r="E24" s="211"/>
      <c r="F24" s="80" t="s">
        <v>576</v>
      </c>
      <c r="G24" s="80" t="s">
        <v>577</v>
      </c>
      <c r="H24" s="80" t="s">
        <v>578</v>
      </c>
      <c r="I24" s="69"/>
      <c r="J24" s="69"/>
    </row>
    <row r="25" spans="1:10">
      <c r="A25" s="83" t="s">
        <v>567</v>
      </c>
      <c r="B25" s="212"/>
      <c r="C25" s="216"/>
      <c r="D25" s="212"/>
      <c r="E25" s="211"/>
      <c r="F25" s="97"/>
      <c r="G25" s="97"/>
      <c r="H25" s="81"/>
      <c r="I25" s="69"/>
      <c r="J25" s="69"/>
    </row>
    <row r="26" spans="1:10" ht="18" customHeight="1">
      <c r="A26" s="211" t="s">
        <v>675</v>
      </c>
      <c r="B26" s="212" t="s">
        <v>646</v>
      </c>
      <c r="C26" s="82" t="s">
        <v>647</v>
      </c>
      <c r="D26" s="80" t="s">
        <v>696</v>
      </c>
      <c r="E26" s="99" t="s">
        <v>76</v>
      </c>
      <c r="F26" s="99" t="s">
        <v>655</v>
      </c>
      <c r="G26" s="80" t="s">
        <v>687</v>
      </c>
      <c r="H26" s="80"/>
      <c r="I26" s="69"/>
      <c r="J26" s="69"/>
    </row>
    <row r="27" spans="1:10" ht="20.25" customHeight="1">
      <c r="A27" s="211"/>
      <c r="B27" s="212"/>
      <c r="C27" s="82" t="s">
        <v>648</v>
      </c>
      <c r="D27" s="80" t="s">
        <v>696</v>
      </c>
      <c r="E27" s="99" t="s">
        <v>653</v>
      </c>
      <c r="F27" s="99" t="s">
        <v>655</v>
      </c>
      <c r="G27" s="80" t="s">
        <v>688</v>
      </c>
      <c r="H27" s="80"/>
      <c r="I27" s="69"/>
      <c r="J27" s="69"/>
    </row>
    <row r="28" spans="1:10" ht="27">
      <c r="A28" s="211"/>
      <c r="B28" s="212"/>
      <c r="C28" s="82" t="s">
        <v>679</v>
      </c>
      <c r="D28" s="80" t="s">
        <v>696</v>
      </c>
      <c r="E28" s="99" t="s">
        <v>654</v>
      </c>
      <c r="F28" s="99" t="s">
        <v>680</v>
      </c>
      <c r="G28" s="80" t="s">
        <v>681</v>
      </c>
      <c r="H28" s="80" t="s">
        <v>682</v>
      </c>
      <c r="I28" s="69"/>
      <c r="J28" s="69"/>
    </row>
    <row r="29" spans="1:10" ht="27">
      <c r="A29" s="211"/>
      <c r="B29" s="212"/>
      <c r="C29" s="82" t="s">
        <v>649</v>
      </c>
      <c r="D29" s="80" t="s">
        <v>696</v>
      </c>
      <c r="E29" s="99" t="s">
        <v>32</v>
      </c>
      <c r="F29" s="99" t="s">
        <v>689</v>
      </c>
      <c r="G29" s="80" t="s">
        <v>690</v>
      </c>
      <c r="H29" s="80"/>
      <c r="I29" s="69"/>
      <c r="J29" s="69"/>
    </row>
    <row r="30" spans="1:10" ht="19.5" customHeight="1">
      <c r="A30" s="211"/>
      <c r="B30" s="212"/>
      <c r="C30" s="82" t="s">
        <v>650</v>
      </c>
      <c r="D30" s="80" t="s">
        <v>696</v>
      </c>
      <c r="E30" s="99" t="s">
        <v>12</v>
      </c>
      <c r="F30" s="99" t="s">
        <v>656</v>
      </c>
      <c r="G30" s="80" t="s">
        <v>686</v>
      </c>
      <c r="H30" s="80"/>
      <c r="I30" s="69"/>
      <c r="J30" s="69"/>
    </row>
    <row r="31" spans="1:10" ht="19.5" customHeight="1">
      <c r="A31" s="211"/>
      <c r="B31" s="212"/>
      <c r="C31" s="82" t="s">
        <v>651</v>
      </c>
      <c r="D31" s="80" t="s">
        <v>696</v>
      </c>
      <c r="E31" s="99" t="s">
        <v>76</v>
      </c>
      <c r="F31" s="99" t="s">
        <v>692</v>
      </c>
      <c r="G31" s="80" t="s">
        <v>691</v>
      </c>
      <c r="H31" s="80"/>
      <c r="I31" s="69"/>
      <c r="J31" s="69"/>
    </row>
    <row r="32" spans="1:10" ht="22.5" customHeight="1">
      <c r="A32" s="211"/>
      <c r="B32" s="212"/>
      <c r="C32" s="82" t="s">
        <v>652</v>
      </c>
      <c r="D32" s="80" t="s">
        <v>696</v>
      </c>
      <c r="E32" s="99" t="s">
        <v>61</v>
      </c>
      <c r="F32" s="99" t="s">
        <v>656</v>
      </c>
      <c r="G32" s="80" t="s">
        <v>685</v>
      </c>
      <c r="H32" s="80"/>
      <c r="I32" s="69"/>
      <c r="J32" s="69"/>
    </row>
    <row r="33" spans="1:10" ht="40.5">
      <c r="A33" s="211"/>
      <c r="B33" s="212" t="s">
        <v>580</v>
      </c>
      <c r="C33" s="82" t="s">
        <v>657</v>
      </c>
      <c r="D33" s="80" t="s">
        <v>583</v>
      </c>
      <c r="E33" s="99" t="s">
        <v>659</v>
      </c>
      <c r="F33" s="99" t="s">
        <v>660</v>
      </c>
      <c r="G33" s="95">
        <v>1</v>
      </c>
      <c r="H33" s="80"/>
      <c r="I33" s="69"/>
      <c r="J33" s="69"/>
    </row>
    <row r="34" spans="1:10" ht="27">
      <c r="A34" s="211"/>
      <c r="B34" s="212"/>
      <c r="C34" s="82" t="s">
        <v>658</v>
      </c>
      <c r="D34" s="80" t="s">
        <v>583</v>
      </c>
      <c r="E34" s="99" t="s">
        <v>111</v>
      </c>
      <c r="F34" s="99" t="s">
        <v>660</v>
      </c>
      <c r="G34" s="95">
        <v>0.6</v>
      </c>
      <c r="H34" s="80"/>
      <c r="I34" s="69"/>
      <c r="J34" s="69"/>
    </row>
    <row r="35" spans="1:10" ht="21" customHeight="1">
      <c r="A35" s="211"/>
      <c r="B35" s="83" t="s">
        <v>581</v>
      </c>
      <c r="C35" s="82" t="s">
        <v>661</v>
      </c>
      <c r="D35" s="80"/>
      <c r="E35" s="99" t="s">
        <v>683</v>
      </c>
      <c r="F35" s="99" t="s">
        <v>662</v>
      </c>
      <c r="G35" s="93">
        <v>46022</v>
      </c>
      <c r="H35" s="80"/>
      <c r="I35" s="69"/>
      <c r="J35" s="69"/>
    </row>
    <row r="36" spans="1:10">
      <c r="A36" s="211"/>
      <c r="B36" s="83" t="s">
        <v>582</v>
      </c>
      <c r="C36" s="82"/>
      <c r="D36" s="80"/>
      <c r="E36" s="99"/>
      <c r="F36" s="99"/>
      <c r="G36" s="80"/>
      <c r="H36" s="80"/>
      <c r="I36" s="69"/>
      <c r="J36" s="69"/>
    </row>
    <row r="37" spans="1:10">
      <c r="A37" s="83" t="s">
        <v>584</v>
      </c>
      <c r="B37" s="214" t="s">
        <v>718</v>
      </c>
      <c r="C37" s="216" t="s">
        <v>665</v>
      </c>
      <c r="D37" s="211" t="s">
        <v>583</v>
      </c>
      <c r="E37" s="212" t="s">
        <v>40</v>
      </c>
      <c r="F37" s="212" t="s">
        <v>660</v>
      </c>
      <c r="G37" s="242">
        <v>8.1000000000000003E-2</v>
      </c>
      <c r="H37" s="211"/>
      <c r="I37" s="69"/>
      <c r="J37" s="69"/>
    </row>
    <row r="38" spans="1:10">
      <c r="A38" s="83" t="s">
        <v>567</v>
      </c>
      <c r="B38" s="215"/>
      <c r="C38" s="216"/>
      <c r="D38" s="211"/>
      <c r="E38" s="212"/>
      <c r="F38" s="212"/>
      <c r="G38" s="212"/>
      <c r="H38" s="211"/>
      <c r="I38" s="69"/>
      <c r="J38" s="69"/>
    </row>
    <row r="39" spans="1:10">
      <c r="A39" s="81"/>
      <c r="B39" s="214" t="s">
        <v>719</v>
      </c>
      <c r="C39" s="216" t="s">
        <v>666</v>
      </c>
      <c r="D39" s="213" t="s">
        <v>583</v>
      </c>
      <c r="E39" s="212" t="s">
        <v>659</v>
      </c>
      <c r="F39" s="212" t="s">
        <v>660</v>
      </c>
      <c r="G39" s="241">
        <v>1</v>
      </c>
      <c r="H39" s="211"/>
      <c r="I39" s="69"/>
      <c r="J39" s="69"/>
    </row>
    <row r="40" spans="1:10">
      <c r="A40" s="81"/>
      <c r="B40" s="215"/>
      <c r="C40" s="216"/>
      <c r="D40" s="213"/>
      <c r="E40" s="212"/>
      <c r="F40" s="212"/>
      <c r="G40" s="212"/>
      <c r="H40" s="211"/>
      <c r="I40" s="69"/>
      <c r="J40" s="69"/>
    </row>
    <row r="41" spans="1:10" ht="22.5" customHeight="1">
      <c r="A41" s="81"/>
      <c r="B41" s="211" t="s">
        <v>672</v>
      </c>
      <c r="C41" s="82" t="s">
        <v>667</v>
      </c>
      <c r="D41" s="97" t="s">
        <v>583</v>
      </c>
      <c r="E41" s="99" t="s">
        <v>670</v>
      </c>
      <c r="F41" s="99" t="s">
        <v>660</v>
      </c>
      <c r="G41" s="94">
        <v>0.85</v>
      </c>
      <c r="H41" s="84"/>
      <c r="I41" s="69"/>
      <c r="J41" s="69"/>
    </row>
    <row r="42" spans="1:10" ht="27">
      <c r="A42" s="81"/>
      <c r="B42" s="211"/>
      <c r="C42" s="82" t="s">
        <v>668</v>
      </c>
      <c r="D42" s="97" t="s">
        <v>583</v>
      </c>
      <c r="E42" s="99" t="s">
        <v>671</v>
      </c>
      <c r="F42" s="99" t="s">
        <v>660</v>
      </c>
      <c r="G42" s="94">
        <v>0.9</v>
      </c>
      <c r="H42" s="84"/>
      <c r="I42" s="69"/>
      <c r="J42" s="69"/>
    </row>
    <row r="43" spans="1:10" ht="21.75" customHeight="1">
      <c r="A43" s="81"/>
      <c r="B43" s="211"/>
      <c r="C43" s="82" t="s">
        <v>669</v>
      </c>
      <c r="D43" s="97" t="s">
        <v>583</v>
      </c>
      <c r="E43" s="99" t="s">
        <v>11</v>
      </c>
      <c r="F43" s="99" t="s">
        <v>656</v>
      </c>
      <c r="G43" s="83" t="s">
        <v>684</v>
      </c>
      <c r="H43" s="80"/>
      <c r="I43" s="69"/>
      <c r="J43" s="69"/>
    </row>
    <row r="44" spans="1:10">
      <c r="A44" s="81"/>
      <c r="B44" s="80" t="s">
        <v>678</v>
      </c>
      <c r="C44" s="91"/>
      <c r="D44" s="97"/>
      <c r="E44" s="83"/>
      <c r="F44" s="83"/>
      <c r="G44" s="83"/>
      <c r="H44" s="80"/>
      <c r="I44" s="69"/>
      <c r="J44" s="69"/>
    </row>
    <row r="45" spans="1:10">
      <c r="A45" s="80" t="s">
        <v>585</v>
      </c>
      <c r="B45" s="214" t="s">
        <v>720</v>
      </c>
      <c r="C45" s="216" t="s">
        <v>673</v>
      </c>
      <c r="D45" s="213" t="s">
        <v>583</v>
      </c>
      <c r="E45" s="212">
        <v>90</v>
      </c>
      <c r="F45" s="212" t="s">
        <v>674</v>
      </c>
      <c r="G45" s="241">
        <v>0.9</v>
      </c>
      <c r="H45" s="211"/>
      <c r="I45" s="69"/>
      <c r="J45" s="69"/>
    </row>
    <row r="46" spans="1:10">
      <c r="A46" s="80" t="s">
        <v>567</v>
      </c>
      <c r="B46" s="215"/>
      <c r="C46" s="216"/>
      <c r="D46" s="213"/>
      <c r="E46" s="212"/>
      <c r="F46" s="212"/>
      <c r="G46" s="212"/>
      <c r="H46" s="211"/>
      <c r="I46" s="69"/>
      <c r="J46" s="69"/>
    </row>
    <row r="47" spans="1:10" ht="14.25" thickBot="1">
      <c r="A47" s="72" t="s">
        <v>588</v>
      </c>
      <c r="B47" s="223"/>
      <c r="C47" s="223"/>
      <c r="D47" s="223"/>
      <c r="E47" s="223"/>
      <c r="F47" s="223"/>
      <c r="G47" s="223"/>
      <c r="H47" s="223"/>
      <c r="I47" s="69"/>
      <c r="J47" s="69"/>
    </row>
    <row r="48" spans="1:10" ht="14.25" thickBot="1">
      <c r="A48" s="72" t="s">
        <v>589</v>
      </c>
      <c r="B48" s="223"/>
      <c r="C48" s="223"/>
      <c r="D48" s="223"/>
      <c r="E48" s="223"/>
      <c r="F48" s="223"/>
      <c r="G48" s="223"/>
      <c r="H48" s="223"/>
      <c r="I48" s="69"/>
      <c r="J48" s="69"/>
    </row>
    <row r="49" spans="1:10" ht="14.25" thickBot="1">
      <c r="A49" s="79" t="s">
        <v>590</v>
      </c>
      <c r="B49" s="223"/>
      <c r="C49" s="223"/>
      <c r="D49" s="223"/>
      <c r="E49" s="223"/>
      <c r="F49" s="223"/>
      <c r="G49" s="223"/>
      <c r="H49" s="223"/>
      <c r="I49" s="69"/>
      <c r="J49" s="69"/>
    </row>
    <row r="50" spans="1:10" s="43" customFormat="1">
      <c r="A50" s="243" t="s">
        <v>591</v>
      </c>
      <c r="B50" s="243"/>
      <c r="C50" s="243"/>
      <c r="D50" s="243"/>
      <c r="E50" s="243"/>
      <c r="F50" s="243"/>
      <c r="G50" s="243"/>
      <c r="H50" s="243"/>
    </row>
    <row r="51" spans="1:10" s="43" customFormat="1">
      <c r="A51" s="243" t="s">
        <v>592</v>
      </c>
      <c r="B51" s="243"/>
      <c r="C51" s="243"/>
      <c r="D51" s="243"/>
      <c r="E51" s="243"/>
      <c r="F51" s="243"/>
      <c r="G51" s="243"/>
      <c r="H51" s="243"/>
    </row>
  </sheetData>
  <mergeCells count="63">
    <mergeCell ref="D45:D46"/>
    <mergeCell ref="A50:H50"/>
    <mergeCell ref="A51:H51"/>
    <mergeCell ref="C45:C46"/>
    <mergeCell ref="E45:E46"/>
    <mergeCell ref="F45:F46"/>
    <mergeCell ref="G45:G46"/>
    <mergeCell ref="H45:H46"/>
    <mergeCell ref="B47:H49"/>
    <mergeCell ref="B45:B46"/>
    <mergeCell ref="E39:E40"/>
    <mergeCell ref="F39:F40"/>
    <mergeCell ref="G39:G40"/>
    <mergeCell ref="H39:H40"/>
    <mergeCell ref="C37:C38"/>
    <mergeCell ref="E37:E38"/>
    <mergeCell ref="F37:F38"/>
    <mergeCell ref="G37:G38"/>
    <mergeCell ref="H37:H38"/>
    <mergeCell ref="D15:D16"/>
    <mergeCell ref="E15:E16"/>
    <mergeCell ref="F15:F16"/>
    <mergeCell ref="G15:G16"/>
    <mergeCell ref="H15:H16"/>
    <mergeCell ref="B17:J19"/>
    <mergeCell ref="A22:H22"/>
    <mergeCell ref="A23:C23"/>
    <mergeCell ref="E23:E25"/>
    <mergeCell ref="B24:B25"/>
    <mergeCell ref="C24:C25"/>
    <mergeCell ref="B8:C8"/>
    <mergeCell ref="J8:J16"/>
    <mergeCell ref="B10:B16"/>
    <mergeCell ref="D11:D12"/>
    <mergeCell ref="E11:E12"/>
    <mergeCell ref="F11:F12"/>
    <mergeCell ref="G11:G12"/>
    <mergeCell ref="H11:H12"/>
    <mergeCell ref="I11:I12"/>
    <mergeCell ref="D13:D14"/>
    <mergeCell ref="E13:E14"/>
    <mergeCell ref="F13:F14"/>
    <mergeCell ref="G13:G14"/>
    <mergeCell ref="H13:H14"/>
    <mergeCell ref="I13:I14"/>
    <mergeCell ref="I15:I16"/>
    <mergeCell ref="A1:J1"/>
    <mergeCell ref="A3:J3"/>
    <mergeCell ref="B4:J5"/>
    <mergeCell ref="B6:C7"/>
    <mergeCell ref="G6:G7"/>
    <mergeCell ref="H6:H7"/>
    <mergeCell ref="J6:J7"/>
    <mergeCell ref="B41:B43"/>
    <mergeCell ref="A26:A36"/>
    <mergeCell ref="B26:B32"/>
    <mergeCell ref="B33:B34"/>
    <mergeCell ref="D23:D25"/>
    <mergeCell ref="D37:D38"/>
    <mergeCell ref="D39:D40"/>
    <mergeCell ref="B37:B38"/>
    <mergeCell ref="B39:B40"/>
    <mergeCell ref="C39:C40"/>
  </mergeCells>
  <phoneticPr fontId="11" type="noConversion"/>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FC9D-3F0C-4DBA-AE67-E3EAFD724EC4}">
  <dimension ref="A1:J34"/>
  <sheetViews>
    <sheetView topLeftCell="A7" workbookViewId="0">
      <selection activeCell="H23" sqref="H23"/>
    </sheetView>
  </sheetViews>
  <sheetFormatPr defaultRowHeight="13.5"/>
  <cols>
    <col min="4" max="4" width="16.375" customWidth="1"/>
    <col min="5" max="5" width="15.75" customWidth="1"/>
    <col min="7" max="7" width="7.625" customWidth="1"/>
    <col min="10" max="10" width="12.5" customWidth="1"/>
  </cols>
  <sheetData>
    <row r="1" spans="1:10" ht="24.75">
      <c r="A1" s="208" t="s">
        <v>593</v>
      </c>
      <c r="B1" s="208"/>
      <c r="C1" s="208"/>
      <c r="D1" s="208"/>
      <c r="E1" s="208"/>
      <c r="F1" s="208"/>
      <c r="G1" s="208"/>
      <c r="H1" s="208"/>
      <c r="I1" s="208"/>
      <c r="J1" s="208"/>
    </row>
    <row r="2" spans="1:10" ht="24.75">
      <c r="A2" s="33"/>
      <c r="B2" s="33"/>
      <c r="C2" s="33"/>
      <c r="D2" s="33"/>
      <c r="E2" s="33"/>
      <c r="F2" s="33"/>
      <c r="G2" s="33"/>
      <c r="H2" s="33"/>
      <c r="I2" s="33"/>
      <c r="J2" s="34" t="s">
        <v>594</v>
      </c>
    </row>
    <row r="3" spans="1:10" ht="20.25" customHeight="1">
      <c r="A3" s="101" t="s">
        <v>595</v>
      </c>
      <c r="B3" s="244" t="s">
        <v>693</v>
      </c>
      <c r="C3" s="244"/>
      <c r="D3" s="244"/>
      <c r="E3" s="244"/>
      <c r="F3" s="244"/>
      <c r="G3" s="244"/>
      <c r="H3" s="244"/>
      <c r="I3" s="244"/>
      <c r="J3" s="244"/>
    </row>
    <row r="4" spans="1:10">
      <c r="A4" s="244" t="s">
        <v>596</v>
      </c>
      <c r="B4" s="245" t="s">
        <v>644</v>
      </c>
      <c r="C4" s="245"/>
      <c r="D4" s="245"/>
      <c r="E4" s="101" t="s">
        <v>597</v>
      </c>
      <c r="F4" s="244" t="s">
        <v>644</v>
      </c>
      <c r="G4" s="244"/>
      <c r="H4" s="244"/>
      <c r="I4" s="244"/>
      <c r="J4" s="244"/>
    </row>
    <row r="5" spans="1:10">
      <c r="A5" s="244"/>
      <c r="B5" s="245"/>
      <c r="C5" s="245"/>
      <c r="D5" s="245"/>
      <c r="E5" s="101" t="s">
        <v>576</v>
      </c>
      <c r="F5" s="244"/>
      <c r="G5" s="244"/>
      <c r="H5" s="244"/>
      <c r="I5" s="244"/>
      <c r="J5" s="244"/>
    </row>
    <row r="6" spans="1:10">
      <c r="A6" s="244" t="s">
        <v>598</v>
      </c>
      <c r="B6" s="244"/>
      <c r="C6" s="101" t="s">
        <v>548</v>
      </c>
      <c r="D6" s="101" t="s">
        <v>599</v>
      </c>
      <c r="E6" s="101" t="s">
        <v>599</v>
      </c>
      <c r="F6" s="244" t="s">
        <v>600</v>
      </c>
      <c r="G6" s="244"/>
      <c r="H6" s="244" t="s">
        <v>601</v>
      </c>
      <c r="I6" s="244" t="s">
        <v>602</v>
      </c>
      <c r="J6" s="244"/>
    </row>
    <row r="7" spans="1:10">
      <c r="A7" s="244"/>
      <c r="B7" s="244"/>
      <c r="C7" s="101" t="s">
        <v>472</v>
      </c>
      <c r="D7" s="101" t="s">
        <v>472</v>
      </c>
      <c r="E7" s="101" t="s">
        <v>603</v>
      </c>
      <c r="F7" s="244"/>
      <c r="G7" s="244"/>
      <c r="H7" s="244"/>
      <c r="I7" s="244"/>
      <c r="J7" s="244"/>
    </row>
    <row r="8" spans="1:10" ht="25.5">
      <c r="A8" s="244"/>
      <c r="B8" s="101" t="s">
        <v>557</v>
      </c>
      <c r="C8" s="100">
        <v>0</v>
      </c>
      <c r="D8" s="108">
        <v>24390000</v>
      </c>
      <c r="E8" s="108">
        <v>20566700</v>
      </c>
      <c r="F8" s="247">
        <v>10</v>
      </c>
      <c r="G8" s="247"/>
      <c r="H8" s="109">
        <v>0.84319999999999995</v>
      </c>
      <c r="I8" s="248">
        <v>8.43</v>
      </c>
      <c r="J8" s="248"/>
    </row>
    <row r="9" spans="1:10">
      <c r="A9" s="244"/>
      <c r="B9" s="103" t="s">
        <v>559</v>
      </c>
      <c r="C9" s="249"/>
      <c r="D9" s="249"/>
      <c r="E9" s="249"/>
      <c r="F9" s="244" t="s">
        <v>477</v>
      </c>
      <c r="G9" s="244"/>
      <c r="H9" s="244" t="s">
        <v>477</v>
      </c>
      <c r="I9" s="244" t="s">
        <v>477</v>
      </c>
      <c r="J9" s="244"/>
    </row>
    <row r="10" spans="1:10" ht="25.5">
      <c r="A10" s="244"/>
      <c r="B10" s="104" t="s">
        <v>560</v>
      </c>
      <c r="C10" s="249"/>
      <c r="D10" s="249"/>
      <c r="E10" s="249"/>
      <c r="F10" s="244"/>
      <c r="G10" s="244"/>
      <c r="H10" s="244"/>
      <c r="I10" s="244"/>
      <c r="J10" s="244"/>
    </row>
    <row r="11" spans="1:10" ht="25.5">
      <c r="A11" s="244"/>
      <c r="B11" s="104" t="s">
        <v>561</v>
      </c>
      <c r="C11" s="104"/>
      <c r="D11" s="104"/>
      <c r="E11" s="104"/>
      <c r="F11" s="244" t="s">
        <v>477</v>
      </c>
      <c r="G11" s="244"/>
      <c r="H11" s="101" t="s">
        <v>477</v>
      </c>
      <c r="I11" s="244" t="s">
        <v>477</v>
      </c>
      <c r="J11" s="244"/>
    </row>
    <row r="12" spans="1:10" ht="25.5">
      <c r="A12" s="244"/>
      <c r="B12" s="104" t="s">
        <v>604</v>
      </c>
      <c r="C12" s="101"/>
      <c r="D12" s="101"/>
      <c r="E12" s="103"/>
      <c r="F12" s="244" t="s">
        <v>477</v>
      </c>
      <c r="G12" s="244"/>
      <c r="H12" s="101" t="s">
        <v>477</v>
      </c>
      <c r="I12" s="244" t="s">
        <v>477</v>
      </c>
      <c r="J12" s="244"/>
    </row>
    <row r="13" spans="1:10">
      <c r="A13" s="246" t="s">
        <v>605</v>
      </c>
      <c r="B13" s="246"/>
      <c r="C13" s="246"/>
      <c r="D13" s="246"/>
      <c r="E13" s="246"/>
      <c r="F13" s="246"/>
      <c r="G13" s="246" t="s">
        <v>606</v>
      </c>
      <c r="H13" s="246"/>
      <c r="I13" s="246"/>
      <c r="J13" s="246"/>
    </row>
    <row r="14" spans="1:10" ht="62.25" customHeight="1">
      <c r="A14" s="105" t="s">
        <v>607</v>
      </c>
      <c r="B14" s="250" t="s">
        <v>694</v>
      </c>
      <c r="C14" s="250"/>
      <c r="D14" s="250"/>
      <c r="E14" s="250"/>
      <c r="F14" s="250"/>
      <c r="G14" s="250" t="s">
        <v>694</v>
      </c>
      <c r="H14" s="250"/>
      <c r="I14" s="250"/>
      <c r="J14" s="250"/>
    </row>
    <row r="15" spans="1:10">
      <c r="A15" s="246" t="s">
        <v>566</v>
      </c>
      <c r="B15" s="246"/>
      <c r="C15" s="246"/>
      <c r="D15" s="246" t="s">
        <v>608</v>
      </c>
      <c r="E15" s="246"/>
      <c r="F15" s="246"/>
      <c r="G15" s="246" t="s">
        <v>609</v>
      </c>
      <c r="H15" s="246"/>
      <c r="I15" s="246"/>
      <c r="J15" s="246"/>
    </row>
    <row r="16" spans="1:10">
      <c r="A16" s="244" t="s">
        <v>610</v>
      </c>
      <c r="B16" s="244" t="s">
        <v>573</v>
      </c>
      <c r="C16" s="101" t="s">
        <v>611</v>
      </c>
      <c r="D16" s="101" t="s">
        <v>567</v>
      </c>
      <c r="E16" s="244" t="s">
        <v>568</v>
      </c>
      <c r="F16" s="105" t="s">
        <v>569</v>
      </c>
      <c r="G16" s="105" t="s">
        <v>570</v>
      </c>
      <c r="H16" s="246" t="s">
        <v>600</v>
      </c>
      <c r="I16" s="246" t="s">
        <v>602</v>
      </c>
      <c r="J16" s="246" t="s">
        <v>612</v>
      </c>
    </row>
    <row r="17" spans="1:10">
      <c r="A17" s="244"/>
      <c r="B17" s="244"/>
      <c r="C17" s="101" t="s">
        <v>567</v>
      </c>
      <c r="D17" s="101" t="s">
        <v>575</v>
      </c>
      <c r="E17" s="244"/>
      <c r="F17" s="105" t="s">
        <v>576</v>
      </c>
      <c r="G17" s="105" t="s">
        <v>577</v>
      </c>
      <c r="H17" s="246"/>
      <c r="I17" s="246"/>
      <c r="J17" s="246"/>
    </row>
    <row r="18" spans="1:10" ht="38.25">
      <c r="A18" s="244" t="s">
        <v>613</v>
      </c>
      <c r="B18" s="101" t="s">
        <v>579</v>
      </c>
      <c r="C18" s="102" t="s">
        <v>695</v>
      </c>
      <c r="D18" s="101" t="s">
        <v>696</v>
      </c>
      <c r="E18" s="101">
        <v>0.59</v>
      </c>
      <c r="F18" s="105" t="s">
        <v>680</v>
      </c>
      <c r="G18" s="105">
        <v>0.59</v>
      </c>
      <c r="H18" s="105">
        <v>20</v>
      </c>
      <c r="I18" s="105">
        <v>20</v>
      </c>
      <c r="J18" s="105"/>
    </row>
    <row r="19" spans="1:10" ht="25.5">
      <c r="A19" s="244"/>
      <c r="B19" s="101" t="s">
        <v>580</v>
      </c>
      <c r="C19" s="102" t="s">
        <v>697</v>
      </c>
      <c r="D19" s="101" t="s">
        <v>696</v>
      </c>
      <c r="E19" s="110">
        <v>0.95</v>
      </c>
      <c r="F19" s="105" t="s">
        <v>674</v>
      </c>
      <c r="G19" s="111">
        <v>1</v>
      </c>
      <c r="H19" s="105">
        <v>15</v>
      </c>
      <c r="I19" s="105">
        <v>15</v>
      </c>
      <c r="J19" s="105"/>
    </row>
    <row r="20" spans="1:10" ht="25.5">
      <c r="A20" s="244"/>
      <c r="B20" s="101" t="s">
        <v>581</v>
      </c>
      <c r="C20" s="102" t="s">
        <v>698</v>
      </c>
      <c r="D20" s="101" t="s">
        <v>702</v>
      </c>
      <c r="E20" s="112" t="s">
        <v>703</v>
      </c>
      <c r="F20" s="105" t="s">
        <v>699</v>
      </c>
      <c r="G20" s="105" t="s">
        <v>700</v>
      </c>
      <c r="H20" s="105">
        <v>15</v>
      </c>
      <c r="I20" s="105">
        <v>15</v>
      </c>
      <c r="J20" s="105"/>
    </row>
    <row r="21" spans="1:10">
      <c r="A21" s="244"/>
      <c r="B21" s="101" t="s">
        <v>582</v>
      </c>
      <c r="C21" s="102"/>
      <c r="D21" s="101"/>
      <c r="E21" s="101"/>
      <c r="F21" s="105"/>
      <c r="G21" s="105"/>
      <c r="H21" s="105"/>
      <c r="I21" s="105"/>
      <c r="J21" s="105"/>
    </row>
    <row r="22" spans="1:10" ht="25.5">
      <c r="A22" s="244" t="s">
        <v>615</v>
      </c>
      <c r="B22" s="101" t="s">
        <v>616</v>
      </c>
      <c r="C22" s="102" t="s">
        <v>701</v>
      </c>
      <c r="D22" s="101" t="s">
        <v>696</v>
      </c>
      <c r="E22" s="101" t="s">
        <v>704</v>
      </c>
      <c r="F22" s="105"/>
      <c r="G22" s="105" t="s">
        <v>704</v>
      </c>
      <c r="H22" s="105">
        <v>10</v>
      </c>
      <c r="I22" s="105">
        <v>10</v>
      </c>
      <c r="J22" s="105"/>
    </row>
    <row r="23" spans="1:10" ht="25.5">
      <c r="A23" s="244"/>
      <c r="B23" s="101" t="s">
        <v>617</v>
      </c>
      <c r="C23" s="102"/>
      <c r="D23" s="106"/>
      <c r="E23" s="101"/>
      <c r="F23" s="105"/>
      <c r="G23" s="105"/>
      <c r="H23" s="105"/>
      <c r="I23" s="105"/>
      <c r="J23" s="105"/>
    </row>
    <row r="24" spans="1:10" ht="25.5">
      <c r="A24" s="244"/>
      <c r="B24" s="101" t="s">
        <v>618</v>
      </c>
      <c r="C24" s="102" t="s">
        <v>705</v>
      </c>
      <c r="D24" s="113" t="s">
        <v>696</v>
      </c>
      <c r="E24" s="101" t="s">
        <v>706</v>
      </c>
      <c r="F24" s="105"/>
      <c r="G24" s="105" t="s">
        <v>706</v>
      </c>
      <c r="H24" s="105">
        <v>10</v>
      </c>
      <c r="I24" s="105">
        <v>10</v>
      </c>
      <c r="J24" s="105"/>
    </row>
    <row r="25" spans="1:10" ht="25.5">
      <c r="A25" s="244"/>
      <c r="B25" s="101" t="s">
        <v>619</v>
      </c>
      <c r="C25" s="102" t="s">
        <v>707</v>
      </c>
      <c r="D25" s="113" t="s">
        <v>696</v>
      </c>
      <c r="E25" s="101" t="s">
        <v>706</v>
      </c>
      <c r="F25" s="105"/>
      <c r="G25" s="105" t="s">
        <v>706</v>
      </c>
      <c r="H25" s="105">
        <v>10</v>
      </c>
      <c r="I25" s="105">
        <v>10</v>
      </c>
      <c r="J25" s="105"/>
    </row>
    <row r="26" spans="1:10">
      <c r="A26" s="244" t="s">
        <v>620</v>
      </c>
      <c r="B26" s="101" t="s">
        <v>586</v>
      </c>
      <c r="C26" s="245" t="s">
        <v>708</v>
      </c>
      <c r="D26" s="252" t="s">
        <v>696</v>
      </c>
      <c r="E26" s="244">
        <v>90</v>
      </c>
      <c r="F26" s="244" t="s">
        <v>674</v>
      </c>
      <c r="G26" s="251">
        <v>0.9</v>
      </c>
      <c r="H26" s="244">
        <v>10</v>
      </c>
      <c r="I26" s="244">
        <v>10</v>
      </c>
      <c r="J26" s="244"/>
    </row>
    <row r="27" spans="1:10" ht="25.5">
      <c r="A27" s="244"/>
      <c r="B27" s="101" t="s">
        <v>587</v>
      </c>
      <c r="C27" s="245"/>
      <c r="D27" s="253"/>
      <c r="E27" s="244"/>
      <c r="F27" s="244"/>
      <c r="G27" s="244"/>
      <c r="H27" s="244"/>
      <c r="I27" s="244"/>
      <c r="J27" s="244"/>
    </row>
    <row r="28" spans="1:10">
      <c r="A28" s="244" t="s">
        <v>621</v>
      </c>
      <c r="B28" s="244"/>
      <c r="C28" s="254"/>
      <c r="D28" s="254"/>
      <c r="E28" s="254"/>
      <c r="F28" s="254"/>
      <c r="G28" s="254"/>
      <c r="H28" s="254"/>
      <c r="I28" s="254"/>
      <c r="J28" s="254"/>
    </row>
    <row r="29" spans="1:10">
      <c r="A29" s="101" t="s">
        <v>622</v>
      </c>
      <c r="B29" s="244">
        <v>100</v>
      </c>
      <c r="C29" s="244"/>
      <c r="D29" s="244"/>
      <c r="E29" s="244"/>
      <c r="F29" s="244"/>
      <c r="G29" s="244"/>
      <c r="H29" s="244"/>
      <c r="I29" s="101">
        <v>98.43</v>
      </c>
      <c r="J29" s="107" t="s">
        <v>709</v>
      </c>
    </row>
    <row r="30" spans="1:10">
      <c r="A30" s="243" t="s">
        <v>623</v>
      </c>
      <c r="B30" s="243"/>
      <c r="C30" s="243"/>
      <c r="D30" s="243"/>
      <c r="E30" s="243"/>
      <c r="F30" s="243"/>
      <c r="G30" s="243"/>
      <c r="H30" s="243"/>
      <c r="I30" s="243"/>
      <c r="J30" s="243"/>
    </row>
    <row r="31" spans="1:10">
      <c r="A31" s="243" t="s">
        <v>624</v>
      </c>
      <c r="B31" s="243"/>
      <c r="C31" s="243"/>
      <c r="D31" s="243"/>
      <c r="E31" s="243"/>
      <c r="F31" s="243"/>
      <c r="G31" s="243"/>
      <c r="H31" s="243"/>
      <c r="I31" s="243"/>
      <c r="J31" s="243"/>
    </row>
    <row r="32" spans="1:10">
      <c r="A32" s="243" t="s">
        <v>625</v>
      </c>
      <c r="B32" s="243"/>
      <c r="C32" s="243"/>
      <c r="D32" s="243"/>
      <c r="E32" s="243"/>
      <c r="F32" s="243"/>
      <c r="G32" s="243"/>
      <c r="H32" s="243"/>
      <c r="I32" s="243"/>
      <c r="J32" s="243"/>
    </row>
    <row r="33" spans="1:10">
      <c r="A33" s="243" t="s">
        <v>626</v>
      </c>
      <c r="B33" s="243"/>
      <c r="C33" s="243"/>
      <c r="D33" s="243"/>
      <c r="E33" s="243"/>
      <c r="F33" s="243"/>
      <c r="G33" s="243"/>
      <c r="H33" s="243"/>
      <c r="I33" s="243"/>
      <c r="J33" s="243"/>
    </row>
    <row r="34" spans="1:10">
      <c r="A34" s="243" t="s">
        <v>627</v>
      </c>
      <c r="B34" s="243"/>
      <c r="C34" s="243"/>
      <c r="D34" s="243"/>
      <c r="E34" s="243"/>
      <c r="F34" s="243"/>
      <c r="G34" s="243"/>
      <c r="H34" s="243"/>
      <c r="I34" s="243"/>
      <c r="J34" s="243"/>
    </row>
  </sheetData>
  <mergeCells count="54">
    <mergeCell ref="A32:J32"/>
    <mergeCell ref="A33:J33"/>
    <mergeCell ref="A34:J34"/>
    <mergeCell ref="J26:J27"/>
    <mergeCell ref="A28:B28"/>
    <mergeCell ref="C28:J28"/>
    <mergeCell ref="B29:H29"/>
    <mergeCell ref="A30:J30"/>
    <mergeCell ref="A31:J31"/>
    <mergeCell ref="J16:J17"/>
    <mergeCell ref="A18:A21"/>
    <mergeCell ref="A22:A25"/>
    <mergeCell ref="A26:A27"/>
    <mergeCell ref="C26:C27"/>
    <mergeCell ref="E26:E27"/>
    <mergeCell ref="F26:F27"/>
    <mergeCell ref="G26:G27"/>
    <mergeCell ref="H26:H27"/>
    <mergeCell ref="I26:I27"/>
    <mergeCell ref="A16:A17"/>
    <mergeCell ref="B16:B17"/>
    <mergeCell ref="E16:E17"/>
    <mergeCell ref="H16:H17"/>
    <mergeCell ref="I16:I17"/>
    <mergeCell ref="D26:D2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1" type="noConversion"/>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747A-18BD-4C91-8BB9-E2B5D9A7A6E2}">
  <dimension ref="A1:J34"/>
  <sheetViews>
    <sheetView workbookViewId="0">
      <selection activeCell="Q14" sqref="Q14"/>
    </sheetView>
  </sheetViews>
  <sheetFormatPr defaultRowHeight="13.5"/>
  <cols>
    <col min="4" max="4" width="16.375" customWidth="1"/>
    <col min="5" max="5" width="15.75" customWidth="1"/>
    <col min="7" max="7" width="7.625" customWidth="1"/>
    <col min="10" max="10" width="10.25" customWidth="1"/>
  </cols>
  <sheetData>
    <row r="1" spans="1:10" ht="24.75">
      <c r="A1" s="208" t="s">
        <v>593</v>
      </c>
      <c r="B1" s="208"/>
      <c r="C1" s="208"/>
      <c r="D1" s="208"/>
      <c r="E1" s="208"/>
      <c r="F1" s="208"/>
      <c r="G1" s="208"/>
      <c r="H1" s="208"/>
      <c r="I1" s="208"/>
      <c r="J1" s="208"/>
    </row>
    <row r="2" spans="1:10" ht="24.75">
      <c r="A2" s="33"/>
      <c r="B2" s="33"/>
      <c r="C2" s="33"/>
      <c r="D2" s="33"/>
      <c r="E2" s="33"/>
      <c r="F2" s="33"/>
      <c r="G2" s="33"/>
      <c r="H2" s="33"/>
      <c r="I2" s="33"/>
      <c r="J2" s="34" t="s">
        <v>594</v>
      </c>
    </row>
    <row r="3" spans="1:10">
      <c r="A3" s="101" t="s">
        <v>595</v>
      </c>
      <c r="B3" s="244" t="s">
        <v>710</v>
      </c>
      <c r="C3" s="244"/>
      <c r="D3" s="244"/>
      <c r="E3" s="244"/>
      <c r="F3" s="244"/>
      <c r="G3" s="244"/>
      <c r="H3" s="244"/>
      <c r="I3" s="244"/>
      <c r="J3" s="244"/>
    </row>
    <row r="4" spans="1:10">
      <c r="A4" s="244" t="s">
        <v>596</v>
      </c>
      <c r="B4" s="245" t="s">
        <v>644</v>
      </c>
      <c r="C4" s="245"/>
      <c r="D4" s="245"/>
      <c r="E4" s="101" t="s">
        <v>597</v>
      </c>
      <c r="F4" s="244" t="s">
        <v>644</v>
      </c>
      <c r="G4" s="244"/>
      <c r="H4" s="244"/>
      <c r="I4" s="244"/>
      <c r="J4" s="244"/>
    </row>
    <row r="5" spans="1:10">
      <c r="A5" s="244"/>
      <c r="B5" s="245"/>
      <c r="C5" s="245"/>
      <c r="D5" s="245"/>
      <c r="E5" s="101" t="s">
        <v>576</v>
      </c>
      <c r="F5" s="244"/>
      <c r="G5" s="244"/>
      <c r="H5" s="244"/>
      <c r="I5" s="244"/>
      <c r="J5" s="244"/>
    </row>
    <row r="6" spans="1:10">
      <c r="A6" s="244" t="s">
        <v>598</v>
      </c>
      <c r="B6" s="244"/>
      <c r="C6" s="101" t="s">
        <v>548</v>
      </c>
      <c r="D6" s="101" t="s">
        <v>599</v>
      </c>
      <c r="E6" s="101" t="s">
        <v>599</v>
      </c>
      <c r="F6" s="244" t="s">
        <v>600</v>
      </c>
      <c r="G6" s="244"/>
      <c r="H6" s="244" t="s">
        <v>601</v>
      </c>
      <c r="I6" s="244" t="s">
        <v>602</v>
      </c>
      <c r="J6" s="244"/>
    </row>
    <row r="7" spans="1:10">
      <c r="A7" s="244"/>
      <c r="B7" s="244"/>
      <c r="C7" s="101" t="s">
        <v>472</v>
      </c>
      <c r="D7" s="101" t="s">
        <v>472</v>
      </c>
      <c r="E7" s="101" t="s">
        <v>603</v>
      </c>
      <c r="F7" s="244"/>
      <c r="G7" s="244"/>
      <c r="H7" s="244"/>
      <c r="I7" s="244"/>
      <c r="J7" s="244"/>
    </row>
    <row r="8" spans="1:10" ht="25.5">
      <c r="A8" s="244"/>
      <c r="B8" s="101" t="s">
        <v>557</v>
      </c>
      <c r="C8" s="100">
        <v>0</v>
      </c>
      <c r="D8" s="108">
        <v>4600000</v>
      </c>
      <c r="E8" s="108">
        <v>2850000</v>
      </c>
      <c r="F8" s="247">
        <v>10</v>
      </c>
      <c r="G8" s="247"/>
      <c r="H8" s="109">
        <v>0.62</v>
      </c>
      <c r="I8" s="248">
        <v>6.2</v>
      </c>
      <c r="J8" s="248"/>
    </row>
    <row r="9" spans="1:10">
      <c r="A9" s="244"/>
      <c r="B9" s="103" t="s">
        <v>559</v>
      </c>
      <c r="C9" s="249"/>
      <c r="D9" s="249"/>
      <c r="E9" s="249"/>
      <c r="F9" s="244" t="s">
        <v>477</v>
      </c>
      <c r="G9" s="244"/>
      <c r="H9" s="244" t="s">
        <v>477</v>
      </c>
      <c r="I9" s="244" t="s">
        <v>477</v>
      </c>
      <c r="J9" s="244"/>
    </row>
    <row r="10" spans="1:10" ht="25.5">
      <c r="A10" s="244"/>
      <c r="B10" s="104" t="s">
        <v>560</v>
      </c>
      <c r="C10" s="249"/>
      <c r="D10" s="249"/>
      <c r="E10" s="249"/>
      <c r="F10" s="244"/>
      <c r="G10" s="244"/>
      <c r="H10" s="244"/>
      <c r="I10" s="244"/>
      <c r="J10" s="244"/>
    </row>
    <row r="11" spans="1:10" ht="25.5">
      <c r="A11" s="244"/>
      <c r="B11" s="104" t="s">
        <v>561</v>
      </c>
      <c r="C11" s="104"/>
      <c r="D11" s="104"/>
      <c r="E11" s="104"/>
      <c r="F11" s="244" t="s">
        <v>477</v>
      </c>
      <c r="G11" s="244"/>
      <c r="H11" s="101" t="s">
        <v>477</v>
      </c>
      <c r="I11" s="244" t="s">
        <v>477</v>
      </c>
      <c r="J11" s="244"/>
    </row>
    <row r="12" spans="1:10" ht="25.5">
      <c r="A12" s="244"/>
      <c r="B12" s="104" t="s">
        <v>604</v>
      </c>
      <c r="C12" s="101"/>
      <c r="D12" s="101"/>
      <c r="E12" s="103"/>
      <c r="F12" s="244" t="s">
        <v>477</v>
      </c>
      <c r="G12" s="244"/>
      <c r="H12" s="101" t="s">
        <v>477</v>
      </c>
      <c r="I12" s="244" t="s">
        <v>477</v>
      </c>
      <c r="J12" s="244"/>
    </row>
    <row r="13" spans="1:10">
      <c r="A13" s="246" t="s">
        <v>605</v>
      </c>
      <c r="B13" s="246"/>
      <c r="C13" s="246"/>
      <c r="D13" s="246"/>
      <c r="E13" s="246"/>
      <c r="F13" s="246"/>
      <c r="G13" s="246" t="s">
        <v>606</v>
      </c>
      <c r="H13" s="246"/>
      <c r="I13" s="246"/>
      <c r="J13" s="246"/>
    </row>
    <row r="14" spans="1:10" ht="62.25" customHeight="1">
      <c r="A14" s="105" t="s">
        <v>607</v>
      </c>
      <c r="B14" s="250" t="s">
        <v>711</v>
      </c>
      <c r="C14" s="250"/>
      <c r="D14" s="250"/>
      <c r="E14" s="250"/>
      <c r="F14" s="250"/>
      <c r="G14" s="250" t="s">
        <v>712</v>
      </c>
      <c r="H14" s="250"/>
      <c r="I14" s="250"/>
      <c r="J14" s="250"/>
    </row>
    <row r="15" spans="1:10">
      <c r="A15" s="246" t="s">
        <v>566</v>
      </c>
      <c r="B15" s="246"/>
      <c r="C15" s="246"/>
      <c r="D15" s="246" t="s">
        <v>608</v>
      </c>
      <c r="E15" s="246"/>
      <c r="F15" s="246"/>
      <c r="G15" s="246" t="s">
        <v>609</v>
      </c>
      <c r="H15" s="246"/>
      <c r="I15" s="246"/>
      <c r="J15" s="246"/>
    </row>
    <row r="16" spans="1:10">
      <c r="A16" s="244" t="s">
        <v>610</v>
      </c>
      <c r="B16" s="244" t="s">
        <v>573</v>
      </c>
      <c r="C16" s="101" t="s">
        <v>611</v>
      </c>
      <c r="D16" s="101" t="s">
        <v>567</v>
      </c>
      <c r="E16" s="244" t="s">
        <v>568</v>
      </c>
      <c r="F16" s="105" t="s">
        <v>569</v>
      </c>
      <c r="G16" s="105" t="s">
        <v>570</v>
      </c>
      <c r="H16" s="246" t="s">
        <v>600</v>
      </c>
      <c r="I16" s="246" t="s">
        <v>602</v>
      </c>
      <c r="J16" s="246" t="s">
        <v>612</v>
      </c>
    </row>
    <row r="17" spans="1:10">
      <c r="A17" s="244"/>
      <c r="B17" s="244"/>
      <c r="C17" s="101" t="s">
        <v>567</v>
      </c>
      <c r="D17" s="101" t="s">
        <v>575</v>
      </c>
      <c r="E17" s="244"/>
      <c r="F17" s="105" t="s">
        <v>576</v>
      </c>
      <c r="G17" s="105" t="s">
        <v>577</v>
      </c>
      <c r="H17" s="246"/>
      <c r="I17" s="246"/>
      <c r="J17" s="246"/>
    </row>
    <row r="18" spans="1:10" ht="51">
      <c r="A18" s="244" t="s">
        <v>613</v>
      </c>
      <c r="B18" s="101" t="s">
        <v>579</v>
      </c>
      <c r="C18" s="102" t="s">
        <v>713</v>
      </c>
      <c r="D18" s="101" t="s">
        <v>696</v>
      </c>
      <c r="E18" s="101">
        <v>8</v>
      </c>
      <c r="F18" s="105" t="s">
        <v>714</v>
      </c>
      <c r="G18" s="105">
        <v>21</v>
      </c>
      <c r="H18" s="105">
        <v>50</v>
      </c>
      <c r="I18" s="105">
        <v>50</v>
      </c>
      <c r="J18" s="105"/>
    </row>
    <row r="19" spans="1:10">
      <c r="A19" s="244"/>
      <c r="B19" s="101" t="s">
        <v>580</v>
      </c>
      <c r="C19" s="102"/>
      <c r="D19" s="101"/>
      <c r="E19" s="110"/>
      <c r="F19" s="105"/>
      <c r="G19" s="111"/>
      <c r="H19" s="105"/>
      <c r="I19" s="105"/>
      <c r="J19" s="105"/>
    </row>
    <row r="20" spans="1:10">
      <c r="A20" s="244"/>
      <c r="B20" s="101" t="s">
        <v>581</v>
      </c>
      <c r="C20" s="102"/>
      <c r="D20" s="101"/>
      <c r="E20" s="112"/>
      <c r="F20" s="105"/>
      <c r="G20" s="105"/>
      <c r="H20" s="105"/>
      <c r="I20" s="105"/>
      <c r="J20" s="105"/>
    </row>
    <row r="21" spans="1:10">
      <c r="A21" s="244"/>
      <c r="B21" s="101" t="s">
        <v>582</v>
      </c>
      <c r="C21" s="102"/>
      <c r="D21" s="101"/>
      <c r="E21" s="101"/>
      <c r="F21" s="105"/>
      <c r="G21" s="105"/>
      <c r="H21" s="105"/>
      <c r="I21" s="105"/>
      <c r="J21" s="105"/>
    </row>
    <row r="22" spans="1:10" ht="38.25">
      <c r="A22" s="244" t="s">
        <v>615</v>
      </c>
      <c r="B22" s="101" t="s">
        <v>616</v>
      </c>
      <c r="C22" s="102" t="s">
        <v>715</v>
      </c>
      <c r="D22" s="101" t="s">
        <v>702</v>
      </c>
      <c r="E22" s="101">
        <v>0</v>
      </c>
      <c r="F22" s="105" t="s">
        <v>716</v>
      </c>
      <c r="G22" s="105">
        <v>0</v>
      </c>
      <c r="H22" s="105">
        <v>30</v>
      </c>
      <c r="I22" s="105">
        <v>30</v>
      </c>
      <c r="J22" s="105"/>
    </row>
    <row r="23" spans="1:10" ht="25.5">
      <c r="A23" s="244"/>
      <c r="B23" s="101" t="s">
        <v>617</v>
      </c>
      <c r="C23" s="102"/>
      <c r="D23" s="106"/>
      <c r="E23" s="101"/>
      <c r="F23" s="105"/>
      <c r="G23" s="105"/>
      <c r="H23" s="105"/>
      <c r="I23" s="105"/>
      <c r="J23" s="105"/>
    </row>
    <row r="24" spans="1:10" ht="25.5">
      <c r="A24" s="244"/>
      <c r="B24" s="101" t="s">
        <v>618</v>
      </c>
      <c r="C24" s="102"/>
      <c r="D24" s="106"/>
      <c r="E24" s="101"/>
      <c r="F24" s="105"/>
      <c r="G24" s="105"/>
      <c r="H24" s="105"/>
      <c r="I24" s="105"/>
      <c r="J24" s="105"/>
    </row>
    <row r="25" spans="1:10" ht="25.5">
      <c r="A25" s="244"/>
      <c r="B25" s="101" t="s">
        <v>619</v>
      </c>
      <c r="C25" s="102"/>
      <c r="D25" s="106"/>
      <c r="E25" s="101"/>
      <c r="F25" s="105"/>
      <c r="G25" s="105"/>
      <c r="H25" s="105"/>
      <c r="I25" s="105"/>
      <c r="J25" s="105"/>
    </row>
    <row r="26" spans="1:10">
      <c r="A26" s="244" t="s">
        <v>620</v>
      </c>
      <c r="B26" s="101" t="s">
        <v>586</v>
      </c>
      <c r="C26" s="245" t="s">
        <v>717</v>
      </c>
      <c r="D26" s="255" t="s">
        <v>696</v>
      </c>
      <c r="E26" s="244">
        <v>90</v>
      </c>
      <c r="F26" s="244" t="s">
        <v>674</v>
      </c>
      <c r="G26" s="251">
        <v>0.9</v>
      </c>
      <c r="H26" s="244">
        <v>10</v>
      </c>
      <c r="I26" s="244">
        <v>10</v>
      </c>
      <c r="J26" s="244"/>
    </row>
    <row r="27" spans="1:10" ht="25.5">
      <c r="A27" s="244"/>
      <c r="B27" s="101" t="s">
        <v>587</v>
      </c>
      <c r="C27" s="245"/>
      <c r="D27" s="256"/>
      <c r="E27" s="244"/>
      <c r="F27" s="244"/>
      <c r="G27" s="244"/>
      <c r="H27" s="244"/>
      <c r="I27" s="244"/>
      <c r="J27" s="244"/>
    </row>
    <row r="28" spans="1:10">
      <c r="A28" s="244" t="s">
        <v>621</v>
      </c>
      <c r="B28" s="244"/>
      <c r="C28" s="254"/>
      <c r="D28" s="254"/>
      <c r="E28" s="254"/>
      <c r="F28" s="254"/>
      <c r="G28" s="254"/>
      <c r="H28" s="254"/>
      <c r="I28" s="254"/>
      <c r="J28" s="254"/>
    </row>
    <row r="29" spans="1:10">
      <c r="A29" s="101" t="s">
        <v>622</v>
      </c>
      <c r="B29" s="244">
        <v>100</v>
      </c>
      <c r="C29" s="244"/>
      <c r="D29" s="244"/>
      <c r="E29" s="244"/>
      <c r="F29" s="244"/>
      <c r="G29" s="244"/>
      <c r="H29" s="244"/>
      <c r="I29" s="101">
        <v>96.2</v>
      </c>
      <c r="J29" s="107" t="s">
        <v>709</v>
      </c>
    </row>
    <row r="30" spans="1:10">
      <c r="A30" s="243" t="s">
        <v>623</v>
      </c>
      <c r="B30" s="243"/>
      <c r="C30" s="243"/>
      <c r="D30" s="243"/>
      <c r="E30" s="243"/>
      <c r="F30" s="243"/>
      <c r="G30" s="243"/>
      <c r="H30" s="243"/>
      <c r="I30" s="243"/>
      <c r="J30" s="243"/>
    </row>
    <row r="31" spans="1:10">
      <c r="A31" s="243" t="s">
        <v>624</v>
      </c>
      <c r="B31" s="243"/>
      <c r="C31" s="243"/>
      <c r="D31" s="243"/>
      <c r="E31" s="243"/>
      <c r="F31" s="243"/>
      <c r="G31" s="243"/>
      <c r="H31" s="243"/>
      <c r="I31" s="243"/>
      <c r="J31" s="243"/>
    </row>
    <row r="32" spans="1:10">
      <c r="A32" s="243" t="s">
        <v>625</v>
      </c>
      <c r="B32" s="243"/>
      <c r="C32" s="243"/>
      <c r="D32" s="243"/>
      <c r="E32" s="243"/>
      <c r="F32" s="243"/>
      <c r="G32" s="243"/>
      <c r="H32" s="243"/>
      <c r="I32" s="243"/>
      <c r="J32" s="243"/>
    </row>
    <row r="33" spans="1:10">
      <c r="A33" s="243" t="s">
        <v>626</v>
      </c>
      <c r="B33" s="243"/>
      <c r="C33" s="243"/>
      <c r="D33" s="243"/>
      <c r="E33" s="243"/>
      <c r="F33" s="243"/>
      <c r="G33" s="243"/>
      <c r="H33" s="243"/>
      <c r="I33" s="243"/>
      <c r="J33" s="243"/>
    </row>
    <row r="34" spans="1:10">
      <c r="A34" s="243" t="s">
        <v>627</v>
      </c>
      <c r="B34" s="243"/>
      <c r="C34" s="243"/>
      <c r="D34" s="243"/>
      <c r="E34" s="243"/>
      <c r="F34" s="243"/>
      <c r="G34" s="243"/>
      <c r="H34" s="243"/>
      <c r="I34" s="243"/>
      <c r="J34" s="243"/>
    </row>
  </sheetData>
  <mergeCells count="54">
    <mergeCell ref="F9:G10"/>
    <mergeCell ref="H9:H10"/>
    <mergeCell ref="I9:J10"/>
    <mergeCell ref="A1:J1"/>
    <mergeCell ref="B3:J3"/>
    <mergeCell ref="A4:A5"/>
    <mergeCell ref="B4:D5"/>
    <mergeCell ref="F4:J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B14:F14"/>
    <mergeCell ref="G14:J14"/>
    <mergeCell ref="A15:C15"/>
    <mergeCell ref="D15:F15"/>
    <mergeCell ref="G15:J15"/>
    <mergeCell ref="J16:J17"/>
    <mergeCell ref="A18:A21"/>
    <mergeCell ref="A22:A25"/>
    <mergeCell ref="A26:A27"/>
    <mergeCell ref="C26:C27"/>
    <mergeCell ref="D26:D27"/>
    <mergeCell ref="E26:E27"/>
    <mergeCell ref="F26:F27"/>
    <mergeCell ref="G26:G27"/>
    <mergeCell ref="H26:H27"/>
    <mergeCell ref="A16:A17"/>
    <mergeCell ref="B16:B17"/>
    <mergeCell ref="E16:E17"/>
    <mergeCell ref="H16:H17"/>
    <mergeCell ref="I16:I17"/>
    <mergeCell ref="A31:J31"/>
    <mergeCell ref="A32:J32"/>
    <mergeCell ref="A33:J33"/>
    <mergeCell ref="A34:J34"/>
    <mergeCell ref="I26:I27"/>
    <mergeCell ref="J26:J27"/>
    <mergeCell ref="A28:B28"/>
    <mergeCell ref="C28:J28"/>
    <mergeCell ref="B29:H29"/>
    <mergeCell ref="A30:J30"/>
  </mergeCells>
  <phoneticPr fontId="9" type="noConversion"/>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35DAE-26F7-4EA9-A875-03237CA78100}">
  <dimension ref="A1:J37"/>
  <sheetViews>
    <sheetView workbookViewId="0">
      <selection activeCell="H22" sqref="H22"/>
    </sheetView>
  </sheetViews>
  <sheetFormatPr defaultRowHeight="13.5"/>
  <cols>
    <col min="4" max="4" width="16.375" customWidth="1"/>
    <col min="5" max="5" width="15.75" customWidth="1"/>
    <col min="7" max="7" width="7.625" customWidth="1"/>
    <col min="10" max="10" width="12.875" customWidth="1"/>
  </cols>
  <sheetData>
    <row r="1" spans="1:10" ht="24.75">
      <c r="A1" s="208" t="s">
        <v>593</v>
      </c>
      <c r="B1" s="208"/>
      <c r="C1" s="208"/>
      <c r="D1" s="208"/>
      <c r="E1" s="208"/>
      <c r="F1" s="208"/>
      <c r="G1" s="208"/>
      <c r="H1" s="208"/>
      <c r="I1" s="208"/>
      <c r="J1" s="208"/>
    </row>
    <row r="2" spans="1:10" ht="24.75">
      <c r="A2" s="33"/>
      <c r="B2" s="33"/>
      <c r="C2" s="33"/>
      <c r="D2" s="33"/>
      <c r="E2" s="33"/>
      <c r="F2" s="33"/>
      <c r="G2" s="33"/>
      <c r="H2" s="33"/>
      <c r="I2" s="33"/>
      <c r="J2" s="34" t="s">
        <v>594</v>
      </c>
    </row>
    <row r="3" spans="1:10">
      <c r="A3" s="101" t="s">
        <v>595</v>
      </c>
      <c r="B3" s="244" t="s">
        <v>721</v>
      </c>
      <c r="C3" s="244"/>
      <c r="D3" s="244"/>
      <c r="E3" s="244"/>
      <c r="F3" s="244"/>
      <c r="G3" s="244"/>
      <c r="H3" s="244"/>
      <c r="I3" s="244"/>
      <c r="J3" s="244"/>
    </row>
    <row r="4" spans="1:10">
      <c r="A4" s="244" t="s">
        <v>596</v>
      </c>
      <c r="B4" s="245" t="s">
        <v>644</v>
      </c>
      <c r="C4" s="245"/>
      <c r="D4" s="245"/>
      <c r="E4" s="101" t="s">
        <v>597</v>
      </c>
      <c r="F4" s="244" t="s">
        <v>644</v>
      </c>
      <c r="G4" s="244"/>
      <c r="H4" s="244"/>
      <c r="I4" s="244"/>
      <c r="J4" s="244"/>
    </row>
    <row r="5" spans="1:10">
      <c r="A5" s="244"/>
      <c r="B5" s="245"/>
      <c r="C5" s="245"/>
      <c r="D5" s="245"/>
      <c r="E5" s="101" t="s">
        <v>576</v>
      </c>
      <c r="F5" s="244"/>
      <c r="G5" s="244"/>
      <c r="H5" s="244"/>
      <c r="I5" s="244"/>
      <c r="J5" s="244"/>
    </row>
    <row r="6" spans="1:10">
      <c r="A6" s="244" t="s">
        <v>598</v>
      </c>
      <c r="B6" s="244"/>
      <c r="C6" s="101" t="s">
        <v>548</v>
      </c>
      <c r="D6" s="101" t="s">
        <v>599</v>
      </c>
      <c r="E6" s="101" t="s">
        <v>599</v>
      </c>
      <c r="F6" s="244" t="s">
        <v>600</v>
      </c>
      <c r="G6" s="244"/>
      <c r="H6" s="244" t="s">
        <v>601</v>
      </c>
      <c r="I6" s="244" t="s">
        <v>602</v>
      </c>
      <c r="J6" s="244"/>
    </row>
    <row r="7" spans="1:10">
      <c r="A7" s="244"/>
      <c r="B7" s="244"/>
      <c r="C7" s="101" t="s">
        <v>472</v>
      </c>
      <c r="D7" s="101" t="s">
        <v>472</v>
      </c>
      <c r="E7" s="101" t="s">
        <v>603</v>
      </c>
      <c r="F7" s="244"/>
      <c r="G7" s="244"/>
      <c r="H7" s="244"/>
      <c r="I7" s="244"/>
      <c r="J7" s="244"/>
    </row>
    <row r="8" spans="1:10" ht="25.5">
      <c r="A8" s="244"/>
      <c r="B8" s="101" t="s">
        <v>557</v>
      </c>
      <c r="C8" s="100">
        <v>0</v>
      </c>
      <c r="D8" s="114">
        <v>945893</v>
      </c>
      <c r="E8" s="114">
        <v>288000</v>
      </c>
      <c r="F8" s="247">
        <v>10</v>
      </c>
      <c r="G8" s="247"/>
      <c r="H8" s="109">
        <v>0.3</v>
      </c>
      <c r="I8" s="248">
        <v>3.04</v>
      </c>
      <c r="J8" s="248"/>
    </row>
    <row r="9" spans="1:10">
      <c r="A9" s="244"/>
      <c r="B9" s="103" t="s">
        <v>559</v>
      </c>
      <c r="C9" s="249"/>
      <c r="D9" s="249"/>
      <c r="E9" s="249"/>
      <c r="F9" s="244" t="s">
        <v>477</v>
      </c>
      <c r="G9" s="244"/>
      <c r="H9" s="244" t="s">
        <v>477</v>
      </c>
      <c r="I9" s="244" t="s">
        <v>477</v>
      </c>
      <c r="J9" s="244"/>
    </row>
    <row r="10" spans="1:10" ht="25.5">
      <c r="A10" s="244"/>
      <c r="B10" s="104" t="s">
        <v>560</v>
      </c>
      <c r="C10" s="249"/>
      <c r="D10" s="249"/>
      <c r="E10" s="249"/>
      <c r="F10" s="244"/>
      <c r="G10" s="244"/>
      <c r="H10" s="244"/>
      <c r="I10" s="244"/>
      <c r="J10" s="244"/>
    </row>
    <row r="11" spans="1:10" ht="25.5">
      <c r="A11" s="244"/>
      <c r="B11" s="104" t="s">
        <v>561</v>
      </c>
      <c r="C11" s="104"/>
      <c r="D11" s="114">
        <v>945893</v>
      </c>
      <c r="E11" s="114">
        <v>288000</v>
      </c>
      <c r="F11" s="244" t="s">
        <v>477</v>
      </c>
      <c r="G11" s="244"/>
      <c r="H11" s="101" t="s">
        <v>477</v>
      </c>
      <c r="I11" s="244" t="s">
        <v>477</v>
      </c>
      <c r="J11" s="244"/>
    </row>
    <row r="12" spans="1:10" ht="25.5">
      <c r="A12" s="244"/>
      <c r="B12" s="104" t="s">
        <v>604</v>
      </c>
      <c r="C12" s="101"/>
      <c r="D12" s="101"/>
      <c r="E12" s="103"/>
      <c r="F12" s="244" t="s">
        <v>477</v>
      </c>
      <c r="G12" s="244"/>
      <c r="H12" s="101" t="s">
        <v>477</v>
      </c>
      <c r="I12" s="244" t="s">
        <v>477</v>
      </c>
      <c r="J12" s="244"/>
    </row>
    <row r="13" spans="1:10">
      <c r="A13" s="246" t="s">
        <v>605</v>
      </c>
      <c r="B13" s="246"/>
      <c r="C13" s="246"/>
      <c r="D13" s="246"/>
      <c r="E13" s="246"/>
      <c r="F13" s="246"/>
      <c r="G13" s="246" t="s">
        <v>606</v>
      </c>
      <c r="H13" s="246"/>
      <c r="I13" s="246"/>
      <c r="J13" s="246"/>
    </row>
    <row r="14" spans="1:10" ht="62.25" customHeight="1">
      <c r="A14" s="105" t="s">
        <v>607</v>
      </c>
      <c r="B14" s="250" t="s">
        <v>722</v>
      </c>
      <c r="C14" s="250"/>
      <c r="D14" s="250"/>
      <c r="E14" s="250"/>
      <c r="F14" s="250"/>
      <c r="G14" s="250" t="s">
        <v>723</v>
      </c>
      <c r="H14" s="250"/>
      <c r="I14" s="250"/>
      <c r="J14" s="250"/>
    </row>
    <row r="15" spans="1:10">
      <c r="A15" s="246" t="s">
        <v>566</v>
      </c>
      <c r="B15" s="246"/>
      <c r="C15" s="246"/>
      <c r="D15" s="246" t="s">
        <v>608</v>
      </c>
      <c r="E15" s="246"/>
      <c r="F15" s="246"/>
      <c r="G15" s="246" t="s">
        <v>609</v>
      </c>
      <c r="H15" s="246"/>
      <c r="I15" s="246"/>
      <c r="J15" s="246"/>
    </row>
    <row r="16" spans="1:10">
      <c r="A16" s="244" t="s">
        <v>610</v>
      </c>
      <c r="B16" s="244" t="s">
        <v>573</v>
      </c>
      <c r="C16" s="101" t="s">
        <v>611</v>
      </c>
      <c r="D16" s="101" t="s">
        <v>567</v>
      </c>
      <c r="E16" s="244" t="s">
        <v>568</v>
      </c>
      <c r="F16" s="105" t="s">
        <v>569</v>
      </c>
      <c r="G16" s="105" t="s">
        <v>570</v>
      </c>
      <c r="H16" s="246" t="s">
        <v>600</v>
      </c>
      <c r="I16" s="246" t="s">
        <v>602</v>
      </c>
      <c r="J16" s="246" t="s">
        <v>612</v>
      </c>
    </row>
    <row r="17" spans="1:10">
      <c r="A17" s="244"/>
      <c r="B17" s="244"/>
      <c r="C17" s="101" t="s">
        <v>567</v>
      </c>
      <c r="D17" s="101" t="s">
        <v>575</v>
      </c>
      <c r="E17" s="244"/>
      <c r="F17" s="105" t="s">
        <v>576</v>
      </c>
      <c r="G17" s="105" t="s">
        <v>577</v>
      </c>
      <c r="H17" s="246"/>
      <c r="I17" s="246"/>
      <c r="J17" s="246"/>
    </row>
    <row r="18" spans="1:10" ht="40.5">
      <c r="A18" s="244" t="s">
        <v>613</v>
      </c>
      <c r="B18" s="257" t="s">
        <v>579</v>
      </c>
      <c r="C18" s="117" t="s">
        <v>724</v>
      </c>
      <c r="D18" s="101" t="s">
        <v>696</v>
      </c>
      <c r="E18" s="118" t="s">
        <v>30</v>
      </c>
      <c r="F18" s="105" t="s">
        <v>728</v>
      </c>
      <c r="G18" s="118" t="s">
        <v>38</v>
      </c>
      <c r="H18" s="119">
        <v>10</v>
      </c>
      <c r="I18" s="119">
        <v>10</v>
      </c>
      <c r="J18" s="105"/>
    </row>
    <row r="19" spans="1:10" ht="40.5">
      <c r="A19" s="244"/>
      <c r="B19" s="258"/>
      <c r="C19" s="117" t="s">
        <v>725</v>
      </c>
      <c r="D19" s="101" t="s">
        <v>731</v>
      </c>
      <c r="E19" s="118" t="s">
        <v>20</v>
      </c>
      <c r="F19" s="105" t="s">
        <v>729</v>
      </c>
      <c r="G19" s="118" t="s">
        <v>20</v>
      </c>
      <c r="H19" s="119">
        <v>15</v>
      </c>
      <c r="I19" s="119">
        <v>15</v>
      </c>
      <c r="J19" s="105"/>
    </row>
    <row r="20" spans="1:10" ht="40.5">
      <c r="A20" s="244"/>
      <c r="B20" s="258"/>
      <c r="C20" s="117" t="s">
        <v>726</v>
      </c>
      <c r="D20" s="101" t="s">
        <v>731</v>
      </c>
      <c r="E20" s="118" t="s">
        <v>20</v>
      </c>
      <c r="F20" s="105" t="s">
        <v>729</v>
      </c>
      <c r="G20" s="118" t="s">
        <v>20</v>
      </c>
      <c r="H20" s="119">
        <v>15</v>
      </c>
      <c r="I20" s="119">
        <v>15</v>
      </c>
      <c r="J20" s="105"/>
    </row>
    <row r="21" spans="1:10" ht="27">
      <c r="A21" s="244"/>
      <c r="B21" s="259"/>
      <c r="C21" s="117" t="s">
        <v>727</v>
      </c>
      <c r="D21" s="101" t="s">
        <v>731</v>
      </c>
      <c r="E21" s="118" t="s">
        <v>28</v>
      </c>
      <c r="F21" s="105" t="s">
        <v>730</v>
      </c>
      <c r="G21" s="118" t="s">
        <v>40</v>
      </c>
      <c r="H21" s="119">
        <v>10</v>
      </c>
      <c r="I21" s="119">
        <v>10</v>
      </c>
      <c r="J21" s="105"/>
    </row>
    <row r="22" spans="1:10">
      <c r="A22" s="244"/>
      <c r="B22" s="101" t="s">
        <v>580</v>
      </c>
      <c r="C22" s="102"/>
      <c r="D22" s="101"/>
      <c r="E22" s="110"/>
      <c r="F22" s="105"/>
      <c r="G22" s="111"/>
      <c r="H22" s="105"/>
      <c r="I22" s="105"/>
      <c r="J22" s="105"/>
    </row>
    <row r="23" spans="1:10">
      <c r="A23" s="244"/>
      <c r="B23" s="101" t="s">
        <v>581</v>
      </c>
      <c r="C23" s="102"/>
      <c r="D23" s="101"/>
      <c r="E23" s="112"/>
      <c r="F23" s="105"/>
      <c r="G23" s="105"/>
      <c r="H23" s="105"/>
      <c r="I23" s="105"/>
      <c r="J23" s="105"/>
    </row>
    <row r="24" spans="1:10">
      <c r="A24" s="244"/>
      <c r="B24" s="101" t="s">
        <v>582</v>
      </c>
      <c r="C24" s="102"/>
      <c r="D24" s="101"/>
      <c r="E24" s="101"/>
      <c r="F24" s="105"/>
      <c r="G24" s="105"/>
      <c r="H24" s="105"/>
      <c r="I24" s="105"/>
      <c r="J24" s="105"/>
    </row>
    <row r="25" spans="1:10" ht="38.25">
      <c r="A25" s="244" t="s">
        <v>615</v>
      </c>
      <c r="B25" s="101" t="s">
        <v>616</v>
      </c>
      <c r="C25" s="102" t="s">
        <v>732</v>
      </c>
      <c r="D25" s="101" t="s">
        <v>696</v>
      </c>
      <c r="E25" s="101">
        <v>5</v>
      </c>
      <c r="F25" s="105" t="s">
        <v>733</v>
      </c>
      <c r="G25" s="105">
        <v>5</v>
      </c>
      <c r="H25" s="105">
        <v>30</v>
      </c>
      <c r="I25" s="105">
        <v>30</v>
      </c>
      <c r="J25" s="105"/>
    </row>
    <row r="26" spans="1:10" ht="25.5">
      <c r="A26" s="244"/>
      <c r="B26" s="101" t="s">
        <v>617</v>
      </c>
      <c r="C26" s="102"/>
      <c r="D26" s="106"/>
      <c r="E26" s="101"/>
      <c r="F26" s="105"/>
      <c r="G26" s="105"/>
      <c r="H26" s="105"/>
      <c r="I26" s="105"/>
      <c r="J26" s="105"/>
    </row>
    <row r="27" spans="1:10" ht="25.5">
      <c r="A27" s="244"/>
      <c r="B27" s="101" t="s">
        <v>618</v>
      </c>
      <c r="C27" s="102"/>
      <c r="D27" s="106"/>
      <c r="E27" s="101"/>
      <c r="F27" s="105"/>
      <c r="G27" s="105"/>
      <c r="H27" s="105"/>
      <c r="I27" s="105"/>
      <c r="J27" s="105"/>
    </row>
    <row r="28" spans="1:10" ht="25.5">
      <c r="A28" s="244"/>
      <c r="B28" s="101" t="s">
        <v>619</v>
      </c>
      <c r="C28" s="102"/>
      <c r="D28" s="106"/>
      <c r="E28" s="101"/>
      <c r="F28" s="105"/>
      <c r="G28" s="105"/>
      <c r="H28" s="105"/>
      <c r="I28" s="105"/>
      <c r="J28" s="105"/>
    </row>
    <row r="29" spans="1:10">
      <c r="A29" s="244" t="s">
        <v>620</v>
      </c>
      <c r="B29" s="101" t="s">
        <v>586</v>
      </c>
      <c r="C29" s="245" t="s">
        <v>717</v>
      </c>
      <c r="D29" s="255" t="s">
        <v>696</v>
      </c>
      <c r="E29" s="244">
        <v>85</v>
      </c>
      <c r="F29" s="244" t="s">
        <v>674</v>
      </c>
      <c r="G29" s="251">
        <v>0.95</v>
      </c>
      <c r="H29" s="244">
        <v>10</v>
      </c>
      <c r="I29" s="244">
        <v>10</v>
      </c>
      <c r="J29" s="244"/>
    </row>
    <row r="30" spans="1:10" ht="25.5">
      <c r="A30" s="244"/>
      <c r="B30" s="101" t="s">
        <v>587</v>
      </c>
      <c r="C30" s="245"/>
      <c r="D30" s="256"/>
      <c r="E30" s="244"/>
      <c r="F30" s="244"/>
      <c r="G30" s="244"/>
      <c r="H30" s="244"/>
      <c r="I30" s="244"/>
      <c r="J30" s="244"/>
    </row>
    <row r="31" spans="1:10">
      <c r="A31" s="244" t="s">
        <v>621</v>
      </c>
      <c r="B31" s="244"/>
      <c r="C31" s="254"/>
      <c r="D31" s="254"/>
      <c r="E31" s="254"/>
      <c r="F31" s="254"/>
      <c r="G31" s="254"/>
      <c r="H31" s="254"/>
      <c r="I31" s="254"/>
      <c r="J31" s="254"/>
    </row>
    <row r="32" spans="1:10">
      <c r="A32" s="101" t="s">
        <v>622</v>
      </c>
      <c r="B32" s="244">
        <v>100</v>
      </c>
      <c r="C32" s="244"/>
      <c r="D32" s="244"/>
      <c r="E32" s="244"/>
      <c r="F32" s="244"/>
      <c r="G32" s="244"/>
      <c r="H32" s="244"/>
      <c r="I32" s="101">
        <v>93.04</v>
      </c>
      <c r="J32" s="107" t="s">
        <v>709</v>
      </c>
    </row>
    <row r="33" spans="1:10">
      <c r="A33" s="243" t="s">
        <v>623</v>
      </c>
      <c r="B33" s="243"/>
      <c r="C33" s="243"/>
      <c r="D33" s="243"/>
      <c r="E33" s="243"/>
      <c r="F33" s="243"/>
      <c r="G33" s="243"/>
      <c r="H33" s="243"/>
      <c r="I33" s="243"/>
      <c r="J33" s="243"/>
    </row>
    <row r="34" spans="1:10">
      <c r="A34" s="243" t="s">
        <v>624</v>
      </c>
      <c r="B34" s="243"/>
      <c r="C34" s="243"/>
      <c r="D34" s="243"/>
      <c r="E34" s="243"/>
      <c r="F34" s="243"/>
      <c r="G34" s="243"/>
      <c r="H34" s="243"/>
      <c r="I34" s="243"/>
      <c r="J34" s="243"/>
    </row>
    <row r="35" spans="1:10">
      <c r="A35" s="243" t="s">
        <v>625</v>
      </c>
      <c r="B35" s="243"/>
      <c r="C35" s="243"/>
      <c r="D35" s="243"/>
      <c r="E35" s="243"/>
      <c r="F35" s="243"/>
      <c r="G35" s="243"/>
      <c r="H35" s="243"/>
      <c r="I35" s="243"/>
      <c r="J35" s="243"/>
    </row>
    <row r="36" spans="1:10">
      <c r="A36" s="243" t="s">
        <v>626</v>
      </c>
      <c r="B36" s="243"/>
      <c r="C36" s="243"/>
      <c r="D36" s="243"/>
      <c r="E36" s="243"/>
      <c r="F36" s="243"/>
      <c r="G36" s="243"/>
      <c r="H36" s="243"/>
      <c r="I36" s="243"/>
      <c r="J36" s="243"/>
    </row>
    <row r="37" spans="1:10">
      <c r="A37" s="243" t="s">
        <v>627</v>
      </c>
      <c r="B37" s="243"/>
      <c r="C37" s="243"/>
      <c r="D37" s="243"/>
      <c r="E37" s="243"/>
      <c r="F37" s="243"/>
      <c r="G37" s="243"/>
      <c r="H37" s="243"/>
      <c r="I37" s="243"/>
      <c r="J37" s="243"/>
    </row>
  </sheetData>
  <mergeCells count="55">
    <mergeCell ref="F9:G10"/>
    <mergeCell ref="H9:H10"/>
    <mergeCell ref="I9:J10"/>
    <mergeCell ref="A1:J1"/>
    <mergeCell ref="B3:J3"/>
    <mergeCell ref="A4:A5"/>
    <mergeCell ref="B4:D5"/>
    <mergeCell ref="F4:J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B14:F14"/>
    <mergeCell ref="G14:J14"/>
    <mergeCell ref="A15:C15"/>
    <mergeCell ref="D15:F15"/>
    <mergeCell ref="G15:J15"/>
    <mergeCell ref="J16:J17"/>
    <mergeCell ref="A18:A24"/>
    <mergeCell ref="A25:A28"/>
    <mergeCell ref="A29:A30"/>
    <mergeCell ref="C29:C30"/>
    <mergeCell ref="D29:D30"/>
    <mergeCell ref="E29:E30"/>
    <mergeCell ref="F29:F30"/>
    <mergeCell ref="G29:G30"/>
    <mergeCell ref="H29:H30"/>
    <mergeCell ref="A16:A17"/>
    <mergeCell ref="B16:B17"/>
    <mergeCell ref="E16:E17"/>
    <mergeCell ref="H16:H17"/>
    <mergeCell ref="I16:I17"/>
    <mergeCell ref="A34:J34"/>
    <mergeCell ref="A35:J35"/>
    <mergeCell ref="A36:J36"/>
    <mergeCell ref="A37:J37"/>
    <mergeCell ref="B18:B21"/>
    <mergeCell ref="I29:I30"/>
    <mergeCell ref="J29:J30"/>
    <mergeCell ref="A31:B31"/>
    <mergeCell ref="C31:J31"/>
    <mergeCell ref="B32:H32"/>
    <mergeCell ref="A33:J33"/>
  </mergeCells>
  <phoneticPr fontId="9" type="noConversion"/>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6C4D4-9020-4A23-865A-8934F776881C}">
  <dimension ref="A1:J36"/>
  <sheetViews>
    <sheetView workbookViewId="0">
      <selection activeCell="E16" sqref="E16:E17"/>
    </sheetView>
  </sheetViews>
  <sheetFormatPr defaultRowHeight="13.5"/>
  <cols>
    <col min="4" max="4" width="16.375" customWidth="1"/>
    <col min="5" max="5" width="15.75" customWidth="1"/>
    <col min="7" max="7" width="8.625" customWidth="1"/>
    <col min="10" max="10" width="14.25" customWidth="1"/>
  </cols>
  <sheetData>
    <row r="1" spans="1:10" ht="24.75">
      <c r="A1" s="208" t="s">
        <v>593</v>
      </c>
      <c r="B1" s="208"/>
      <c r="C1" s="208"/>
      <c r="D1" s="208"/>
      <c r="E1" s="208"/>
      <c r="F1" s="208"/>
      <c r="G1" s="208"/>
      <c r="H1" s="208"/>
      <c r="I1" s="208"/>
      <c r="J1" s="208"/>
    </row>
    <row r="2" spans="1:10" ht="24.75">
      <c r="A2" s="33"/>
      <c r="B2" s="33"/>
      <c r="C2" s="33"/>
      <c r="D2" s="33"/>
      <c r="E2" s="33"/>
      <c r="F2" s="33"/>
      <c r="G2" s="33"/>
      <c r="H2" s="33"/>
      <c r="I2" s="33"/>
      <c r="J2" s="34" t="s">
        <v>594</v>
      </c>
    </row>
    <row r="3" spans="1:10">
      <c r="A3" s="101" t="s">
        <v>595</v>
      </c>
      <c r="B3" s="244" t="s">
        <v>734</v>
      </c>
      <c r="C3" s="244"/>
      <c r="D3" s="244"/>
      <c r="E3" s="244"/>
      <c r="F3" s="244"/>
      <c r="G3" s="244"/>
      <c r="H3" s="244"/>
      <c r="I3" s="244"/>
      <c r="J3" s="244"/>
    </row>
    <row r="4" spans="1:10">
      <c r="A4" s="244" t="s">
        <v>596</v>
      </c>
      <c r="B4" s="245" t="s">
        <v>644</v>
      </c>
      <c r="C4" s="245"/>
      <c r="D4" s="245"/>
      <c r="E4" s="101" t="s">
        <v>597</v>
      </c>
      <c r="F4" s="244" t="s">
        <v>644</v>
      </c>
      <c r="G4" s="244"/>
      <c r="H4" s="244"/>
      <c r="I4" s="244"/>
      <c r="J4" s="244"/>
    </row>
    <row r="5" spans="1:10">
      <c r="A5" s="244"/>
      <c r="B5" s="245"/>
      <c r="C5" s="245"/>
      <c r="D5" s="245"/>
      <c r="E5" s="101" t="s">
        <v>576</v>
      </c>
      <c r="F5" s="244"/>
      <c r="G5" s="244"/>
      <c r="H5" s="244"/>
      <c r="I5" s="244"/>
      <c r="J5" s="244"/>
    </row>
    <row r="6" spans="1:10">
      <c r="A6" s="244" t="s">
        <v>598</v>
      </c>
      <c r="B6" s="244"/>
      <c r="C6" s="101" t="s">
        <v>548</v>
      </c>
      <c r="D6" s="101" t="s">
        <v>599</v>
      </c>
      <c r="E6" s="101" t="s">
        <v>599</v>
      </c>
      <c r="F6" s="244" t="s">
        <v>600</v>
      </c>
      <c r="G6" s="244"/>
      <c r="H6" s="244" t="s">
        <v>601</v>
      </c>
      <c r="I6" s="244" t="s">
        <v>602</v>
      </c>
      <c r="J6" s="244"/>
    </row>
    <row r="7" spans="1:10">
      <c r="A7" s="244"/>
      <c r="B7" s="244"/>
      <c r="C7" s="101" t="s">
        <v>472</v>
      </c>
      <c r="D7" s="101" t="s">
        <v>472</v>
      </c>
      <c r="E7" s="101" t="s">
        <v>603</v>
      </c>
      <c r="F7" s="244"/>
      <c r="G7" s="244"/>
      <c r="H7" s="244"/>
      <c r="I7" s="244"/>
      <c r="J7" s="244"/>
    </row>
    <row r="8" spans="1:10" ht="25.5">
      <c r="A8" s="244"/>
      <c r="B8" s="101" t="s">
        <v>557</v>
      </c>
      <c r="C8" s="100">
        <v>0</v>
      </c>
      <c r="D8" s="131">
        <f>SUM(D10:D11)</f>
        <v>12156582.09</v>
      </c>
      <c r="E8" s="131">
        <f>SUM(E10:E11)</f>
        <v>12155208.15</v>
      </c>
      <c r="F8" s="260">
        <v>10</v>
      </c>
      <c r="G8" s="260"/>
      <c r="H8" s="132">
        <v>1</v>
      </c>
      <c r="I8" s="261">
        <v>10</v>
      </c>
      <c r="J8" s="261"/>
    </row>
    <row r="9" spans="1:10">
      <c r="A9" s="244"/>
      <c r="B9" s="103" t="s">
        <v>559</v>
      </c>
      <c r="C9" s="249"/>
      <c r="D9" s="130"/>
      <c r="E9" s="130"/>
      <c r="F9" s="262" t="s">
        <v>477</v>
      </c>
      <c r="G9" s="262"/>
      <c r="H9" s="262" t="s">
        <v>477</v>
      </c>
      <c r="I9" s="262" t="s">
        <v>477</v>
      </c>
      <c r="J9" s="262"/>
    </row>
    <row r="10" spans="1:10" ht="25.5">
      <c r="A10" s="244"/>
      <c r="B10" s="104" t="s">
        <v>560</v>
      </c>
      <c r="C10" s="249"/>
      <c r="D10" s="131">
        <v>12150000</v>
      </c>
      <c r="E10" s="131">
        <v>12148626.060000001</v>
      </c>
      <c r="F10" s="262"/>
      <c r="G10" s="262"/>
      <c r="H10" s="262"/>
      <c r="I10" s="262"/>
      <c r="J10" s="262"/>
    </row>
    <row r="11" spans="1:10" ht="25.5">
      <c r="A11" s="244"/>
      <c r="B11" s="104" t="s">
        <v>561</v>
      </c>
      <c r="C11" s="104"/>
      <c r="D11" s="131">
        <v>6582.09</v>
      </c>
      <c r="E11" s="131">
        <v>6582.09</v>
      </c>
      <c r="F11" s="262" t="s">
        <v>477</v>
      </c>
      <c r="G11" s="262"/>
      <c r="H11" s="133" t="s">
        <v>477</v>
      </c>
      <c r="I11" s="262" t="s">
        <v>477</v>
      </c>
      <c r="J11" s="262"/>
    </row>
    <row r="12" spans="1:10" ht="25.5">
      <c r="A12" s="244"/>
      <c r="B12" s="104" t="s">
        <v>604</v>
      </c>
      <c r="C12" s="101"/>
      <c r="D12" s="101"/>
      <c r="E12" s="103"/>
      <c r="F12" s="244" t="s">
        <v>477</v>
      </c>
      <c r="G12" s="244"/>
      <c r="H12" s="101" t="s">
        <v>477</v>
      </c>
      <c r="I12" s="244" t="s">
        <v>477</v>
      </c>
      <c r="J12" s="244"/>
    </row>
    <row r="13" spans="1:10">
      <c r="A13" s="246" t="s">
        <v>605</v>
      </c>
      <c r="B13" s="246"/>
      <c r="C13" s="246"/>
      <c r="D13" s="246"/>
      <c r="E13" s="246"/>
      <c r="F13" s="246"/>
      <c r="G13" s="246" t="s">
        <v>606</v>
      </c>
      <c r="H13" s="246"/>
      <c r="I13" s="246"/>
      <c r="J13" s="246"/>
    </row>
    <row r="14" spans="1:10" ht="191.25" customHeight="1">
      <c r="A14" s="105" t="s">
        <v>607</v>
      </c>
      <c r="B14" s="250" t="s">
        <v>735</v>
      </c>
      <c r="C14" s="250"/>
      <c r="D14" s="250"/>
      <c r="E14" s="250"/>
      <c r="F14" s="250"/>
      <c r="G14" s="250" t="s">
        <v>736</v>
      </c>
      <c r="H14" s="250"/>
      <c r="I14" s="250"/>
      <c r="J14" s="250"/>
    </row>
    <row r="15" spans="1:10">
      <c r="A15" s="246" t="s">
        <v>566</v>
      </c>
      <c r="B15" s="246"/>
      <c r="C15" s="246"/>
      <c r="D15" s="246" t="s">
        <v>608</v>
      </c>
      <c r="E15" s="246"/>
      <c r="F15" s="246"/>
      <c r="G15" s="246" t="s">
        <v>609</v>
      </c>
      <c r="H15" s="246"/>
      <c r="I15" s="246"/>
      <c r="J15" s="246"/>
    </row>
    <row r="16" spans="1:10">
      <c r="A16" s="244" t="s">
        <v>610</v>
      </c>
      <c r="B16" s="244" t="s">
        <v>573</v>
      </c>
      <c r="C16" s="101" t="s">
        <v>611</v>
      </c>
      <c r="D16" s="101" t="s">
        <v>567</v>
      </c>
      <c r="E16" s="244" t="s">
        <v>568</v>
      </c>
      <c r="F16" s="105" t="s">
        <v>569</v>
      </c>
      <c r="G16" s="105" t="s">
        <v>570</v>
      </c>
      <c r="H16" s="246" t="s">
        <v>600</v>
      </c>
      <c r="I16" s="246" t="s">
        <v>602</v>
      </c>
      <c r="J16" s="246" t="s">
        <v>612</v>
      </c>
    </row>
    <row r="17" spans="1:10">
      <c r="A17" s="244"/>
      <c r="B17" s="244"/>
      <c r="C17" s="101" t="s">
        <v>567</v>
      </c>
      <c r="D17" s="101" t="s">
        <v>575</v>
      </c>
      <c r="E17" s="244"/>
      <c r="F17" s="105" t="s">
        <v>576</v>
      </c>
      <c r="G17" s="105" t="s">
        <v>577</v>
      </c>
      <c r="H17" s="246"/>
      <c r="I17" s="246"/>
      <c r="J17" s="246"/>
    </row>
    <row r="18" spans="1:10" ht="48">
      <c r="A18" s="257" t="s">
        <v>613</v>
      </c>
      <c r="B18" s="257" t="s">
        <v>579</v>
      </c>
      <c r="C18" s="127" t="s">
        <v>737</v>
      </c>
      <c r="D18" s="120" t="s">
        <v>696</v>
      </c>
      <c r="E18" s="128">
        <v>147139.35999999999</v>
      </c>
      <c r="F18" s="121" t="s">
        <v>740</v>
      </c>
      <c r="G18" s="128" t="s">
        <v>739</v>
      </c>
      <c r="H18" s="122">
        <v>10</v>
      </c>
      <c r="I18" s="122">
        <v>10</v>
      </c>
      <c r="J18" s="121"/>
    </row>
    <row r="19" spans="1:10" ht="48">
      <c r="A19" s="258"/>
      <c r="B19" s="258"/>
      <c r="C19" s="127" t="s">
        <v>738</v>
      </c>
      <c r="D19" s="120" t="s">
        <v>731</v>
      </c>
      <c r="E19" s="128">
        <v>1215.6582089999999</v>
      </c>
      <c r="F19" s="121" t="s">
        <v>741</v>
      </c>
      <c r="G19" s="129" t="s">
        <v>742</v>
      </c>
      <c r="H19" s="122">
        <v>5</v>
      </c>
      <c r="I19" s="122">
        <v>5</v>
      </c>
      <c r="J19" s="121"/>
    </row>
    <row r="20" spans="1:10" ht="21" customHeight="1">
      <c r="A20" s="258"/>
      <c r="B20" s="101" t="s">
        <v>580</v>
      </c>
      <c r="C20" s="123" t="s">
        <v>743</v>
      </c>
      <c r="D20" s="120"/>
      <c r="E20" s="125">
        <v>82.61</v>
      </c>
      <c r="F20" s="121" t="s">
        <v>745</v>
      </c>
      <c r="G20" s="124" t="s">
        <v>744</v>
      </c>
      <c r="H20" s="121">
        <v>10</v>
      </c>
      <c r="I20" s="121">
        <v>10</v>
      </c>
      <c r="J20" s="121"/>
    </row>
    <row r="21" spans="1:10" ht="24">
      <c r="A21" s="258"/>
      <c r="B21" s="101" t="s">
        <v>581</v>
      </c>
      <c r="C21" s="123" t="s">
        <v>746</v>
      </c>
      <c r="D21" s="120"/>
      <c r="E21" s="125" t="s">
        <v>747</v>
      </c>
      <c r="F21" s="121" t="s">
        <v>748</v>
      </c>
      <c r="G21" s="126">
        <v>45444</v>
      </c>
      <c r="H21" s="121">
        <v>10</v>
      </c>
      <c r="I21" s="121">
        <v>10</v>
      </c>
      <c r="J21" s="121"/>
    </row>
    <row r="22" spans="1:10" ht="60">
      <c r="A22" s="258"/>
      <c r="B22" s="257" t="s">
        <v>582</v>
      </c>
      <c r="C22" s="129" t="s">
        <v>749</v>
      </c>
      <c r="D22" s="120"/>
      <c r="E22" s="129" t="s">
        <v>751</v>
      </c>
      <c r="F22" s="121"/>
      <c r="G22" s="129" t="s">
        <v>751</v>
      </c>
      <c r="H22" s="121">
        <v>5</v>
      </c>
      <c r="I22" s="121">
        <v>5</v>
      </c>
      <c r="J22" s="121"/>
    </row>
    <row r="23" spans="1:10" ht="36">
      <c r="A23" s="259"/>
      <c r="B23" s="259"/>
      <c r="C23" s="129" t="s">
        <v>750</v>
      </c>
      <c r="D23" s="120"/>
      <c r="E23" s="129" t="s">
        <v>638</v>
      </c>
      <c r="F23" s="121"/>
      <c r="G23" s="129" t="s">
        <v>638</v>
      </c>
      <c r="H23" s="121">
        <v>10</v>
      </c>
      <c r="I23" s="121">
        <v>10</v>
      </c>
      <c r="J23" s="121"/>
    </row>
    <row r="24" spans="1:10" ht="40.5">
      <c r="A24" s="244" t="s">
        <v>615</v>
      </c>
      <c r="B24" s="101" t="s">
        <v>616</v>
      </c>
      <c r="C24" s="85" t="s">
        <v>752</v>
      </c>
      <c r="D24" s="101" t="s">
        <v>696</v>
      </c>
      <c r="E24" s="101" t="s">
        <v>753</v>
      </c>
      <c r="F24" s="105"/>
      <c r="G24" s="105" t="s">
        <v>754</v>
      </c>
      <c r="H24" s="105">
        <v>10</v>
      </c>
      <c r="I24" s="105">
        <v>10</v>
      </c>
      <c r="J24" s="105"/>
    </row>
    <row r="25" spans="1:10" ht="25.5">
      <c r="A25" s="244"/>
      <c r="B25" s="101" t="s">
        <v>617</v>
      </c>
      <c r="C25" s="102"/>
      <c r="D25" s="106"/>
      <c r="E25" s="101"/>
      <c r="F25" s="105"/>
      <c r="G25" s="105"/>
      <c r="H25" s="105"/>
      <c r="I25" s="105"/>
      <c r="J25" s="105"/>
    </row>
    <row r="26" spans="1:10" ht="216.75">
      <c r="A26" s="244"/>
      <c r="B26" s="101" t="s">
        <v>618</v>
      </c>
      <c r="C26" s="102" t="s">
        <v>755</v>
      </c>
      <c r="D26" s="106"/>
      <c r="E26" s="101" t="s">
        <v>756</v>
      </c>
      <c r="F26" s="105"/>
      <c r="G26" s="105" t="s">
        <v>756</v>
      </c>
      <c r="H26" s="105">
        <v>20</v>
      </c>
      <c r="I26" s="105">
        <v>20</v>
      </c>
      <c r="J26" s="105"/>
    </row>
    <row r="27" spans="1:10" ht="25.5">
      <c r="A27" s="244"/>
      <c r="B27" s="101" t="s">
        <v>619</v>
      </c>
      <c r="C27" s="102"/>
      <c r="D27" s="106"/>
      <c r="E27" s="101"/>
      <c r="F27" s="105"/>
      <c r="G27" s="105"/>
      <c r="H27" s="105"/>
      <c r="I27" s="105"/>
      <c r="J27" s="105"/>
    </row>
    <row r="28" spans="1:10">
      <c r="A28" s="244" t="s">
        <v>620</v>
      </c>
      <c r="B28" s="101" t="s">
        <v>586</v>
      </c>
      <c r="C28" s="245" t="s">
        <v>717</v>
      </c>
      <c r="D28" s="255" t="s">
        <v>696</v>
      </c>
      <c r="E28" s="244">
        <v>90</v>
      </c>
      <c r="F28" s="244" t="s">
        <v>674</v>
      </c>
      <c r="G28" s="251">
        <v>0.9</v>
      </c>
      <c r="H28" s="244">
        <v>10</v>
      </c>
      <c r="I28" s="244">
        <v>10</v>
      </c>
      <c r="J28" s="244"/>
    </row>
    <row r="29" spans="1:10" ht="25.5">
      <c r="A29" s="244"/>
      <c r="B29" s="101" t="s">
        <v>587</v>
      </c>
      <c r="C29" s="245"/>
      <c r="D29" s="256"/>
      <c r="E29" s="244"/>
      <c r="F29" s="244"/>
      <c r="G29" s="244"/>
      <c r="H29" s="244"/>
      <c r="I29" s="244"/>
      <c r="J29" s="244"/>
    </row>
    <row r="30" spans="1:10">
      <c r="A30" s="244" t="s">
        <v>621</v>
      </c>
      <c r="B30" s="244"/>
      <c r="C30" s="254"/>
      <c r="D30" s="254"/>
      <c r="E30" s="254"/>
      <c r="F30" s="254"/>
      <c r="G30" s="254"/>
      <c r="H30" s="254"/>
      <c r="I30" s="254"/>
      <c r="J30" s="254"/>
    </row>
    <row r="31" spans="1:10">
      <c r="A31" s="101" t="s">
        <v>622</v>
      </c>
      <c r="B31" s="244">
        <v>100</v>
      </c>
      <c r="C31" s="244"/>
      <c r="D31" s="244"/>
      <c r="E31" s="244"/>
      <c r="F31" s="244"/>
      <c r="G31" s="244"/>
      <c r="H31" s="244"/>
      <c r="I31" s="101">
        <v>93.04</v>
      </c>
      <c r="J31" s="107" t="s">
        <v>709</v>
      </c>
    </row>
    <row r="32" spans="1:10">
      <c r="A32" s="243" t="s">
        <v>623</v>
      </c>
      <c r="B32" s="243"/>
      <c r="C32" s="243"/>
      <c r="D32" s="243"/>
      <c r="E32" s="243"/>
      <c r="F32" s="243"/>
      <c r="G32" s="243"/>
      <c r="H32" s="243"/>
      <c r="I32" s="243"/>
      <c r="J32" s="243"/>
    </row>
    <row r="33" spans="1:10">
      <c r="A33" s="243" t="s">
        <v>624</v>
      </c>
      <c r="B33" s="243"/>
      <c r="C33" s="243"/>
      <c r="D33" s="243"/>
      <c r="E33" s="243"/>
      <c r="F33" s="243"/>
      <c r="G33" s="243"/>
      <c r="H33" s="243"/>
      <c r="I33" s="243"/>
      <c r="J33" s="243"/>
    </row>
    <row r="34" spans="1:10">
      <c r="A34" s="243" t="s">
        <v>625</v>
      </c>
      <c r="B34" s="243"/>
      <c r="C34" s="243"/>
      <c r="D34" s="243"/>
      <c r="E34" s="243"/>
      <c r="F34" s="243"/>
      <c r="G34" s="243"/>
      <c r="H34" s="243"/>
      <c r="I34" s="243"/>
      <c r="J34" s="243"/>
    </row>
    <row r="35" spans="1:10">
      <c r="A35" s="243" t="s">
        <v>626</v>
      </c>
      <c r="B35" s="243"/>
      <c r="C35" s="243"/>
      <c r="D35" s="243"/>
      <c r="E35" s="243"/>
      <c r="F35" s="243"/>
      <c r="G35" s="243"/>
      <c r="H35" s="243"/>
      <c r="I35" s="243"/>
      <c r="J35" s="243"/>
    </row>
    <row r="36" spans="1:10">
      <c r="A36" s="243" t="s">
        <v>627</v>
      </c>
      <c r="B36" s="243"/>
      <c r="C36" s="243"/>
      <c r="D36" s="243"/>
      <c r="E36" s="243"/>
      <c r="F36" s="243"/>
      <c r="G36" s="243"/>
      <c r="H36" s="243"/>
      <c r="I36" s="243"/>
      <c r="J36" s="243"/>
    </row>
  </sheetData>
  <mergeCells count="54">
    <mergeCell ref="A1:J1"/>
    <mergeCell ref="B3:J3"/>
    <mergeCell ref="A4:A5"/>
    <mergeCell ref="B4:D5"/>
    <mergeCell ref="F4:J5"/>
    <mergeCell ref="B14:F14"/>
    <mergeCell ref="G14:J14"/>
    <mergeCell ref="A15:C15"/>
    <mergeCell ref="D15:F15"/>
    <mergeCell ref="F8:G8"/>
    <mergeCell ref="I8:J8"/>
    <mergeCell ref="C9:C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G15:J15"/>
    <mergeCell ref="A30:B30"/>
    <mergeCell ref="C30:J30"/>
    <mergeCell ref="B31:H31"/>
    <mergeCell ref="J16:J17"/>
    <mergeCell ref="B18:B19"/>
    <mergeCell ref="A24:A27"/>
    <mergeCell ref="A28:A29"/>
    <mergeCell ref="C28:C29"/>
    <mergeCell ref="D28:D29"/>
    <mergeCell ref="E28:E29"/>
    <mergeCell ref="F28:F29"/>
    <mergeCell ref="G28:G29"/>
    <mergeCell ref="A16:A17"/>
    <mergeCell ref="B16:B17"/>
    <mergeCell ref="E16:E17"/>
    <mergeCell ref="H16:H17"/>
    <mergeCell ref="B22:B23"/>
    <mergeCell ref="A18:A23"/>
    <mergeCell ref="H28:H29"/>
    <mergeCell ref="I28:I29"/>
    <mergeCell ref="I16:I17"/>
    <mergeCell ref="A36:J36"/>
    <mergeCell ref="J28:J29"/>
    <mergeCell ref="A32:J32"/>
    <mergeCell ref="A33:J33"/>
    <mergeCell ref="A34:J34"/>
    <mergeCell ref="A35:J35"/>
  </mergeCells>
  <phoneticPr fontId="9"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BBC95-71F5-4AE2-9D09-B8CE56201830}">
  <dimension ref="A1"/>
  <sheetViews>
    <sheetView workbookViewId="0"/>
  </sheetViews>
  <sheetFormatPr defaultRowHeight="13.5"/>
  <sheetData/>
  <phoneticPr fontId="11"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9A6C-E891-40C9-8794-7967E164E766}">
  <dimension ref="A1:J39"/>
  <sheetViews>
    <sheetView topLeftCell="A10" workbookViewId="0">
      <selection activeCell="H12" sqref="H12"/>
    </sheetView>
  </sheetViews>
  <sheetFormatPr defaultRowHeight="13.5"/>
  <cols>
    <col min="3" max="3" width="12.5" customWidth="1"/>
    <col min="4" max="5" width="15.75" customWidth="1"/>
    <col min="7" max="7" width="8.625" customWidth="1"/>
    <col min="10" max="10" width="14.25" customWidth="1"/>
  </cols>
  <sheetData>
    <row r="1" spans="1:10" ht="24.75">
      <c r="A1" s="208" t="s">
        <v>593</v>
      </c>
      <c r="B1" s="208"/>
      <c r="C1" s="208"/>
      <c r="D1" s="208"/>
      <c r="E1" s="208"/>
      <c r="F1" s="208"/>
      <c r="G1" s="208"/>
      <c r="H1" s="208"/>
      <c r="I1" s="208"/>
      <c r="J1" s="208"/>
    </row>
    <row r="2" spans="1:10" ht="24.75">
      <c r="A2" s="33"/>
      <c r="B2" s="33"/>
      <c r="C2" s="33"/>
      <c r="D2" s="33"/>
      <c r="E2" s="33"/>
      <c r="F2" s="33"/>
      <c r="G2" s="33"/>
      <c r="H2" s="33"/>
      <c r="I2" s="33"/>
      <c r="J2" s="34" t="s">
        <v>594</v>
      </c>
    </row>
    <row r="3" spans="1:10" ht="13.5" customHeight="1">
      <c r="A3" s="101" t="s">
        <v>595</v>
      </c>
      <c r="B3" s="263" t="s">
        <v>778</v>
      </c>
      <c r="C3" s="268"/>
      <c r="D3" s="268"/>
      <c r="E3" s="268"/>
      <c r="F3" s="268"/>
      <c r="G3" s="268"/>
      <c r="H3" s="268"/>
      <c r="I3" s="268"/>
      <c r="J3" s="264"/>
    </row>
    <row r="4" spans="1:10" ht="13.5" customHeight="1">
      <c r="A4" s="257" t="s">
        <v>596</v>
      </c>
      <c r="B4" s="301" t="s">
        <v>644</v>
      </c>
      <c r="C4" s="302"/>
      <c r="D4" s="303"/>
      <c r="E4" s="101" t="s">
        <v>597</v>
      </c>
      <c r="F4" s="285" t="s">
        <v>644</v>
      </c>
      <c r="G4" s="307"/>
      <c r="H4" s="307"/>
      <c r="I4" s="307"/>
      <c r="J4" s="286"/>
    </row>
    <row r="5" spans="1:10">
      <c r="A5" s="259"/>
      <c r="B5" s="304"/>
      <c r="C5" s="305"/>
      <c r="D5" s="306"/>
      <c r="E5" s="101" t="s">
        <v>576</v>
      </c>
      <c r="F5" s="287"/>
      <c r="G5" s="308"/>
      <c r="H5" s="308"/>
      <c r="I5" s="308"/>
      <c r="J5" s="288"/>
    </row>
    <row r="6" spans="1:10">
      <c r="A6" s="257" t="s">
        <v>598</v>
      </c>
      <c r="B6" s="257"/>
      <c r="C6" s="101" t="s">
        <v>548</v>
      </c>
      <c r="D6" s="101" t="s">
        <v>599</v>
      </c>
      <c r="E6" s="101" t="s">
        <v>599</v>
      </c>
      <c r="F6" s="285" t="s">
        <v>600</v>
      </c>
      <c r="G6" s="286"/>
      <c r="H6" s="257" t="s">
        <v>601</v>
      </c>
      <c r="I6" s="285" t="s">
        <v>602</v>
      </c>
      <c r="J6" s="286"/>
    </row>
    <row r="7" spans="1:10">
      <c r="A7" s="258"/>
      <c r="B7" s="259"/>
      <c r="C7" s="101" t="s">
        <v>472</v>
      </c>
      <c r="D7" s="101" t="s">
        <v>472</v>
      </c>
      <c r="E7" s="101" t="s">
        <v>603</v>
      </c>
      <c r="F7" s="287"/>
      <c r="G7" s="288"/>
      <c r="H7" s="259"/>
      <c r="I7" s="287"/>
      <c r="J7" s="288"/>
    </row>
    <row r="8" spans="1:10" ht="25.5">
      <c r="A8" s="258"/>
      <c r="B8" s="101" t="s">
        <v>557</v>
      </c>
      <c r="C8" s="100">
        <v>0</v>
      </c>
      <c r="D8" s="100">
        <v>2494807.75</v>
      </c>
      <c r="E8" s="100">
        <v>526227.25</v>
      </c>
      <c r="F8" s="289">
        <v>10</v>
      </c>
      <c r="G8" s="290"/>
      <c r="H8" s="132">
        <v>0.21</v>
      </c>
      <c r="I8" s="291">
        <v>2.11</v>
      </c>
      <c r="J8" s="292"/>
    </row>
    <row r="9" spans="1:10">
      <c r="A9" s="258"/>
      <c r="B9" s="103" t="s">
        <v>559</v>
      </c>
      <c r="C9" s="293"/>
      <c r="D9" s="130"/>
      <c r="E9" s="130"/>
      <c r="F9" s="295" t="s">
        <v>477</v>
      </c>
      <c r="G9" s="296"/>
      <c r="H9" s="299" t="s">
        <v>477</v>
      </c>
      <c r="I9" s="295" t="s">
        <v>477</v>
      </c>
      <c r="J9" s="296"/>
    </row>
    <row r="10" spans="1:10" ht="25.5">
      <c r="A10" s="258"/>
      <c r="B10" s="104" t="s">
        <v>560</v>
      </c>
      <c r="C10" s="294"/>
      <c r="D10" s="100">
        <v>2494807.75</v>
      </c>
      <c r="E10" s="100">
        <v>526227.25</v>
      </c>
      <c r="F10" s="297"/>
      <c r="G10" s="298"/>
      <c r="H10" s="300"/>
      <c r="I10" s="297"/>
      <c r="J10" s="298"/>
    </row>
    <row r="11" spans="1:10" ht="25.5">
      <c r="A11" s="258"/>
      <c r="B11" s="104" t="s">
        <v>561</v>
      </c>
      <c r="C11" s="104"/>
      <c r="D11" s="131"/>
      <c r="E11" s="131"/>
      <c r="F11" s="283" t="s">
        <v>477</v>
      </c>
      <c r="G11" s="284"/>
      <c r="H11" s="133" t="s">
        <v>477</v>
      </c>
      <c r="I11" s="283" t="s">
        <v>477</v>
      </c>
      <c r="J11" s="284"/>
    </row>
    <row r="12" spans="1:10" ht="25.5">
      <c r="A12" s="259"/>
      <c r="B12" s="104" t="s">
        <v>604</v>
      </c>
      <c r="C12" s="101"/>
      <c r="D12" s="101"/>
      <c r="E12" s="103"/>
      <c r="F12" s="263" t="s">
        <v>477</v>
      </c>
      <c r="G12" s="264"/>
      <c r="H12" s="101" t="s">
        <v>477</v>
      </c>
      <c r="I12" s="263" t="s">
        <v>477</v>
      </c>
      <c r="J12" s="264"/>
    </row>
    <row r="13" spans="1:10" ht="13.5" customHeight="1">
      <c r="A13" s="280" t="s">
        <v>605</v>
      </c>
      <c r="B13" s="281"/>
      <c r="C13" s="281"/>
      <c r="D13" s="281"/>
      <c r="E13" s="281"/>
      <c r="F13" s="282"/>
      <c r="G13" s="280" t="s">
        <v>606</v>
      </c>
      <c r="H13" s="281"/>
      <c r="I13" s="281"/>
      <c r="J13" s="282"/>
    </row>
    <row r="14" spans="1:10" ht="126" customHeight="1">
      <c r="A14" s="105" t="s">
        <v>607</v>
      </c>
      <c r="B14" s="277" t="s">
        <v>779</v>
      </c>
      <c r="C14" s="278"/>
      <c r="D14" s="278"/>
      <c r="E14" s="278"/>
      <c r="F14" s="279"/>
      <c r="G14" s="277" t="s">
        <v>780</v>
      </c>
      <c r="H14" s="278"/>
      <c r="I14" s="278"/>
      <c r="J14" s="279"/>
    </row>
    <row r="15" spans="1:10" ht="13.5" customHeight="1">
      <c r="A15" s="280" t="s">
        <v>566</v>
      </c>
      <c r="B15" s="281"/>
      <c r="C15" s="282"/>
      <c r="D15" s="280" t="s">
        <v>608</v>
      </c>
      <c r="E15" s="281"/>
      <c r="F15" s="282"/>
      <c r="G15" s="280" t="s">
        <v>609</v>
      </c>
      <c r="H15" s="281"/>
      <c r="I15" s="281"/>
      <c r="J15" s="282"/>
    </row>
    <row r="16" spans="1:10" ht="13.5" customHeight="1">
      <c r="A16" s="257" t="s">
        <v>610</v>
      </c>
      <c r="B16" s="257" t="s">
        <v>573</v>
      </c>
      <c r="C16" s="101" t="s">
        <v>611</v>
      </c>
      <c r="D16" s="101" t="s">
        <v>567</v>
      </c>
      <c r="E16" s="257" t="s">
        <v>568</v>
      </c>
      <c r="F16" s="105" t="s">
        <v>569</v>
      </c>
      <c r="G16" s="105" t="s">
        <v>570</v>
      </c>
      <c r="H16" s="275" t="s">
        <v>600</v>
      </c>
      <c r="I16" s="275" t="s">
        <v>602</v>
      </c>
      <c r="J16" s="275" t="s">
        <v>612</v>
      </c>
    </row>
    <row r="17" spans="1:10">
      <c r="A17" s="259"/>
      <c r="B17" s="259"/>
      <c r="C17" s="101" t="s">
        <v>567</v>
      </c>
      <c r="D17" s="101" t="s">
        <v>575</v>
      </c>
      <c r="E17" s="259"/>
      <c r="F17" s="105" t="s">
        <v>576</v>
      </c>
      <c r="G17" s="105" t="s">
        <v>577</v>
      </c>
      <c r="H17" s="276"/>
      <c r="I17" s="276"/>
      <c r="J17" s="276"/>
    </row>
    <row r="18" spans="1:10" ht="24">
      <c r="A18" s="257" t="s">
        <v>613</v>
      </c>
      <c r="B18" s="116" t="s">
        <v>579</v>
      </c>
      <c r="C18" s="127" t="s">
        <v>781</v>
      </c>
      <c r="D18" s="120" t="s">
        <v>696</v>
      </c>
      <c r="E18" s="136" t="s">
        <v>783</v>
      </c>
      <c r="F18" s="121" t="s">
        <v>680</v>
      </c>
      <c r="G18" s="136" t="s">
        <v>784</v>
      </c>
      <c r="H18" s="122">
        <v>10</v>
      </c>
      <c r="I18" s="122">
        <v>10</v>
      </c>
      <c r="J18" s="121"/>
    </row>
    <row r="19" spans="1:10" ht="24">
      <c r="A19" s="258"/>
      <c r="B19" s="116"/>
      <c r="C19" s="127" t="s">
        <v>782</v>
      </c>
      <c r="D19" s="120" t="s">
        <v>731</v>
      </c>
      <c r="E19" s="136" t="s">
        <v>88</v>
      </c>
      <c r="F19" s="121" t="s">
        <v>787</v>
      </c>
      <c r="G19" s="136" t="s">
        <v>785</v>
      </c>
      <c r="H19" s="122">
        <v>10</v>
      </c>
      <c r="I19" s="122">
        <v>10</v>
      </c>
      <c r="J19" s="127" t="s">
        <v>786</v>
      </c>
    </row>
    <row r="20" spans="1:10" ht="21" customHeight="1">
      <c r="A20" s="258"/>
      <c r="B20" s="101" t="s">
        <v>580</v>
      </c>
      <c r="C20" s="127" t="s">
        <v>788</v>
      </c>
      <c r="D20" s="120" t="s">
        <v>762</v>
      </c>
      <c r="E20" s="136" t="s">
        <v>791</v>
      </c>
      <c r="F20" s="121" t="s">
        <v>716</v>
      </c>
      <c r="G20" s="136" t="s">
        <v>791</v>
      </c>
      <c r="H20" s="121">
        <v>10</v>
      </c>
      <c r="I20" s="121">
        <v>10</v>
      </c>
      <c r="J20" s="121"/>
    </row>
    <row r="21" spans="1:10" ht="33.75" customHeight="1">
      <c r="A21" s="258"/>
      <c r="B21" s="101"/>
      <c r="C21" s="127" t="s">
        <v>789</v>
      </c>
      <c r="D21" s="120" t="s">
        <v>731</v>
      </c>
      <c r="E21" s="136" t="s">
        <v>792</v>
      </c>
      <c r="F21" s="121" t="s">
        <v>733</v>
      </c>
      <c r="G21" s="136" t="s">
        <v>792</v>
      </c>
      <c r="H21" s="121">
        <v>10</v>
      </c>
      <c r="I21" s="121">
        <v>10</v>
      </c>
      <c r="J21" s="121"/>
    </row>
    <row r="22" spans="1:10" ht="27.75" customHeight="1">
      <c r="A22" s="258"/>
      <c r="B22" s="101"/>
      <c r="C22" s="127" t="s">
        <v>790</v>
      </c>
      <c r="D22" s="120" t="s">
        <v>731</v>
      </c>
      <c r="E22" s="127" t="s">
        <v>793</v>
      </c>
      <c r="F22" s="121"/>
      <c r="G22" s="127" t="s">
        <v>793</v>
      </c>
      <c r="H22" s="121">
        <v>10</v>
      </c>
      <c r="I22" s="121">
        <v>10</v>
      </c>
      <c r="J22" s="121"/>
    </row>
    <row r="23" spans="1:10" ht="17.25" customHeight="1">
      <c r="A23" s="258"/>
      <c r="B23" s="101" t="s">
        <v>581</v>
      </c>
      <c r="C23" s="123"/>
      <c r="D23" s="120"/>
      <c r="E23" s="125"/>
      <c r="F23" s="121"/>
      <c r="G23" s="126"/>
      <c r="H23" s="121"/>
      <c r="I23" s="121"/>
      <c r="J23" s="121"/>
    </row>
    <row r="24" spans="1:10" ht="20.25" customHeight="1">
      <c r="A24" s="259"/>
      <c r="B24" s="116" t="s">
        <v>582</v>
      </c>
      <c r="C24" s="129"/>
      <c r="D24" s="120"/>
      <c r="E24" s="129"/>
      <c r="F24" s="121"/>
      <c r="G24" s="129"/>
      <c r="H24" s="121"/>
      <c r="I24" s="121"/>
      <c r="J24" s="121"/>
    </row>
    <row r="25" spans="1:10" ht="25.5">
      <c r="A25" s="257" t="s">
        <v>615</v>
      </c>
      <c r="B25" s="101" t="s">
        <v>616</v>
      </c>
      <c r="C25" s="127" t="s">
        <v>794</v>
      </c>
      <c r="D25" s="120" t="s">
        <v>731</v>
      </c>
      <c r="E25" s="136" t="s">
        <v>796</v>
      </c>
      <c r="F25" s="121"/>
      <c r="G25" s="136" t="s">
        <v>796</v>
      </c>
      <c r="H25" s="121">
        <v>7.5</v>
      </c>
      <c r="I25" s="121">
        <v>7.5</v>
      </c>
      <c r="J25" s="105"/>
    </row>
    <row r="26" spans="1:10" ht="24">
      <c r="A26" s="258"/>
      <c r="B26" s="101"/>
      <c r="C26" s="127" t="s">
        <v>795</v>
      </c>
      <c r="D26" s="120" t="s">
        <v>762</v>
      </c>
      <c r="E26" s="136" t="s">
        <v>76</v>
      </c>
      <c r="F26" s="121" t="s">
        <v>733</v>
      </c>
      <c r="G26" s="136" t="s">
        <v>76</v>
      </c>
      <c r="H26" s="121">
        <v>7.5</v>
      </c>
      <c r="I26" s="121">
        <v>7.5</v>
      </c>
      <c r="J26" s="105"/>
    </row>
    <row r="27" spans="1:10" ht="36">
      <c r="A27" s="258"/>
      <c r="B27" s="101" t="s">
        <v>617</v>
      </c>
      <c r="C27" s="127" t="s">
        <v>797</v>
      </c>
      <c r="D27" s="137" t="s">
        <v>731</v>
      </c>
      <c r="E27" s="136" t="s">
        <v>20</v>
      </c>
      <c r="F27" s="121" t="s">
        <v>733</v>
      </c>
      <c r="G27" s="121">
        <v>4</v>
      </c>
      <c r="H27" s="121">
        <v>7.5</v>
      </c>
      <c r="I27" s="121">
        <v>7.5</v>
      </c>
      <c r="J27" s="105"/>
    </row>
    <row r="28" spans="1:10" ht="38.25" customHeight="1">
      <c r="A28" s="258"/>
      <c r="B28" s="101"/>
      <c r="C28" s="127" t="s">
        <v>798</v>
      </c>
      <c r="D28" s="137" t="s">
        <v>731</v>
      </c>
      <c r="E28" s="136" t="s">
        <v>659</v>
      </c>
      <c r="F28" s="121" t="s">
        <v>733</v>
      </c>
      <c r="G28" s="121">
        <v>100</v>
      </c>
      <c r="H28" s="121">
        <v>7.5</v>
      </c>
      <c r="I28" s="121">
        <v>7.5</v>
      </c>
      <c r="J28" s="105"/>
    </row>
    <row r="29" spans="1:10" ht="33" customHeight="1">
      <c r="A29" s="258"/>
      <c r="B29" s="101" t="s">
        <v>618</v>
      </c>
      <c r="C29" s="102"/>
      <c r="D29" s="106"/>
      <c r="E29" s="101"/>
      <c r="F29" s="105"/>
      <c r="G29" s="105"/>
      <c r="H29" s="105"/>
      <c r="I29" s="105"/>
      <c r="J29" s="105"/>
    </row>
    <row r="30" spans="1:10" ht="25.5">
      <c r="A30" s="259"/>
      <c r="B30" s="101" t="s">
        <v>619</v>
      </c>
      <c r="C30" s="102"/>
      <c r="D30" s="106"/>
      <c r="E30" s="101"/>
      <c r="F30" s="105"/>
      <c r="G30" s="105"/>
      <c r="H30" s="105"/>
      <c r="I30" s="105"/>
      <c r="J30" s="105"/>
    </row>
    <row r="31" spans="1:10" ht="13.5" customHeight="1">
      <c r="A31" s="257" t="s">
        <v>620</v>
      </c>
      <c r="B31" s="101" t="s">
        <v>586</v>
      </c>
      <c r="C31" s="272" t="s">
        <v>717</v>
      </c>
      <c r="D31" s="255" t="s">
        <v>696</v>
      </c>
      <c r="E31" s="257">
        <v>90</v>
      </c>
      <c r="F31" s="257" t="s">
        <v>674</v>
      </c>
      <c r="G31" s="270">
        <v>0.9</v>
      </c>
      <c r="H31" s="257">
        <v>10</v>
      </c>
      <c r="I31" s="257">
        <v>10</v>
      </c>
      <c r="J31" s="257"/>
    </row>
    <row r="32" spans="1:10" ht="25.5">
      <c r="A32" s="259"/>
      <c r="B32" s="101" t="s">
        <v>587</v>
      </c>
      <c r="C32" s="273"/>
      <c r="D32" s="274"/>
      <c r="E32" s="259"/>
      <c r="F32" s="259"/>
      <c r="G32" s="271"/>
      <c r="H32" s="259"/>
      <c r="I32" s="259"/>
      <c r="J32" s="259"/>
    </row>
    <row r="33" spans="1:10" ht="13.5" customHeight="1">
      <c r="A33" s="263" t="s">
        <v>621</v>
      </c>
      <c r="B33" s="264"/>
      <c r="C33" s="265"/>
      <c r="D33" s="266"/>
      <c r="E33" s="266"/>
      <c r="F33" s="266"/>
      <c r="G33" s="266"/>
      <c r="H33" s="266"/>
      <c r="I33" s="266"/>
      <c r="J33" s="267"/>
    </row>
    <row r="34" spans="1:10">
      <c r="A34" s="101" t="s">
        <v>622</v>
      </c>
      <c r="B34" s="263">
        <v>100</v>
      </c>
      <c r="C34" s="268"/>
      <c r="D34" s="268"/>
      <c r="E34" s="268"/>
      <c r="F34" s="268"/>
      <c r="G34" s="268"/>
      <c r="H34" s="264"/>
      <c r="I34" s="101">
        <v>90.21</v>
      </c>
      <c r="J34" s="107" t="s">
        <v>709</v>
      </c>
    </row>
    <row r="35" spans="1:10">
      <c r="A35" s="269" t="s">
        <v>623</v>
      </c>
      <c r="B35" s="269"/>
      <c r="C35" s="269"/>
      <c r="D35" s="269"/>
      <c r="E35" s="269"/>
      <c r="F35" s="269"/>
      <c r="G35" s="269"/>
      <c r="H35" s="269"/>
      <c r="I35" s="269"/>
      <c r="J35" s="269"/>
    </row>
    <row r="36" spans="1:10">
      <c r="A36" s="243" t="s">
        <v>624</v>
      </c>
      <c r="B36" s="243"/>
      <c r="C36" s="243"/>
      <c r="D36" s="243"/>
      <c r="E36" s="243"/>
      <c r="F36" s="243"/>
      <c r="G36" s="243"/>
      <c r="H36" s="243"/>
      <c r="I36" s="243"/>
      <c r="J36" s="243"/>
    </row>
    <row r="37" spans="1:10">
      <c r="A37" s="243" t="s">
        <v>625</v>
      </c>
      <c r="B37" s="243"/>
      <c r="C37" s="243"/>
      <c r="D37" s="243"/>
      <c r="E37" s="243"/>
      <c r="F37" s="243"/>
      <c r="G37" s="243"/>
      <c r="H37" s="243"/>
      <c r="I37" s="243"/>
      <c r="J37" s="243"/>
    </row>
    <row r="38" spans="1:10">
      <c r="A38" s="243" t="s">
        <v>626</v>
      </c>
      <c r="B38" s="243"/>
      <c r="C38" s="243"/>
      <c r="D38" s="243"/>
      <c r="E38" s="243"/>
      <c r="F38" s="243"/>
      <c r="G38" s="243"/>
      <c r="H38" s="243"/>
      <c r="I38" s="243"/>
      <c r="J38" s="243"/>
    </row>
    <row r="39" spans="1:10">
      <c r="A39" s="243" t="s">
        <v>627</v>
      </c>
      <c r="B39" s="243"/>
      <c r="C39" s="243"/>
      <c r="D39" s="243"/>
      <c r="E39" s="243"/>
      <c r="F39" s="243"/>
      <c r="G39" s="243"/>
      <c r="H39" s="243"/>
      <c r="I39" s="243"/>
      <c r="J39" s="243"/>
    </row>
  </sheetData>
  <mergeCells count="52">
    <mergeCell ref="I9:J10"/>
    <mergeCell ref="A1:J1"/>
    <mergeCell ref="B3:J3"/>
    <mergeCell ref="A4:A5"/>
    <mergeCell ref="B4:D5"/>
    <mergeCell ref="F4:J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F9:G10"/>
    <mergeCell ref="H9:H10"/>
    <mergeCell ref="J16:J17"/>
    <mergeCell ref="B14:F14"/>
    <mergeCell ref="G14:J14"/>
    <mergeCell ref="A15:C15"/>
    <mergeCell ref="D15:F15"/>
    <mergeCell ref="G15:J15"/>
    <mergeCell ref="A16:A17"/>
    <mergeCell ref="B16:B17"/>
    <mergeCell ref="E16:E17"/>
    <mergeCell ref="H16:H17"/>
    <mergeCell ref="I16:I17"/>
    <mergeCell ref="A18:A24"/>
    <mergeCell ref="A25:A30"/>
    <mergeCell ref="A31:A32"/>
    <mergeCell ref="C31:C32"/>
    <mergeCell ref="D31:D32"/>
    <mergeCell ref="A37:J37"/>
    <mergeCell ref="A38:J38"/>
    <mergeCell ref="A39:J39"/>
    <mergeCell ref="H31:H32"/>
    <mergeCell ref="I31:I32"/>
    <mergeCell ref="J31:J32"/>
    <mergeCell ref="A33:B33"/>
    <mergeCell ref="C33:J33"/>
    <mergeCell ref="B34:H34"/>
    <mergeCell ref="A35:J35"/>
    <mergeCell ref="A36:J36"/>
    <mergeCell ref="E31:E32"/>
    <mergeCell ref="F31:F32"/>
    <mergeCell ref="G31:G32"/>
  </mergeCells>
  <phoneticPr fontId="9" type="noConversion"/>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8A96-13BF-48EF-8164-D3204DCABE27}">
  <dimension ref="A1:J34"/>
  <sheetViews>
    <sheetView topLeftCell="A10" workbookViewId="0">
      <selection activeCell="K19" sqref="K19"/>
    </sheetView>
  </sheetViews>
  <sheetFormatPr defaultRowHeight="13.5"/>
  <cols>
    <col min="3" max="3" width="11.5" customWidth="1"/>
    <col min="4" max="5" width="15.75" customWidth="1"/>
    <col min="7" max="7" width="8.625" customWidth="1"/>
    <col min="10" max="10" width="14.25" customWidth="1"/>
  </cols>
  <sheetData>
    <row r="1" spans="1:10" ht="24.75">
      <c r="A1" s="208" t="s">
        <v>593</v>
      </c>
      <c r="B1" s="208"/>
      <c r="C1" s="208"/>
      <c r="D1" s="208"/>
      <c r="E1" s="208"/>
      <c r="F1" s="208"/>
      <c r="G1" s="208"/>
      <c r="H1" s="208"/>
      <c r="I1" s="208"/>
      <c r="J1" s="208"/>
    </row>
    <row r="2" spans="1:10" ht="24.75">
      <c r="A2" s="33"/>
      <c r="B2" s="33"/>
      <c r="C2" s="33"/>
      <c r="D2" s="33"/>
      <c r="E2" s="33"/>
      <c r="F2" s="33"/>
      <c r="G2" s="33"/>
      <c r="H2" s="33"/>
      <c r="I2" s="33"/>
      <c r="J2" s="34" t="s">
        <v>594</v>
      </c>
    </row>
    <row r="3" spans="1:10">
      <c r="A3" s="101" t="s">
        <v>595</v>
      </c>
      <c r="B3" s="244" t="s">
        <v>757</v>
      </c>
      <c r="C3" s="244"/>
      <c r="D3" s="244"/>
      <c r="E3" s="244"/>
      <c r="F3" s="244"/>
      <c r="G3" s="244"/>
      <c r="H3" s="244"/>
      <c r="I3" s="244"/>
      <c r="J3" s="244"/>
    </row>
    <row r="4" spans="1:10">
      <c r="A4" s="244" t="s">
        <v>596</v>
      </c>
      <c r="B4" s="245" t="s">
        <v>644</v>
      </c>
      <c r="C4" s="245"/>
      <c r="D4" s="245"/>
      <c r="E4" s="101" t="s">
        <v>597</v>
      </c>
      <c r="F4" s="244" t="s">
        <v>644</v>
      </c>
      <c r="G4" s="244"/>
      <c r="H4" s="244"/>
      <c r="I4" s="244"/>
      <c r="J4" s="244"/>
    </row>
    <row r="5" spans="1:10">
      <c r="A5" s="244"/>
      <c r="B5" s="245"/>
      <c r="C5" s="245"/>
      <c r="D5" s="245"/>
      <c r="E5" s="101" t="s">
        <v>576</v>
      </c>
      <c r="F5" s="244"/>
      <c r="G5" s="244"/>
      <c r="H5" s="244"/>
      <c r="I5" s="244"/>
      <c r="J5" s="244"/>
    </row>
    <row r="6" spans="1:10">
      <c r="A6" s="244" t="s">
        <v>598</v>
      </c>
      <c r="B6" s="244"/>
      <c r="C6" s="101" t="s">
        <v>548</v>
      </c>
      <c r="D6" s="101" t="s">
        <v>599</v>
      </c>
      <c r="E6" s="101" t="s">
        <v>599</v>
      </c>
      <c r="F6" s="244" t="s">
        <v>600</v>
      </c>
      <c r="G6" s="244"/>
      <c r="H6" s="244" t="s">
        <v>601</v>
      </c>
      <c r="I6" s="244" t="s">
        <v>602</v>
      </c>
      <c r="J6" s="244"/>
    </row>
    <row r="7" spans="1:10">
      <c r="A7" s="244"/>
      <c r="B7" s="244"/>
      <c r="C7" s="101" t="s">
        <v>472</v>
      </c>
      <c r="D7" s="101" t="s">
        <v>472</v>
      </c>
      <c r="E7" s="101" t="s">
        <v>603</v>
      </c>
      <c r="F7" s="244"/>
      <c r="G7" s="244"/>
      <c r="H7" s="244"/>
      <c r="I7" s="244"/>
      <c r="J7" s="244"/>
    </row>
    <row r="8" spans="1:10" ht="25.5">
      <c r="A8" s="244"/>
      <c r="B8" s="101" t="s">
        <v>557</v>
      </c>
      <c r="C8" s="100">
        <v>0</v>
      </c>
      <c r="D8" s="100">
        <v>29431</v>
      </c>
      <c r="E8" s="100">
        <v>29431</v>
      </c>
      <c r="F8" s="260">
        <v>10</v>
      </c>
      <c r="G8" s="260"/>
      <c r="H8" s="132">
        <v>1</v>
      </c>
      <c r="I8" s="261">
        <v>10</v>
      </c>
      <c r="J8" s="261"/>
    </row>
    <row r="9" spans="1:10">
      <c r="A9" s="244"/>
      <c r="B9" s="103" t="s">
        <v>559</v>
      </c>
      <c r="C9" s="249"/>
      <c r="D9" s="130"/>
      <c r="E9" s="130"/>
      <c r="F9" s="262" t="s">
        <v>477</v>
      </c>
      <c r="G9" s="262"/>
      <c r="H9" s="262" t="s">
        <v>477</v>
      </c>
      <c r="I9" s="262" t="s">
        <v>477</v>
      </c>
      <c r="J9" s="262"/>
    </row>
    <row r="10" spans="1:10" ht="25.5">
      <c r="A10" s="244"/>
      <c r="B10" s="104" t="s">
        <v>560</v>
      </c>
      <c r="C10" s="249"/>
      <c r="D10" s="100">
        <v>29431</v>
      </c>
      <c r="E10" s="100">
        <v>29431</v>
      </c>
      <c r="F10" s="262"/>
      <c r="G10" s="262"/>
      <c r="H10" s="262"/>
      <c r="I10" s="262"/>
      <c r="J10" s="262"/>
    </row>
    <row r="11" spans="1:10" ht="25.5">
      <c r="A11" s="244"/>
      <c r="B11" s="104" t="s">
        <v>561</v>
      </c>
      <c r="C11" s="104"/>
      <c r="D11" s="131"/>
      <c r="E11" s="131"/>
      <c r="F11" s="262" t="s">
        <v>477</v>
      </c>
      <c r="G11" s="262"/>
      <c r="H11" s="133" t="s">
        <v>477</v>
      </c>
      <c r="I11" s="262" t="s">
        <v>477</v>
      </c>
      <c r="J11" s="262"/>
    </row>
    <row r="12" spans="1:10" ht="25.5">
      <c r="A12" s="244"/>
      <c r="B12" s="104" t="s">
        <v>604</v>
      </c>
      <c r="C12" s="101"/>
      <c r="D12" s="101"/>
      <c r="E12" s="103"/>
      <c r="F12" s="244" t="s">
        <v>477</v>
      </c>
      <c r="G12" s="244"/>
      <c r="H12" s="101" t="s">
        <v>477</v>
      </c>
      <c r="I12" s="244" t="s">
        <v>477</v>
      </c>
      <c r="J12" s="244"/>
    </row>
    <row r="13" spans="1:10">
      <c r="A13" s="246" t="s">
        <v>605</v>
      </c>
      <c r="B13" s="246"/>
      <c r="C13" s="246"/>
      <c r="D13" s="246"/>
      <c r="E13" s="246"/>
      <c r="F13" s="246"/>
      <c r="G13" s="246" t="s">
        <v>606</v>
      </c>
      <c r="H13" s="246"/>
      <c r="I13" s="246"/>
      <c r="J13" s="246"/>
    </row>
    <row r="14" spans="1:10" ht="86.25" customHeight="1">
      <c r="A14" s="105" t="s">
        <v>607</v>
      </c>
      <c r="B14" s="250" t="s">
        <v>758</v>
      </c>
      <c r="C14" s="250"/>
      <c r="D14" s="250"/>
      <c r="E14" s="250"/>
      <c r="F14" s="250"/>
      <c r="G14" s="250" t="s">
        <v>759</v>
      </c>
      <c r="H14" s="250"/>
      <c r="I14" s="250"/>
      <c r="J14" s="250"/>
    </row>
    <row r="15" spans="1:10">
      <c r="A15" s="246" t="s">
        <v>566</v>
      </c>
      <c r="B15" s="246"/>
      <c r="C15" s="246"/>
      <c r="D15" s="246" t="s">
        <v>608</v>
      </c>
      <c r="E15" s="246"/>
      <c r="F15" s="246"/>
      <c r="G15" s="246" t="s">
        <v>609</v>
      </c>
      <c r="H15" s="246"/>
      <c r="I15" s="246"/>
      <c r="J15" s="246"/>
    </row>
    <row r="16" spans="1:10">
      <c r="A16" s="244" t="s">
        <v>610</v>
      </c>
      <c r="B16" s="244" t="s">
        <v>573</v>
      </c>
      <c r="C16" s="101" t="s">
        <v>611</v>
      </c>
      <c r="D16" s="101" t="s">
        <v>567</v>
      </c>
      <c r="E16" s="244" t="s">
        <v>568</v>
      </c>
      <c r="F16" s="105" t="s">
        <v>569</v>
      </c>
      <c r="G16" s="105" t="s">
        <v>570</v>
      </c>
      <c r="H16" s="246" t="s">
        <v>600</v>
      </c>
      <c r="I16" s="246" t="s">
        <v>602</v>
      </c>
      <c r="J16" s="246" t="s">
        <v>612</v>
      </c>
    </row>
    <row r="17" spans="1:10">
      <c r="A17" s="244"/>
      <c r="B17" s="244"/>
      <c r="C17" s="101" t="s">
        <v>567</v>
      </c>
      <c r="D17" s="101" t="s">
        <v>575</v>
      </c>
      <c r="E17" s="244"/>
      <c r="F17" s="105" t="s">
        <v>576</v>
      </c>
      <c r="G17" s="105" t="s">
        <v>577</v>
      </c>
      <c r="H17" s="246"/>
      <c r="I17" s="246"/>
      <c r="J17" s="246"/>
    </row>
    <row r="18" spans="1:10">
      <c r="A18" s="257" t="s">
        <v>613</v>
      </c>
      <c r="B18" s="116" t="s">
        <v>579</v>
      </c>
      <c r="C18" s="127" t="s">
        <v>760</v>
      </c>
      <c r="D18" s="120" t="s">
        <v>696</v>
      </c>
      <c r="E18" s="128">
        <v>3</v>
      </c>
      <c r="F18" s="121" t="s">
        <v>761</v>
      </c>
      <c r="G18" s="128">
        <v>3</v>
      </c>
      <c r="H18" s="122">
        <v>30</v>
      </c>
      <c r="I18" s="122">
        <v>30</v>
      </c>
      <c r="J18" s="121"/>
    </row>
    <row r="19" spans="1:10" ht="21" customHeight="1">
      <c r="A19" s="258"/>
      <c r="B19" s="101" t="s">
        <v>580</v>
      </c>
      <c r="C19" s="123"/>
      <c r="D19" s="120"/>
      <c r="E19" s="125"/>
      <c r="F19" s="121"/>
      <c r="G19" s="124"/>
      <c r="H19" s="121"/>
      <c r="I19" s="121"/>
      <c r="J19" s="121"/>
    </row>
    <row r="20" spans="1:10" ht="17.25" customHeight="1">
      <c r="A20" s="258"/>
      <c r="B20" s="101" t="s">
        <v>581</v>
      </c>
      <c r="C20" s="123"/>
      <c r="D20" s="120"/>
      <c r="E20" s="125"/>
      <c r="F20" s="121"/>
      <c r="G20" s="126"/>
      <c r="H20" s="121"/>
      <c r="I20" s="121"/>
      <c r="J20" s="121"/>
    </row>
    <row r="21" spans="1:10" ht="20.25" customHeight="1">
      <c r="A21" s="258"/>
      <c r="B21" s="116" t="s">
        <v>582</v>
      </c>
      <c r="C21" s="129" t="s">
        <v>663</v>
      </c>
      <c r="D21" s="120" t="s">
        <v>762</v>
      </c>
      <c r="E21" s="129">
        <v>50000</v>
      </c>
      <c r="F21" s="121" t="s">
        <v>716</v>
      </c>
      <c r="G21" s="129">
        <v>29431</v>
      </c>
      <c r="H21" s="121">
        <v>20</v>
      </c>
      <c r="I21" s="121">
        <v>20</v>
      </c>
      <c r="J21" s="121"/>
    </row>
    <row r="22" spans="1:10" ht="27">
      <c r="A22" s="244" t="s">
        <v>615</v>
      </c>
      <c r="B22" s="101" t="s">
        <v>616</v>
      </c>
      <c r="C22" s="134" t="s">
        <v>763</v>
      </c>
      <c r="D22" s="101" t="s">
        <v>696</v>
      </c>
      <c r="E22" s="101">
        <v>200000000</v>
      </c>
      <c r="F22" s="121" t="s">
        <v>716</v>
      </c>
      <c r="G22" s="105">
        <v>275000000</v>
      </c>
      <c r="H22" s="105">
        <v>30</v>
      </c>
      <c r="I22" s="105">
        <v>30</v>
      </c>
      <c r="J22" s="105"/>
    </row>
    <row r="23" spans="1:10" ht="25.5">
      <c r="A23" s="244"/>
      <c r="B23" s="101" t="s">
        <v>617</v>
      </c>
      <c r="C23" s="102"/>
      <c r="D23" s="106"/>
      <c r="E23" s="101"/>
      <c r="F23" s="105"/>
      <c r="G23" s="105"/>
      <c r="H23" s="105"/>
      <c r="I23" s="105"/>
      <c r="J23" s="105"/>
    </row>
    <row r="24" spans="1:10" ht="52.5" customHeight="1">
      <c r="A24" s="244"/>
      <c r="B24" s="101" t="s">
        <v>618</v>
      </c>
      <c r="C24" s="102"/>
      <c r="D24" s="106"/>
      <c r="E24" s="101"/>
      <c r="F24" s="105"/>
      <c r="G24" s="105"/>
      <c r="H24" s="105"/>
      <c r="I24" s="105"/>
      <c r="J24" s="105"/>
    </row>
    <row r="25" spans="1:10" ht="25.5">
      <c r="A25" s="244"/>
      <c r="B25" s="101" t="s">
        <v>619</v>
      </c>
      <c r="C25" s="102"/>
      <c r="D25" s="106"/>
      <c r="E25" s="101"/>
      <c r="F25" s="105"/>
      <c r="G25" s="105"/>
      <c r="H25" s="105"/>
      <c r="I25" s="105"/>
      <c r="J25" s="105"/>
    </row>
    <row r="26" spans="1:10">
      <c r="A26" s="244" t="s">
        <v>620</v>
      </c>
      <c r="B26" s="101" t="s">
        <v>586</v>
      </c>
      <c r="C26" s="245" t="s">
        <v>717</v>
      </c>
      <c r="D26" s="255" t="s">
        <v>696</v>
      </c>
      <c r="E26" s="244">
        <v>85</v>
      </c>
      <c r="F26" s="244" t="s">
        <v>674</v>
      </c>
      <c r="G26" s="251">
        <v>0.91</v>
      </c>
      <c r="H26" s="244">
        <v>10</v>
      </c>
      <c r="I26" s="244">
        <v>10</v>
      </c>
      <c r="J26" s="244"/>
    </row>
    <row r="27" spans="1:10" ht="25.5">
      <c r="A27" s="244"/>
      <c r="B27" s="101" t="s">
        <v>587</v>
      </c>
      <c r="C27" s="245"/>
      <c r="D27" s="256"/>
      <c r="E27" s="244"/>
      <c r="F27" s="244"/>
      <c r="G27" s="244"/>
      <c r="H27" s="244"/>
      <c r="I27" s="244"/>
      <c r="J27" s="244"/>
    </row>
    <row r="28" spans="1:10">
      <c r="A28" s="244" t="s">
        <v>621</v>
      </c>
      <c r="B28" s="244"/>
      <c r="C28" s="254"/>
      <c r="D28" s="254"/>
      <c r="E28" s="254"/>
      <c r="F28" s="254"/>
      <c r="G28" s="254"/>
      <c r="H28" s="254"/>
      <c r="I28" s="254"/>
      <c r="J28" s="254"/>
    </row>
    <row r="29" spans="1:10">
      <c r="A29" s="101" t="s">
        <v>622</v>
      </c>
      <c r="B29" s="244">
        <v>100</v>
      </c>
      <c r="C29" s="244"/>
      <c r="D29" s="244"/>
      <c r="E29" s="244"/>
      <c r="F29" s="244"/>
      <c r="G29" s="244"/>
      <c r="H29" s="244"/>
      <c r="I29" s="101">
        <v>100</v>
      </c>
      <c r="J29" s="107" t="s">
        <v>709</v>
      </c>
    </row>
    <row r="30" spans="1:10">
      <c r="A30" s="243" t="s">
        <v>623</v>
      </c>
      <c r="B30" s="243"/>
      <c r="C30" s="243"/>
      <c r="D30" s="243"/>
      <c r="E30" s="243"/>
      <c r="F30" s="243"/>
      <c r="G30" s="243"/>
      <c r="H30" s="243"/>
      <c r="I30" s="243"/>
      <c r="J30" s="243"/>
    </row>
    <row r="31" spans="1:10">
      <c r="A31" s="243" t="s">
        <v>624</v>
      </c>
      <c r="B31" s="243"/>
      <c r="C31" s="243"/>
      <c r="D31" s="243"/>
      <c r="E31" s="243"/>
      <c r="F31" s="243"/>
      <c r="G31" s="243"/>
      <c r="H31" s="243"/>
      <c r="I31" s="243"/>
      <c r="J31" s="243"/>
    </row>
    <row r="32" spans="1:10">
      <c r="A32" s="243" t="s">
        <v>625</v>
      </c>
      <c r="B32" s="243"/>
      <c r="C32" s="243"/>
      <c r="D32" s="243"/>
      <c r="E32" s="243"/>
      <c r="F32" s="243"/>
      <c r="G32" s="243"/>
      <c r="H32" s="243"/>
      <c r="I32" s="243"/>
      <c r="J32" s="243"/>
    </row>
    <row r="33" spans="1:10">
      <c r="A33" s="243" t="s">
        <v>626</v>
      </c>
      <c r="B33" s="243"/>
      <c r="C33" s="243"/>
      <c r="D33" s="243"/>
      <c r="E33" s="243"/>
      <c r="F33" s="243"/>
      <c r="G33" s="243"/>
      <c r="H33" s="243"/>
      <c r="I33" s="243"/>
      <c r="J33" s="243"/>
    </row>
    <row r="34" spans="1:10">
      <c r="A34" s="243" t="s">
        <v>627</v>
      </c>
      <c r="B34" s="243"/>
      <c r="C34" s="243"/>
      <c r="D34" s="243"/>
      <c r="E34" s="243"/>
      <c r="F34" s="243"/>
      <c r="G34" s="243"/>
      <c r="H34" s="243"/>
      <c r="I34" s="243"/>
      <c r="J34" s="243"/>
    </row>
  </sheetData>
  <mergeCells count="52">
    <mergeCell ref="I9:J10"/>
    <mergeCell ref="A1:J1"/>
    <mergeCell ref="B3:J3"/>
    <mergeCell ref="A4:A5"/>
    <mergeCell ref="B4:D5"/>
    <mergeCell ref="F4:J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F9:G10"/>
    <mergeCell ref="H9:H10"/>
    <mergeCell ref="B14:F14"/>
    <mergeCell ref="G14:J14"/>
    <mergeCell ref="A15:C15"/>
    <mergeCell ref="D15:F15"/>
    <mergeCell ref="G15:J15"/>
    <mergeCell ref="J16:J17"/>
    <mergeCell ref="A22:A25"/>
    <mergeCell ref="A26:A27"/>
    <mergeCell ref="C26:C27"/>
    <mergeCell ref="D26:D27"/>
    <mergeCell ref="E26:E27"/>
    <mergeCell ref="F26:F27"/>
    <mergeCell ref="G26:G27"/>
    <mergeCell ref="A16:A17"/>
    <mergeCell ref="B16:B17"/>
    <mergeCell ref="E16:E17"/>
    <mergeCell ref="H16:H17"/>
    <mergeCell ref="I16:I17"/>
    <mergeCell ref="A18:A21"/>
    <mergeCell ref="H26:H27"/>
    <mergeCell ref="A31:J31"/>
    <mergeCell ref="A32:J32"/>
    <mergeCell ref="A33:J33"/>
    <mergeCell ref="A34:J34"/>
    <mergeCell ref="I26:I27"/>
    <mergeCell ref="J26:J27"/>
    <mergeCell ref="A28:B28"/>
    <mergeCell ref="C28:J28"/>
    <mergeCell ref="A30:J30"/>
    <mergeCell ref="B29:H29"/>
  </mergeCells>
  <phoneticPr fontId="9" type="noConversion"/>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58A95-81C7-4344-A2F1-03FEA85D9D2D}">
  <dimension ref="A1:J34"/>
  <sheetViews>
    <sheetView topLeftCell="A10" workbookViewId="0">
      <selection activeCell="O25" sqref="O25"/>
    </sheetView>
  </sheetViews>
  <sheetFormatPr defaultRowHeight="13.5"/>
  <cols>
    <col min="3" max="3" width="11.5" customWidth="1"/>
    <col min="4" max="5" width="15.75" customWidth="1"/>
    <col min="7" max="7" width="8.625" customWidth="1"/>
    <col min="10" max="10" width="14.25" customWidth="1"/>
  </cols>
  <sheetData>
    <row r="1" spans="1:10" ht="24.75">
      <c r="A1" s="208" t="s">
        <v>593</v>
      </c>
      <c r="B1" s="208"/>
      <c r="C1" s="208"/>
      <c r="D1" s="208"/>
      <c r="E1" s="208"/>
      <c r="F1" s="208"/>
      <c r="G1" s="208"/>
      <c r="H1" s="208"/>
      <c r="I1" s="208"/>
      <c r="J1" s="208"/>
    </row>
    <row r="2" spans="1:10" ht="24.75">
      <c r="A2" s="33"/>
      <c r="B2" s="33"/>
      <c r="C2" s="33"/>
      <c r="D2" s="33"/>
      <c r="E2" s="33"/>
      <c r="F2" s="33"/>
      <c r="G2" s="33"/>
      <c r="H2" s="33"/>
      <c r="I2" s="33"/>
      <c r="J2" s="34" t="s">
        <v>594</v>
      </c>
    </row>
    <row r="3" spans="1:10">
      <c r="A3" s="101" t="s">
        <v>595</v>
      </c>
      <c r="B3" s="244" t="s">
        <v>764</v>
      </c>
      <c r="C3" s="244"/>
      <c r="D3" s="244"/>
      <c r="E3" s="244"/>
      <c r="F3" s="244"/>
      <c r="G3" s="244"/>
      <c r="H3" s="244"/>
      <c r="I3" s="244"/>
      <c r="J3" s="244"/>
    </row>
    <row r="4" spans="1:10">
      <c r="A4" s="244" t="s">
        <v>596</v>
      </c>
      <c r="B4" s="245" t="s">
        <v>644</v>
      </c>
      <c r="C4" s="245"/>
      <c r="D4" s="245"/>
      <c r="E4" s="101" t="s">
        <v>597</v>
      </c>
      <c r="F4" s="244" t="s">
        <v>644</v>
      </c>
      <c r="G4" s="244"/>
      <c r="H4" s="244"/>
      <c r="I4" s="244"/>
      <c r="J4" s="244"/>
    </row>
    <row r="5" spans="1:10">
      <c r="A5" s="244"/>
      <c r="B5" s="245"/>
      <c r="C5" s="245"/>
      <c r="D5" s="245"/>
      <c r="E5" s="101" t="s">
        <v>576</v>
      </c>
      <c r="F5" s="244"/>
      <c r="G5" s="244"/>
      <c r="H5" s="244"/>
      <c r="I5" s="244"/>
      <c r="J5" s="244"/>
    </row>
    <row r="6" spans="1:10">
      <c r="A6" s="244" t="s">
        <v>598</v>
      </c>
      <c r="B6" s="244"/>
      <c r="C6" s="101" t="s">
        <v>548</v>
      </c>
      <c r="D6" s="101" t="s">
        <v>599</v>
      </c>
      <c r="E6" s="101" t="s">
        <v>599</v>
      </c>
      <c r="F6" s="244" t="s">
        <v>600</v>
      </c>
      <c r="G6" s="244"/>
      <c r="H6" s="244" t="s">
        <v>601</v>
      </c>
      <c r="I6" s="244" t="s">
        <v>602</v>
      </c>
      <c r="J6" s="244"/>
    </row>
    <row r="7" spans="1:10">
      <c r="A7" s="244"/>
      <c r="B7" s="244"/>
      <c r="C7" s="101" t="s">
        <v>472</v>
      </c>
      <c r="D7" s="101" t="s">
        <v>472</v>
      </c>
      <c r="E7" s="101" t="s">
        <v>603</v>
      </c>
      <c r="F7" s="244"/>
      <c r="G7" s="244"/>
      <c r="H7" s="244"/>
      <c r="I7" s="244"/>
      <c r="J7" s="244"/>
    </row>
    <row r="8" spans="1:10" ht="25.5">
      <c r="A8" s="244"/>
      <c r="B8" s="101" t="s">
        <v>557</v>
      </c>
      <c r="C8" s="100">
        <v>0</v>
      </c>
      <c r="D8" s="114">
        <v>56000</v>
      </c>
      <c r="E8" s="114">
        <v>56000</v>
      </c>
      <c r="F8" s="260">
        <v>10</v>
      </c>
      <c r="G8" s="260"/>
      <c r="H8" s="132">
        <v>1</v>
      </c>
      <c r="I8" s="261">
        <v>10</v>
      </c>
      <c r="J8" s="261"/>
    </row>
    <row r="9" spans="1:10">
      <c r="A9" s="244"/>
      <c r="B9" s="103" t="s">
        <v>559</v>
      </c>
      <c r="C9" s="249"/>
      <c r="D9" s="130"/>
      <c r="E9" s="130"/>
      <c r="F9" s="262" t="s">
        <v>477</v>
      </c>
      <c r="G9" s="262"/>
      <c r="H9" s="262" t="s">
        <v>477</v>
      </c>
      <c r="I9" s="262" t="s">
        <v>477</v>
      </c>
      <c r="J9" s="262"/>
    </row>
    <row r="10" spans="1:10" ht="25.5">
      <c r="A10" s="244"/>
      <c r="B10" s="104" t="s">
        <v>560</v>
      </c>
      <c r="C10" s="249"/>
      <c r="D10" s="114">
        <v>56000</v>
      </c>
      <c r="E10" s="114">
        <v>56000</v>
      </c>
      <c r="F10" s="262"/>
      <c r="G10" s="262"/>
      <c r="H10" s="262"/>
      <c r="I10" s="262"/>
      <c r="J10" s="262"/>
    </row>
    <row r="11" spans="1:10" ht="25.5">
      <c r="A11" s="244"/>
      <c r="B11" s="104" t="s">
        <v>561</v>
      </c>
      <c r="C11" s="104"/>
      <c r="D11" s="131"/>
      <c r="E11" s="131"/>
      <c r="F11" s="262" t="s">
        <v>477</v>
      </c>
      <c r="G11" s="262"/>
      <c r="H11" s="133" t="s">
        <v>477</v>
      </c>
      <c r="I11" s="262" t="s">
        <v>477</v>
      </c>
      <c r="J11" s="262"/>
    </row>
    <row r="12" spans="1:10" ht="25.5">
      <c r="A12" s="244"/>
      <c r="B12" s="104" t="s">
        <v>604</v>
      </c>
      <c r="C12" s="101"/>
      <c r="D12" s="101"/>
      <c r="E12" s="103"/>
      <c r="F12" s="244" t="s">
        <v>477</v>
      </c>
      <c r="G12" s="244"/>
      <c r="H12" s="101" t="s">
        <v>477</v>
      </c>
      <c r="I12" s="244" t="s">
        <v>477</v>
      </c>
      <c r="J12" s="244"/>
    </row>
    <row r="13" spans="1:10">
      <c r="A13" s="246" t="s">
        <v>605</v>
      </c>
      <c r="B13" s="246"/>
      <c r="C13" s="246"/>
      <c r="D13" s="246"/>
      <c r="E13" s="246"/>
      <c r="F13" s="246"/>
      <c r="G13" s="246" t="s">
        <v>606</v>
      </c>
      <c r="H13" s="246"/>
      <c r="I13" s="246"/>
      <c r="J13" s="246"/>
    </row>
    <row r="14" spans="1:10" ht="86.25" customHeight="1">
      <c r="A14" s="105" t="s">
        <v>607</v>
      </c>
      <c r="B14" s="250" t="s">
        <v>765</v>
      </c>
      <c r="C14" s="250"/>
      <c r="D14" s="250"/>
      <c r="E14" s="250"/>
      <c r="F14" s="250"/>
      <c r="G14" s="250" t="s">
        <v>765</v>
      </c>
      <c r="H14" s="250"/>
      <c r="I14" s="250"/>
      <c r="J14" s="250"/>
    </row>
    <row r="15" spans="1:10">
      <c r="A15" s="246" t="s">
        <v>566</v>
      </c>
      <c r="B15" s="246"/>
      <c r="C15" s="246"/>
      <c r="D15" s="246" t="s">
        <v>608</v>
      </c>
      <c r="E15" s="246"/>
      <c r="F15" s="246"/>
      <c r="G15" s="246" t="s">
        <v>609</v>
      </c>
      <c r="H15" s="246"/>
      <c r="I15" s="246"/>
      <c r="J15" s="246"/>
    </row>
    <row r="16" spans="1:10">
      <c r="A16" s="244" t="s">
        <v>610</v>
      </c>
      <c r="B16" s="244" t="s">
        <v>573</v>
      </c>
      <c r="C16" s="101" t="s">
        <v>611</v>
      </c>
      <c r="D16" s="101" t="s">
        <v>567</v>
      </c>
      <c r="E16" s="244" t="s">
        <v>568</v>
      </c>
      <c r="F16" s="105" t="s">
        <v>569</v>
      </c>
      <c r="G16" s="105" t="s">
        <v>570</v>
      </c>
      <c r="H16" s="246" t="s">
        <v>600</v>
      </c>
      <c r="I16" s="246" t="s">
        <v>602</v>
      </c>
      <c r="J16" s="246" t="s">
        <v>612</v>
      </c>
    </row>
    <row r="17" spans="1:10">
      <c r="A17" s="244"/>
      <c r="B17" s="244"/>
      <c r="C17" s="101" t="s">
        <v>567</v>
      </c>
      <c r="D17" s="101" t="s">
        <v>575</v>
      </c>
      <c r="E17" s="244"/>
      <c r="F17" s="105" t="s">
        <v>576</v>
      </c>
      <c r="G17" s="105" t="s">
        <v>577</v>
      </c>
      <c r="H17" s="246"/>
      <c r="I17" s="246"/>
      <c r="J17" s="246"/>
    </row>
    <row r="18" spans="1:10" ht="24">
      <c r="A18" s="257" t="s">
        <v>613</v>
      </c>
      <c r="B18" s="116" t="s">
        <v>579</v>
      </c>
      <c r="C18" s="127" t="s">
        <v>766</v>
      </c>
      <c r="D18" s="120" t="s">
        <v>696</v>
      </c>
      <c r="E18" s="128">
        <v>90</v>
      </c>
      <c r="F18" s="121" t="s">
        <v>674</v>
      </c>
      <c r="G18" s="128">
        <v>90</v>
      </c>
      <c r="H18" s="122">
        <v>50</v>
      </c>
      <c r="I18" s="122">
        <v>50</v>
      </c>
      <c r="J18" s="121"/>
    </row>
    <row r="19" spans="1:10" ht="21" customHeight="1">
      <c r="A19" s="258"/>
      <c r="B19" s="101" t="s">
        <v>580</v>
      </c>
      <c r="C19" s="123"/>
      <c r="D19" s="120"/>
      <c r="E19" s="125"/>
      <c r="F19" s="121"/>
      <c r="G19" s="124"/>
      <c r="H19" s="121"/>
      <c r="I19" s="121"/>
      <c r="J19" s="121"/>
    </row>
    <row r="20" spans="1:10" ht="17.25" customHeight="1">
      <c r="A20" s="258"/>
      <c r="B20" s="101" t="s">
        <v>581</v>
      </c>
      <c r="C20" s="123"/>
      <c r="D20" s="120"/>
      <c r="E20" s="125"/>
      <c r="F20" s="121"/>
      <c r="G20" s="126"/>
      <c r="H20" s="121"/>
      <c r="I20" s="121"/>
      <c r="J20" s="121"/>
    </row>
    <row r="21" spans="1:10" ht="20.25" customHeight="1">
      <c r="A21" s="258"/>
      <c r="B21" s="116" t="s">
        <v>582</v>
      </c>
      <c r="C21" s="129"/>
      <c r="D21" s="120"/>
      <c r="E21" s="129"/>
      <c r="F21" s="121"/>
      <c r="G21" s="129"/>
      <c r="H21" s="121"/>
      <c r="I21" s="121"/>
      <c r="J21" s="121"/>
    </row>
    <row r="22" spans="1:10" ht="25.5">
      <c r="A22" s="244" t="s">
        <v>615</v>
      </c>
      <c r="B22" s="101" t="s">
        <v>616</v>
      </c>
      <c r="C22" s="134"/>
      <c r="D22" s="101"/>
      <c r="E22" s="101"/>
      <c r="F22" s="121"/>
      <c r="G22" s="105"/>
      <c r="H22" s="105"/>
      <c r="I22" s="105"/>
      <c r="J22" s="105"/>
    </row>
    <row r="23" spans="1:10" ht="25.5">
      <c r="A23" s="244"/>
      <c r="B23" s="101" t="s">
        <v>617</v>
      </c>
      <c r="C23" s="102" t="s">
        <v>767</v>
      </c>
      <c r="D23" s="106"/>
      <c r="E23" s="101" t="s">
        <v>768</v>
      </c>
      <c r="F23" s="105"/>
      <c r="G23" s="105" t="s">
        <v>768</v>
      </c>
      <c r="H23" s="105">
        <v>30</v>
      </c>
      <c r="I23" s="105">
        <v>30</v>
      </c>
      <c r="J23" s="105"/>
    </row>
    <row r="24" spans="1:10" ht="52.5" customHeight="1">
      <c r="A24" s="244"/>
      <c r="B24" s="101" t="s">
        <v>618</v>
      </c>
      <c r="C24" s="102"/>
      <c r="D24" s="106"/>
      <c r="E24" s="101"/>
      <c r="F24" s="105"/>
      <c r="G24" s="105"/>
      <c r="H24" s="105"/>
      <c r="I24" s="105"/>
      <c r="J24" s="105"/>
    </row>
    <row r="25" spans="1:10" ht="25.5">
      <c r="A25" s="244"/>
      <c r="B25" s="101" t="s">
        <v>619</v>
      </c>
      <c r="C25" s="102"/>
      <c r="D25" s="106"/>
      <c r="E25" s="101"/>
      <c r="F25" s="105"/>
      <c r="G25" s="105"/>
      <c r="H25" s="105"/>
      <c r="I25" s="105"/>
      <c r="J25" s="105"/>
    </row>
    <row r="26" spans="1:10">
      <c r="A26" s="244" t="s">
        <v>620</v>
      </c>
      <c r="B26" s="101" t="s">
        <v>586</v>
      </c>
      <c r="C26" s="245" t="s">
        <v>717</v>
      </c>
      <c r="D26" s="255" t="s">
        <v>696</v>
      </c>
      <c r="E26" s="244">
        <v>90</v>
      </c>
      <c r="F26" s="244" t="s">
        <v>674</v>
      </c>
      <c r="G26" s="251">
        <v>0.9</v>
      </c>
      <c r="H26" s="244">
        <v>10</v>
      </c>
      <c r="I26" s="244">
        <v>10</v>
      </c>
      <c r="J26" s="244"/>
    </row>
    <row r="27" spans="1:10" ht="25.5">
      <c r="A27" s="244"/>
      <c r="B27" s="101" t="s">
        <v>587</v>
      </c>
      <c r="C27" s="245"/>
      <c r="D27" s="256"/>
      <c r="E27" s="244"/>
      <c r="F27" s="244"/>
      <c r="G27" s="244"/>
      <c r="H27" s="244"/>
      <c r="I27" s="244"/>
      <c r="J27" s="244"/>
    </row>
    <row r="28" spans="1:10">
      <c r="A28" s="244" t="s">
        <v>621</v>
      </c>
      <c r="B28" s="244"/>
      <c r="C28" s="254"/>
      <c r="D28" s="254"/>
      <c r="E28" s="254"/>
      <c r="F28" s="254"/>
      <c r="G28" s="254"/>
      <c r="H28" s="254"/>
      <c r="I28" s="254"/>
      <c r="J28" s="254"/>
    </row>
    <row r="29" spans="1:10">
      <c r="A29" s="101" t="s">
        <v>622</v>
      </c>
      <c r="B29" s="244">
        <v>100</v>
      </c>
      <c r="C29" s="244"/>
      <c r="D29" s="244"/>
      <c r="E29" s="244"/>
      <c r="F29" s="244"/>
      <c r="G29" s="244"/>
      <c r="H29" s="244"/>
      <c r="I29" s="101">
        <v>100</v>
      </c>
      <c r="J29" s="107" t="s">
        <v>709</v>
      </c>
    </row>
    <row r="30" spans="1:10">
      <c r="A30" s="243" t="s">
        <v>623</v>
      </c>
      <c r="B30" s="243"/>
      <c r="C30" s="243"/>
      <c r="D30" s="243"/>
      <c r="E30" s="243"/>
      <c r="F30" s="243"/>
      <c r="G30" s="243"/>
      <c r="H30" s="243"/>
      <c r="I30" s="243"/>
      <c r="J30" s="243"/>
    </row>
    <row r="31" spans="1:10">
      <c r="A31" s="243" t="s">
        <v>624</v>
      </c>
      <c r="B31" s="243"/>
      <c r="C31" s="243"/>
      <c r="D31" s="243"/>
      <c r="E31" s="243"/>
      <c r="F31" s="243"/>
      <c r="G31" s="243"/>
      <c r="H31" s="243"/>
      <c r="I31" s="243"/>
      <c r="J31" s="243"/>
    </row>
    <row r="32" spans="1:10">
      <c r="A32" s="243" t="s">
        <v>625</v>
      </c>
      <c r="B32" s="243"/>
      <c r="C32" s="243"/>
      <c r="D32" s="243"/>
      <c r="E32" s="243"/>
      <c r="F32" s="243"/>
      <c r="G32" s="243"/>
      <c r="H32" s="243"/>
      <c r="I32" s="243"/>
      <c r="J32" s="243"/>
    </row>
    <row r="33" spans="1:10">
      <c r="A33" s="243" t="s">
        <v>626</v>
      </c>
      <c r="B33" s="243"/>
      <c r="C33" s="243"/>
      <c r="D33" s="243"/>
      <c r="E33" s="243"/>
      <c r="F33" s="243"/>
      <c r="G33" s="243"/>
      <c r="H33" s="243"/>
      <c r="I33" s="243"/>
      <c r="J33" s="243"/>
    </row>
    <row r="34" spans="1:10">
      <c r="A34" s="243" t="s">
        <v>627</v>
      </c>
      <c r="B34" s="243"/>
      <c r="C34" s="243"/>
      <c r="D34" s="243"/>
      <c r="E34" s="243"/>
      <c r="F34" s="243"/>
      <c r="G34" s="243"/>
      <c r="H34" s="243"/>
      <c r="I34" s="243"/>
      <c r="J34" s="243"/>
    </row>
  </sheetData>
  <mergeCells count="52">
    <mergeCell ref="I9:J10"/>
    <mergeCell ref="A1:J1"/>
    <mergeCell ref="B3:J3"/>
    <mergeCell ref="A4:A5"/>
    <mergeCell ref="B4:D5"/>
    <mergeCell ref="F4:J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F9:G10"/>
    <mergeCell ref="H9:H10"/>
    <mergeCell ref="B14:F14"/>
    <mergeCell ref="G14:J14"/>
    <mergeCell ref="A15:C15"/>
    <mergeCell ref="D15:F15"/>
    <mergeCell ref="G15:J15"/>
    <mergeCell ref="J16:J17"/>
    <mergeCell ref="A18:A21"/>
    <mergeCell ref="A22:A25"/>
    <mergeCell ref="A26:A27"/>
    <mergeCell ref="C26:C27"/>
    <mergeCell ref="D26:D27"/>
    <mergeCell ref="E26:E27"/>
    <mergeCell ref="F26:F27"/>
    <mergeCell ref="G26:G27"/>
    <mergeCell ref="H26:H27"/>
    <mergeCell ref="A16:A17"/>
    <mergeCell ref="B16:B17"/>
    <mergeCell ref="E16:E17"/>
    <mergeCell ref="H16:H17"/>
    <mergeCell ref="I16:I17"/>
    <mergeCell ref="A31:J31"/>
    <mergeCell ref="A32:J32"/>
    <mergeCell ref="A33:J33"/>
    <mergeCell ref="A34:J34"/>
    <mergeCell ref="I26:I27"/>
    <mergeCell ref="J26:J27"/>
    <mergeCell ref="A28:B28"/>
    <mergeCell ref="C28:J28"/>
    <mergeCell ref="B29:H29"/>
    <mergeCell ref="A30:J30"/>
  </mergeCells>
  <phoneticPr fontId="9" type="noConversion"/>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0A19A-EFCB-4875-8985-2C5A53DE19BE}">
  <dimension ref="A1:J36"/>
  <sheetViews>
    <sheetView workbookViewId="0">
      <selection activeCell="A36" sqref="A36:J36"/>
    </sheetView>
  </sheetViews>
  <sheetFormatPr defaultRowHeight="13.5"/>
  <cols>
    <col min="4" max="4" width="16.375" customWidth="1"/>
    <col min="5" max="5" width="15.75" customWidth="1"/>
    <col min="7" max="7" width="7.625" customWidth="1"/>
    <col min="10" max="10" width="12.25" customWidth="1"/>
  </cols>
  <sheetData>
    <row r="1" spans="1:10" ht="24.75">
      <c r="A1" s="208" t="s">
        <v>593</v>
      </c>
      <c r="B1" s="208"/>
      <c r="C1" s="208"/>
      <c r="D1" s="208"/>
      <c r="E1" s="208"/>
      <c r="F1" s="208"/>
      <c r="G1" s="208"/>
      <c r="H1" s="208"/>
      <c r="I1" s="208"/>
      <c r="J1" s="208"/>
    </row>
    <row r="2" spans="1:10" ht="24.75">
      <c r="A2" s="33"/>
      <c r="B2" s="33"/>
      <c r="C2" s="33"/>
      <c r="D2" s="33"/>
      <c r="E2" s="33"/>
      <c r="F2" s="33"/>
      <c r="G2" s="33"/>
      <c r="H2" s="33"/>
      <c r="I2" s="33"/>
      <c r="J2" s="34" t="s">
        <v>594</v>
      </c>
    </row>
    <row r="3" spans="1:10" ht="20.25" customHeight="1">
      <c r="A3" s="101" t="s">
        <v>595</v>
      </c>
      <c r="B3" s="244" t="s">
        <v>769</v>
      </c>
      <c r="C3" s="244"/>
      <c r="D3" s="244"/>
      <c r="E3" s="244"/>
      <c r="F3" s="244"/>
      <c r="G3" s="244"/>
      <c r="H3" s="244"/>
      <c r="I3" s="244"/>
      <c r="J3" s="244"/>
    </row>
    <row r="4" spans="1:10">
      <c r="A4" s="244" t="s">
        <v>596</v>
      </c>
      <c r="B4" s="245" t="s">
        <v>644</v>
      </c>
      <c r="C4" s="245"/>
      <c r="D4" s="245"/>
      <c r="E4" s="101" t="s">
        <v>597</v>
      </c>
      <c r="F4" s="244" t="s">
        <v>644</v>
      </c>
      <c r="G4" s="244"/>
      <c r="H4" s="244"/>
      <c r="I4" s="244"/>
      <c r="J4" s="244"/>
    </row>
    <row r="5" spans="1:10">
      <c r="A5" s="244"/>
      <c r="B5" s="245"/>
      <c r="C5" s="245"/>
      <c r="D5" s="245"/>
      <c r="E5" s="101" t="s">
        <v>576</v>
      </c>
      <c r="F5" s="244"/>
      <c r="G5" s="244"/>
      <c r="H5" s="244"/>
      <c r="I5" s="244"/>
      <c r="J5" s="244"/>
    </row>
    <row r="6" spans="1:10">
      <c r="A6" s="244" t="s">
        <v>598</v>
      </c>
      <c r="B6" s="244"/>
      <c r="C6" s="101" t="s">
        <v>548</v>
      </c>
      <c r="D6" s="101" t="s">
        <v>599</v>
      </c>
      <c r="E6" s="101" t="s">
        <v>599</v>
      </c>
      <c r="F6" s="244" t="s">
        <v>600</v>
      </c>
      <c r="G6" s="244"/>
      <c r="H6" s="244" t="s">
        <v>601</v>
      </c>
      <c r="I6" s="244" t="s">
        <v>602</v>
      </c>
      <c r="J6" s="244"/>
    </row>
    <row r="7" spans="1:10">
      <c r="A7" s="244"/>
      <c r="B7" s="244"/>
      <c r="C7" s="101" t="s">
        <v>472</v>
      </c>
      <c r="D7" s="101" t="s">
        <v>472</v>
      </c>
      <c r="E7" s="101" t="s">
        <v>603</v>
      </c>
      <c r="F7" s="244"/>
      <c r="G7" s="244"/>
      <c r="H7" s="244"/>
      <c r="I7" s="244"/>
      <c r="J7" s="244"/>
    </row>
    <row r="8" spans="1:10" ht="25.5">
      <c r="A8" s="244"/>
      <c r="B8" s="101" t="s">
        <v>557</v>
      </c>
      <c r="C8" s="100">
        <v>0</v>
      </c>
      <c r="D8" s="100">
        <v>10710000</v>
      </c>
      <c r="E8" s="100">
        <v>10155300</v>
      </c>
      <c r="F8" s="247">
        <v>10</v>
      </c>
      <c r="G8" s="247"/>
      <c r="H8" s="109">
        <v>0.94820000000000004</v>
      </c>
      <c r="I8" s="248">
        <v>9.48</v>
      </c>
      <c r="J8" s="248"/>
    </row>
    <row r="9" spans="1:10">
      <c r="A9" s="244"/>
      <c r="B9" s="103" t="s">
        <v>559</v>
      </c>
      <c r="C9" s="249"/>
      <c r="D9" s="249"/>
      <c r="E9" s="249"/>
      <c r="F9" s="244" t="s">
        <v>477</v>
      </c>
      <c r="G9" s="244"/>
      <c r="H9" s="244" t="s">
        <v>477</v>
      </c>
      <c r="I9" s="244" t="s">
        <v>477</v>
      </c>
      <c r="J9" s="244"/>
    </row>
    <row r="10" spans="1:10" ht="25.5">
      <c r="A10" s="244"/>
      <c r="B10" s="104" t="s">
        <v>560</v>
      </c>
      <c r="C10" s="249"/>
      <c r="D10" s="249"/>
      <c r="E10" s="249"/>
      <c r="F10" s="244"/>
      <c r="G10" s="244"/>
      <c r="H10" s="244"/>
      <c r="I10" s="244"/>
      <c r="J10" s="244"/>
    </row>
    <row r="11" spans="1:10" ht="25.5">
      <c r="A11" s="244"/>
      <c r="B11" s="104" t="s">
        <v>561</v>
      </c>
      <c r="C11" s="104"/>
      <c r="D11" s="104"/>
      <c r="E11" s="104"/>
      <c r="F11" s="244" t="s">
        <v>477</v>
      </c>
      <c r="G11" s="244"/>
      <c r="H11" s="101" t="s">
        <v>477</v>
      </c>
      <c r="I11" s="244" t="s">
        <v>477</v>
      </c>
      <c r="J11" s="244"/>
    </row>
    <row r="12" spans="1:10" ht="25.5">
      <c r="A12" s="244"/>
      <c r="B12" s="104" t="s">
        <v>604</v>
      </c>
      <c r="C12" s="101"/>
      <c r="D12" s="101"/>
      <c r="E12" s="103"/>
      <c r="F12" s="244" t="s">
        <v>477</v>
      </c>
      <c r="G12" s="244"/>
      <c r="H12" s="101" t="s">
        <v>477</v>
      </c>
      <c r="I12" s="244" t="s">
        <v>477</v>
      </c>
      <c r="J12" s="244"/>
    </row>
    <row r="13" spans="1:10">
      <c r="A13" s="246" t="s">
        <v>605</v>
      </c>
      <c r="B13" s="246"/>
      <c r="C13" s="246"/>
      <c r="D13" s="246"/>
      <c r="E13" s="246"/>
      <c r="F13" s="246"/>
      <c r="G13" s="246" t="s">
        <v>606</v>
      </c>
      <c r="H13" s="246"/>
      <c r="I13" s="246"/>
      <c r="J13" s="246"/>
    </row>
    <row r="14" spans="1:10" ht="81.75" customHeight="1">
      <c r="A14" s="105" t="s">
        <v>607</v>
      </c>
      <c r="B14" s="250" t="s">
        <v>770</v>
      </c>
      <c r="C14" s="250"/>
      <c r="D14" s="250"/>
      <c r="E14" s="250"/>
      <c r="F14" s="250"/>
      <c r="G14" s="250" t="s">
        <v>771</v>
      </c>
      <c r="H14" s="250"/>
      <c r="I14" s="250"/>
      <c r="J14" s="250"/>
    </row>
    <row r="15" spans="1:10">
      <c r="A15" s="246" t="s">
        <v>566</v>
      </c>
      <c r="B15" s="246"/>
      <c r="C15" s="246"/>
      <c r="D15" s="246" t="s">
        <v>608</v>
      </c>
      <c r="E15" s="246"/>
      <c r="F15" s="246"/>
      <c r="G15" s="246" t="s">
        <v>609</v>
      </c>
      <c r="H15" s="246"/>
      <c r="I15" s="246"/>
      <c r="J15" s="246"/>
    </row>
    <row r="16" spans="1:10">
      <c r="A16" s="244" t="s">
        <v>610</v>
      </c>
      <c r="B16" s="244" t="s">
        <v>573</v>
      </c>
      <c r="C16" s="101" t="s">
        <v>611</v>
      </c>
      <c r="D16" s="101" t="s">
        <v>567</v>
      </c>
      <c r="E16" s="244" t="s">
        <v>568</v>
      </c>
      <c r="F16" s="105" t="s">
        <v>569</v>
      </c>
      <c r="G16" s="105" t="s">
        <v>570</v>
      </c>
      <c r="H16" s="246" t="s">
        <v>600</v>
      </c>
      <c r="I16" s="246" t="s">
        <v>602</v>
      </c>
      <c r="J16" s="246" t="s">
        <v>612</v>
      </c>
    </row>
    <row r="17" spans="1:10">
      <c r="A17" s="244"/>
      <c r="B17" s="244"/>
      <c r="C17" s="101" t="s">
        <v>567</v>
      </c>
      <c r="D17" s="101" t="s">
        <v>575</v>
      </c>
      <c r="E17" s="244"/>
      <c r="F17" s="105" t="s">
        <v>576</v>
      </c>
      <c r="G17" s="105" t="s">
        <v>577</v>
      </c>
      <c r="H17" s="246"/>
      <c r="I17" s="246"/>
      <c r="J17" s="246"/>
    </row>
    <row r="18" spans="1:10" ht="40.5">
      <c r="A18" s="244" t="s">
        <v>613</v>
      </c>
      <c r="B18" s="257" t="s">
        <v>579</v>
      </c>
      <c r="C18" s="135" t="s">
        <v>772</v>
      </c>
      <c r="D18" s="101" t="s">
        <v>696</v>
      </c>
      <c r="E18" s="115" t="s">
        <v>775</v>
      </c>
      <c r="F18" s="105" t="s">
        <v>680</v>
      </c>
      <c r="G18" s="115" t="s">
        <v>775</v>
      </c>
      <c r="H18" s="105">
        <v>10</v>
      </c>
      <c r="I18" s="105">
        <v>10</v>
      </c>
      <c r="J18" s="105"/>
    </row>
    <row r="19" spans="1:10" ht="40.5">
      <c r="A19" s="244"/>
      <c r="B19" s="258"/>
      <c r="C19" s="135" t="s">
        <v>773</v>
      </c>
      <c r="D19" s="101" t="s">
        <v>696</v>
      </c>
      <c r="E19" s="115" t="s">
        <v>776</v>
      </c>
      <c r="F19" s="105" t="s">
        <v>680</v>
      </c>
      <c r="G19" s="115" t="s">
        <v>776</v>
      </c>
      <c r="H19" s="105">
        <v>5</v>
      </c>
      <c r="I19" s="105">
        <v>5</v>
      </c>
      <c r="J19" s="105"/>
    </row>
    <row r="20" spans="1:10" ht="40.5">
      <c r="A20" s="244"/>
      <c r="B20" s="259"/>
      <c r="C20" s="135" t="s">
        <v>774</v>
      </c>
      <c r="D20" s="101" t="s">
        <v>696</v>
      </c>
      <c r="E20" s="115" t="s">
        <v>777</v>
      </c>
      <c r="F20" s="105" t="s">
        <v>680</v>
      </c>
      <c r="G20" s="115" t="s">
        <v>777</v>
      </c>
      <c r="H20" s="105">
        <v>5</v>
      </c>
      <c r="I20" s="105">
        <v>5</v>
      </c>
      <c r="J20" s="105"/>
    </row>
    <row r="21" spans="1:10" ht="25.5">
      <c r="A21" s="244"/>
      <c r="B21" s="101" t="s">
        <v>580</v>
      </c>
      <c r="C21" s="102" t="s">
        <v>697</v>
      </c>
      <c r="D21" s="101" t="s">
        <v>696</v>
      </c>
      <c r="E21" s="110">
        <v>0.95</v>
      </c>
      <c r="F21" s="105" t="s">
        <v>674</v>
      </c>
      <c r="G21" s="111">
        <v>1</v>
      </c>
      <c r="H21" s="105">
        <v>15</v>
      </c>
      <c r="I21" s="105">
        <v>15</v>
      </c>
      <c r="J21" s="105"/>
    </row>
    <row r="22" spans="1:10" ht="25.5">
      <c r="A22" s="244"/>
      <c r="B22" s="101" t="s">
        <v>581</v>
      </c>
      <c r="C22" s="102" t="s">
        <v>698</v>
      </c>
      <c r="D22" s="101" t="s">
        <v>702</v>
      </c>
      <c r="E22" s="112" t="s">
        <v>703</v>
      </c>
      <c r="F22" s="105" t="s">
        <v>699</v>
      </c>
      <c r="G22" s="105" t="s">
        <v>700</v>
      </c>
      <c r="H22" s="105">
        <v>15</v>
      </c>
      <c r="I22" s="105">
        <v>15</v>
      </c>
      <c r="J22" s="105"/>
    </row>
    <row r="23" spans="1:10">
      <c r="A23" s="244"/>
      <c r="B23" s="101" t="s">
        <v>582</v>
      </c>
      <c r="C23" s="102"/>
      <c r="D23" s="101"/>
      <c r="E23" s="101"/>
      <c r="F23" s="105"/>
      <c r="G23" s="105"/>
      <c r="H23" s="105"/>
      <c r="I23" s="105"/>
      <c r="J23" s="105"/>
    </row>
    <row r="24" spans="1:10" ht="25.5">
      <c r="A24" s="244" t="s">
        <v>615</v>
      </c>
      <c r="B24" s="101" t="s">
        <v>616</v>
      </c>
      <c r="C24" s="102" t="s">
        <v>701</v>
      </c>
      <c r="D24" s="101" t="s">
        <v>696</v>
      </c>
      <c r="E24" s="101" t="s">
        <v>704</v>
      </c>
      <c r="F24" s="105"/>
      <c r="G24" s="105" t="s">
        <v>704</v>
      </c>
      <c r="H24" s="105">
        <v>10</v>
      </c>
      <c r="I24" s="105">
        <v>10</v>
      </c>
      <c r="J24" s="105"/>
    </row>
    <row r="25" spans="1:10" ht="25.5">
      <c r="A25" s="244"/>
      <c r="B25" s="101" t="s">
        <v>617</v>
      </c>
      <c r="C25" s="102"/>
      <c r="D25" s="106"/>
      <c r="E25" s="101"/>
      <c r="F25" s="105"/>
      <c r="G25" s="105"/>
      <c r="H25" s="105"/>
      <c r="I25" s="105"/>
      <c r="J25" s="105"/>
    </row>
    <row r="26" spans="1:10" ht="25.5">
      <c r="A26" s="244"/>
      <c r="B26" s="101" t="s">
        <v>618</v>
      </c>
      <c r="C26" s="102" t="s">
        <v>705</v>
      </c>
      <c r="D26" s="113" t="s">
        <v>696</v>
      </c>
      <c r="E26" s="101" t="s">
        <v>706</v>
      </c>
      <c r="F26" s="105"/>
      <c r="G26" s="105" t="s">
        <v>706</v>
      </c>
      <c r="H26" s="105">
        <v>10</v>
      </c>
      <c r="I26" s="105">
        <v>10</v>
      </c>
      <c r="J26" s="105"/>
    </row>
    <row r="27" spans="1:10" ht="25.5">
      <c r="A27" s="244"/>
      <c r="B27" s="101" t="s">
        <v>619</v>
      </c>
      <c r="C27" s="102" t="s">
        <v>707</v>
      </c>
      <c r="D27" s="113" t="s">
        <v>696</v>
      </c>
      <c r="E27" s="101" t="s">
        <v>706</v>
      </c>
      <c r="F27" s="105"/>
      <c r="G27" s="105" t="s">
        <v>706</v>
      </c>
      <c r="H27" s="105">
        <v>10</v>
      </c>
      <c r="I27" s="105">
        <v>10</v>
      </c>
      <c r="J27" s="105"/>
    </row>
    <row r="28" spans="1:10">
      <c r="A28" s="244" t="s">
        <v>620</v>
      </c>
      <c r="B28" s="101" t="s">
        <v>586</v>
      </c>
      <c r="C28" s="245" t="s">
        <v>708</v>
      </c>
      <c r="D28" s="252" t="s">
        <v>696</v>
      </c>
      <c r="E28" s="244">
        <v>90</v>
      </c>
      <c r="F28" s="244" t="s">
        <v>674</v>
      </c>
      <c r="G28" s="251">
        <v>0.9</v>
      </c>
      <c r="H28" s="244">
        <v>10</v>
      </c>
      <c r="I28" s="244">
        <v>10</v>
      </c>
      <c r="J28" s="244"/>
    </row>
    <row r="29" spans="1:10" ht="25.5">
      <c r="A29" s="244"/>
      <c r="B29" s="101" t="s">
        <v>587</v>
      </c>
      <c r="C29" s="245"/>
      <c r="D29" s="253"/>
      <c r="E29" s="244"/>
      <c r="F29" s="244"/>
      <c r="G29" s="244"/>
      <c r="H29" s="244"/>
      <c r="I29" s="244"/>
      <c r="J29" s="244"/>
    </row>
    <row r="30" spans="1:10">
      <c r="A30" s="244" t="s">
        <v>621</v>
      </c>
      <c r="B30" s="244"/>
      <c r="C30" s="254"/>
      <c r="D30" s="254"/>
      <c r="E30" s="254"/>
      <c r="F30" s="254"/>
      <c r="G30" s="254"/>
      <c r="H30" s="254"/>
      <c r="I30" s="254"/>
      <c r="J30" s="254"/>
    </row>
    <row r="31" spans="1:10">
      <c r="A31" s="101" t="s">
        <v>622</v>
      </c>
      <c r="B31" s="244">
        <v>100</v>
      </c>
      <c r="C31" s="244"/>
      <c r="D31" s="244"/>
      <c r="E31" s="244"/>
      <c r="F31" s="244"/>
      <c r="G31" s="244"/>
      <c r="H31" s="244"/>
      <c r="I31" s="101">
        <v>99.48</v>
      </c>
      <c r="J31" s="107" t="s">
        <v>709</v>
      </c>
    </row>
    <row r="32" spans="1:10">
      <c r="A32" s="243" t="s">
        <v>623</v>
      </c>
      <c r="B32" s="243"/>
      <c r="C32" s="243"/>
      <c r="D32" s="243"/>
      <c r="E32" s="243"/>
      <c r="F32" s="243"/>
      <c r="G32" s="243"/>
      <c r="H32" s="243"/>
      <c r="I32" s="243"/>
      <c r="J32" s="243"/>
    </row>
    <row r="33" spans="1:10">
      <c r="A33" s="243" t="s">
        <v>624</v>
      </c>
      <c r="B33" s="243"/>
      <c r="C33" s="243"/>
      <c r="D33" s="243"/>
      <c r="E33" s="243"/>
      <c r="F33" s="243"/>
      <c r="G33" s="243"/>
      <c r="H33" s="243"/>
      <c r="I33" s="243"/>
      <c r="J33" s="243"/>
    </row>
    <row r="34" spans="1:10">
      <c r="A34" s="243" t="s">
        <v>625</v>
      </c>
      <c r="B34" s="243"/>
      <c r="C34" s="243"/>
      <c r="D34" s="243"/>
      <c r="E34" s="243"/>
      <c r="F34" s="243"/>
      <c r="G34" s="243"/>
      <c r="H34" s="243"/>
      <c r="I34" s="243"/>
      <c r="J34" s="243"/>
    </row>
    <row r="35" spans="1:10">
      <c r="A35" s="243" t="s">
        <v>626</v>
      </c>
      <c r="B35" s="243"/>
      <c r="C35" s="243"/>
      <c r="D35" s="243"/>
      <c r="E35" s="243"/>
      <c r="F35" s="243"/>
      <c r="G35" s="243"/>
      <c r="H35" s="243"/>
      <c r="I35" s="243"/>
      <c r="J35" s="243"/>
    </row>
    <row r="36" spans="1:10">
      <c r="A36" s="243" t="s">
        <v>627</v>
      </c>
      <c r="B36" s="243"/>
      <c r="C36" s="243"/>
      <c r="D36" s="243"/>
      <c r="E36" s="243"/>
      <c r="F36" s="243"/>
      <c r="G36" s="243"/>
      <c r="H36" s="243"/>
      <c r="I36" s="243"/>
      <c r="J36" s="243"/>
    </row>
  </sheetData>
  <mergeCells count="55">
    <mergeCell ref="F9:G10"/>
    <mergeCell ref="H9:H10"/>
    <mergeCell ref="I9:J10"/>
    <mergeCell ref="A1:J1"/>
    <mergeCell ref="B3:J3"/>
    <mergeCell ref="A4:A5"/>
    <mergeCell ref="B4:D5"/>
    <mergeCell ref="F4:J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B14:F14"/>
    <mergeCell ref="G14:J14"/>
    <mergeCell ref="A15:C15"/>
    <mergeCell ref="D15:F15"/>
    <mergeCell ref="G15:J15"/>
    <mergeCell ref="J16:J17"/>
    <mergeCell ref="A18:A23"/>
    <mergeCell ref="A24:A27"/>
    <mergeCell ref="A28:A29"/>
    <mergeCell ref="C28:C29"/>
    <mergeCell ref="D28:D29"/>
    <mergeCell ref="E28:E29"/>
    <mergeCell ref="F28:F29"/>
    <mergeCell ref="G28:G29"/>
    <mergeCell ref="H28:H29"/>
    <mergeCell ref="A16:A17"/>
    <mergeCell ref="B16:B17"/>
    <mergeCell ref="E16:E17"/>
    <mergeCell ref="H16:H17"/>
    <mergeCell ref="I16:I17"/>
    <mergeCell ref="A33:J33"/>
    <mergeCell ref="A34:J34"/>
    <mergeCell ref="A35:J35"/>
    <mergeCell ref="A36:J36"/>
    <mergeCell ref="B18:B20"/>
    <mergeCell ref="I28:I29"/>
    <mergeCell ref="J28:J29"/>
    <mergeCell ref="A30:B30"/>
    <mergeCell ref="C30:J30"/>
    <mergeCell ref="B31:H31"/>
    <mergeCell ref="A32:J32"/>
  </mergeCells>
  <phoneticPr fontId="9" type="noConversion"/>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476E-813A-41AA-9E65-A6AC4943BD48}">
  <dimension ref="A1:J35"/>
  <sheetViews>
    <sheetView topLeftCell="A4" workbookViewId="0">
      <selection activeCell="N16" sqref="N16"/>
    </sheetView>
  </sheetViews>
  <sheetFormatPr defaultColWidth="9" defaultRowHeight="14.25"/>
  <cols>
    <col min="1" max="9" width="9" style="139"/>
    <col min="10" max="10" width="11.5" style="139" customWidth="1"/>
    <col min="11" max="16384" width="9" style="139"/>
  </cols>
  <sheetData>
    <row r="1" spans="1:10" ht="24.75">
      <c r="A1" s="334" t="s">
        <v>593</v>
      </c>
      <c r="B1" s="334"/>
      <c r="C1" s="334"/>
      <c r="D1" s="334"/>
      <c r="E1" s="334"/>
      <c r="F1" s="334"/>
      <c r="G1" s="334"/>
      <c r="H1" s="334"/>
      <c r="I1" s="334"/>
      <c r="J1" s="334"/>
    </row>
    <row r="2" spans="1:10" ht="25.5" thickBot="1">
      <c r="A2" s="138"/>
      <c r="B2" s="138"/>
      <c r="C2" s="138"/>
      <c r="D2" s="138"/>
      <c r="E2" s="138"/>
      <c r="F2" s="138"/>
      <c r="G2" s="138"/>
      <c r="H2" s="138"/>
      <c r="I2" s="138"/>
      <c r="J2" s="140" t="s">
        <v>799</v>
      </c>
    </row>
    <row r="3" spans="1:10" ht="23.25" customHeight="1" thickBot="1">
      <c r="A3" s="44" t="s">
        <v>595</v>
      </c>
      <c r="B3" s="324" t="s">
        <v>832</v>
      </c>
      <c r="C3" s="324"/>
      <c r="D3" s="324"/>
      <c r="E3" s="324"/>
      <c r="F3" s="324"/>
      <c r="G3" s="324"/>
      <c r="H3" s="324"/>
      <c r="I3" s="324"/>
      <c r="J3" s="324"/>
    </row>
    <row r="4" spans="1:10" ht="15" thickBot="1">
      <c r="A4" s="322" t="s">
        <v>596</v>
      </c>
      <c r="B4" s="335" t="s">
        <v>643</v>
      </c>
      <c r="C4" s="335"/>
      <c r="D4" s="335"/>
      <c r="E4" s="39" t="s">
        <v>597</v>
      </c>
      <c r="F4" s="324" t="s">
        <v>800</v>
      </c>
      <c r="G4" s="324"/>
      <c r="H4" s="324"/>
      <c r="I4" s="324"/>
      <c r="J4" s="324"/>
    </row>
    <row r="5" spans="1:10" ht="15" thickBot="1">
      <c r="A5" s="322"/>
      <c r="B5" s="335"/>
      <c r="C5" s="335"/>
      <c r="D5" s="335"/>
      <c r="E5" s="40" t="s">
        <v>576</v>
      </c>
      <c r="F5" s="324"/>
      <c r="G5" s="324"/>
      <c r="H5" s="324"/>
      <c r="I5" s="324"/>
      <c r="J5" s="324"/>
    </row>
    <row r="6" spans="1:10" ht="15" thickBot="1">
      <c r="A6" s="322" t="s">
        <v>598</v>
      </c>
      <c r="B6" s="331"/>
      <c r="C6" s="42" t="s">
        <v>548</v>
      </c>
      <c r="D6" s="42" t="s">
        <v>599</v>
      </c>
      <c r="E6" s="39" t="s">
        <v>599</v>
      </c>
      <c r="F6" s="324" t="s">
        <v>600</v>
      </c>
      <c r="G6" s="324"/>
      <c r="H6" s="324" t="s">
        <v>601</v>
      </c>
      <c r="I6" s="324" t="s">
        <v>602</v>
      </c>
      <c r="J6" s="324"/>
    </row>
    <row r="7" spans="1:10" ht="15" thickBot="1">
      <c r="A7" s="322"/>
      <c r="B7" s="331"/>
      <c r="C7" s="40" t="s">
        <v>472</v>
      </c>
      <c r="D7" s="40" t="s">
        <v>472</v>
      </c>
      <c r="E7" s="40" t="s">
        <v>603</v>
      </c>
      <c r="F7" s="324"/>
      <c r="G7" s="324"/>
      <c r="H7" s="324"/>
      <c r="I7" s="324"/>
      <c r="J7" s="324"/>
    </row>
    <row r="8" spans="1:10" ht="26.25" thickBot="1">
      <c r="A8" s="322"/>
      <c r="B8" s="40" t="s">
        <v>557</v>
      </c>
      <c r="C8" s="38">
        <v>810000</v>
      </c>
      <c r="D8" s="45"/>
      <c r="E8" s="41">
        <v>810000</v>
      </c>
      <c r="F8" s="331">
        <v>10</v>
      </c>
      <c r="G8" s="331"/>
      <c r="H8" s="141">
        <v>1</v>
      </c>
      <c r="I8" s="331">
        <v>10</v>
      </c>
      <c r="J8" s="331"/>
    </row>
    <row r="9" spans="1:10" ht="15" thickBot="1">
      <c r="A9" s="322"/>
      <c r="B9" s="46" t="s">
        <v>559</v>
      </c>
      <c r="C9" s="333">
        <v>810000</v>
      </c>
      <c r="D9" s="333"/>
      <c r="E9" s="333">
        <v>810000</v>
      </c>
      <c r="F9" s="331" t="s">
        <v>477</v>
      </c>
      <c r="G9" s="331"/>
      <c r="H9" s="331" t="s">
        <v>477</v>
      </c>
      <c r="I9" s="331" t="s">
        <v>477</v>
      </c>
      <c r="J9" s="331"/>
    </row>
    <row r="10" spans="1:10" ht="26.25" thickBot="1">
      <c r="A10" s="322"/>
      <c r="B10" s="45" t="s">
        <v>560</v>
      </c>
      <c r="C10" s="333"/>
      <c r="D10" s="333"/>
      <c r="E10" s="333"/>
      <c r="F10" s="331"/>
      <c r="G10" s="331"/>
      <c r="H10" s="331"/>
      <c r="I10" s="331"/>
      <c r="J10" s="331"/>
    </row>
    <row r="11" spans="1:10" ht="26.25" thickBot="1">
      <c r="A11" s="322"/>
      <c r="B11" s="45" t="s">
        <v>561</v>
      </c>
      <c r="C11" s="38"/>
      <c r="D11" s="45"/>
      <c r="E11" s="45"/>
      <c r="F11" s="331" t="s">
        <v>477</v>
      </c>
      <c r="G11" s="331"/>
      <c r="H11" s="40" t="s">
        <v>477</v>
      </c>
      <c r="I11" s="331" t="s">
        <v>477</v>
      </c>
      <c r="J11" s="331"/>
    </row>
    <row r="12" spans="1:10" ht="26.25" thickBot="1">
      <c r="A12" s="322"/>
      <c r="B12" s="45" t="s">
        <v>604</v>
      </c>
      <c r="C12" s="40"/>
      <c r="D12" s="40"/>
      <c r="E12" s="47"/>
      <c r="F12" s="331" t="s">
        <v>477</v>
      </c>
      <c r="G12" s="331"/>
      <c r="H12" s="40" t="s">
        <v>477</v>
      </c>
      <c r="I12" s="331" t="s">
        <v>477</v>
      </c>
      <c r="J12" s="331"/>
    </row>
    <row r="13" spans="1:10" ht="15" thickBot="1">
      <c r="A13" s="328" t="s">
        <v>605</v>
      </c>
      <c r="B13" s="328"/>
      <c r="C13" s="328"/>
      <c r="D13" s="328"/>
      <c r="E13" s="328"/>
      <c r="F13" s="328"/>
      <c r="G13" s="332" t="s">
        <v>606</v>
      </c>
      <c r="H13" s="332"/>
      <c r="I13" s="332"/>
      <c r="J13" s="332"/>
    </row>
    <row r="14" spans="1:10" ht="26.25" thickBot="1">
      <c r="A14" s="48" t="s">
        <v>607</v>
      </c>
      <c r="B14" s="326" t="s">
        <v>801</v>
      </c>
      <c r="C14" s="326"/>
      <c r="D14" s="326"/>
      <c r="E14" s="326"/>
      <c r="F14" s="326"/>
      <c r="G14" s="327" t="s">
        <v>802</v>
      </c>
      <c r="H14" s="327"/>
      <c r="I14" s="327"/>
      <c r="J14" s="327"/>
    </row>
    <row r="15" spans="1:10" ht="15" thickBot="1">
      <c r="A15" s="328" t="s">
        <v>566</v>
      </c>
      <c r="B15" s="328"/>
      <c r="C15" s="328"/>
      <c r="D15" s="329" t="s">
        <v>608</v>
      </c>
      <c r="E15" s="329"/>
      <c r="F15" s="329"/>
      <c r="G15" s="330" t="s">
        <v>609</v>
      </c>
      <c r="H15" s="330"/>
      <c r="I15" s="330"/>
      <c r="J15" s="330"/>
    </row>
    <row r="16" spans="1:10" ht="15" thickBot="1">
      <c r="A16" s="320" t="s">
        <v>610</v>
      </c>
      <c r="B16" s="322" t="s">
        <v>573</v>
      </c>
      <c r="C16" s="42" t="s">
        <v>611</v>
      </c>
      <c r="D16" s="39" t="s">
        <v>567</v>
      </c>
      <c r="E16" s="324" t="s">
        <v>568</v>
      </c>
      <c r="F16" s="50" t="s">
        <v>569</v>
      </c>
      <c r="G16" s="51" t="s">
        <v>570</v>
      </c>
      <c r="H16" s="313" t="s">
        <v>600</v>
      </c>
      <c r="I16" s="313" t="s">
        <v>602</v>
      </c>
      <c r="J16" s="313" t="s">
        <v>612</v>
      </c>
    </row>
    <row r="17" spans="1:10" ht="15" thickBot="1">
      <c r="A17" s="321"/>
      <c r="B17" s="323"/>
      <c r="C17" s="42" t="s">
        <v>567</v>
      </c>
      <c r="D17" s="42" t="s">
        <v>575</v>
      </c>
      <c r="E17" s="325"/>
      <c r="F17" s="142" t="s">
        <v>576</v>
      </c>
      <c r="G17" s="49" t="s">
        <v>577</v>
      </c>
      <c r="H17" s="314"/>
      <c r="I17" s="314"/>
      <c r="J17" s="314"/>
    </row>
    <row r="18" spans="1:10" ht="24" customHeight="1" thickBot="1">
      <c r="A18" s="311" t="s">
        <v>613</v>
      </c>
      <c r="B18" s="143" t="s">
        <v>579</v>
      </c>
      <c r="C18" s="144" t="s">
        <v>803</v>
      </c>
      <c r="D18" s="143" t="s">
        <v>614</v>
      </c>
      <c r="E18" s="143">
        <v>800</v>
      </c>
      <c r="F18" s="145" t="s">
        <v>804</v>
      </c>
      <c r="G18" s="145">
        <v>810</v>
      </c>
      <c r="H18" s="145">
        <v>10</v>
      </c>
      <c r="I18" s="145">
        <v>10</v>
      </c>
      <c r="J18" s="145"/>
    </row>
    <row r="19" spans="1:10" ht="26.25" thickBot="1">
      <c r="A19" s="311"/>
      <c r="B19" s="311" t="s">
        <v>580</v>
      </c>
      <c r="C19" s="146" t="s">
        <v>805</v>
      </c>
      <c r="D19" s="143" t="s">
        <v>614</v>
      </c>
      <c r="E19" s="143">
        <v>100</v>
      </c>
      <c r="F19" s="145" t="s">
        <v>660</v>
      </c>
      <c r="G19" s="147">
        <v>1</v>
      </c>
      <c r="H19" s="145">
        <v>10</v>
      </c>
      <c r="I19" s="145">
        <v>10</v>
      </c>
      <c r="J19" s="145"/>
    </row>
    <row r="20" spans="1:10" ht="26.25" thickBot="1">
      <c r="A20" s="311"/>
      <c r="B20" s="311"/>
      <c r="C20" s="146" t="s">
        <v>806</v>
      </c>
      <c r="D20" s="143" t="s">
        <v>614</v>
      </c>
      <c r="E20" s="143">
        <v>100</v>
      </c>
      <c r="F20" s="145" t="s">
        <v>660</v>
      </c>
      <c r="G20" s="147">
        <v>1</v>
      </c>
      <c r="H20" s="145">
        <v>10</v>
      </c>
      <c r="I20" s="145">
        <v>10</v>
      </c>
      <c r="J20" s="145"/>
    </row>
    <row r="21" spans="1:10" ht="26.25" thickBot="1">
      <c r="A21" s="311"/>
      <c r="B21" s="311"/>
      <c r="C21" s="146" t="s">
        <v>807</v>
      </c>
      <c r="D21" s="143" t="s">
        <v>614</v>
      </c>
      <c r="E21" s="143">
        <v>100</v>
      </c>
      <c r="F21" s="145" t="s">
        <v>660</v>
      </c>
      <c r="G21" s="147">
        <v>1</v>
      </c>
      <c r="H21" s="145">
        <v>10</v>
      </c>
      <c r="I21" s="145">
        <v>10</v>
      </c>
      <c r="J21" s="145"/>
    </row>
    <row r="22" spans="1:10" ht="26.25" thickBot="1">
      <c r="A22" s="311"/>
      <c r="B22" s="143" t="s">
        <v>581</v>
      </c>
      <c r="C22" s="146" t="s">
        <v>808</v>
      </c>
      <c r="D22" s="143" t="s">
        <v>614</v>
      </c>
      <c r="E22" s="143">
        <v>100</v>
      </c>
      <c r="F22" s="145" t="s">
        <v>660</v>
      </c>
      <c r="G22" s="147">
        <v>1</v>
      </c>
      <c r="H22" s="145">
        <v>10</v>
      </c>
      <c r="I22" s="145">
        <v>10</v>
      </c>
      <c r="J22" s="145"/>
    </row>
    <row r="23" spans="1:10" ht="26.25" thickBot="1">
      <c r="A23" s="311" t="s">
        <v>615</v>
      </c>
      <c r="B23" s="143" t="s">
        <v>616</v>
      </c>
      <c r="C23" s="146" t="s">
        <v>809</v>
      </c>
      <c r="D23" s="148" t="s">
        <v>810</v>
      </c>
      <c r="E23" s="143">
        <v>4</v>
      </c>
      <c r="F23" s="145" t="s">
        <v>664</v>
      </c>
      <c r="G23" s="145">
        <v>4</v>
      </c>
      <c r="H23" s="145">
        <v>15</v>
      </c>
      <c r="I23" s="145">
        <v>15</v>
      </c>
      <c r="J23" s="145"/>
    </row>
    <row r="24" spans="1:10" ht="26.25" thickBot="1">
      <c r="A24" s="311"/>
      <c r="B24" s="143" t="s">
        <v>617</v>
      </c>
      <c r="C24" s="146" t="s">
        <v>811</v>
      </c>
      <c r="D24" s="148" t="s">
        <v>810</v>
      </c>
      <c r="E24" s="149" t="s">
        <v>28</v>
      </c>
      <c r="F24" s="149" t="s">
        <v>664</v>
      </c>
      <c r="G24" s="150">
        <v>5</v>
      </c>
      <c r="H24" s="150">
        <v>15</v>
      </c>
      <c r="I24" s="150">
        <v>15</v>
      </c>
      <c r="J24" s="145"/>
    </row>
    <row r="25" spans="1:10" ht="26.25" thickBot="1">
      <c r="A25" s="311"/>
      <c r="B25" s="143" t="s">
        <v>618</v>
      </c>
      <c r="C25" s="146"/>
      <c r="D25" s="151"/>
      <c r="E25" s="143"/>
      <c r="F25" s="145"/>
      <c r="G25" s="145"/>
      <c r="H25" s="145"/>
      <c r="I25" s="145"/>
      <c r="J25" s="145"/>
    </row>
    <row r="26" spans="1:10" ht="26.25" thickBot="1">
      <c r="A26" s="311"/>
      <c r="B26" s="143" t="s">
        <v>619</v>
      </c>
      <c r="C26" s="146"/>
      <c r="D26" s="151"/>
      <c r="E26" s="143"/>
      <c r="F26" s="145"/>
      <c r="G26" s="145"/>
      <c r="H26" s="145"/>
      <c r="I26" s="145"/>
      <c r="J26" s="145"/>
    </row>
    <row r="27" spans="1:10" ht="15" thickBot="1">
      <c r="A27" s="311" t="s">
        <v>620</v>
      </c>
      <c r="B27" s="315" t="s">
        <v>812</v>
      </c>
      <c r="C27" s="317" t="s">
        <v>813</v>
      </c>
      <c r="D27" s="318" t="s">
        <v>810</v>
      </c>
      <c r="E27" s="319" t="s">
        <v>814</v>
      </c>
      <c r="F27" s="319" t="s">
        <v>660</v>
      </c>
      <c r="G27" s="310" t="s">
        <v>815</v>
      </c>
      <c r="H27" s="310" t="s">
        <v>46</v>
      </c>
      <c r="I27" s="310" t="s">
        <v>46</v>
      </c>
      <c r="J27" s="311"/>
    </row>
    <row r="28" spans="1:10" ht="26.25" customHeight="1" thickBot="1">
      <c r="A28" s="311"/>
      <c r="B28" s="316"/>
      <c r="C28" s="317"/>
      <c r="D28" s="318"/>
      <c r="E28" s="319"/>
      <c r="F28" s="319"/>
      <c r="G28" s="310"/>
      <c r="H28" s="310"/>
      <c r="I28" s="310"/>
      <c r="J28" s="311"/>
    </row>
    <row r="29" spans="1:10" ht="15" thickBot="1">
      <c r="A29" s="311" t="s">
        <v>621</v>
      </c>
      <c r="B29" s="311"/>
      <c r="C29" s="312"/>
      <c r="D29" s="312"/>
      <c r="E29" s="312"/>
      <c r="F29" s="312"/>
      <c r="G29" s="312"/>
      <c r="H29" s="312"/>
      <c r="I29" s="312"/>
      <c r="J29" s="312"/>
    </row>
    <row r="30" spans="1:10" ht="15" thickBot="1">
      <c r="A30" s="143" t="s">
        <v>622</v>
      </c>
      <c r="B30" s="311">
        <v>100</v>
      </c>
      <c r="C30" s="311"/>
      <c r="D30" s="311"/>
      <c r="E30" s="311"/>
      <c r="F30" s="311"/>
      <c r="G30" s="311"/>
      <c r="H30" s="311"/>
      <c r="I30" s="143">
        <v>100</v>
      </c>
      <c r="J30" s="152" t="s">
        <v>833</v>
      </c>
    </row>
    <row r="31" spans="1:10">
      <c r="A31" s="309" t="s">
        <v>623</v>
      </c>
      <c r="B31" s="309"/>
      <c r="C31" s="309"/>
      <c r="D31" s="309"/>
      <c r="E31" s="309"/>
      <c r="F31" s="309"/>
      <c r="G31" s="309"/>
      <c r="H31" s="309"/>
      <c r="I31" s="309"/>
      <c r="J31" s="309"/>
    </row>
    <row r="32" spans="1:10">
      <c r="A32" s="309" t="s">
        <v>816</v>
      </c>
      <c r="B32" s="309"/>
      <c r="C32" s="309"/>
      <c r="D32" s="309"/>
      <c r="E32" s="309"/>
      <c r="F32" s="309"/>
      <c r="G32" s="309"/>
      <c r="H32" s="309"/>
      <c r="I32" s="309"/>
      <c r="J32" s="309"/>
    </row>
    <row r="33" spans="1:10">
      <c r="A33" s="309" t="s">
        <v>625</v>
      </c>
      <c r="B33" s="309"/>
      <c r="C33" s="309"/>
      <c r="D33" s="309"/>
      <c r="E33" s="309"/>
      <c r="F33" s="309"/>
      <c r="G33" s="309"/>
      <c r="H33" s="309"/>
      <c r="I33" s="309"/>
      <c r="J33" s="309"/>
    </row>
    <row r="34" spans="1:10">
      <c r="A34" s="309" t="s">
        <v>817</v>
      </c>
      <c r="B34" s="309"/>
      <c r="C34" s="309"/>
      <c r="D34" s="309"/>
      <c r="E34" s="309"/>
      <c r="F34" s="309"/>
      <c r="G34" s="309"/>
      <c r="H34" s="309"/>
      <c r="I34" s="309"/>
      <c r="J34" s="309"/>
    </row>
    <row r="35" spans="1:10">
      <c r="A35" s="309" t="s">
        <v>818</v>
      </c>
      <c r="B35" s="309"/>
      <c r="C35" s="309"/>
      <c r="D35" s="309"/>
      <c r="E35" s="309"/>
      <c r="F35" s="309"/>
      <c r="G35" s="309"/>
      <c r="H35" s="309"/>
      <c r="I35" s="309"/>
      <c r="J35" s="309"/>
    </row>
  </sheetData>
  <mergeCells count="56">
    <mergeCell ref="F9:G10"/>
    <mergeCell ref="H9:H10"/>
    <mergeCell ref="I9:J10"/>
    <mergeCell ref="A1:J1"/>
    <mergeCell ref="B3:J3"/>
    <mergeCell ref="A4:A5"/>
    <mergeCell ref="B4:D5"/>
    <mergeCell ref="F4:J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B14:F14"/>
    <mergeCell ref="G14:J14"/>
    <mergeCell ref="A15:C15"/>
    <mergeCell ref="D15:F15"/>
    <mergeCell ref="G15:J15"/>
    <mergeCell ref="J16:J17"/>
    <mergeCell ref="A18:A22"/>
    <mergeCell ref="B19:B21"/>
    <mergeCell ref="A23:A26"/>
    <mergeCell ref="A27:A28"/>
    <mergeCell ref="B27:B28"/>
    <mergeCell ref="C27:C28"/>
    <mergeCell ref="D27:D28"/>
    <mergeCell ref="E27:E28"/>
    <mergeCell ref="F27:F28"/>
    <mergeCell ref="A16:A17"/>
    <mergeCell ref="B16:B17"/>
    <mergeCell ref="E16:E17"/>
    <mergeCell ref="H16:H17"/>
    <mergeCell ref="I16:I17"/>
    <mergeCell ref="A35:J35"/>
    <mergeCell ref="G27:G28"/>
    <mergeCell ref="H27:H28"/>
    <mergeCell ref="I27:I28"/>
    <mergeCell ref="J27:J28"/>
    <mergeCell ref="A29:B29"/>
    <mergeCell ref="C29:J29"/>
    <mergeCell ref="B30:H30"/>
    <mergeCell ref="A31:J31"/>
    <mergeCell ref="A32:J32"/>
    <mergeCell ref="A33:J33"/>
    <mergeCell ref="A34:J34"/>
  </mergeCells>
  <phoneticPr fontId="9"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DAFE-C257-40CE-95EB-0593142B9FFB}">
  <dimension ref="A1:J33"/>
  <sheetViews>
    <sheetView workbookViewId="0">
      <selection activeCell="A33" sqref="A33:J33"/>
    </sheetView>
  </sheetViews>
  <sheetFormatPr defaultColWidth="9" defaultRowHeight="14.25"/>
  <cols>
    <col min="1" max="9" width="9" style="139"/>
    <col min="10" max="10" width="12.125" style="139" customWidth="1"/>
    <col min="11" max="16384" width="9" style="139"/>
  </cols>
  <sheetData>
    <row r="1" spans="1:10" ht="24.75">
      <c r="A1" s="334" t="s">
        <v>593</v>
      </c>
      <c r="B1" s="334"/>
      <c r="C1" s="334"/>
      <c r="D1" s="334"/>
      <c r="E1" s="334"/>
      <c r="F1" s="334"/>
      <c r="G1" s="334"/>
      <c r="H1" s="334"/>
      <c r="I1" s="334"/>
      <c r="J1" s="334"/>
    </row>
    <row r="2" spans="1:10" ht="25.5" thickBot="1">
      <c r="A2" s="138"/>
      <c r="B2" s="138"/>
      <c r="C2" s="138"/>
      <c r="D2" s="138"/>
      <c r="E2" s="138"/>
      <c r="F2" s="138"/>
      <c r="G2" s="138"/>
      <c r="H2" s="138"/>
      <c r="I2" s="138"/>
      <c r="J2" s="140" t="s">
        <v>799</v>
      </c>
    </row>
    <row r="3" spans="1:10" ht="15" thickBot="1">
      <c r="A3" s="44" t="s">
        <v>595</v>
      </c>
      <c r="B3" s="324" t="s">
        <v>831</v>
      </c>
      <c r="C3" s="324"/>
      <c r="D3" s="324"/>
      <c r="E3" s="324"/>
      <c r="F3" s="324"/>
      <c r="G3" s="324"/>
      <c r="H3" s="324"/>
      <c r="I3" s="324"/>
      <c r="J3" s="324"/>
    </row>
    <row r="4" spans="1:10" ht="15" thickBot="1">
      <c r="A4" s="322" t="s">
        <v>596</v>
      </c>
      <c r="B4" s="335" t="s">
        <v>643</v>
      </c>
      <c r="C4" s="335"/>
      <c r="D4" s="335"/>
      <c r="E4" s="39" t="s">
        <v>597</v>
      </c>
      <c r="F4" s="324" t="s">
        <v>800</v>
      </c>
      <c r="G4" s="324"/>
      <c r="H4" s="324"/>
      <c r="I4" s="324"/>
      <c r="J4" s="324"/>
    </row>
    <row r="5" spans="1:10" ht="15" thickBot="1">
      <c r="A5" s="322"/>
      <c r="B5" s="335"/>
      <c r="C5" s="335"/>
      <c r="D5" s="335"/>
      <c r="E5" s="40" t="s">
        <v>576</v>
      </c>
      <c r="F5" s="324"/>
      <c r="G5" s="324"/>
      <c r="H5" s="324"/>
      <c r="I5" s="324"/>
      <c r="J5" s="324"/>
    </row>
    <row r="6" spans="1:10" ht="15" thickBot="1">
      <c r="A6" s="322" t="s">
        <v>598</v>
      </c>
      <c r="B6" s="331"/>
      <c r="C6" s="42" t="s">
        <v>548</v>
      </c>
      <c r="D6" s="42" t="s">
        <v>599</v>
      </c>
      <c r="E6" s="39" t="s">
        <v>599</v>
      </c>
      <c r="F6" s="324" t="s">
        <v>600</v>
      </c>
      <c r="G6" s="324"/>
      <c r="H6" s="324" t="s">
        <v>601</v>
      </c>
      <c r="I6" s="324" t="s">
        <v>602</v>
      </c>
      <c r="J6" s="324"/>
    </row>
    <row r="7" spans="1:10" ht="15" thickBot="1">
      <c r="A7" s="322"/>
      <c r="B7" s="331"/>
      <c r="C7" s="40" t="s">
        <v>472</v>
      </c>
      <c r="D7" s="40" t="s">
        <v>472</v>
      </c>
      <c r="E7" s="40" t="s">
        <v>603</v>
      </c>
      <c r="F7" s="324"/>
      <c r="G7" s="324"/>
      <c r="H7" s="324"/>
      <c r="I7" s="324"/>
      <c r="J7" s="324"/>
    </row>
    <row r="8" spans="1:10" ht="26.25" thickBot="1">
      <c r="A8" s="322"/>
      <c r="B8" s="40" t="s">
        <v>557</v>
      </c>
      <c r="C8" s="38">
        <v>850000</v>
      </c>
      <c r="D8" s="45"/>
      <c r="E8" s="41">
        <v>848810</v>
      </c>
      <c r="F8" s="331">
        <v>10</v>
      </c>
      <c r="G8" s="331"/>
      <c r="H8" s="141">
        <v>1</v>
      </c>
      <c r="I8" s="331">
        <v>9.99</v>
      </c>
      <c r="J8" s="331"/>
    </row>
    <row r="9" spans="1:10" ht="15" thickBot="1">
      <c r="A9" s="322"/>
      <c r="B9" s="46" t="s">
        <v>559</v>
      </c>
      <c r="C9" s="331">
        <v>850000</v>
      </c>
      <c r="D9" s="333"/>
      <c r="E9" s="331">
        <v>848810</v>
      </c>
      <c r="F9" s="331" t="s">
        <v>477</v>
      </c>
      <c r="G9" s="331"/>
      <c r="H9" s="331" t="s">
        <v>477</v>
      </c>
      <c r="I9" s="331" t="s">
        <v>477</v>
      </c>
      <c r="J9" s="331"/>
    </row>
    <row r="10" spans="1:10" ht="26.25" thickBot="1">
      <c r="A10" s="322"/>
      <c r="B10" s="45" t="s">
        <v>560</v>
      </c>
      <c r="C10" s="331"/>
      <c r="D10" s="333"/>
      <c r="E10" s="331"/>
      <c r="F10" s="331"/>
      <c r="G10" s="331"/>
      <c r="H10" s="331"/>
      <c r="I10" s="331"/>
      <c r="J10" s="331"/>
    </row>
    <row r="11" spans="1:10" ht="26.25" thickBot="1">
      <c r="A11" s="322"/>
      <c r="B11" s="45" t="s">
        <v>561</v>
      </c>
      <c r="C11" s="38"/>
      <c r="D11" s="45"/>
      <c r="E11" s="45"/>
      <c r="F11" s="331" t="s">
        <v>477</v>
      </c>
      <c r="G11" s="331"/>
      <c r="H11" s="40" t="s">
        <v>477</v>
      </c>
      <c r="I11" s="331" t="s">
        <v>477</v>
      </c>
      <c r="J11" s="331"/>
    </row>
    <row r="12" spans="1:10" ht="26.25" thickBot="1">
      <c r="A12" s="322"/>
      <c r="B12" s="45" t="s">
        <v>604</v>
      </c>
      <c r="C12" s="40"/>
      <c r="D12" s="40"/>
      <c r="E12" s="47"/>
      <c r="F12" s="331" t="s">
        <v>477</v>
      </c>
      <c r="G12" s="331"/>
      <c r="H12" s="40" t="s">
        <v>477</v>
      </c>
      <c r="I12" s="331" t="s">
        <v>477</v>
      </c>
      <c r="J12" s="331"/>
    </row>
    <row r="13" spans="1:10" ht="15" thickBot="1">
      <c r="A13" s="328" t="s">
        <v>605</v>
      </c>
      <c r="B13" s="328"/>
      <c r="C13" s="328"/>
      <c r="D13" s="328"/>
      <c r="E13" s="328"/>
      <c r="F13" s="328"/>
      <c r="G13" s="332" t="s">
        <v>606</v>
      </c>
      <c r="H13" s="332"/>
      <c r="I13" s="332"/>
      <c r="J13" s="332"/>
    </row>
    <row r="14" spans="1:10" ht="26.25" thickBot="1">
      <c r="A14" s="48" t="s">
        <v>607</v>
      </c>
      <c r="B14" s="326" t="s">
        <v>819</v>
      </c>
      <c r="C14" s="326"/>
      <c r="D14" s="326"/>
      <c r="E14" s="326"/>
      <c r="F14" s="326"/>
      <c r="G14" s="327" t="s">
        <v>820</v>
      </c>
      <c r="H14" s="327"/>
      <c r="I14" s="327"/>
      <c r="J14" s="327"/>
    </row>
    <row r="15" spans="1:10" ht="15" thickBot="1">
      <c r="A15" s="328" t="s">
        <v>566</v>
      </c>
      <c r="B15" s="328"/>
      <c r="C15" s="328"/>
      <c r="D15" s="329" t="s">
        <v>608</v>
      </c>
      <c r="E15" s="329"/>
      <c r="F15" s="329"/>
      <c r="G15" s="330" t="s">
        <v>609</v>
      </c>
      <c r="H15" s="330"/>
      <c r="I15" s="330"/>
      <c r="J15" s="330"/>
    </row>
    <row r="16" spans="1:10" ht="15" thickBot="1">
      <c r="A16" s="320" t="s">
        <v>610</v>
      </c>
      <c r="B16" s="322" t="s">
        <v>573</v>
      </c>
      <c r="C16" s="42" t="s">
        <v>611</v>
      </c>
      <c r="D16" s="39" t="s">
        <v>567</v>
      </c>
      <c r="E16" s="324" t="s">
        <v>568</v>
      </c>
      <c r="F16" s="50" t="s">
        <v>569</v>
      </c>
      <c r="G16" s="51" t="s">
        <v>570</v>
      </c>
      <c r="H16" s="313" t="s">
        <v>600</v>
      </c>
      <c r="I16" s="313" t="s">
        <v>602</v>
      </c>
      <c r="J16" s="313" t="s">
        <v>612</v>
      </c>
    </row>
    <row r="17" spans="1:10" ht="15" thickBot="1">
      <c r="A17" s="321"/>
      <c r="B17" s="323"/>
      <c r="C17" s="42" t="s">
        <v>567</v>
      </c>
      <c r="D17" s="42" t="s">
        <v>575</v>
      </c>
      <c r="E17" s="325"/>
      <c r="F17" s="142" t="s">
        <v>576</v>
      </c>
      <c r="G17" s="49" t="s">
        <v>577</v>
      </c>
      <c r="H17" s="314"/>
      <c r="I17" s="314"/>
      <c r="J17" s="314"/>
    </row>
    <row r="18" spans="1:10" ht="21.75" thickBot="1">
      <c r="A18" s="311" t="s">
        <v>613</v>
      </c>
      <c r="B18" s="143" t="s">
        <v>579</v>
      </c>
      <c r="C18" s="144" t="s">
        <v>821</v>
      </c>
      <c r="D18" s="143" t="s">
        <v>614</v>
      </c>
      <c r="E18" s="143">
        <v>700</v>
      </c>
      <c r="F18" s="145" t="s">
        <v>804</v>
      </c>
      <c r="G18" s="145">
        <v>799</v>
      </c>
      <c r="H18" s="145">
        <v>50</v>
      </c>
      <c r="I18" s="145">
        <v>50</v>
      </c>
      <c r="J18" s="145"/>
    </row>
    <row r="19" spans="1:10" ht="15" thickBot="1">
      <c r="A19" s="311"/>
      <c r="B19" s="143" t="s">
        <v>580</v>
      </c>
      <c r="C19" s="146"/>
      <c r="D19" s="143"/>
      <c r="E19" s="143"/>
      <c r="F19" s="145"/>
      <c r="G19" s="147"/>
      <c r="H19" s="145"/>
      <c r="I19" s="145"/>
      <c r="J19" s="145"/>
    </row>
    <row r="20" spans="1:10" ht="15" thickBot="1">
      <c r="A20" s="311"/>
      <c r="B20" s="143" t="s">
        <v>581</v>
      </c>
      <c r="C20" s="146"/>
      <c r="D20" s="143"/>
      <c r="E20" s="143"/>
      <c r="F20" s="145"/>
      <c r="G20" s="147"/>
      <c r="H20" s="145"/>
      <c r="I20" s="145"/>
      <c r="J20" s="145"/>
    </row>
    <row r="21" spans="1:10" ht="26.25" thickBot="1">
      <c r="A21" s="311" t="s">
        <v>615</v>
      </c>
      <c r="B21" s="143" t="s">
        <v>616</v>
      </c>
      <c r="C21" s="146"/>
      <c r="D21" s="148"/>
      <c r="E21" s="143"/>
      <c r="F21" s="145"/>
      <c r="G21" s="145"/>
      <c r="H21" s="145"/>
      <c r="I21" s="145"/>
      <c r="J21" s="145"/>
    </row>
    <row r="22" spans="1:10" ht="39" thickBot="1">
      <c r="A22" s="311"/>
      <c r="B22" s="143" t="s">
        <v>617</v>
      </c>
      <c r="C22" s="146" t="s">
        <v>822</v>
      </c>
      <c r="D22" s="148" t="s">
        <v>810</v>
      </c>
      <c r="E22" s="149" t="s">
        <v>823</v>
      </c>
      <c r="F22" s="149" t="s">
        <v>660</v>
      </c>
      <c r="G22" s="150">
        <v>44</v>
      </c>
      <c r="H22" s="150">
        <v>30</v>
      </c>
      <c r="I22" s="150">
        <v>30</v>
      </c>
      <c r="J22" s="145"/>
    </row>
    <row r="23" spans="1:10" ht="26.25" thickBot="1">
      <c r="A23" s="311"/>
      <c r="B23" s="143" t="s">
        <v>618</v>
      </c>
      <c r="C23" s="146"/>
      <c r="D23" s="151"/>
      <c r="E23" s="143"/>
      <c r="F23" s="145"/>
      <c r="G23" s="145"/>
      <c r="H23" s="145"/>
      <c r="I23" s="145"/>
      <c r="J23" s="145"/>
    </row>
    <row r="24" spans="1:10" ht="26.25" thickBot="1">
      <c r="A24" s="311"/>
      <c r="B24" s="143" t="s">
        <v>619</v>
      </c>
      <c r="C24" s="146"/>
      <c r="D24" s="151"/>
      <c r="E24" s="143"/>
      <c r="F24" s="145"/>
      <c r="G24" s="145"/>
      <c r="H24" s="145"/>
      <c r="I24" s="145"/>
      <c r="J24" s="145"/>
    </row>
    <row r="25" spans="1:10" ht="15" thickBot="1">
      <c r="A25" s="311" t="s">
        <v>620</v>
      </c>
      <c r="B25" s="315" t="s">
        <v>812</v>
      </c>
      <c r="C25" s="317" t="s">
        <v>673</v>
      </c>
      <c r="D25" s="318" t="s">
        <v>810</v>
      </c>
      <c r="E25" s="319" t="s">
        <v>671</v>
      </c>
      <c r="F25" s="319" t="s">
        <v>660</v>
      </c>
      <c r="G25" s="310" t="s">
        <v>824</v>
      </c>
      <c r="H25" s="310" t="s">
        <v>46</v>
      </c>
      <c r="I25" s="310" t="s">
        <v>46</v>
      </c>
      <c r="J25" s="311"/>
    </row>
    <row r="26" spans="1:10" ht="15" thickBot="1">
      <c r="A26" s="311"/>
      <c r="B26" s="316"/>
      <c r="C26" s="317"/>
      <c r="D26" s="318"/>
      <c r="E26" s="319"/>
      <c r="F26" s="319"/>
      <c r="G26" s="310"/>
      <c r="H26" s="310"/>
      <c r="I26" s="310"/>
      <c r="J26" s="311"/>
    </row>
    <row r="27" spans="1:10" ht="15" thickBot="1">
      <c r="A27" s="311" t="s">
        <v>621</v>
      </c>
      <c r="B27" s="311"/>
      <c r="C27" s="312"/>
      <c r="D27" s="312"/>
      <c r="E27" s="312"/>
      <c r="F27" s="312"/>
      <c r="G27" s="312"/>
      <c r="H27" s="312"/>
      <c r="I27" s="312"/>
      <c r="J27" s="312"/>
    </row>
    <row r="28" spans="1:10" ht="15" thickBot="1">
      <c r="A28" s="143" t="s">
        <v>622</v>
      </c>
      <c r="B28" s="311">
        <v>100</v>
      </c>
      <c r="C28" s="311"/>
      <c r="D28" s="311"/>
      <c r="E28" s="311"/>
      <c r="F28" s="311"/>
      <c r="G28" s="311"/>
      <c r="H28" s="311"/>
      <c r="I28" s="143">
        <v>99.99</v>
      </c>
      <c r="J28" s="152" t="s">
        <v>833</v>
      </c>
    </row>
    <row r="29" spans="1:10">
      <c r="A29" s="309" t="s">
        <v>623</v>
      </c>
      <c r="B29" s="309"/>
      <c r="C29" s="309"/>
      <c r="D29" s="309"/>
      <c r="E29" s="309"/>
      <c r="F29" s="309"/>
      <c r="G29" s="309"/>
      <c r="H29" s="309"/>
      <c r="I29" s="309"/>
      <c r="J29" s="309"/>
    </row>
    <row r="30" spans="1:10">
      <c r="A30" s="309" t="s">
        <v>816</v>
      </c>
      <c r="B30" s="309"/>
      <c r="C30" s="309"/>
      <c r="D30" s="309"/>
      <c r="E30" s="309"/>
      <c r="F30" s="309"/>
      <c r="G30" s="309"/>
      <c r="H30" s="309"/>
      <c r="I30" s="309"/>
      <c r="J30" s="309"/>
    </row>
    <row r="31" spans="1:10">
      <c r="A31" s="309" t="s">
        <v>625</v>
      </c>
      <c r="B31" s="309"/>
      <c r="C31" s="309"/>
      <c r="D31" s="309"/>
      <c r="E31" s="309"/>
      <c r="F31" s="309"/>
      <c r="G31" s="309"/>
      <c r="H31" s="309"/>
      <c r="I31" s="309"/>
      <c r="J31" s="309"/>
    </row>
    <row r="32" spans="1:10">
      <c r="A32" s="309" t="s">
        <v>817</v>
      </c>
      <c r="B32" s="309"/>
      <c r="C32" s="309"/>
      <c r="D32" s="309"/>
      <c r="E32" s="309"/>
      <c r="F32" s="309"/>
      <c r="G32" s="309"/>
      <c r="H32" s="309"/>
      <c r="I32" s="309"/>
      <c r="J32" s="309"/>
    </row>
    <row r="33" spans="1:10">
      <c r="A33" s="309" t="s">
        <v>818</v>
      </c>
      <c r="B33" s="309"/>
      <c r="C33" s="309"/>
      <c r="D33" s="309"/>
      <c r="E33" s="309"/>
      <c r="F33" s="309"/>
      <c r="G33" s="309"/>
      <c r="H33" s="309"/>
      <c r="I33" s="309"/>
      <c r="J33" s="309"/>
    </row>
  </sheetData>
  <mergeCells count="55">
    <mergeCell ref="F9:G10"/>
    <mergeCell ref="H9:H10"/>
    <mergeCell ref="I9:J10"/>
    <mergeCell ref="A1:J1"/>
    <mergeCell ref="B3:J3"/>
    <mergeCell ref="A4:A5"/>
    <mergeCell ref="B4:D5"/>
    <mergeCell ref="F4:J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B14:F14"/>
    <mergeCell ref="G14:J14"/>
    <mergeCell ref="A15:C15"/>
    <mergeCell ref="D15:F15"/>
    <mergeCell ref="G15:J15"/>
    <mergeCell ref="B28:H28"/>
    <mergeCell ref="J16:J17"/>
    <mergeCell ref="A18:A20"/>
    <mergeCell ref="A21:A24"/>
    <mergeCell ref="A25:A26"/>
    <mergeCell ref="B25:B26"/>
    <mergeCell ref="C25:C26"/>
    <mergeCell ref="D25:D26"/>
    <mergeCell ref="E25:E26"/>
    <mergeCell ref="F25:F26"/>
    <mergeCell ref="G25:G26"/>
    <mergeCell ref="A16:A17"/>
    <mergeCell ref="B16:B17"/>
    <mergeCell ref="E16:E17"/>
    <mergeCell ref="H16:H17"/>
    <mergeCell ref="I16:I17"/>
    <mergeCell ref="H25:H26"/>
    <mergeCell ref="I25:I26"/>
    <mergeCell ref="J25:J26"/>
    <mergeCell ref="A27:B27"/>
    <mergeCell ref="C27:J27"/>
    <mergeCell ref="A29:J29"/>
    <mergeCell ref="A30:J30"/>
    <mergeCell ref="A31:J31"/>
    <mergeCell ref="A32:J32"/>
    <mergeCell ref="A33:J33"/>
  </mergeCells>
  <phoneticPr fontId="9"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4E7ED-1FF9-4CAC-A335-4C4990ECF7F3}">
  <dimension ref="A1:J33"/>
  <sheetViews>
    <sheetView topLeftCell="A10" workbookViewId="0">
      <selection activeCell="I35" sqref="I35"/>
    </sheetView>
  </sheetViews>
  <sheetFormatPr defaultColWidth="9" defaultRowHeight="14.25"/>
  <cols>
    <col min="1" max="16384" width="9" style="139"/>
  </cols>
  <sheetData>
    <row r="1" spans="1:10" ht="24.75">
      <c r="A1" s="334" t="s">
        <v>593</v>
      </c>
      <c r="B1" s="334"/>
      <c r="C1" s="334"/>
      <c r="D1" s="334"/>
      <c r="E1" s="334"/>
      <c r="F1" s="334"/>
      <c r="G1" s="334"/>
      <c r="H1" s="334"/>
      <c r="I1" s="334"/>
      <c r="J1" s="334"/>
    </row>
    <row r="2" spans="1:10" ht="25.5" thickBot="1">
      <c r="A2" s="138"/>
      <c r="B2" s="138"/>
      <c r="C2" s="138"/>
      <c r="D2" s="138"/>
      <c r="E2" s="138"/>
      <c r="F2" s="138"/>
      <c r="G2" s="138"/>
      <c r="H2" s="138"/>
      <c r="I2" s="138"/>
      <c r="J2" s="140" t="s">
        <v>799</v>
      </c>
    </row>
    <row r="3" spans="1:10" ht="15" thickBot="1">
      <c r="A3" s="44" t="s">
        <v>595</v>
      </c>
      <c r="B3" s="324" t="s">
        <v>830</v>
      </c>
      <c r="C3" s="324"/>
      <c r="D3" s="324"/>
      <c r="E3" s="324"/>
      <c r="F3" s="324"/>
      <c r="G3" s="324"/>
      <c r="H3" s="324"/>
      <c r="I3" s="324"/>
      <c r="J3" s="324"/>
    </row>
    <row r="4" spans="1:10" ht="15" thickBot="1">
      <c r="A4" s="322" t="s">
        <v>596</v>
      </c>
      <c r="B4" s="335" t="s">
        <v>643</v>
      </c>
      <c r="C4" s="335"/>
      <c r="D4" s="335"/>
      <c r="E4" s="39" t="s">
        <v>597</v>
      </c>
      <c r="F4" s="324" t="s">
        <v>800</v>
      </c>
      <c r="G4" s="324"/>
      <c r="H4" s="324"/>
      <c r="I4" s="324"/>
      <c r="J4" s="324"/>
    </row>
    <row r="5" spans="1:10" ht="15" thickBot="1">
      <c r="A5" s="322"/>
      <c r="B5" s="335"/>
      <c r="C5" s="335"/>
      <c r="D5" s="335"/>
      <c r="E5" s="40" t="s">
        <v>576</v>
      </c>
      <c r="F5" s="324"/>
      <c r="G5" s="324"/>
      <c r="H5" s="324"/>
      <c r="I5" s="324"/>
      <c r="J5" s="324"/>
    </row>
    <row r="6" spans="1:10" ht="15" thickBot="1">
      <c r="A6" s="322" t="s">
        <v>598</v>
      </c>
      <c r="B6" s="331"/>
      <c r="C6" s="42" t="s">
        <v>548</v>
      </c>
      <c r="D6" s="42" t="s">
        <v>599</v>
      </c>
      <c r="E6" s="39" t="s">
        <v>599</v>
      </c>
      <c r="F6" s="324" t="s">
        <v>600</v>
      </c>
      <c r="G6" s="324"/>
      <c r="H6" s="324" t="s">
        <v>601</v>
      </c>
      <c r="I6" s="324" t="s">
        <v>602</v>
      </c>
      <c r="J6" s="324"/>
    </row>
    <row r="7" spans="1:10" ht="15" thickBot="1">
      <c r="A7" s="322"/>
      <c r="B7" s="331"/>
      <c r="C7" s="40" t="s">
        <v>472</v>
      </c>
      <c r="D7" s="40" t="s">
        <v>472</v>
      </c>
      <c r="E7" s="40" t="s">
        <v>603</v>
      </c>
      <c r="F7" s="324"/>
      <c r="G7" s="324"/>
      <c r="H7" s="324"/>
      <c r="I7" s="324"/>
      <c r="J7" s="324"/>
    </row>
    <row r="8" spans="1:10" ht="26.25" thickBot="1">
      <c r="A8" s="322"/>
      <c r="B8" s="40" t="s">
        <v>557</v>
      </c>
      <c r="C8" s="38">
        <v>90000</v>
      </c>
      <c r="D8" s="45"/>
      <c r="E8" s="41">
        <v>0</v>
      </c>
      <c r="F8" s="331">
        <v>10</v>
      </c>
      <c r="G8" s="331"/>
      <c r="H8" s="141">
        <v>0</v>
      </c>
      <c r="I8" s="331">
        <v>0</v>
      </c>
      <c r="J8" s="331"/>
    </row>
    <row r="9" spans="1:10" ht="15" thickBot="1">
      <c r="A9" s="322"/>
      <c r="B9" s="46" t="s">
        <v>559</v>
      </c>
      <c r="C9" s="331">
        <v>0</v>
      </c>
      <c r="D9" s="333"/>
      <c r="E9" s="331">
        <v>0</v>
      </c>
      <c r="F9" s="331" t="s">
        <v>477</v>
      </c>
      <c r="G9" s="331"/>
      <c r="H9" s="331" t="s">
        <v>477</v>
      </c>
      <c r="I9" s="331" t="s">
        <v>477</v>
      </c>
      <c r="J9" s="331"/>
    </row>
    <row r="10" spans="1:10" ht="26.25" thickBot="1">
      <c r="A10" s="322"/>
      <c r="B10" s="45" t="s">
        <v>560</v>
      </c>
      <c r="C10" s="331"/>
      <c r="D10" s="333"/>
      <c r="E10" s="331"/>
      <c r="F10" s="331"/>
      <c r="G10" s="331"/>
      <c r="H10" s="331"/>
      <c r="I10" s="331"/>
      <c r="J10" s="331"/>
    </row>
    <row r="11" spans="1:10" ht="26.25" thickBot="1">
      <c r="A11" s="322"/>
      <c r="B11" s="45" t="s">
        <v>561</v>
      </c>
      <c r="C11" s="38"/>
      <c r="D11" s="45"/>
      <c r="E11" s="45"/>
      <c r="F11" s="331" t="s">
        <v>477</v>
      </c>
      <c r="G11" s="331"/>
      <c r="H11" s="40" t="s">
        <v>477</v>
      </c>
      <c r="I11" s="331" t="s">
        <v>477</v>
      </c>
      <c r="J11" s="331"/>
    </row>
    <row r="12" spans="1:10" ht="26.25" thickBot="1">
      <c r="A12" s="322"/>
      <c r="B12" s="45" t="s">
        <v>604</v>
      </c>
      <c r="C12" s="40"/>
      <c r="D12" s="40"/>
      <c r="E12" s="47"/>
      <c r="F12" s="331" t="s">
        <v>477</v>
      </c>
      <c r="G12" s="331"/>
      <c r="H12" s="40" t="s">
        <v>477</v>
      </c>
      <c r="I12" s="331" t="s">
        <v>477</v>
      </c>
      <c r="J12" s="331"/>
    </row>
    <row r="13" spans="1:10" ht="15" thickBot="1">
      <c r="A13" s="328" t="s">
        <v>605</v>
      </c>
      <c r="B13" s="328"/>
      <c r="C13" s="328"/>
      <c r="D13" s="328"/>
      <c r="E13" s="328"/>
      <c r="F13" s="328"/>
      <c r="G13" s="332" t="s">
        <v>606</v>
      </c>
      <c r="H13" s="332"/>
      <c r="I13" s="332"/>
      <c r="J13" s="332"/>
    </row>
    <row r="14" spans="1:10" ht="48" customHeight="1" thickBot="1">
      <c r="A14" s="48" t="s">
        <v>607</v>
      </c>
      <c r="B14" s="326" t="s">
        <v>825</v>
      </c>
      <c r="C14" s="326"/>
      <c r="D14" s="326"/>
      <c r="E14" s="326"/>
      <c r="F14" s="326"/>
      <c r="G14" s="327" t="s">
        <v>825</v>
      </c>
      <c r="H14" s="327"/>
      <c r="I14" s="327"/>
      <c r="J14" s="327"/>
    </row>
    <row r="15" spans="1:10" ht="15" thickBot="1">
      <c r="A15" s="328" t="s">
        <v>566</v>
      </c>
      <c r="B15" s="328"/>
      <c r="C15" s="328"/>
      <c r="D15" s="329" t="s">
        <v>608</v>
      </c>
      <c r="E15" s="329"/>
      <c r="F15" s="329"/>
      <c r="G15" s="330" t="s">
        <v>609</v>
      </c>
      <c r="H15" s="330"/>
      <c r="I15" s="330"/>
      <c r="J15" s="330"/>
    </row>
    <row r="16" spans="1:10" ht="15" thickBot="1">
      <c r="A16" s="320" t="s">
        <v>610</v>
      </c>
      <c r="B16" s="322" t="s">
        <v>573</v>
      </c>
      <c r="C16" s="42" t="s">
        <v>611</v>
      </c>
      <c r="D16" s="39" t="s">
        <v>567</v>
      </c>
      <c r="E16" s="324" t="s">
        <v>568</v>
      </c>
      <c r="F16" s="50" t="s">
        <v>569</v>
      </c>
      <c r="G16" s="51" t="s">
        <v>570</v>
      </c>
      <c r="H16" s="313" t="s">
        <v>600</v>
      </c>
      <c r="I16" s="313" t="s">
        <v>602</v>
      </c>
      <c r="J16" s="313" t="s">
        <v>612</v>
      </c>
    </row>
    <row r="17" spans="1:10" ht="27" customHeight="1" thickBot="1">
      <c r="A17" s="321"/>
      <c r="B17" s="323"/>
      <c r="C17" s="42" t="s">
        <v>567</v>
      </c>
      <c r="D17" s="42" t="s">
        <v>575</v>
      </c>
      <c r="E17" s="325"/>
      <c r="F17" s="142" t="s">
        <v>576</v>
      </c>
      <c r="G17" s="49" t="s">
        <v>577</v>
      </c>
      <c r="H17" s="314"/>
      <c r="I17" s="314"/>
      <c r="J17" s="314"/>
    </row>
    <row r="18" spans="1:10" ht="51.75" thickBot="1">
      <c r="A18" s="311" t="s">
        <v>613</v>
      </c>
      <c r="B18" s="143" t="s">
        <v>579</v>
      </c>
      <c r="C18" s="144" t="s">
        <v>826</v>
      </c>
      <c r="D18" s="143" t="s">
        <v>614</v>
      </c>
      <c r="E18" s="143">
        <v>800</v>
      </c>
      <c r="F18" s="145" t="s">
        <v>804</v>
      </c>
      <c r="G18" s="145">
        <v>800</v>
      </c>
      <c r="H18" s="145">
        <v>50</v>
      </c>
      <c r="I18" s="145">
        <v>50</v>
      </c>
      <c r="J18" s="145" t="s">
        <v>827</v>
      </c>
    </row>
    <row r="19" spans="1:10" ht="15" thickBot="1">
      <c r="A19" s="311"/>
      <c r="B19" s="143" t="s">
        <v>580</v>
      </c>
      <c r="C19" s="146"/>
      <c r="D19" s="143"/>
      <c r="E19" s="143"/>
      <c r="F19" s="145"/>
      <c r="G19" s="147"/>
      <c r="H19" s="145"/>
      <c r="I19" s="145"/>
      <c r="J19" s="145"/>
    </row>
    <row r="20" spans="1:10" ht="15" thickBot="1">
      <c r="A20" s="311"/>
      <c r="B20" s="143" t="s">
        <v>581</v>
      </c>
      <c r="C20" s="146"/>
      <c r="D20" s="143"/>
      <c r="E20" s="143"/>
      <c r="F20" s="145"/>
      <c r="G20" s="147"/>
      <c r="H20" s="145"/>
      <c r="I20" s="145"/>
      <c r="J20" s="145"/>
    </row>
    <row r="21" spans="1:10" ht="26.25" thickBot="1">
      <c r="A21" s="311" t="s">
        <v>615</v>
      </c>
      <c r="B21" s="143" t="s">
        <v>616</v>
      </c>
      <c r="C21" s="146"/>
      <c r="D21" s="148"/>
      <c r="E21" s="143"/>
      <c r="F21" s="145"/>
      <c r="G21" s="145"/>
      <c r="H21" s="145"/>
      <c r="I21" s="145"/>
      <c r="J21" s="145"/>
    </row>
    <row r="22" spans="1:10" ht="51.75" thickBot="1">
      <c r="A22" s="311"/>
      <c r="B22" s="143" t="s">
        <v>617</v>
      </c>
      <c r="C22" s="146" t="s">
        <v>828</v>
      </c>
      <c r="D22" s="148" t="s">
        <v>810</v>
      </c>
      <c r="E22" s="149" t="s">
        <v>829</v>
      </c>
      <c r="F22" s="149" t="s">
        <v>660</v>
      </c>
      <c r="G22" s="150">
        <v>53.5</v>
      </c>
      <c r="H22" s="150">
        <v>30</v>
      </c>
      <c r="I22" s="150">
        <v>30</v>
      </c>
      <c r="J22" s="145" t="s">
        <v>827</v>
      </c>
    </row>
    <row r="23" spans="1:10" ht="26.25" thickBot="1">
      <c r="A23" s="311"/>
      <c r="B23" s="143" t="s">
        <v>618</v>
      </c>
      <c r="C23" s="146"/>
      <c r="D23" s="151"/>
      <c r="E23" s="143"/>
      <c r="F23" s="145"/>
      <c r="G23" s="145"/>
      <c r="H23" s="145"/>
      <c r="I23" s="145"/>
      <c r="J23" s="145"/>
    </row>
    <row r="24" spans="1:10" ht="26.25" thickBot="1">
      <c r="A24" s="311"/>
      <c r="B24" s="143" t="s">
        <v>619</v>
      </c>
      <c r="C24" s="146"/>
      <c r="D24" s="151"/>
      <c r="E24" s="143"/>
      <c r="F24" s="145"/>
      <c r="G24" s="145"/>
      <c r="H24" s="145"/>
      <c r="I24" s="145"/>
      <c r="J24" s="145"/>
    </row>
    <row r="25" spans="1:10" ht="15" thickBot="1">
      <c r="A25" s="311" t="s">
        <v>620</v>
      </c>
      <c r="B25" s="315" t="s">
        <v>812</v>
      </c>
      <c r="C25" s="317" t="s">
        <v>673</v>
      </c>
      <c r="D25" s="318" t="s">
        <v>810</v>
      </c>
      <c r="E25" s="319" t="s">
        <v>671</v>
      </c>
      <c r="F25" s="319" t="s">
        <v>660</v>
      </c>
      <c r="G25" s="310" t="s">
        <v>824</v>
      </c>
      <c r="H25" s="310" t="s">
        <v>46</v>
      </c>
      <c r="I25" s="310" t="s">
        <v>46</v>
      </c>
      <c r="J25" s="311"/>
    </row>
    <row r="26" spans="1:10" ht="15" thickBot="1">
      <c r="A26" s="311"/>
      <c r="B26" s="316"/>
      <c r="C26" s="317"/>
      <c r="D26" s="318"/>
      <c r="E26" s="319"/>
      <c r="F26" s="319"/>
      <c r="G26" s="310"/>
      <c r="H26" s="310"/>
      <c r="I26" s="310"/>
      <c r="J26" s="311"/>
    </row>
    <row r="27" spans="1:10" ht="15" thickBot="1">
      <c r="A27" s="311" t="s">
        <v>621</v>
      </c>
      <c r="B27" s="311"/>
      <c r="C27" s="312"/>
      <c r="D27" s="312"/>
      <c r="E27" s="312"/>
      <c r="F27" s="312"/>
      <c r="G27" s="312"/>
      <c r="H27" s="312"/>
      <c r="I27" s="312"/>
      <c r="J27" s="312"/>
    </row>
    <row r="28" spans="1:10" ht="15" thickBot="1">
      <c r="A28" s="143" t="s">
        <v>622</v>
      </c>
      <c r="B28" s="311">
        <v>100</v>
      </c>
      <c r="C28" s="311"/>
      <c r="D28" s="311"/>
      <c r="E28" s="311"/>
      <c r="F28" s="311"/>
      <c r="G28" s="311"/>
      <c r="H28" s="311"/>
      <c r="I28" s="143">
        <v>90</v>
      </c>
      <c r="J28" s="152" t="s">
        <v>833</v>
      </c>
    </row>
    <row r="29" spans="1:10">
      <c r="A29" s="309" t="s">
        <v>623</v>
      </c>
      <c r="B29" s="309"/>
      <c r="C29" s="309"/>
      <c r="D29" s="309"/>
      <c r="E29" s="309"/>
      <c r="F29" s="309"/>
      <c r="G29" s="309"/>
      <c r="H29" s="309"/>
      <c r="I29" s="309"/>
      <c r="J29" s="309"/>
    </row>
    <row r="30" spans="1:10">
      <c r="A30" s="309" t="s">
        <v>816</v>
      </c>
      <c r="B30" s="309"/>
      <c r="C30" s="309"/>
      <c r="D30" s="309"/>
      <c r="E30" s="309"/>
      <c r="F30" s="309"/>
      <c r="G30" s="309"/>
      <c r="H30" s="309"/>
      <c r="I30" s="309"/>
      <c r="J30" s="309"/>
    </row>
    <row r="31" spans="1:10">
      <c r="A31" s="309" t="s">
        <v>625</v>
      </c>
      <c r="B31" s="309"/>
      <c r="C31" s="309"/>
      <c r="D31" s="309"/>
      <c r="E31" s="309"/>
      <c r="F31" s="309"/>
      <c r="G31" s="309"/>
      <c r="H31" s="309"/>
      <c r="I31" s="309"/>
      <c r="J31" s="309"/>
    </row>
    <row r="32" spans="1:10">
      <c r="A32" s="309" t="s">
        <v>817</v>
      </c>
      <c r="B32" s="309"/>
      <c r="C32" s="309"/>
      <c r="D32" s="309"/>
      <c r="E32" s="309"/>
      <c r="F32" s="309"/>
      <c r="G32" s="309"/>
      <c r="H32" s="309"/>
      <c r="I32" s="309"/>
      <c r="J32" s="309"/>
    </row>
    <row r="33" spans="1:10">
      <c r="A33" s="309" t="s">
        <v>818</v>
      </c>
      <c r="B33" s="309"/>
      <c r="C33" s="309"/>
      <c r="D33" s="309"/>
      <c r="E33" s="309"/>
      <c r="F33" s="309"/>
      <c r="G33" s="309"/>
      <c r="H33" s="309"/>
      <c r="I33" s="309"/>
      <c r="J33" s="309"/>
    </row>
  </sheetData>
  <mergeCells count="55">
    <mergeCell ref="F9:G10"/>
    <mergeCell ref="H9:H10"/>
    <mergeCell ref="I9:J10"/>
    <mergeCell ref="A1:J1"/>
    <mergeCell ref="B3:J3"/>
    <mergeCell ref="A4:A5"/>
    <mergeCell ref="B4:D5"/>
    <mergeCell ref="F4:J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B14:F14"/>
    <mergeCell ref="G14:J14"/>
    <mergeCell ref="A15:C15"/>
    <mergeCell ref="D15:F15"/>
    <mergeCell ref="G15:J15"/>
    <mergeCell ref="B28:H28"/>
    <mergeCell ref="J16:J17"/>
    <mergeCell ref="A18:A20"/>
    <mergeCell ref="A21:A24"/>
    <mergeCell ref="A25:A26"/>
    <mergeCell ref="B25:B26"/>
    <mergeCell ref="C25:C26"/>
    <mergeCell ref="D25:D26"/>
    <mergeCell ref="E25:E26"/>
    <mergeCell ref="F25:F26"/>
    <mergeCell ref="G25:G26"/>
    <mergeCell ref="A16:A17"/>
    <mergeCell ref="B16:B17"/>
    <mergeCell ref="E16:E17"/>
    <mergeCell ref="H16:H17"/>
    <mergeCell ref="I16:I17"/>
    <mergeCell ref="H25:H26"/>
    <mergeCell ref="I25:I26"/>
    <mergeCell ref="J25:J26"/>
    <mergeCell ref="A27:B27"/>
    <mergeCell ref="C27:J27"/>
    <mergeCell ref="A29:J29"/>
    <mergeCell ref="A30:J30"/>
    <mergeCell ref="A31:J31"/>
    <mergeCell ref="A32:J32"/>
    <mergeCell ref="A33:J33"/>
  </mergeCells>
  <phoneticPr fontId="9"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154D-A26F-4BEF-8912-661C3DD422DC}">
  <dimension ref="A1:J34"/>
  <sheetViews>
    <sheetView topLeftCell="A10" workbookViewId="0">
      <selection activeCell="N22" sqref="N22"/>
    </sheetView>
  </sheetViews>
  <sheetFormatPr defaultColWidth="9" defaultRowHeight="14.25"/>
  <cols>
    <col min="1" max="16384" width="9" style="139"/>
  </cols>
  <sheetData>
    <row r="1" spans="1:10" ht="24.75">
      <c r="A1" s="336" t="s">
        <v>593</v>
      </c>
      <c r="B1" s="336"/>
      <c r="C1" s="336"/>
      <c r="D1" s="336"/>
      <c r="E1" s="336"/>
      <c r="F1" s="336"/>
      <c r="G1" s="336"/>
      <c r="H1" s="336"/>
      <c r="I1" s="336"/>
      <c r="J1" s="336"/>
    </row>
    <row r="2" spans="1:10" ht="24.75">
      <c r="A2" s="156"/>
      <c r="B2" s="156"/>
      <c r="C2" s="156"/>
      <c r="D2" s="156"/>
      <c r="E2" s="156"/>
      <c r="F2" s="156"/>
      <c r="G2" s="156"/>
      <c r="H2" s="156"/>
      <c r="I2" s="156"/>
      <c r="J2" s="157" t="s">
        <v>799</v>
      </c>
    </row>
    <row r="3" spans="1:10">
      <c r="A3" s="101" t="s">
        <v>595</v>
      </c>
      <c r="B3" s="244" t="s">
        <v>835</v>
      </c>
      <c r="C3" s="244"/>
      <c r="D3" s="244"/>
      <c r="E3" s="244"/>
      <c r="F3" s="244"/>
      <c r="G3" s="244"/>
      <c r="H3" s="244"/>
      <c r="I3" s="244"/>
      <c r="J3" s="244"/>
    </row>
    <row r="4" spans="1:10">
      <c r="A4" s="244" t="s">
        <v>596</v>
      </c>
      <c r="B4" s="245" t="s">
        <v>643</v>
      </c>
      <c r="C4" s="245"/>
      <c r="D4" s="245"/>
      <c r="E4" s="101" t="s">
        <v>597</v>
      </c>
      <c r="F4" s="244" t="s">
        <v>836</v>
      </c>
      <c r="G4" s="244"/>
      <c r="H4" s="244"/>
      <c r="I4" s="244"/>
      <c r="J4" s="244"/>
    </row>
    <row r="5" spans="1:10">
      <c r="A5" s="244"/>
      <c r="B5" s="245"/>
      <c r="C5" s="245"/>
      <c r="D5" s="245"/>
      <c r="E5" s="101" t="s">
        <v>576</v>
      </c>
      <c r="F5" s="244"/>
      <c r="G5" s="244"/>
      <c r="H5" s="244"/>
      <c r="I5" s="244"/>
      <c r="J5" s="244"/>
    </row>
    <row r="6" spans="1:10">
      <c r="A6" s="244" t="s">
        <v>598</v>
      </c>
      <c r="B6" s="244"/>
      <c r="C6" s="101" t="s">
        <v>548</v>
      </c>
      <c r="D6" s="101" t="s">
        <v>599</v>
      </c>
      <c r="E6" s="101" t="s">
        <v>599</v>
      </c>
      <c r="F6" s="244" t="s">
        <v>600</v>
      </c>
      <c r="G6" s="244"/>
      <c r="H6" s="244" t="s">
        <v>601</v>
      </c>
      <c r="I6" s="244" t="s">
        <v>602</v>
      </c>
      <c r="J6" s="244"/>
    </row>
    <row r="7" spans="1:10">
      <c r="A7" s="244"/>
      <c r="B7" s="244"/>
      <c r="C7" s="101" t="s">
        <v>472</v>
      </c>
      <c r="D7" s="101" t="s">
        <v>472</v>
      </c>
      <c r="E7" s="101" t="s">
        <v>603</v>
      </c>
      <c r="F7" s="244"/>
      <c r="G7" s="244"/>
      <c r="H7" s="244"/>
      <c r="I7" s="244"/>
      <c r="J7" s="244"/>
    </row>
    <row r="8" spans="1:10" ht="25.5">
      <c r="A8" s="244"/>
      <c r="B8" s="101" t="s">
        <v>557</v>
      </c>
      <c r="C8" s="101"/>
      <c r="D8" s="104">
        <v>67000</v>
      </c>
      <c r="E8" s="101">
        <v>18405.900000000001</v>
      </c>
      <c r="F8" s="244">
        <v>10</v>
      </c>
      <c r="G8" s="244"/>
      <c r="H8" s="101">
        <v>0.27</v>
      </c>
      <c r="I8" s="244">
        <v>2.75</v>
      </c>
      <c r="J8" s="244"/>
    </row>
    <row r="9" spans="1:10">
      <c r="A9" s="244"/>
      <c r="B9" s="103" t="s">
        <v>559</v>
      </c>
      <c r="C9" s="249"/>
      <c r="D9" s="249">
        <v>67000</v>
      </c>
      <c r="E9" s="249">
        <v>18405.900000000001</v>
      </c>
      <c r="F9" s="244" t="s">
        <v>477</v>
      </c>
      <c r="G9" s="244"/>
      <c r="H9" s="244" t="s">
        <v>477</v>
      </c>
      <c r="I9" s="244" t="s">
        <v>477</v>
      </c>
      <c r="J9" s="244"/>
    </row>
    <row r="10" spans="1:10" ht="25.5">
      <c r="A10" s="244"/>
      <c r="B10" s="104" t="s">
        <v>560</v>
      </c>
      <c r="C10" s="249"/>
      <c r="D10" s="249"/>
      <c r="E10" s="249"/>
      <c r="F10" s="244"/>
      <c r="G10" s="244"/>
      <c r="H10" s="244"/>
      <c r="I10" s="244"/>
      <c r="J10" s="244"/>
    </row>
    <row r="11" spans="1:10" ht="25.5">
      <c r="A11" s="244"/>
      <c r="B11" s="104" t="s">
        <v>561</v>
      </c>
      <c r="C11" s="104"/>
      <c r="D11" s="104"/>
      <c r="E11" s="104"/>
      <c r="F11" s="244" t="s">
        <v>477</v>
      </c>
      <c r="G11" s="244"/>
      <c r="H11" s="101" t="s">
        <v>477</v>
      </c>
      <c r="I11" s="244" t="s">
        <v>477</v>
      </c>
      <c r="J11" s="244"/>
    </row>
    <row r="12" spans="1:10" ht="25.5">
      <c r="A12" s="244"/>
      <c r="B12" s="104" t="s">
        <v>604</v>
      </c>
      <c r="C12" s="101"/>
      <c r="D12" s="101"/>
      <c r="E12" s="103"/>
      <c r="F12" s="244" t="s">
        <v>477</v>
      </c>
      <c r="G12" s="244"/>
      <c r="H12" s="101" t="s">
        <v>477</v>
      </c>
      <c r="I12" s="244" t="s">
        <v>477</v>
      </c>
      <c r="J12" s="244"/>
    </row>
    <row r="13" spans="1:10">
      <c r="A13" s="246" t="s">
        <v>605</v>
      </c>
      <c r="B13" s="246"/>
      <c r="C13" s="246"/>
      <c r="D13" s="246"/>
      <c r="E13" s="246"/>
      <c r="F13" s="246"/>
      <c r="G13" s="246" t="s">
        <v>606</v>
      </c>
      <c r="H13" s="246"/>
      <c r="I13" s="246"/>
      <c r="J13" s="246"/>
    </row>
    <row r="14" spans="1:10" ht="128.25" customHeight="1">
      <c r="A14" s="105" t="s">
        <v>607</v>
      </c>
      <c r="B14" s="250" t="s">
        <v>837</v>
      </c>
      <c r="C14" s="250"/>
      <c r="D14" s="250"/>
      <c r="E14" s="250"/>
      <c r="F14" s="250"/>
      <c r="G14" s="250" t="s">
        <v>838</v>
      </c>
      <c r="H14" s="250"/>
      <c r="I14" s="250"/>
      <c r="J14" s="250"/>
    </row>
    <row r="15" spans="1:10">
      <c r="A15" s="246" t="s">
        <v>566</v>
      </c>
      <c r="B15" s="246"/>
      <c r="C15" s="246"/>
      <c r="D15" s="246" t="s">
        <v>608</v>
      </c>
      <c r="E15" s="246"/>
      <c r="F15" s="246"/>
      <c r="G15" s="246" t="s">
        <v>609</v>
      </c>
      <c r="H15" s="246"/>
      <c r="I15" s="246"/>
      <c r="J15" s="246"/>
    </row>
    <row r="16" spans="1:10">
      <c r="A16" s="244" t="s">
        <v>610</v>
      </c>
      <c r="B16" s="244" t="s">
        <v>573</v>
      </c>
      <c r="C16" s="101" t="s">
        <v>611</v>
      </c>
      <c r="D16" s="101" t="s">
        <v>567</v>
      </c>
      <c r="E16" s="244" t="s">
        <v>568</v>
      </c>
      <c r="F16" s="105" t="s">
        <v>569</v>
      </c>
      <c r="G16" s="105" t="s">
        <v>570</v>
      </c>
      <c r="H16" s="246" t="s">
        <v>600</v>
      </c>
      <c r="I16" s="246" t="s">
        <v>602</v>
      </c>
      <c r="J16" s="246" t="s">
        <v>612</v>
      </c>
    </row>
    <row r="17" spans="1:10" ht="27.75" customHeight="1">
      <c r="A17" s="244"/>
      <c r="B17" s="244"/>
      <c r="C17" s="101" t="s">
        <v>567</v>
      </c>
      <c r="D17" s="101" t="s">
        <v>575</v>
      </c>
      <c r="E17" s="244"/>
      <c r="F17" s="105" t="s">
        <v>576</v>
      </c>
      <c r="G17" s="105" t="s">
        <v>577</v>
      </c>
      <c r="H17" s="246"/>
      <c r="I17" s="246"/>
      <c r="J17" s="246"/>
    </row>
    <row r="18" spans="1:10" ht="25.5">
      <c r="A18" s="244" t="s">
        <v>613</v>
      </c>
      <c r="B18" s="101" t="s">
        <v>579</v>
      </c>
      <c r="C18" s="102" t="s">
        <v>839</v>
      </c>
      <c r="D18" s="120" t="s">
        <v>614</v>
      </c>
      <c r="E18" s="101">
        <v>1</v>
      </c>
      <c r="F18" s="105" t="s">
        <v>656</v>
      </c>
      <c r="G18" s="105">
        <v>1</v>
      </c>
      <c r="H18" s="105">
        <v>50</v>
      </c>
      <c r="I18" s="105">
        <v>50</v>
      </c>
      <c r="J18" s="105"/>
    </row>
    <row r="19" spans="1:10">
      <c r="A19" s="244"/>
      <c r="B19" s="101" t="s">
        <v>580</v>
      </c>
      <c r="C19" s="102"/>
      <c r="D19" s="120"/>
      <c r="E19" s="101"/>
      <c r="F19" s="105"/>
      <c r="G19" s="105"/>
      <c r="H19" s="105"/>
      <c r="I19" s="105"/>
      <c r="J19" s="105"/>
    </row>
    <row r="20" spans="1:10">
      <c r="A20" s="244"/>
      <c r="B20" s="101" t="s">
        <v>581</v>
      </c>
      <c r="C20" s="102"/>
      <c r="D20" s="120"/>
      <c r="E20" s="101"/>
      <c r="F20" s="105"/>
      <c r="G20" s="105"/>
      <c r="H20" s="105"/>
      <c r="I20" s="105"/>
      <c r="J20" s="105"/>
    </row>
    <row r="21" spans="1:10">
      <c r="A21" s="244"/>
      <c r="B21" s="101" t="s">
        <v>582</v>
      </c>
      <c r="C21" s="102"/>
      <c r="D21" s="120"/>
      <c r="E21" s="101"/>
      <c r="F21" s="105"/>
      <c r="G21" s="105"/>
      <c r="H21" s="105"/>
      <c r="I21" s="105"/>
      <c r="J21" s="105"/>
    </row>
    <row r="22" spans="1:10" ht="25.5">
      <c r="A22" s="244" t="s">
        <v>615</v>
      </c>
      <c r="B22" s="101" t="s">
        <v>616</v>
      </c>
      <c r="C22" s="102"/>
      <c r="D22" s="120"/>
      <c r="E22" s="101"/>
      <c r="F22" s="105"/>
      <c r="G22" s="105"/>
      <c r="H22" s="105"/>
      <c r="I22" s="105"/>
      <c r="J22" s="105"/>
    </row>
    <row r="23" spans="1:10" ht="25.5">
      <c r="A23" s="244"/>
      <c r="B23" s="101" t="s">
        <v>617</v>
      </c>
      <c r="C23" s="102"/>
      <c r="D23" s="158"/>
      <c r="E23" s="101"/>
      <c r="F23" s="105"/>
      <c r="G23" s="105"/>
      <c r="H23" s="105"/>
      <c r="I23" s="105"/>
      <c r="J23" s="105"/>
    </row>
    <row r="24" spans="1:10" ht="25.5">
      <c r="A24" s="244"/>
      <c r="B24" s="101" t="s">
        <v>618</v>
      </c>
      <c r="C24" s="102"/>
      <c r="D24" s="158"/>
      <c r="E24" s="101"/>
      <c r="F24" s="105"/>
      <c r="G24" s="105"/>
      <c r="H24" s="105"/>
      <c r="I24" s="105"/>
      <c r="J24" s="105"/>
    </row>
    <row r="25" spans="1:10" ht="25.5">
      <c r="A25" s="244"/>
      <c r="B25" s="101" t="s">
        <v>619</v>
      </c>
      <c r="C25" s="102" t="s">
        <v>840</v>
      </c>
      <c r="D25" s="120" t="s">
        <v>614</v>
      </c>
      <c r="E25" s="101" t="s">
        <v>841</v>
      </c>
      <c r="F25" s="105" t="s">
        <v>842</v>
      </c>
      <c r="G25" s="105" t="s">
        <v>841</v>
      </c>
      <c r="H25" s="105">
        <v>30</v>
      </c>
      <c r="I25" s="105">
        <v>30</v>
      </c>
      <c r="J25" s="105"/>
    </row>
    <row r="26" spans="1:10">
      <c r="A26" s="244" t="s">
        <v>620</v>
      </c>
      <c r="B26" s="101" t="s">
        <v>586</v>
      </c>
      <c r="C26" s="245" t="s">
        <v>843</v>
      </c>
      <c r="D26" s="337" t="s">
        <v>583</v>
      </c>
      <c r="E26" s="244">
        <v>90</v>
      </c>
      <c r="F26" s="244" t="s">
        <v>660</v>
      </c>
      <c r="G26" s="244">
        <v>90</v>
      </c>
      <c r="H26" s="244">
        <v>10</v>
      </c>
      <c r="I26" s="244">
        <v>10</v>
      </c>
      <c r="J26" s="244"/>
    </row>
    <row r="27" spans="1:10" ht="25.5">
      <c r="A27" s="244"/>
      <c r="B27" s="101" t="s">
        <v>587</v>
      </c>
      <c r="C27" s="245"/>
      <c r="D27" s="338"/>
      <c r="E27" s="244"/>
      <c r="F27" s="244"/>
      <c r="G27" s="244"/>
      <c r="H27" s="244"/>
      <c r="I27" s="244"/>
      <c r="J27" s="244"/>
    </row>
    <row r="28" spans="1:10">
      <c r="A28" s="244" t="s">
        <v>621</v>
      </c>
      <c r="B28" s="244"/>
      <c r="C28" s="254"/>
      <c r="D28" s="254"/>
      <c r="E28" s="254"/>
      <c r="F28" s="254"/>
      <c r="G28" s="254"/>
      <c r="H28" s="254"/>
      <c r="I28" s="254"/>
      <c r="J28" s="254"/>
    </row>
    <row r="29" spans="1:10" ht="22.5">
      <c r="A29" s="101" t="s">
        <v>622</v>
      </c>
      <c r="B29" s="244">
        <v>100</v>
      </c>
      <c r="C29" s="244"/>
      <c r="D29" s="244"/>
      <c r="E29" s="244"/>
      <c r="F29" s="244"/>
      <c r="G29" s="244"/>
      <c r="H29" s="244"/>
      <c r="I29" s="101">
        <v>92.75</v>
      </c>
      <c r="J29" s="107" t="s">
        <v>844</v>
      </c>
    </row>
    <row r="30" spans="1:10">
      <c r="A30" s="309" t="s">
        <v>623</v>
      </c>
      <c r="B30" s="309"/>
      <c r="C30" s="309"/>
      <c r="D30" s="309"/>
      <c r="E30" s="309"/>
      <c r="F30" s="309"/>
      <c r="G30" s="309"/>
      <c r="H30" s="309"/>
      <c r="I30" s="309"/>
      <c r="J30" s="309"/>
    </row>
    <row r="31" spans="1:10">
      <c r="A31" s="309" t="s">
        <v>816</v>
      </c>
      <c r="B31" s="309"/>
      <c r="C31" s="309"/>
      <c r="D31" s="309"/>
      <c r="E31" s="309"/>
      <c r="F31" s="309"/>
      <c r="G31" s="309"/>
      <c r="H31" s="309"/>
      <c r="I31" s="309"/>
      <c r="J31" s="309"/>
    </row>
    <row r="32" spans="1:10">
      <c r="A32" s="309" t="s">
        <v>625</v>
      </c>
      <c r="B32" s="309"/>
      <c r="C32" s="309"/>
      <c r="D32" s="309"/>
      <c r="E32" s="309"/>
      <c r="F32" s="309"/>
      <c r="G32" s="309"/>
      <c r="H32" s="309"/>
      <c r="I32" s="309"/>
      <c r="J32" s="309"/>
    </row>
    <row r="33" spans="1:10">
      <c r="A33" s="309" t="s">
        <v>817</v>
      </c>
      <c r="B33" s="309"/>
      <c r="C33" s="309"/>
      <c r="D33" s="309"/>
      <c r="E33" s="309"/>
      <c r="F33" s="309"/>
      <c r="G33" s="309"/>
      <c r="H33" s="309"/>
      <c r="I33" s="309"/>
      <c r="J33" s="309"/>
    </row>
    <row r="34" spans="1:10">
      <c r="A34" s="309" t="s">
        <v>845</v>
      </c>
      <c r="B34" s="309"/>
      <c r="C34" s="309"/>
      <c r="D34" s="309"/>
      <c r="E34" s="309"/>
      <c r="F34" s="309"/>
      <c r="G34" s="309"/>
      <c r="H34" s="309"/>
      <c r="I34" s="309"/>
      <c r="J34" s="309"/>
    </row>
  </sheetData>
  <mergeCells count="54">
    <mergeCell ref="A32:J32"/>
    <mergeCell ref="A33:J33"/>
    <mergeCell ref="A34:J34"/>
    <mergeCell ref="J26:J27"/>
    <mergeCell ref="A28:B28"/>
    <mergeCell ref="C28:J28"/>
    <mergeCell ref="B29:H29"/>
    <mergeCell ref="A30:J30"/>
    <mergeCell ref="A31:J31"/>
    <mergeCell ref="J16:J17"/>
    <mergeCell ref="A18:A21"/>
    <mergeCell ref="A22:A25"/>
    <mergeCell ref="A26:A27"/>
    <mergeCell ref="C26:C27"/>
    <mergeCell ref="E26:E27"/>
    <mergeCell ref="F26:F27"/>
    <mergeCell ref="G26:G27"/>
    <mergeCell ref="H26:H27"/>
    <mergeCell ref="I26:I27"/>
    <mergeCell ref="A16:A17"/>
    <mergeCell ref="B16:B17"/>
    <mergeCell ref="E16:E17"/>
    <mergeCell ref="H16:H17"/>
    <mergeCell ref="I16:I17"/>
    <mergeCell ref="D26:D2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9DA2-CB68-41D3-945B-22D7B17C28C7}">
  <dimension ref="A1:J34"/>
  <sheetViews>
    <sheetView topLeftCell="A19" workbookViewId="0">
      <selection activeCell="G21" sqref="G21"/>
    </sheetView>
  </sheetViews>
  <sheetFormatPr defaultColWidth="9" defaultRowHeight="14.25"/>
  <cols>
    <col min="1" max="9" width="9" style="139"/>
    <col min="10" max="10" width="13.75" style="139" customWidth="1"/>
    <col min="11" max="16384" width="9" style="139"/>
  </cols>
  <sheetData>
    <row r="1" spans="1:10" ht="24.75">
      <c r="A1" s="336" t="s">
        <v>593</v>
      </c>
      <c r="B1" s="336"/>
      <c r="C1" s="336"/>
      <c r="D1" s="336"/>
      <c r="E1" s="336"/>
      <c r="F1" s="336"/>
      <c r="G1" s="336"/>
      <c r="H1" s="336"/>
      <c r="I1" s="336"/>
      <c r="J1" s="336"/>
    </row>
    <row r="2" spans="1:10" ht="24.75">
      <c r="A2" s="156"/>
      <c r="B2" s="156"/>
      <c r="C2" s="156"/>
      <c r="D2" s="156"/>
      <c r="E2" s="156"/>
      <c r="F2" s="156"/>
      <c r="G2" s="156"/>
      <c r="H2" s="156"/>
      <c r="I2" s="156"/>
      <c r="J2" s="157" t="s">
        <v>799</v>
      </c>
    </row>
    <row r="3" spans="1:10" ht="24" customHeight="1">
      <c r="A3" s="101" t="s">
        <v>595</v>
      </c>
      <c r="B3" s="244" t="s">
        <v>846</v>
      </c>
      <c r="C3" s="244"/>
      <c r="D3" s="244"/>
      <c r="E3" s="244"/>
      <c r="F3" s="244"/>
      <c r="G3" s="244"/>
      <c r="H3" s="244"/>
      <c r="I3" s="244"/>
      <c r="J3" s="244"/>
    </row>
    <row r="4" spans="1:10">
      <c r="A4" s="244" t="s">
        <v>596</v>
      </c>
      <c r="B4" s="245" t="s">
        <v>643</v>
      </c>
      <c r="C4" s="245"/>
      <c r="D4" s="245"/>
      <c r="E4" s="101" t="s">
        <v>597</v>
      </c>
      <c r="F4" s="244" t="s">
        <v>836</v>
      </c>
      <c r="G4" s="244"/>
      <c r="H4" s="244"/>
      <c r="I4" s="244"/>
      <c r="J4" s="244"/>
    </row>
    <row r="5" spans="1:10">
      <c r="A5" s="244"/>
      <c r="B5" s="245"/>
      <c r="C5" s="245"/>
      <c r="D5" s="245"/>
      <c r="E5" s="101" t="s">
        <v>576</v>
      </c>
      <c r="F5" s="244"/>
      <c r="G5" s="244"/>
      <c r="H5" s="244"/>
      <c r="I5" s="244"/>
      <c r="J5" s="244"/>
    </row>
    <row r="6" spans="1:10">
      <c r="A6" s="244" t="s">
        <v>598</v>
      </c>
      <c r="B6" s="244"/>
      <c r="C6" s="101" t="s">
        <v>548</v>
      </c>
      <c r="D6" s="101" t="s">
        <v>599</v>
      </c>
      <c r="E6" s="101" t="s">
        <v>599</v>
      </c>
      <c r="F6" s="244" t="s">
        <v>600</v>
      </c>
      <c r="G6" s="244"/>
      <c r="H6" s="244" t="s">
        <v>601</v>
      </c>
      <c r="I6" s="244" t="s">
        <v>602</v>
      </c>
      <c r="J6" s="244"/>
    </row>
    <row r="7" spans="1:10">
      <c r="A7" s="244"/>
      <c r="B7" s="244"/>
      <c r="C7" s="101" t="s">
        <v>472</v>
      </c>
      <c r="D7" s="101" t="s">
        <v>472</v>
      </c>
      <c r="E7" s="101" t="s">
        <v>603</v>
      </c>
      <c r="F7" s="244"/>
      <c r="G7" s="244"/>
      <c r="H7" s="244"/>
      <c r="I7" s="244"/>
      <c r="J7" s="244"/>
    </row>
    <row r="8" spans="1:10" ht="25.5">
      <c r="A8" s="244"/>
      <c r="B8" s="101" t="s">
        <v>557</v>
      </c>
      <c r="C8" s="101"/>
      <c r="D8" s="104">
        <v>580000</v>
      </c>
      <c r="E8" s="104">
        <v>400000</v>
      </c>
      <c r="F8" s="244">
        <v>10</v>
      </c>
      <c r="G8" s="244"/>
      <c r="H8" s="101">
        <v>0.69</v>
      </c>
      <c r="I8" s="244">
        <v>6.9</v>
      </c>
      <c r="J8" s="244"/>
    </row>
    <row r="9" spans="1:10">
      <c r="A9" s="244"/>
      <c r="B9" s="103" t="s">
        <v>559</v>
      </c>
      <c r="C9" s="249"/>
      <c r="D9" s="249">
        <v>580000</v>
      </c>
      <c r="E9" s="249">
        <v>400000</v>
      </c>
      <c r="F9" s="244" t="s">
        <v>477</v>
      </c>
      <c r="G9" s="244"/>
      <c r="H9" s="244" t="s">
        <v>477</v>
      </c>
      <c r="I9" s="244" t="s">
        <v>477</v>
      </c>
      <c r="J9" s="244"/>
    </row>
    <row r="10" spans="1:10" ht="25.5">
      <c r="A10" s="244"/>
      <c r="B10" s="104" t="s">
        <v>560</v>
      </c>
      <c r="C10" s="249"/>
      <c r="D10" s="249"/>
      <c r="E10" s="249"/>
      <c r="F10" s="244"/>
      <c r="G10" s="244"/>
      <c r="H10" s="244"/>
      <c r="I10" s="244"/>
      <c r="J10" s="244"/>
    </row>
    <row r="11" spans="1:10" ht="25.5">
      <c r="A11" s="244"/>
      <c r="B11" s="104" t="s">
        <v>561</v>
      </c>
      <c r="C11" s="104"/>
      <c r="D11" s="104"/>
      <c r="E11" s="104"/>
      <c r="F11" s="244" t="s">
        <v>477</v>
      </c>
      <c r="G11" s="244"/>
      <c r="H11" s="101" t="s">
        <v>477</v>
      </c>
      <c r="I11" s="244" t="s">
        <v>477</v>
      </c>
      <c r="J11" s="244"/>
    </row>
    <row r="12" spans="1:10" ht="25.5">
      <c r="A12" s="244"/>
      <c r="B12" s="104" t="s">
        <v>604</v>
      </c>
      <c r="C12" s="101"/>
      <c r="D12" s="101"/>
      <c r="E12" s="103"/>
      <c r="F12" s="244" t="s">
        <v>477</v>
      </c>
      <c r="G12" s="244"/>
      <c r="H12" s="101" t="s">
        <v>477</v>
      </c>
      <c r="I12" s="244" t="s">
        <v>477</v>
      </c>
      <c r="J12" s="244"/>
    </row>
    <row r="13" spans="1:10">
      <c r="A13" s="246" t="s">
        <v>605</v>
      </c>
      <c r="B13" s="246"/>
      <c r="C13" s="246"/>
      <c r="D13" s="246"/>
      <c r="E13" s="246"/>
      <c r="F13" s="246"/>
      <c r="G13" s="246" t="s">
        <v>606</v>
      </c>
      <c r="H13" s="246"/>
      <c r="I13" s="246"/>
      <c r="J13" s="246"/>
    </row>
    <row r="14" spans="1:10" ht="54.75" customHeight="1">
      <c r="A14" s="105" t="s">
        <v>607</v>
      </c>
      <c r="B14" s="250" t="s">
        <v>847</v>
      </c>
      <c r="C14" s="250"/>
      <c r="D14" s="250"/>
      <c r="E14" s="250"/>
      <c r="F14" s="250"/>
      <c r="G14" s="250" t="s">
        <v>848</v>
      </c>
      <c r="H14" s="250"/>
      <c r="I14" s="250"/>
      <c r="J14" s="250"/>
    </row>
    <row r="15" spans="1:10">
      <c r="A15" s="246" t="s">
        <v>566</v>
      </c>
      <c r="B15" s="246"/>
      <c r="C15" s="246"/>
      <c r="D15" s="246" t="s">
        <v>608</v>
      </c>
      <c r="E15" s="246"/>
      <c r="F15" s="246"/>
      <c r="G15" s="246" t="s">
        <v>609</v>
      </c>
      <c r="H15" s="246"/>
      <c r="I15" s="246"/>
      <c r="J15" s="246"/>
    </row>
    <row r="16" spans="1:10">
      <c r="A16" s="244" t="s">
        <v>610</v>
      </c>
      <c r="B16" s="244" t="s">
        <v>573</v>
      </c>
      <c r="C16" s="101" t="s">
        <v>611</v>
      </c>
      <c r="D16" s="101" t="s">
        <v>567</v>
      </c>
      <c r="E16" s="244" t="s">
        <v>568</v>
      </c>
      <c r="F16" s="105" t="s">
        <v>569</v>
      </c>
      <c r="G16" s="105" t="s">
        <v>570</v>
      </c>
      <c r="H16" s="246" t="s">
        <v>600</v>
      </c>
      <c r="I16" s="246" t="s">
        <v>602</v>
      </c>
      <c r="J16" s="246" t="s">
        <v>612</v>
      </c>
    </row>
    <row r="17" spans="1:10">
      <c r="A17" s="244"/>
      <c r="B17" s="244"/>
      <c r="C17" s="101" t="s">
        <v>567</v>
      </c>
      <c r="D17" s="101" t="s">
        <v>575</v>
      </c>
      <c r="E17" s="244"/>
      <c r="F17" s="105" t="s">
        <v>576</v>
      </c>
      <c r="G17" s="105" t="s">
        <v>577</v>
      </c>
      <c r="H17" s="246"/>
      <c r="I17" s="246"/>
      <c r="J17" s="246"/>
    </row>
    <row r="18" spans="1:10" ht="76.5">
      <c r="A18" s="244" t="s">
        <v>613</v>
      </c>
      <c r="B18" s="101" t="s">
        <v>579</v>
      </c>
      <c r="C18" s="102" t="s">
        <v>849</v>
      </c>
      <c r="D18" s="120" t="s">
        <v>614</v>
      </c>
      <c r="E18" s="101">
        <v>1</v>
      </c>
      <c r="F18" s="105" t="s">
        <v>850</v>
      </c>
      <c r="G18" s="105">
        <v>1</v>
      </c>
      <c r="H18" s="105">
        <v>50</v>
      </c>
      <c r="I18" s="105">
        <v>50</v>
      </c>
      <c r="J18" s="105"/>
    </row>
    <row r="19" spans="1:10">
      <c r="A19" s="244"/>
      <c r="B19" s="101" t="s">
        <v>580</v>
      </c>
      <c r="C19" s="102"/>
      <c r="D19" s="120"/>
      <c r="E19" s="101"/>
      <c r="F19" s="105"/>
      <c r="G19" s="105"/>
      <c r="H19" s="105"/>
      <c r="I19" s="105"/>
      <c r="J19" s="105"/>
    </row>
    <row r="20" spans="1:10">
      <c r="A20" s="244"/>
      <c r="B20" s="101" t="s">
        <v>581</v>
      </c>
      <c r="C20" s="102"/>
      <c r="D20" s="120"/>
      <c r="E20" s="101"/>
      <c r="F20" s="105"/>
      <c r="G20" s="105"/>
      <c r="H20" s="105"/>
      <c r="I20" s="105"/>
      <c r="J20" s="105"/>
    </row>
    <row r="21" spans="1:10">
      <c r="A21" s="244"/>
      <c r="B21" s="101" t="s">
        <v>582</v>
      </c>
      <c r="C21" s="102"/>
      <c r="D21" s="120"/>
      <c r="E21" s="101"/>
      <c r="F21" s="105"/>
      <c r="G21" s="105"/>
      <c r="H21" s="105"/>
      <c r="I21" s="105"/>
      <c r="J21" s="105"/>
    </row>
    <row r="22" spans="1:10" ht="25.5">
      <c r="A22" s="244" t="s">
        <v>615</v>
      </c>
      <c r="B22" s="101" t="s">
        <v>616</v>
      </c>
      <c r="C22" s="102"/>
      <c r="D22" s="120"/>
      <c r="E22" s="101"/>
      <c r="F22" s="105"/>
      <c r="G22" s="105"/>
      <c r="H22" s="105"/>
      <c r="I22" s="105"/>
      <c r="J22" s="105"/>
    </row>
    <row r="23" spans="1:10" ht="25.5">
      <c r="A23" s="244"/>
      <c r="B23" s="101" t="s">
        <v>617</v>
      </c>
      <c r="C23" s="102" t="s">
        <v>851</v>
      </c>
      <c r="D23" s="158" t="s">
        <v>731</v>
      </c>
      <c r="E23" s="101" t="s">
        <v>841</v>
      </c>
      <c r="F23" s="105" t="s">
        <v>842</v>
      </c>
      <c r="G23" s="101" t="s">
        <v>841</v>
      </c>
      <c r="H23" s="105">
        <v>30</v>
      </c>
      <c r="I23" s="105">
        <v>30</v>
      </c>
      <c r="J23" s="105"/>
    </row>
    <row r="24" spans="1:10" ht="25.5">
      <c r="A24" s="244"/>
      <c r="B24" s="101" t="s">
        <v>618</v>
      </c>
      <c r="C24" s="102"/>
      <c r="D24" s="158"/>
      <c r="E24" s="101"/>
      <c r="F24" s="105"/>
      <c r="G24" s="105"/>
      <c r="H24" s="105"/>
      <c r="I24" s="105"/>
      <c r="J24" s="105"/>
    </row>
    <row r="25" spans="1:10" ht="25.5">
      <c r="A25" s="244"/>
      <c r="B25" s="101" t="s">
        <v>619</v>
      </c>
      <c r="C25" s="102"/>
      <c r="D25" s="158"/>
      <c r="E25" s="101"/>
      <c r="F25" s="105"/>
      <c r="G25" s="105"/>
      <c r="H25" s="105"/>
      <c r="I25" s="105"/>
      <c r="J25" s="105"/>
    </row>
    <row r="26" spans="1:10">
      <c r="A26" s="244" t="s">
        <v>620</v>
      </c>
      <c r="B26" s="101" t="s">
        <v>586</v>
      </c>
      <c r="C26" s="245" t="s">
        <v>852</v>
      </c>
      <c r="D26" s="337" t="s">
        <v>731</v>
      </c>
      <c r="E26" s="244">
        <v>90</v>
      </c>
      <c r="F26" s="244" t="s">
        <v>660</v>
      </c>
      <c r="G26" s="244">
        <v>90</v>
      </c>
      <c r="H26" s="244">
        <v>10</v>
      </c>
      <c r="I26" s="244">
        <v>10</v>
      </c>
      <c r="J26" s="244"/>
    </row>
    <row r="27" spans="1:10" ht="51.75" customHeight="1">
      <c r="A27" s="244"/>
      <c r="B27" s="101" t="s">
        <v>587</v>
      </c>
      <c r="C27" s="245"/>
      <c r="D27" s="338"/>
      <c r="E27" s="244"/>
      <c r="F27" s="244"/>
      <c r="G27" s="244"/>
      <c r="H27" s="244"/>
      <c r="I27" s="244"/>
      <c r="J27" s="244"/>
    </row>
    <row r="28" spans="1:10">
      <c r="A28" s="244" t="s">
        <v>621</v>
      </c>
      <c r="B28" s="244"/>
      <c r="C28" s="254"/>
      <c r="D28" s="254"/>
      <c r="E28" s="254"/>
      <c r="F28" s="254"/>
      <c r="G28" s="254"/>
      <c r="H28" s="254"/>
      <c r="I28" s="254"/>
      <c r="J28" s="254"/>
    </row>
    <row r="29" spans="1:10">
      <c r="A29" s="101" t="s">
        <v>622</v>
      </c>
      <c r="B29" s="244">
        <v>100</v>
      </c>
      <c r="C29" s="244"/>
      <c r="D29" s="244"/>
      <c r="E29" s="244"/>
      <c r="F29" s="244"/>
      <c r="G29" s="244"/>
      <c r="H29" s="244"/>
      <c r="I29" s="101">
        <v>96.9</v>
      </c>
      <c r="J29" s="107" t="s">
        <v>844</v>
      </c>
    </row>
    <row r="30" spans="1:10">
      <c r="A30" s="309" t="s">
        <v>623</v>
      </c>
      <c r="B30" s="309"/>
      <c r="C30" s="309"/>
      <c r="D30" s="309"/>
      <c r="E30" s="309"/>
      <c r="F30" s="309"/>
      <c r="G30" s="309"/>
      <c r="H30" s="309"/>
      <c r="I30" s="309"/>
      <c r="J30" s="309"/>
    </row>
    <row r="31" spans="1:10">
      <c r="A31" s="309" t="s">
        <v>816</v>
      </c>
      <c r="B31" s="309"/>
      <c r="C31" s="309"/>
      <c r="D31" s="309"/>
      <c r="E31" s="309"/>
      <c r="F31" s="309"/>
      <c r="G31" s="309"/>
      <c r="H31" s="309"/>
      <c r="I31" s="309"/>
      <c r="J31" s="309"/>
    </row>
    <row r="32" spans="1:10">
      <c r="A32" s="309" t="s">
        <v>625</v>
      </c>
      <c r="B32" s="309"/>
      <c r="C32" s="309"/>
      <c r="D32" s="309"/>
      <c r="E32" s="309"/>
      <c r="F32" s="309"/>
      <c r="G32" s="309"/>
      <c r="H32" s="309"/>
      <c r="I32" s="309"/>
      <c r="J32" s="309"/>
    </row>
    <row r="33" spans="1:10">
      <c r="A33" s="309" t="s">
        <v>817</v>
      </c>
      <c r="B33" s="309"/>
      <c r="C33" s="309"/>
      <c r="D33" s="309"/>
      <c r="E33" s="309"/>
      <c r="F33" s="309"/>
      <c r="G33" s="309"/>
      <c r="H33" s="309"/>
      <c r="I33" s="309"/>
      <c r="J33" s="309"/>
    </row>
    <row r="34" spans="1:10">
      <c r="A34" s="309" t="s">
        <v>845</v>
      </c>
      <c r="B34" s="309"/>
      <c r="C34" s="309"/>
      <c r="D34" s="309"/>
      <c r="E34" s="309"/>
      <c r="F34" s="309"/>
      <c r="G34" s="309"/>
      <c r="H34" s="309"/>
      <c r="I34" s="309"/>
      <c r="J34" s="309"/>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9"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A18A-DD36-4257-A546-B1763051BDD8}">
  <dimension ref="A1:J34"/>
  <sheetViews>
    <sheetView topLeftCell="A10" workbookViewId="0">
      <selection activeCell="D20" sqref="D20"/>
    </sheetView>
  </sheetViews>
  <sheetFormatPr defaultColWidth="9" defaultRowHeight="14.25"/>
  <cols>
    <col min="1" max="1" width="10.375" style="160" customWidth="1"/>
    <col min="2" max="2" width="10.75" style="160" customWidth="1"/>
    <col min="3" max="6" width="9" style="160"/>
    <col min="7" max="7" width="11.125" style="160" customWidth="1"/>
    <col min="8" max="9" width="9" style="160"/>
    <col min="10" max="10" width="12" style="160" customWidth="1"/>
    <col min="11" max="16384" width="9" style="160"/>
  </cols>
  <sheetData>
    <row r="1" spans="1:10" ht="24.75">
      <c r="A1" s="208" t="s">
        <v>593</v>
      </c>
      <c r="B1" s="208"/>
      <c r="C1" s="208"/>
      <c r="D1" s="208"/>
      <c r="E1" s="208"/>
      <c r="F1" s="208"/>
      <c r="G1" s="208"/>
      <c r="H1" s="208"/>
      <c r="I1" s="208"/>
      <c r="J1" s="208"/>
    </row>
    <row r="2" spans="1:10" ht="24.75">
      <c r="A2" s="33"/>
      <c r="B2" s="33"/>
      <c r="C2" s="33"/>
      <c r="D2" s="33"/>
      <c r="E2" s="33"/>
      <c r="F2" s="33"/>
      <c r="G2" s="33"/>
      <c r="H2" s="33"/>
      <c r="I2" s="33"/>
      <c r="J2" s="34" t="s">
        <v>799</v>
      </c>
    </row>
    <row r="3" spans="1:10">
      <c r="A3" s="161" t="s">
        <v>595</v>
      </c>
      <c r="B3" s="340" t="s">
        <v>853</v>
      </c>
      <c r="C3" s="340"/>
      <c r="D3" s="340"/>
      <c r="E3" s="340"/>
      <c r="F3" s="340"/>
      <c r="G3" s="340"/>
      <c r="H3" s="340"/>
      <c r="I3" s="340"/>
      <c r="J3" s="340"/>
    </row>
    <row r="4" spans="1:10">
      <c r="A4" s="340" t="s">
        <v>596</v>
      </c>
      <c r="B4" s="343" t="s">
        <v>643</v>
      </c>
      <c r="C4" s="343"/>
      <c r="D4" s="343"/>
      <c r="E4" s="161" t="s">
        <v>597</v>
      </c>
      <c r="F4" s="340" t="s">
        <v>854</v>
      </c>
      <c r="G4" s="340"/>
      <c r="H4" s="340"/>
      <c r="I4" s="340"/>
      <c r="J4" s="340"/>
    </row>
    <row r="5" spans="1:10">
      <c r="A5" s="340"/>
      <c r="B5" s="343"/>
      <c r="C5" s="343"/>
      <c r="D5" s="343"/>
      <c r="E5" s="161" t="s">
        <v>576</v>
      </c>
      <c r="F5" s="340"/>
      <c r="G5" s="340"/>
      <c r="H5" s="340"/>
      <c r="I5" s="340"/>
      <c r="J5" s="340"/>
    </row>
    <row r="6" spans="1:10">
      <c r="A6" s="340" t="s">
        <v>598</v>
      </c>
      <c r="B6" s="340"/>
      <c r="C6" s="161" t="s">
        <v>548</v>
      </c>
      <c r="D6" s="161" t="s">
        <v>599</v>
      </c>
      <c r="E6" s="161" t="s">
        <v>599</v>
      </c>
      <c r="F6" s="340" t="s">
        <v>600</v>
      </c>
      <c r="G6" s="340"/>
      <c r="H6" s="340" t="s">
        <v>601</v>
      </c>
      <c r="I6" s="340" t="s">
        <v>602</v>
      </c>
      <c r="J6" s="340"/>
    </row>
    <row r="7" spans="1:10">
      <c r="A7" s="340"/>
      <c r="B7" s="340"/>
      <c r="C7" s="161" t="s">
        <v>472</v>
      </c>
      <c r="D7" s="161" t="s">
        <v>472</v>
      </c>
      <c r="E7" s="161" t="s">
        <v>603</v>
      </c>
      <c r="F7" s="340"/>
      <c r="G7" s="340"/>
      <c r="H7" s="340"/>
      <c r="I7" s="340"/>
      <c r="J7" s="340"/>
    </row>
    <row r="8" spans="1:10" ht="25.5">
      <c r="A8" s="340"/>
      <c r="B8" s="161" t="s">
        <v>557</v>
      </c>
      <c r="C8" s="161"/>
      <c r="D8" s="163">
        <v>214680</v>
      </c>
      <c r="E8" s="163">
        <v>214680</v>
      </c>
      <c r="F8" s="340">
        <v>10</v>
      </c>
      <c r="G8" s="340"/>
      <c r="H8" s="161">
        <v>1</v>
      </c>
      <c r="I8" s="340">
        <v>10</v>
      </c>
      <c r="J8" s="340"/>
    </row>
    <row r="9" spans="1:10">
      <c r="A9" s="340"/>
      <c r="B9" s="164" t="s">
        <v>559</v>
      </c>
      <c r="C9" s="342"/>
      <c r="D9" s="342">
        <v>214680</v>
      </c>
      <c r="E9" s="342">
        <v>214680</v>
      </c>
      <c r="F9" s="340" t="s">
        <v>477</v>
      </c>
      <c r="G9" s="340"/>
      <c r="H9" s="340" t="s">
        <v>477</v>
      </c>
      <c r="I9" s="340" t="s">
        <v>477</v>
      </c>
      <c r="J9" s="340"/>
    </row>
    <row r="10" spans="1:10" ht="25.5">
      <c r="A10" s="340"/>
      <c r="B10" s="163" t="s">
        <v>560</v>
      </c>
      <c r="C10" s="342"/>
      <c r="D10" s="342"/>
      <c r="E10" s="342"/>
      <c r="F10" s="340"/>
      <c r="G10" s="340"/>
      <c r="H10" s="340"/>
      <c r="I10" s="340"/>
      <c r="J10" s="340"/>
    </row>
    <row r="11" spans="1:10" ht="25.5">
      <c r="A11" s="340"/>
      <c r="B11" s="163" t="s">
        <v>561</v>
      </c>
      <c r="C11" s="163"/>
      <c r="D11" s="163"/>
      <c r="E11" s="163"/>
      <c r="F11" s="340" t="s">
        <v>477</v>
      </c>
      <c r="G11" s="340"/>
      <c r="H11" s="161" t="s">
        <v>477</v>
      </c>
      <c r="I11" s="340" t="s">
        <v>477</v>
      </c>
      <c r="J11" s="340"/>
    </row>
    <row r="12" spans="1:10">
      <c r="A12" s="340"/>
      <c r="B12" s="163" t="s">
        <v>562</v>
      </c>
      <c r="C12" s="161"/>
      <c r="D12" s="161"/>
      <c r="E12" s="164"/>
      <c r="F12" s="340" t="s">
        <v>477</v>
      </c>
      <c r="G12" s="340"/>
      <c r="H12" s="161" t="s">
        <v>477</v>
      </c>
      <c r="I12" s="340" t="s">
        <v>477</v>
      </c>
      <c r="J12" s="340"/>
    </row>
    <row r="13" spans="1:10">
      <c r="A13" s="339" t="s">
        <v>605</v>
      </c>
      <c r="B13" s="339"/>
      <c r="C13" s="339"/>
      <c r="D13" s="339"/>
      <c r="E13" s="339"/>
      <c r="F13" s="339"/>
      <c r="G13" s="339" t="s">
        <v>606</v>
      </c>
      <c r="H13" s="339"/>
      <c r="I13" s="339"/>
      <c r="J13" s="339"/>
    </row>
    <row r="14" spans="1:10" ht="25.5">
      <c r="A14" s="165" t="s">
        <v>607</v>
      </c>
      <c r="B14" s="339" t="s">
        <v>855</v>
      </c>
      <c r="C14" s="339"/>
      <c r="D14" s="339"/>
      <c r="E14" s="339"/>
      <c r="F14" s="339"/>
      <c r="G14" s="339" t="s">
        <v>855</v>
      </c>
      <c r="H14" s="339"/>
      <c r="I14" s="339"/>
      <c r="J14" s="339"/>
    </row>
    <row r="15" spans="1:10">
      <c r="A15" s="339" t="s">
        <v>566</v>
      </c>
      <c r="B15" s="339"/>
      <c r="C15" s="339"/>
      <c r="D15" s="339" t="s">
        <v>608</v>
      </c>
      <c r="E15" s="339"/>
      <c r="F15" s="339"/>
      <c r="G15" s="339" t="s">
        <v>609</v>
      </c>
      <c r="H15" s="339"/>
      <c r="I15" s="339"/>
      <c r="J15" s="339"/>
    </row>
    <row r="16" spans="1:10">
      <c r="A16" s="340" t="s">
        <v>610</v>
      </c>
      <c r="B16" s="340" t="s">
        <v>573</v>
      </c>
      <c r="C16" s="161" t="s">
        <v>611</v>
      </c>
      <c r="D16" s="161" t="s">
        <v>567</v>
      </c>
      <c r="E16" s="340" t="s">
        <v>568</v>
      </c>
      <c r="F16" s="165" t="s">
        <v>569</v>
      </c>
      <c r="G16" s="165" t="s">
        <v>570</v>
      </c>
      <c r="H16" s="339" t="s">
        <v>600</v>
      </c>
      <c r="I16" s="339" t="s">
        <v>602</v>
      </c>
      <c r="J16" s="339" t="s">
        <v>612</v>
      </c>
    </row>
    <row r="17" spans="1:10">
      <c r="A17" s="340"/>
      <c r="B17" s="340"/>
      <c r="C17" s="161" t="s">
        <v>567</v>
      </c>
      <c r="D17" s="161" t="s">
        <v>575</v>
      </c>
      <c r="E17" s="340"/>
      <c r="F17" s="165" t="s">
        <v>576</v>
      </c>
      <c r="G17" s="165" t="s">
        <v>577</v>
      </c>
      <c r="H17" s="339"/>
      <c r="I17" s="339"/>
      <c r="J17" s="339"/>
    </row>
    <row r="18" spans="1:10" ht="25.5">
      <c r="A18" s="340" t="s">
        <v>613</v>
      </c>
      <c r="B18" s="161" t="s">
        <v>579</v>
      </c>
      <c r="C18" s="162" t="s">
        <v>856</v>
      </c>
      <c r="D18" s="161" t="s">
        <v>583</v>
      </c>
      <c r="E18" s="161">
        <v>10</v>
      </c>
      <c r="F18" s="165" t="s">
        <v>857</v>
      </c>
      <c r="G18" s="165">
        <v>15</v>
      </c>
      <c r="H18" s="166">
        <v>10</v>
      </c>
      <c r="I18" s="166">
        <v>10</v>
      </c>
      <c r="J18" s="165"/>
    </row>
    <row r="19" spans="1:10" ht="25.5">
      <c r="A19" s="340"/>
      <c r="B19" s="161" t="s">
        <v>579</v>
      </c>
      <c r="C19" s="162" t="s">
        <v>858</v>
      </c>
      <c r="D19" s="161" t="s">
        <v>583</v>
      </c>
      <c r="E19" s="161">
        <v>400</v>
      </c>
      <c r="F19" s="165" t="s">
        <v>859</v>
      </c>
      <c r="G19" s="165">
        <v>686</v>
      </c>
      <c r="H19" s="166">
        <v>10</v>
      </c>
      <c r="I19" s="166">
        <v>10</v>
      </c>
      <c r="J19" s="165"/>
    </row>
    <row r="20" spans="1:10" ht="38.25">
      <c r="A20" s="340"/>
      <c r="B20" s="161" t="s">
        <v>580</v>
      </c>
      <c r="C20" s="162" t="s">
        <v>860</v>
      </c>
      <c r="D20" s="161" t="s">
        <v>876</v>
      </c>
      <c r="E20" s="167">
        <v>1</v>
      </c>
      <c r="F20" s="165" t="s">
        <v>861</v>
      </c>
      <c r="G20" s="168">
        <v>1</v>
      </c>
      <c r="H20" s="166">
        <v>10</v>
      </c>
      <c r="I20" s="166">
        <v>10</v>
      </c>
      <c r="J20" s="165"/>
    </row>
    <row r="21" spans="1:10" ht="25.5">
      <c r="A21" s="340"/>
      <c r="B21" s="161" t="s">
        <v>582</v>
      </c>
      <c r="C21" s="162" t="s">
        <v>663</v>
      </c>
      <c r="D21" s="161" t="s">
        <v>862</v>
      </c>
      <c r="E21" s="161">
        <v>214680</v>
      </c>
      <c r="F21" s="165" t="s">
        <v>863</v>
      </c>
      <c r="G21" s="161">
        <v>214680</v>
      </c>
      <c r="H21" s="166">
        <v>10</v>
      </c>
      <c r="I21" s="166">
        <v>10</v>
      </c>
      <c r="J21" s="165"/>
    </row>
    <row r="22" spans="1:10" ht="25.5">
      <c r="A22" s="340"/>
      <c r="B22" s="161" t="s">
        <v>581</v>
      </c>
      <c r="C22" s="162" t="s">
        <v>864</v>
      </c>
      <c r="D22" s="161" t="s">
        <v>862</v>
      </c>
      <c r="E22" s="162" t="s">
        <v>865</v>
      </c>
      <c r="F22" s="165"/>
      <c r="G22" s="165" t="s">
        <v>866</v>
      </c>
      <c r="H22" s="166">
        <v>10</v>
      </c>
      <c r="I22" s="166">
        <v>10</v>
      </c>
      <c r="J22" s="165"/>
    </row>
    <row r="23" spans="1:10" ht="51">
      <c r="A23" s="340" t="s">
        <v>615</v>
      </c>
      <c r="B23" s="161" t="s">
        <v>616</v>
      </c>
      <c r="C23" s="162" t="s">
        <v>867</v>
      </c>
      <c r="D23" s="161" t="s">
        <v>583</v>
      </c>
      <c r="E23" s="161">
        <v>400</v>
      </c>
      <c r="F23" s="165" t="s">
        <v>868</v>
      </c>
      <c r="G23" s="165">
        <v>400</v>
      </c>
      <c r="H23" s="166">
        <v>20</v>
      </c>
      <c r="I23" s="166">
        <v>20</v>
      </c>
      <c r="J23" s="165"/>
    </row>
    <row r="24" spans="1:10" ht="38.25">
      <c r="A24" s="340"/>
      <c r="B24" s="161" t="s">
        <v>617</v>
      </c>
      <c r="C24" s="162" t="s">
        <v>869</v>
      </c>
      <c r="D24" s="161" t="s">
        <v>583</v>
      </c>
      <c r="E24" s="161">
        <v>400</v>
      </c>
      <c r="F24" s="165" t="s">
        <v>870</v>
      </c>
      <c r="G24" s="165">
        <v>400</v>
      </c>
      <c r="H24" s="166">
        <v>10</v>
      </c>
      <c r="I24" s="166">
        <v>10</v>
      </c>
      <c r="J24" s="165"/>
    </row>
    <row r="25" spans="1:10" ht="25.5">
      <c r="A25" s="340"/>
      <c r="B25" s="161" t="s">
        <v>618</v>
      </c>
      <c r="C25" s="162"/>
      <c r="D25" s="169"/>
      <c r="E25" s="161"/>
      <c r="F25" s="165"/>
      <c r="G25" s="165"/>
      <c r="H25" s="165"/>
      <c r="I25" s="165"/>
      <c r="J25" s="165"/>
    </row>
    <row r="26" spans="1:10" ht="25.5">
      <c r="A26" s="340"/>
      <c r="B26" s="161" t="s">
        <v>619</v>
      </c>
      <c r="C26" s="162"/>
      <c r="D26" s="169"/>
      <c r="E26" s="161"/>
      <c r="F26" s="165"/>
      <c r="G26" s="165"/>
      <c r="H26" s="165"/>
      <c r="I26" s="165"/>
      <c r="J26" s="165"/>
    </row>
    <row r="27" spans="1:10" ht="25.5">
      <c r="A27" s="161" t="s">
        <v>620</v>
      </c>
      <c r="B27" s="161" t="s">
        <v>871</v>
      </c>
      <c r="C27" s="162" t="s">
        <v>585</v>
      </c>
      <c r="D27" s="159" t="s">
        <v>583</v>
      </c>
      <c r="E27" s="161">
        <v>92</v>
      </c>
      <c r="F27" s="161" t="s">
        <v>660</v>
      </c>
      <c r="G27" s="161">
        <v>92</v>
      </c>
      <c r="H27" s="166">
        <v>10</v>
      </c>
      <c r="I27" s="166">
        <v>10</v>
      </c>
      <c r="J27" s="161"/>
    </row>
    <row r="28" spans="1:10">
      <c r="A28" s="340" t="s">
        <v>621</v>
      </c>
      <c r="B28" s="340"/>
      <c r="C28" s="341"/>
      <c r="D28" s="341"/>
      <c r="E28" s="341"/>
      <c r="F28" s="341"/>
      <c r="G28" s="341"/>
      <c r="H28" s="341"/>
      <c r="I28" s="341"/>
      <c r="J28" s="341"/>
    </row>
    <row r="29" spans="1:10">
      <c r="A29" s="161" t="s">
        <v>622</v>
      </c>
      <c r="B29" s="340">
        <v>100</v>
      </c>
      <c r="C29" s="340"/>
      <c r="D29" s="340"/>
      <c r="E29" s="340"/>
      <c r="F29" s="340"/>
      <c r="G29" s="340"/>
      <c r="H29" s="340"/>
      <c r="I29" s="161">
        <v>100</v>
      </c>
      <c r="J29" s="170" t="s">
        <v>872</v>
      </c>
    </row>
    <row r="30" spans="1:10">
      <c r="A30" s="243" t="s">
        <v>623</v>
      </c>
      <c r="B30" s="243"/>
      <c r="C30" s="243"/>
      <c r="D30" s="243"/>
      <c r="E30" s="243"/>
      <c r="F30" s="243"/>
      <c r="G30" s="243"/>
      <c r="H30" s="243"/>
      <c r="I30" s="243"/>
      <c r="J30" s="243"/>
    </row>
    <row r="31" spans="1:10">
      <c r="A31" s="243" t="s">
        <v>873</v>
      </c>
      <c r="B31" s="243"/>
      <c r="C31" s="243"/>
      <c r="D31" s="243"/>
      <c r="E31" s="243"/>
      <c r="F31" s="243"/>
      <c r="G31" s="243"/>
      <c r="H31" s="243"/>
      <c r="I31" s="243"/>
      <c r="J31" s="243"/>
    </row>
    <row r="32" spans="1:10">
      <c r="A32" s="243" t="s">
        <v>625</v>
      </c>
      <c r="B32" s="243"/>
      <c r="C32" s="243"/>
      <c r="D32" s="243"/>
      <c r="E32" s="243"/>
      <c r="F32" s="243"/>
      <c r="G32" s="243"/>
      <c r="H32" s="243"/>
      <c r="I32" s="243"/>
      <c r="J32" s="243"/>
    </row>
    <row r="33" spans="1:10">
      <c r="A33" s="243" t="s">
        <v>874</v>
      </c>
      <c r="B33" s="243"/>
      <c r="C33" s="243"/>
      <c r="D33" s="243"/>
      <c r="E33" s="243"/>
      <c r="F33" s="243"/>
      <c r="G33" s="243"/>
      <c r="H33" s="243"/>
      <c r="I33" s="243"/>
      <c r="J33" s="243"/>
    </row>
    <row r="34" spans="1:10">
      <c r="A34" s="243" t="s">
        <v>875</v>
      </c>
      <c r="B34" s="243"/>
      <c r="C34" s="243"/>
      <c r="D34" s="243"/>
      <c r="E34" s="243"/>
      <c r="F34" s="243"/>
      <c r="G34" s="243"/>
      <c r="H34" s="243"/>
      <c r="I34" s="243"/>
      <c r="J34" s="243"/>
    </row>
  </sheetData>
  <mergeCells count="45">
    <mergeCell ref="A1:J1"/>
    <mergeCell ref="B3:J3"/>
    <mergeCell ref="A4:A5"/>
    <mergeCell ref="B4:D5"/>
    <mergeCell ref="F4:J5"/>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B29:H29"/>
    <mergeCell ref="B14:F14"/>
    <mergeCell ref="G14:J14"/>
    <mergeCell ref="A15:C15"/>
    <mergeCell ref="D15:F15"/>
    <mergeCell ref="G15:J15"/>
    <mergeCell ref="A16:A17"/>
    <mergeCell ref="B16:B17"/>
    <mergeCell ref="E16:E17"/>
    <mergeCell ref="H16:H17"/>
    <mergeCell ref="I16:I17"/>
    <mergeCell ref="J16:J17"/>
    <mergeCell ref="A18:A22"/>
    <mergeCell ref="A23:A26"/>
    <mergeCell ref="A28:B28"/>
    <mergeCell ref="C28:J28"/>
    <mergeCell ref="A30:J30"/>
    <mergeCell ref="A31:J31"/>
    <mergeCell ref="A32:J32"/>
    <mergeCell ref="A33:J33"/>
    <mergeCell ref="A34:J34"/>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39"/>
  <sheetViews>
    <sheetView workbookViewId="0">
      <pane xSplit="4" ySplit="9" topLeftCell="E10" activePane="bottomRight" state="frozen"/>
      <selection pane="topRight"/>
      <selection pane="bottomLeft"/>
      <selection pane="bottomRight"/>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pans="1:12" ht="27">
      <c r="G1" s="8" t="s">
        <v>113</v>
      </c>
    </row>
    <row r="2" spans="1:12" ht="14.25">
      <c r="L2" s="9" t="s">
        <v>114</v>
      </c>
    </row>
    <row r="3" spans="1:12" ht="14.25">
      <c r="A3" s="9" t="s">
        <v>2</v>
      </c>
      <c r="L3" s="9" t="s">
        <v>3</v>
      </c>
    </row>
    <row r="4" spans="1:12" ht="19.5" customHeight="1">
      <c r="A4" s="175" t="s">
        <v>6</v>
      </c>
      <c r="B4" s="175"/>
      <c r="C4" s="175"/>
      <c r="D4" s="175"/>
      <c r="E4" s="177" t="s">
        <v>97</v>
      </c>
      <c r="F4" s="177" t="s">
        <v>115</v>
      </c>
      <c r="G4" s="177" t="s">
        <v>116</v>
      </c>
      <c r="H4" s="177" t="s">
        <v>117</v>
      </c>
      <c r="I4" s="177"/>
      <c r="J4" s="177" t="s">
        <v>118</v>
      </c>
      <c r="K4" s="177" t="s">
        <v>119</v>
      </c>
      <c r="L4" s="177" t="s">
        <v>120</v>
      </c>
    </row>
    <row r="5" spans="1:12" ht="19.5" customHeight="1">
      <c r="A5" s="177" t="s">
        <v>121</v>
      </c>
      <c r="B5" s="177"/>
      <c r="C5" s="177"/>
      <c r="D5" s="175" t="s">
        <v>122</v>
      </c>
      <c r="E5" s="177"/>
      <c r="F5" s="177"/>
      <c r="G5" s="177"/>
      <c r="H5" s="177" t="s">
        <v>123</v>
      </c>
      <c r="I5" s="177" t="s">
        <v>124</v>
      </c>
      <c r="J5" s="177"/>
      <c r="K5" s="177"/>
      <c r="L5" s="177" t="s">
        <v>123</v>
      </c>
    </row>
    <row r="6" spans="1:12" ht="19.5" customHeight="1">
      <c r="A6" s="177"/>
      <c r="B6" s="177"/>
      <c r="C6" s="177"/>
      <c r="D6" s="175"/>
      <c r="E6" s="177"/>
      <c r="F6" s="177"/>
      <c r="G6" s="177"/>
      <c r="H6" s="177"/>
      <c r="I6" s="177"/>
      <c r="J6" s="177"/>
      <c r="K6" s="177"/>
      <c r="L6" s="177"/>
    </row>
    <row r="7" spans="1:12" ht="19.5" customHeight="1">
      <c r="A7" s="177"/>
      <c r="B7" s="177"/>
      <c r="C7" s="177"/>
      <c r="D7" s="175"/>
      <c r="E7" s="177"/>
      <c r="F7" s="177"/>
      <c r="G7" s="177"/>
      <c r="H7" s="177"/>
      <c r="I7" s="177"/>
      <c r="J7" s="177"/>
      <c r="K7" s="177"/>
      <c r="L7" s="177"/>
    </row>
    <row r="8" spans="1:12" ht="19.5" customHeight="1">
      <c r="A8" s="175" t="s">
        <v>125</v>
      </c>
      <c r="B8" s="175" t="s">
        <v>126</v>
      </c>
      <c r="C8" s="175" t="s">
        <v>127</v>
      </c>
      <c r="D8" s="11" t="s">
        <v>10</v>
      </c>
      <c r="E8" s="10" t="s">
        <v>11</v>
      </c>
      <c r="F8" s="10" t="s">
        <v>12</v>
      </c>
      <c r="G8" s="10" t="s">
        <v>20</v>
      </c>
      <c r="H8" s="10" t="s">
        <v>24</v>
      </c>
      <c r="I8" s="10" t="s">
        <v>28</v>
      </c>
      <c r="J8" s="10" t="s">
        <v>32</v>
      </c>
      <c r="K8" s="10" t="s">
        <v>36</v>
      </c>
      <c r="L8" s="10" t="s">
        <v>40</v>
      </c>
    </row>
    <row r="9" spans="1:12" ht="19.5" customHeight="1">
      <c r="A9" s="175"/>
      <c r="B9" s="175"/>
      <c r="C9" s="175"/>
      <c r="D9" s="11" t="s">
        <v>128</v>
      </c>
      <c r="E9" s="5">
        <v>49312328.729999997</v>
      </c>
      <c r="F9" s="5">
        <v>46886271.119999997</v>
      </c>
      <c r="G9" s="5">
        <v>0</v>
      </c>
      <c r="H9" s="5">
        <v>0</v>
      </c>
      <c r="I9" s="5">
        <v>0</v>
      </c>
      <c r="J9" s="5">
        <v>0</v>
      </c>
      <c r="K9" s="5">
        <v>0</v>
      </c>
      <c r="L9" s="5">
        <v>2426057.61</v>
      </c>
    </row>
    <row r="10" spans="1:12" ht="19.5" customHeight="1">
      <c r="A10" s="176" t="s">
        <v>129</v>
      </c>
      <c r="B10" s="176"/>
      <c r="C10" s="176"/>
      <c r="D10" s="4" t="s">
        <v>130</v>
      </c>
      <c r="E10" s="5">
        <v>162644</v>
      </c>
      <c r="F10" s="5">
        <v>162644</v>
      </c>
      <c r="G10" s="5">
        <v>0</v>
      </c>
      <c r="H10" s="5">
        <v>0</v>
      </c>
      <c r="I10" s="5">
        <v>0</v>
      </c>
      <c r="J10" s="5">
        <v>0</v>
      </c>
      <c r="K10" s="5">
        <v>0</v>
      </c>
      <c r="L10" s="5">
        <v>0</v>
      </c>
    </row>
    <row r="11" spans="1:12" ht="19.5" customHeight="1">
      <c r="A11" s="176" t="s">
        <v>131</v>
      </c>
      <c r="B11" s="176"/>
      <c r="C11" s="176"/>
      <c r="D11" s="4" t="s">
        <v>132</v>
      </c>
      <c r="E11" s="5">
        <v>147338</v>
      </c>
      <c r="F11" s="5">
        <v>147338</v>
      </c>
      <c r="G11" s="5">
        <v>0</v>
      </c>
      <c r="H11" s="5">
        <v>0</v>
      </c>
      <c r="I11" s="5">
        <v>0</v>
      </c>
      <c r="J11" s="5">
        <v>0</v>
      </c>
      <c r="K11" s="5">
        <v>0</v>
      </c>
      <c r="L11" s="5">
        <v>0</v>
      </c>
    </row>
    <row r="12" spans="1:12" ht="19.5" customHeight="1">
      <c r="A12" s="176" t="s">
        <v>133</v>
      </c>
      <c r="B12" s="176"/>
      <c r="C12" s="176"/>
      <c r="D12" s="4" t="s">
        <v>134</v>
      </c>
      <c r="E12" s="5">
        <v>1333894.56</v>
      </c>
      <c r="F12" s="5">
        <v>1333894.56</v>
      </c>
      <c r="G12" s="5">
        <v>0</v>
      </c>
      <c r="H12" s="5">
        <v>0</v>
      </c>
      <c r="I12" s="5">
        <v>0</v>
      </c>
      <c r="J12" s="5">
        <v>0</v>
      </c>
      <c r="K12" s="5">
        <v>0</v>
      </c>
      <c r="L12" s="5">
        <v>0</v>
      </c>
    </row>
    <row r="13" spans="1:12" ht="19.5" customHeight="1">
      <c r="A13" s="176" t="s">
        <v>135</v>
      </c>
      <c r="B13" s="176"/>
      <c r="C13" s="176"/>
      <c r="D13" s="4" t="s">
        <v>136</v>
      </c>
      <c r="E13" s="5">
        <v>407998.6</v>
      </c>
      <c r="F13" s="5">
        <v>407998.6</v>
      </c>
      <c r="G13" s="5">
        <v>0</v>
      </c>
      <c r="H13" s="5">
        <v>0</v>
      </c>
      <c r="I13" s="5">
        <v>0</v>
      </c>
      <c r="J13" s="5">
        <v>0</v>
      </c>
      <c r="K13" s="5">
        <v>0</v>
      </c>
      <c r="L13" s="5">
        <v>0</v>
      </c>
    </row>
    <row r="14" spans="1:12" ht="19.5" customHeight="1">
      <c r="A14" s="176" t="s">
        <v>137</v>
      </c>
      <c r="B14" s="176"/>
      <c r="C14" s="176"/>
      <c r="D14" s="4" t="s">
        <v>138</v>
      </c>
      <c r="E14" s="5">
        <v>138088</v>
      </c>
      <c r="F14" s="5">
        <v>138088</v>
      </c>
      <c r="G14" s="5">
        <v>0</v>
      </c>
      <c r="H14" s="5">
        <v>0</v>
      </c>
      <c r="I14" s="5">
        <v>0</v>
      </c>
      <c r="J14" s="5">
        <v>0</v>
      </c>
      <c r="K14" s="5">
        <v>0</v>
      </c>
      <c r="L14" s="5">
        <v>0</v>
      </c>
    </row>
    <row r="15" spans="1:12" ht="19.5" customHeight="1">
      <c r="A15" s="176" t="s">
        <v>139</v>
      </c>
      <c r="B15" s="176"/>
      <c r="C15" s="176"/>
      <c r="D15" s="4" t="s">
        <v>140</v>
      </c>
      <c r="E15" s="5">
        <v>220675.4</v>
      </c>
      <c r="F15" s="5">
        <v>220675.4</v>
      </c>
      <c r="G15" s="5">
        <v>0</v>
      </c>
      <c r="H15" s="5">
        <v>0</v>
      </c>
      <c r="I15" s="5">
        <v>0</v>
      </c>
      <c r="J15" s="5">
        <v>0</v>
      </c>
      <c r="K15" s="5">
        <v>0</v>
      </c>
      <c r="L15" s="5">
        <v>0</v>
      </c>
    </row>
    <row r="16" spans="1:12" ht="19.5" customHeight="1">
      <c r="A16" s="176" t="s">
        <v>141</v>
      </c>
      <c r="B16" s="176"/>
      <c r="C16" s="176"/>
      <c r="D16" s="4" t="s">
        <v>142</v>
      </c>
      <c r="E16" s="5">
        <v>439530.56</v>
      </c>
      <c r="F16" s="5">
        <v>439530.56</v>
      </c>
      <c r="G16" s="5">
        <v>0</v>
      </c>
      <c r="H16" s="5">
        <v>0</v>
      </c>
      <c r="I16" s="5">
        <v>0</v>
      </c>
      <c r="J16" s="5">
        <v>0</v>
      </c>
      <c r="K16" s="5">
        <v>0</v>
      </c>
      <c r="L16" s="5">
        <v>0</v>
      </c>
    </row>
    <row r="17" spans="1:12" ht="19.5" customHeight="1">
      <c r="A17" s="176" t="s">
        <v>143</v>
      </c>
      <c r="B17" s="176"/>
      <c r="C17" s="176"/>
      <c r="D17" s="4" t="s">
        <v>144</v>
      </c>
      <c r="E17" s="5">
        <v>683038.37</v>
      </c>
      <c r="F17" s="5">
        <v>683038.37</v>
      </c>
      <c r="G17" s="5">
        <v>0</v>
      </c>
      <c r="H17" s="5">
        <v>0</v>
      </c>
      <c r="I17" s="5">
        <v>0</v>
      </c>
      <c r="J17" s="5">
        <v>0</v>
      </c>
      <c r="K17" s="5">
        <v>0</v>
      </c>
      <c r="L17" s="5">
        <v>0</v>
      </c>
    </row>
    <row r="18" spans="1:12" ht="19.5" customHeight="1">
      <c r="A18" s="176" t="s">
        <v>145</v>
      </c>
      <c r="B18" s="176"/>
      <c r="C18" s="176"/>
      <c r="D18" s="4" t="s">
        <v>146</v>
      </c>
      <c r="E18" s="5">
        <v>87363.33</v>
      </c>
      <c r="F18" s="5">
        <v>87363.33</v>
      </c>
      <c r="G18" s="5">
        <v>0</v>
      </c>
      <c r="H18" s="5">
        <v>0</v>
      </c>
      <c r="I18" s="5">
        <v>0</v>
      </c>
      <c r="J18" s="5">
        <v>0</v>
      </c>
      <c r="K18" s="5">
        <v>0</v>
      </c>
      <c r="L18" s="5">
        <v>0</v>
      </c>
    </row>
    <row r="19" spans="1:12" ht="19.5" customHeight="1">
      <c r="A19" s="176" t="s">
        <v>147</v>
      </c>
      <c r="B19" s="176"/>
      <c r="C19" s="176"/>
      <c r="D19" s="4" t="s">
        <v>148</v>
      </c>
      <c r="E19" s="5">
        <v>3243.09</v>
      </c>
      <c r="F19" s="5">
        <v>3243.09</v>
      </c>
      <c r="G19" s="5">
        <v>0</v>
      </c>
      <c r="H19" s="5">
        <v>0</v>
      </c>
      <c r="I19" s="5">
        <v>0</v>
      </c>
      <c r="J19" s="5">
        <v>0</v>
      </c>
      <c r="K19" s="5">
        <v>0</v>
      </c>
      <c r="L19" s="5">
        <v>0</v>
      </c>
    </row>
    <row r="20" spans="1:12" ht="19.5" customHeight="1">
      <c r="A20" s="176" t="s">
        <v>149</v>
      </c>
      <c r="B20" s="176"/>
      <c r="C20" s="176"/>
      <c r="D20" s="4" t="s">
        <v>150</v>
      </c>
      <c r="E20" s="5">
        <v>116380</v>
      </c>
      <c r="F20" s="5">
        <v>116380</v>
      </c>
      <c r="G20" s="5">
        <v>0</v>
      </c>
      <c r="H20" s="5">
        <v>0</v>
      </c>
      <c r="I20" s="5">
        <v>0</v>
      </c>
      <c r="J20" s="5">
        <v>0</v>
      </c>
      <c r="K20" s="5">
        <v>0</v>
      </c>
      <c r="L20" s="5">
        <v>0</v>
      </c>
    </row>
    <row r="21" spans="1:12" ht="19.5" customHeight="1">
      <c r="A21" s="176" t="s">
        <v>151</v>
      </c>
      <c r="B21" s="176"/>
      <c r="C21" s="176"/>
      <c r="D21" s="4" t="s">
        <v>152</v>
      </c>
      <c r="E21" s="5">
        <v>2153010.5</v>
      </c>
      <c r="F21" s="5">
        <v>2153010.5</v>
      </c>
      <c r="G21" s="5">
        <v>0</v>
      </c>
      <c r="H21" s="5">
        <v>0</v>
      </c>
      <c r="I21" s="5">
        <v>0</v>
      </c>
      <c r="J21" s="5">
        <v>0</v>
      </c>
      <c r="K21" s="5">
        <v>0</v>
      </c>
      <c r="L21" s="5">
        <v>0</v>
      </c>
    </row>
    <row r="22" spans="1:12" ht="19.5" customHeight="1">
      <c r="A22" s="176" t="s">
        <v>153</v>
      </c>
      <c r="B22" s="176"/>
      <c r="C22" s="176"/>
      <c r="D22" s="4" t="s">
        <v>154</v>
      </c>
      <c r="E22" s="5">
        <v>3528284.23</v>
      </c>
      <c r="F22" s="5">
        <v>3523940.83</v>
      </c>
      <c r="G22" s="5">
        <v>0</v>
      </c>
      <c r="H22" s="5">
        <v>0</v>
      </c>
      <c r="I22" s="5">
        <v>0</v>
      </c>
      <c r="J22" s="5">
        <v>0</v>
      </c>
      <c r="K22" s="5">
        <v>0</v>
      </c>
      <c r="L22" s="5">
        <v>4343.3999999999996</v>
      </c>
    </row>
    <row r="23" spans="1:12" ht="19.5" customHeight="1">
      <c r="A23" s="176" t="s">
        <v>155</v>
      </c>
      <c r="B23" s="176"/>
      <c r="C23" s="176"/>
      <c r="D23" s="4" t="s">
        <v>156</v>
      </c>
      <c r="E23" s="5">
        <v>6914827.9100000001</v>
      </c>
      <c r="F23" s="5">
        <v>6914727.8600000003</v>
      </c>
      <c r="G23" s="5">
        <v>0</v>
      </c>
      <c r="H23" s="5">
        <v>0</v>
      </c>
      <c r="I23" s="5">
        <v>0</v>
      </c>
      <c r="J23" s="5">
        <v>0</v>
      </c>
      <c r="K23" s="5">
        <v>0</v>
      </c>
      <c r="L23" s="5">
        <v>100.05</v>
      </c>
    </row>
    <row r="24" spans="1:12" ht="19.5" customHeight="1">
      <c r="A24" s="176" t="s">
        <v>157</v>
      </c>
      <c r="B24" s="176"/>
      <c r="C24" s="176"/>
      <c r="D24" s="4" t="s">
        <v>158</v>
      </c>
      <c r="E24" s="5">
        <v>311372</v>
      </c>
      <c r="F24" s="5">
        <v>311372</v>
      </c>
      <c r="G24" s="5">
        <v>0</v>
      </c>
      <c r="H24" s="5">
        <v>0</v>
      </c>
      <c r="I24" s="5">
        <v>0</v>
      </c>
      <c r="J24" s="5">
        <v>0</v>
      </c>
      <c r="K24" s="5">
        <v>0</v>
      </c>
      <c r="L24" s="5">
        <v>0</v>
      </c>
    </row>
    <row r="25" spans="1:12" ht="19.5" customHeight="1">
      <c r="A25" s="176" t="s">
        <v>159</v>
      </c>
      <c r="B25" s="176"/>
      <c r="C25" s="176"/>
      <c r="D25" s="4" t="s">
        <v>160</v>
      </c>
      <c r="E25" s="5">
        <v>555390.82999999996</v>
      </c>
      <c r="F25" s="5">
        <v>401915.87</v>
      </c>
      <c r="G25" s="5">
        <v>0</v>
      </c>
      <c r="H25" s="5">
        <v>0</v>
      </c>
      <c r="I25" s="5">
        <v>0</v>
      </c>
      <c r="J25" s="5">
        <v>0</v>
      </c>
      <c r="K25" s="5">
        <v>0</v>
      </c>
      <c r="L25" s="5">
        <v>153474.96</v>
      </c>
    </row>
    <row r="26" spans="1:12" ht="19.5" customHeight="1">
      <c r="A26" s="176" t="s">
        <v>161</v>
      </c>
      <c r="B26" s="176"/>
      <c r="C26" s="176"/>
      <c r="D26" s="4" t="s">
        <v>162</v>
      </c>
      <c r="E26" s="5">
        <v>18405.900000000001</v>
      </c>
      <c r="F26" s="5">
        <v>18405.900000000001</v>
      </c>
      <c r="G26" s="5">
        <v>0</v>
      </c>
      <c r="H26" s="5">
        <v>0</v>
      </c>
      <c r="I26" s="5">
        <v>0</v>
      </c>
      <c r="J26" s="5">
        <v>0</v>
      </c>
      <c r="K26" s="5">
        <v>0</v>
      </c>
      <c r="L26" s="5">
        <v>0</v>
      </c>
    </row>
    <row r="27" spans="1:12" ht="19.5" customHeight="1">
      <c r="A27" s="176" t="s">
        <v>163</v>
      </c>
      <c r="B27" s="176"/>
      <c r="C27" s="176"/>
      <c r="D27" s="4" t="s">
        <v>164</v>
      </c>
      <c r="E27" s="5">
        <v>13123036.15</v>
      </c>
      <c r="F27" s="5">
        <v>13123036.15</v>
      </c>
      <c r="G27" s="5">
        <v>0</v>
      </c>
      <c r="H27" s="5">
        <v>0</v>
      </c>
      <c r="I27" s="5">
        <v>0</v>
      </c>
      <c r="J27" s="5">
        <v>0</v>
      </c>
      <c r="K27" s="5">
        <v>0</v>
      </c>
      <c r="L27" s="5">
        <v>0</v>
      </c>
    </row>
    <row r="28" spans="1:12" ht="19.5" customHeight="1">
      <c r="A28" s="176" t="s">
        <v>165</v>
      </c>
      <c r="B28" s="176"/>
      <c r="C28" s="176"/>
      <c r="D28" s="4" t="s">
        <v>166</v>
      </c>
      <c r="E28" s="5">
        <v>70650.45</v>
      </c>
      <c r="F28" s="5">
        <v>70600</v>
      </c>
      <c r="G28" s="5">
        <v>0</v>
      </c>
      <c r="H28" s="5">
        <v>0</v>
      </c>
      <c r="I28" s="5">
        <v>0</v>
      </c>
      <c r="J28" s="5">
        <v>0</v>
      </c>
      <c r="K28" s="5">
        <v>0</v>
      </c>
      <c r="L28" s="5">
        <v>50.45</v>
      </c>
    </row>
    <row r="29" spans="1:12" ht="19.5" customHeight="1">
      <c r="A29" s="176" t="s">
        <v>167</v>
      </c>
      <c r="B29" s="176"/>
      <c r="C29" s="176"/>
      <c r="D29" s="4" t="s">
        <v>168</v>
      </c>
      <c r="E29" s="5">
        <v>2850000</v>
      </c>
      <c r="F29" s="5">
        <v>2850000</v>
      </c>
      <c r="G29" s="5">
        <v>0</v>
      </c>
      <c r="H29" s="5">
        <v>0</v>
      </c>
      <c r="I29" s="5">
        <v>0</v>
      </c>
      <c r="J29" s="5">
        <v>0</v>
      </c>
      <c r="K29" s="5">
        <v>0</v>
      </c>
      <c r="L29" s="5">
        <v>0</v>
      </c>
    </row>
    <row r="30" spans="1:12" ht="19.5" customHeight="1">
      <c r="A30" s="176" t="s">
        <v>169</v>
      </c>
      <c r="B30" s="176"/>
      <c r="C30" s="176"/>
      <c r="D30" s="4" t="s">
        <v>170</v>
      </c>
      <c r="E30" s="5">
        <v>3456900</v>
      </c>
      <c r="F30" s="5">
        <v>1399500</v>
      </c>
      <c r="G30" s="5">
        <v>0</v>
      </c>
      <c r="H30" s="5">
        <v>0</v>
      </c>
      <c r="I30" s="5">
        <v>0</v>
      </c>
      <c r="J30" s="5">
        <v>0</v>
      </c>
      <c r="K30" s="5">
        <v>0</v>
      </c>
      <c r="L30" s="5">
        <v>2057400</v>
      </c>
    </row>
    <row r="31" spans="1:12" ht="19.5" customHeight="1">
      <c r="A31" s="176" t="s">
        <v>171</v>
      </c>
      <c r="B31" s="176"/>
      <c r="C31" s="176"/>
      <c r="D31" s="4" t="s">
        <v>172</v>
      </c>
      <c r="E31" s="5">
        <v>9172115.4199999999</v>
      </c>
      <c r="F31" s="5">
        <v>9172115.4199999999</v>
      </c>
      <c r="G31" s="5">
        <v>0</v>
      </c>
      <c r="H31" s="5">
        <v>0</v>
      </c>
      <c r="I31" s="5">
        <v>0</v>
      </c>
      <c r="J31" s="5">
        <v>0</v>
      </c>
      <c r="K31" s="5">
        <v>0</v>
      </c>
      <c r="L31" s="5">
        <v>0</v>
      </c>
    </row>
    <row r="32" spans="1:12" ht="19.5" customHeight="1">
      <c r="A32" s="176" t="s">
        <v>173</v>
      </c>
      <c r="B32" s="176"/>
      <c r="C32" s="176"/>
      <c r="D32" s="4" t="s">
        <v>174</v>
      </c>
      <c r="E32" s="5">
        <v>240119.75</v>
      </c>
      <c r="F32" s="5">
        <v>29431</v>
      </c>
      <c r="G32" s="5">
        <v>0</v>
      </c>
      <c r="H32" s="5">
        <v>0</v>
      </c>
      <c r="I32" s="5">
        <v>0</v>
      </c>
      <c r="J32" s="5">
        <v>0</v>
      </c>
      <c r="K32" s="5">
        <v>0</v>
      </c>
      <c r="L32" s="5">
        <v>210688.75</v>
      </c>
    </row>
    <row r="33" spans="1:12" ht="19.5" customHeight="1">
      <c r="A33" s="176" t="s">
        <v>175</v>
      </c>
      <c r="B33" s="176"/>
      <c r="C33" s="176"/>
      <c r="D33" s="4" t="s">
        <v>176</v>
      </c>
      <c r="E33" s="5">
        <v>494420</v>
      </c>
      <c r="F33" s="5">
        <v>494420</v>
      </c>
      <c r="G33" s="5">
        <v>0</v>
      </c>
      <c r="H33" s="5">
        <v>0</v>
      </c>
      <c r="I33" s="5">
        <v>0</v>
      </c>
      <c r="J33" s="5">
        <v>0</v>
      </c>
      <c r="K33" s="5">
        <v>0</v>
      </c>
      <c r="L33" s="5">
        <v>0</v>
      </c>
    </row>
    <row r="34" spans="1:12" ht="19.5" customHeight="1">
      <c r="A34" s="176" t="s">
        <v>177</v>
      </c>
      <c r="B34" s="176"/>
      <c r="C34" s="176"/>
      <c r="D34" s="4" t="s">
        <v>178</v>
      </c>
      <c r="E34" s="5">
        <v>611000</v>
      </c>
      <c r="F34" s="5">
        <v>611000</v>
      </c>
      <c r="G34" s="5">
        <v>0</v>
      </c>
      <c r="H34" s="5">
        <v>0</v>
      </c>
      <c r="I34" s="5">
        <v>0</v>
      </c>
      <c r="J34" s="5">
        <v>0</v>
      </c>
      <c r="K34" s="5">
        <v>0</v>
      </c>
      <c r="L34" s="5">
        <v>0</v>
      </c>
    </row>
    <row r="35" spans="1:12" ht="19.5" customHeight="1">
      <c r="A35" s="176" t="s">
        <v>179</v>
      </c>
      <c r="B35" s="176"/>
      <c r="C35" s="176"/>
      <c r="D35" s="4" t="s">
        <v>180</v>
      </c>
      <c r="E35" s="5">
        <v>207949.87</v>
      </c>
      <c r="F35" s="5">
        <v>207949.87</v>
      </c>
      <c r="G35" s="5">
        <v>0</v>
      </c>
      <c r="H35" s="5">
        <v>0</v>
      </c>
      <c r="I35" s="5">
        <v>0</v>
      </c>
      <c r="J35" s="5">
        <v>0</v>
      </c>
      <c r="K35" s="5">
        <v>0</v>
      </c>
      <c r="L35" s="5">
        <v>0</v>
      </c>
    </row>
    <row r="36" spans="1:12" ht="19.5" customHeight="1">
      <c r="A36" s="176" t="s">
        <v>181</v>
      </c>
      <c r="B36" s="176"/>
      <c r="C36" s="176"/>
      <c r="D36" s="4" t="s">
        <v>182</v>
      </c>
      <c r="E36" s="5">
        <v>3000</v>
      </c>
      <c r="F36" s="5">
        <v>3000</v>
      </c>
      <c r="G36" s="5">
        <v>0</v>
      </c>
      <c r="H36" s="5">
        <v>0</v>
      </c>
      <c r="I36" s="5">
        <v>0</v>
      </c>
      <c r="J36" s="5">
        <v>0</v>
      </c>
      <c r="K36" s="5">
        <v>0</v>
      </c>
      <c r="L36" s="5">
        <v>0</v>
      </c>
    </row>
    <row r="37" spans="1:12" ht="19.5" customHeight="1">
      <c r="A37" s="176" t="s">
        <v>183</v>
      </c>
      <c r="B37" s="176"/>
      <c r="C37" s="176"/>
      <c r="D37" s="4" t="s">
        <v>184</v>
      </c>
      <c r="E37" s="5">
        <v>748251.81</v>
      </c>
      <c r="F37" s="5">
        <v>748251.81</v>
      </c>
      <c r="G37" s="5">
        <v>0</v>
      </c>
      <c r="H37" s="5">
        <v>0</v>
      </c>
      <c r="I37" s="5">
        <v>0</v>
      </c>
      <c r="J37" s="5">
        <v>0</v>
      </c>
      <c r="K37" s="5">
        <v>0</v>
      </c>
      <c r="L37" s="5">
        <v>0</v>
      </c>
    </row>
    <row r="38" spans="1:12" ht="19.5" customHeight="1">
      <c r="A38" s="176" t="s">
        <v>185</v>
      </c>
      <c r="B38" s="176"/>
      <c r="C38" s="176"/>
      <c r="D38" s="4" t="s">
        <v>186</v>
      </c>
      <c r="E38" s="5">
        <v>1113400</v>
      </c>
      <c r="F38" s="5">
        <v>1113400</v>
      </c>
      <c r="G38" s="5">
        <v>0</v>
      </c>
      <c r="H38" s="5">
        <v>0</v>
      </c>
      <c r="I38" s="5">
        <v>0</v>
      </c>
      <c r="J38" s="5">
        <v>0</v>
      </c>
      <c r="K38" s="5">
        <v>0</v>
      </c>
      <c r="L38" s="5">
        <v>0</v>
      </c>
    </row>
    <row r="39" spans="1:12" ht="19.5" customHeight="1">
      <c r="A39" s="176" t="s">
        <v>187</v>
      </c>
      <c r="B39" s="176"/>
      <c r="C39" s="176"/>
      <c r="D39" s="176"/>
      <c r="E39" s="176"/>
      <c r="F39" s="176"/>
      <c r="G39" s="176"/>
      <c r="H39" s="176"/>
      <c r="I39" s="176"/>
      <c r="J39" s="176"/>
      <c r="K39" s="176"/>
      <c r="L39" s="176"/>
    </row>
  </sheetData>
  <mergeCells count="45">
    <mergeCell ref="J4:J7"/>
    <mergeCell ref="K4:K7"/>
    <mergeCell ref="L4:L7"/>
    <mergeCell ref="A5:C7"/>
    <mergeCell ref="A38:C38"/>
    <mergeCell ref="A25:C25"/>
    <mergeCell ref="A26:C26"/>
    <mergeCell ref="A27:C27"/>
    <mergeCell ref="A18:C18"/>
    <mergeCell ref="A19:C19"/>
    <mergeCell ref="A20:C20"/>
    <mergeCell ref="A21:C21"/>
    <mergeCell ref="A22:C22"/>
    <mergeCell ref="A13:C13"/>
    <mergeCell ref="A14:C14"/>
    <mergeCell ref="A15:C15"/>
    <mergeCell ref="A39:L39"/>
    <mergeCell ref="A8:A9"/>
    <mergeCell ref="B8:B9"/>
    <mergeCell ref="C8:C9"/>
    <mergeCell ref="A33:C33"/>
    <mergeCell ref="A34:C34"/>
    <mergeCell ref="A35:C35"/>
    <mergeCell ref="A36:C36"/>
    <mergeCell ref="A37:C37"/>
    <mergeCell ref="A28:C28"/>
    <mergeCell ref="A29:C29"/>
    <mergeCell ref="A30:C30"/>
    <mergeCell ref="A31:C31"/>
    <mergeCell ref="A32:C32"/>
    <mergeCell ref="A23:C23"/>
    <mergeCell ref="A24:C24"/>
    <mergeCell ref="A16:C16"/>
    <mergeCell ref="A17:C17"/>
    <mergeCell ref="A4:D4"/>
    <mergeCell ref="H4:I4"/>
    <mergeCell ref="A10:C10"/>
    <mergeCell ref="A11:C11"/>
    <mergeCell ref="A12:C12"/>
    <mergeCell ref="D5:D7"/>
    <mergeCell ref="E4:E7"/>
    <mergeCell ref="F4:F7"/>
    <mergeCell ref="G4:G7"/>
    <mergeCell ref="H5:H7"/>
    <mergeCell ref="I5:I7"/>
  </mergeCells>
  <phoneticPr fontId="9" type="noConversion"/>
  <pageMargins left="0.75196850393782" right="0.75196850393782" top="1.00000000000108" bottom="1.00000000000108"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2712-F785-4D6E-A854-FAB9200F87E3}">
  <dimension ref="A1:J31"/>
  <sheetViews>
    <sheetView topLeftCell="A4" workbookViewId="0">
      <selection activeCell="E8" sqref="E8"/>
    </sheetView>
  </sheetViews>
  <sheetFormatPr defaultColWidth="9" defaultRowHeight="14.25"/>
  <cols>
    <col min="1" max="1" width="10.375" style="139" customWidth="1"/>
    <col min="2" max="2" width="10.75" style="139" customWidth="1"/>
    <col min="3" max="6" width="9" style="139"/>
    <col min="7" max="7" width="11.125" style="139" customWidth="1"/>
    <col min="8" max="9" width="9" style="139"/>
    <col min="10" max="10" width="13.125" style="139" customWidth="1"/>
    <col min="11" max="16384" width="9" style="139"/>
  </cols>
  <sheetData>
    <row r="1" spans="1:10" ht="24.75">
      <c r="A1" s="336" t="s">
        <v>593</v>
      </c>
      <c r="B1" s="336"/>
      <c r="C1" s="336"/>
      <c r="D1" s="336"/>
      <c r="E1" s="336"/>
      <c r="F1" s="336"/>
      <c r="G1" s="336"/>
      <c r="H1" s="336"/>
      <c r="I1" s="336"/>
      <c r="J1" s="336"/>
    </row>
    <row r="2" spans="1:10" ht="24.75">
      <c r="A2" s="156"/>
      <c r="B2" s="156"/>
      <c r="C2" s="156"/>
      <c r="D2" s="156"/>
      <c r="E2" s="156"/>
      <c r="F2" s="156"/>
      <c r="G2" s="156"/>
      <c r="H2" s="156"/>
      <c r="I2" s="156"/>
      <c r="J2" s="157" t="s">
        <v>799</v>
      </c>
    </row>
    <row r="3" spans="1:10">
      <c r="A3" s="101" t="s">
        <v>595</v>
      </c>
      <c r="B3" s="244" t="s">
        <v>877</v>
      </c>
      <c r="C3" s="244"/>
      <c r="D3" s="244"/>
      <c r="E3" s="244"/>
      <c r="F3" s="244"/>
      <c r="G3" s="244"/>
      <c r="H3" s="244"/>
      <c r="I3" s="244"/>
      <c r="J3" s="244"/>
    </row>
    <row r="4" spans="1:10">
      <c r="A4" s="244" t="s">
        <v>596</v>
      </c>
      <c r="B4" s="245" t="s">
        <v>643</v>
      </c>
      <c r="C4" s="245"/>
      <c r="D4" s="245"/>
      <c r="E4" s="101" t="s">
        <v>597</v>
      </c>
      <c r="F4" s="244" t="s">
        <v>854</v>
      </c>
      <c r="G4" s="244"/>
      <c r="H4" s="244"/>
      <c r="I4" s="244"/>
      <c r="J4" s="244"/>
    </row>
    <row r="5" spans="1:10">
      <c r="A5" s="244"/>
      <c r="B5" s="245"/>
      <c r="C5" s="245"/>
      <c r="D5" s="245"/>
      <c r="E5" s="101" t="s">
        <v>576</v>
      </c>
      <c r="F5" s="244"/>
      <c r="G5" s="244"/>
      <c r="H5" s="244"/>
      <c r="I5" s="244"/>
      <c r="J5" s="244"/>
    </row>
    <row r="6" spans="1:10">
      <c r="A6" s="244" t="s">
        <v>598</v>
      </c>
      <c r="B6" s="244"/>
      <c r="C6" s="101" t="s">
        <v>548</v>
      </c>
      <c r="D6" s="101" t="s">
        <v>599</v>
      </c>
      <c r="E6" s="101" t="s">
        <v>599</v>
      </c>
      <c r="F6" s="244" t="s">
        <v>600</v>
      </c>
      <c r="G6" s="244"/>
      <c r="H6" s="244" t="s">
        <v>601</v>
      </c>
      <c r="I6" s="244" t="s">
        <v>602</v>
      </c>
      <c r="J6" s="244"/>
    </row>
    <row r="7" spans="1:10">
      <c r="A7" s="244"/>
      <c r="B7" s="244"/>
      <c r="C7" s="101" t="s">
        <v>472</v>
      </c>
      <c r="D7" s="101" t="s">
        <v>472</v>
      </c>
      <c r="E7" s="101" t="s">
        <v>603</v>
      </c>
      <c r="F7" s="244"/>
      <c r="G7" s="244"/>
      <c r="H7" s="244"/>
      <c r="I7" s="244"/>
      <c r="J7" s="244"/>
    </row>
    <row r="8" spans="1:10" ht="25.5">
      <c r="A8" s="244"/>
      <c r="B8" s="101" t="s">
        <v>557</v>
      </c>
      <c r="C8" s="101"/>
      <c r="D8" s="104">
        <v>110000</v>
      </c>
      <c r="E8" s="104">
        <v>69500</v>
      </c>
      <c r="F8" s="244">
        <v>10</v>
      </c>
      <c r="G8" s="244"/>
      <c r="H8" s="171">
        <f>E8/D8</f>
        <v>0.63181818181818183</v>
      </c>
      <c r="I8" s="244">
        <v>6.32</v>
      </c>
      <c r="J8" s="244"/>
    </row>
    <row r="9" spans="1:10">
      <c r="A9" s="244"/>
      <c r="B9" s="103" t="s">
        <v>559</v>
      </c>
      <c r="C9" s="249"/>
      <c r="D9" s="249">
        <v>110000</v>
      </c>
      <c r="E9" s="249">
        <v>69500</v>
      </c>
      <c r="F9" s="244" t="s">
        <v>477</v>
      </c>
      <c r="G9" s="244"/>
      <c r="H9" s="244" t="s">
        <v>477</v>
      </c>
      <c r="I9" s="244" t="s">
        <v>477</v>
      </c>
      <c r="J9" s="244"/>
    </row>
    <row r="10" spans="1:10" ht="25.5">
      <c r="A10" s="244"/>
      <c r="B10" s="104" t="s">
        <v>560</v>
      </c>
      <c r="C10" s="249"/>
      <c r="D10" s="249"/>
      <c r="E10" s="249"/>
      <c r="F10" s="244"/>
      <c r="G10" s="244"/>
      <c r="H10" s="244"/>
      <c r="I10" s="244"/>
      <c r="J10" s="244"/>
    </row>
    <row r="11" spans="1:10" ht="25.5">
      <c r="A11" s="244"/>
      <c r="B11" s="104" t="s">
        <v>561</v>
      </c>
      <c r="C11" s="104"/>
      <c r="D11" s="104"/>
      <c r="E11" s="104"/>
      <c r="F11" s="244" t="s">
        <v>477</v>
      </c>
      <c r="G11" s="244"/>
      <c r="H11" s="101" t="s">
        <v>477</v>
      </c>
      <c r="I11" s="244" t="s">
        <v>477</v>
      </c>
      <c r="J11" s="244"/>
    </row>
    <row r="12" spans="1:10">
      <c r="A12" s="244"/>
      <c r="B12" s="104" t="s">
        <v>562</v>
      </c>
      <c r="C12" s="101"/>
      <c r="D12" s="101"/>
      <c r="E12" s="103"/>
      <c r="F12" s="244" t="s">
        <v>477</v>
      </c>
      <c r="G12" s="244"/>
      <c r="H12" s="101" t="s">
        <v>477</v>
      </c>
      <c r="I12" s="244" t="s">
        <v>477</v>
      </c>
      <c r="J12" s="244"/>
    </row>
    <row r="13" spans="1:10">
      <c r="A13" s="246" t="s">
        <v>605</v>
      </c>
      <c r="B13" s="246"/>
      <c r="C13" s="246"/>
      <c r="D13" s="246"/>
      <c r="E13" s="246"/>
      <c r="F13" s="246"/>
      <c r="G13" s="246" t="s">
        <v>606</v>
      </c>
      <c r="H13" s="246"/>
      <c r="I13" s="246"/>
      <c r="J13" s="246"/>
    </row>
    <row r="14" spans="1:10" ht="25.5">
      <c r="A14" s="105" t="s">
        <v>607</v>
      </c>
      <c r="B14" s="246" t="s">
        <v>878</v>
      </c>
      <c r="C14" s="246"/>
      <c r="D14" s="246"/>
      <c r="E14" s="246"/>
      <c r="F14" s="246"/>
      <c r="G14" s="246" t="s">
        <v>878</v>
      </c>
      <c r="H14" s="246"/>
      <c r="I14" s="246"/>
      <c r="J14" s="246"/>
    </row>
    <row r="15" spans="1:10">
      <c r="A15" s="246" t="s">
        <v>566</v>
      </c>
      <c r="B15" s="246"/>
      <c r="C15" s="246"/>
      <c r="D15" s="246" t="s">
        <v>608</v>
      </c>
      <c r="E15" s="246"/>
      <c r="F15" s="246"/>
      <c r="G15" s="246" t="s">
        <v>609</v>
      </c>
      <c r="H15" s="246"/>
      <c r="I15" s="246"/>
      <c r="J15" s="246"/>
    </row>
    <row r="16" spans="1:10">
      <c r="A16" s="244" t="s">
        <v>610</v>
      </c>
      <c r="B16" s="244" t="s">
        <v>573</v>
      </c>
      <c r="C16" s="101" t="s">
        <v>611</v>
      </c>
      <c r="D16" s="101" t="s">
        <v>567</v>
      </c>
      <c r="E16" s="244" t="s">
        <v>568</v>
      </c>
      <c r="F16" s="105" t="s">
        <v>569</v>
      </c>
      <c r="G16" s="105" t="s">
        <v>570</v>
      </c>
      <c r="H16" s="246" t="s">
        <v>600</v>
      </c>
      <c r="I16" s="246" t="s">
        <v>602</v>
      </c>
      <c r="J16" s="246" t="s">
        <v>612</v>
      </c>
    </row>
    <row r="17" spans="1:10">
      <c r="A17" s="244"/>
      <c r="B17" s="244"/>
      <c r="C17" s="101" t="s">
        <v>567</v>
      </c>
      <c r="D17" s="101" t="s">
        <v>575</v>
      </c>
      <c r="E17" s="244"/>
      <c r="F17" s="105" t="s">
        <v>576</v>
      </c>
      <c r="G17" s="105" t="s">
        <v>577</v>
      </c>
      <c r="H17" s="246"/>
      <c r="I17" s="246"/>
      <c r="J17" s="246"/>
    </row>
    <row r="18" spans="1:10" ht="25.5">
      <c r="A18" s="244" t="s">
        <v>613</v>
      </c>
      <c r="B18" s="101" t="s">
        <v>579</v>
      </c>
      <c r="C18" s="102" t="s">
        <v>879</v>
      </c>
      <c r="D18" s="101" t="s">
        <v>614</v>
      </c>
      <c r="E18" s="101">
        <v>1000</v>
      </c>
      <c r="F18" s="105" t="s">
        <v>868</v>
      </c>
      <c r="G18" s="105">
        <v>1000</v>
      </c>
      <c r="H18" s="172">
        <v>30</v>
      </c>
      <c r="I18" s="172">
        <v>30</v>
      </c>
      <c r="J18" s="105"/>
    </row>
    <row r="19" spans="1:10" ht="25.5">
      <c r="A19" s="244"/>
      <c r="B19" s="101" t="s">
        <v>581</v>
      </c>
      <c r="C19" s="102" t="s">
        <v>864</v>
      </c>
      <c r="D19" s="101" t="s">
        <v>862</v>
      </c>
      <c r="E19" s="102" t="s">
        <v>865</v>
      </c>
      <c r="F19" s="105"/>
      <c r="G19" s="105" t="s">
        <v>866</v>
      </c>
      <c r="H19" s="172">
        <v>20</v>
      </c>
      <c r="I19" s="172">
        <v>20</v>
      </c>
      <c r="J19" s="105"/>
    </row>
    <row r="20" spans="1:10" ht="25.5">
      <c r="A20" s="244" t="s">
        <v>615</v>
      </c>
      <c r="B20" s="101" t="s">
        <v>616</v>
      </c>
      <c r="C20" s="102" t="s">
        <v>880</v>
      </c>
      <c r="D20" s="101" t="s">
        <v>862</v>
      </c>
      <c r="E20" s="101">
        <v>5000</v>
      </c>
      <c r="F20" s="105" t="s">
        <v>868</v>
      </c>
      <c r="G20" s="105">
        <v>5000</v>
      </c>
      <c r="H20" s="172">
        <v>10</v>
      </c>
      <c r="I20" s="172">
        <v>10</v>
      </c>
      <c r="J20" s="105"/>
    </row>
    <row r="21" spans="1:10" ht="51">
      <c r="A21" s="244"/>
      <c r="B21" s="101" t="s">
        <v>617</v>
      </c>
      <c r="C21" s="102" t="s">
        <v>881</v>
      </c>
      <c r="D21" s="173" t="s">
        <v>583</v>
      </c>
      <c r="E21" s="101">
        <v>50</v>
      </c>
      <c r="F21" s="105" t="s">
        <v>870</v>
      </c>
      <c r="G21" s="105">
        <v>60</v>
      </c>
      <c r="H21" s="172">
        <v>20</v>
      </c>
      <c r="I21" s="172">
        <v>20</v>
      </c>
      <c r="J21" s="105"/>
    </row>
    <row r="22" spans="1:10" ht="25.5">
      <c r="A22" s="244"/>
      <c r="B22" s="101" t="s">
        <v>618</v>
      </c>
      <c r="C22" s="102"/>
      <c r="D22" s="174"/>
      <c r="E22" s="101"/>
      <c r="F22" s="105"/>
      <c r="G22" s="105"/>
      <c r="H22" s="105"/>
      <c r="I22" s="105"/>
      <c r="J22" s="105"/>
    </row>
    <row r="23" spans="1:10" ht="25.5">
      <c r="A23" s="244"/>
      <c r="B23" s="101" t="s">
        <v>619</v>
      </c>
      <c r="C23" s="102"/>
      <c r="D23" s="174"/>
      <c r="E23" s="101"/>
      <c r="F23" s="105"/>
      <c r="G23" s="105"/>
      <c r="H23" s="105"/>
      <c r="I23" s="105"/>
      <c r="J23" s="105"/>
    </row>
    <row r="24" spans="1:10" ht="25.5">
      <c r="A24" s="101" t="s">
        <v>620</v>
      </c>
      <c r="B24" s="101" t="s">
        <v>871</v>
      </c>
      <c r="C24" s="102" t="s">
        <v>585</v>
      </c>
      <c r="D24" s="173" t="s">
        <v>583</v>
      </c>
      <c r="E24" s="101">
        <v>92</v>
      </c>
      <c r="F24" s="101" t="s">
        <v>660</v>
      </c>
      <c r="G24" s="101">
        <v>95</v>
      </c>
      <c r="H24" s="172">
        <v>10</v>
      </c>
      <c r="I24" s="172">
        <v>10</v>
      </c>
      <c r="J24" s="101"/>
    </row>
    <row r="25" spans="1:10">
      <c r="A25" s="244" t="s">
        <v>621</v>
      </c>
      <c r="B25" s="244"/>
      <c r="C25" s="254"/>
      <c r="D25" s="254"/>
      <c r="E25" s="254"/>
      <c r="F25" s="254"/>
      <c r="G25" s="254"/>
      <c r="H25" s="254"/>
      <c r="I25" s="254"/>
      <c r="J25" s="254"/>
    </row>
    <row r="26" spans="1:10">
      <c r="A26" s="101" t="s">
        <v>622</v>
      </c>
      <c r="B26" s="244">
        <v>100</v>
      </c>
      <c r="C26" s="244"/>
      <c r="D26" s="244"/>
      <c r="E26" s="244"/>
      <c r="F26" s="244"/>
      <c r="G26" s="244"/>
      <c r="H26" s="244"/>
      <c r="I26" s="101">
        <v>96.32</v>
      </c>
      <c r="J26" s="107" t="s">
        <v>872</v>
      </c>
    </row>
    <row r="27" spans="1:10">
      <c r="A27" s="309" t="s">
        <v>623</v>
      </c>
      <c r="B27" s="309"/>
      <c r="C27" s="309"/>
      <c r="D27" s="309"/>
      <c r="E27" s="309"/>
      <c r="F27" s="309"/>
      <c r="G27" s="309"/>
      <c r="H27" s="309"/>
      <c r="I27" s="309"/>
      <c r="J27" s="309"/>
    </row>
    <row r="28" spans="1:10">
      <c r="A28" s="309" t="s">
        <v>816</v>
      </c>
      <c r="B28" s="309"/>
      <c r="C28" s="309"/>
      <c r="D28" s="309"/>
      <c r="E28" s="309"/>
      <c r="F28" s="309"/>
      <c r="G28" s="309"/>
      <c r="H28" s="309"/>
      <c r="I28" s="309"/>
      <c r="J28" s="309"/>
    </row>
    <row r="29" spans="1:10">
      <c r="A29" s="309" t="s">
        <v>625</v>
      </c>
      <c r="B29" s="309"/>
      <c r="C29" s="309"/>
      <c r="D29" s="309"/>
      <c r="E29" s="309"/>
      <c r="F29" s="309"/>
      <c r="G29" s="309"/>
      <c r="H29" s="309"/>
      <c r="I29" s="309"/>
      <c r="J29" s="309"/>
    </row>
    <row r="30" spans="1:10">
      <c r="A30" s="309" t="s">
        <v>817</v>
      </c>
      <c r="B30" s="309"/>
      <c r="C30" s="309"/>
      <c r="D30" s="309"/>
      <c r="E30" s="309"/>
      <c r="F30" s="309"/>
      <c r="G30" s="309"/>
      <c r="H30" s="309"/>
      <c r="I30" s="309"/>
      <c r="J30" s="309"/>
    </row>
    <row r="31" spans="1:10">
      <c r="A31" s="309" t="s">
        <v>845</v>
      </c>
      <c r="B31" s="309"/>
      <c r="C31" s="309"/>
      <c r="D31" s="309"/>
      <c r="E31" s="309"/>
      <c r="F31" s="309"/>
      <c r="G31" s="309"/>
      <c r="H31" s="309"/>
      <c r="I31" s="309"/>
      <c r="J31" s="309"/>
    </row>
  </sheetData>
  <mergeCells count="45">
    <mergeCell ref="A1:J1"/>
    <mergeCell ref="B3:J3"/>
    <mergeCell ref="A4:A5"/>
    <mergeCell ref="B4:D5"/>
    <mergeCell ref="F4:J5"/>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B26:H26"/>
    <mergeCell ref="B14:F14"/>
    <mergeCell ref="G14:J14"/>
    <mergeCell ref="A15:C15"/>
    <mergeCell ref="D15:F15"/>
    <mergeCell ref="G15:J15"/>
    <mergeCell ref="A16:A17"/>
    <mergeCell ref="B16:B17"/>
    <mergeCell ref="E16:E17"/>
    <mergeCell ref="H16:H17"/>
    <mergeCell ref="I16:I17"/>
    <mergeCell ref="J16:J17"/>
    <mergeCell ref="A18:A19"/>
    <mergeCell ref="A20:A23"/>
    <mergeCell ref="A25:B25"/>
    <mergeCell ref="C25:J25"/>
    <mergeCell ref="A27:J27"/>
    <mergeCell ref="A28:J28"/>
    <mergeCell ref="A29:J29"/>
    <mergeCell ref="A30:J30"/>
    <mergeCell ref="A31:J31"/>
  </mergeCells>
  <phoneticPr fontId="9"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9A642-3FAE-44F7-8DBD-F58DD725538C}">
  <dimension ref="A1:J30"/>
  <sheetViews>
    <sheetView workbookViewId="0">
      <selection activeCell="D18" sqref="D18"/>
    </sheetView>
  </sheetViews>
  <sheetFormatPr defaultColWidth="9" defaultRowHeight="24.75" customHeight="1"/>
  <cols>
    <col min="1" max="1" width="10.375" style="139" customWidth="1"/>
    <col min="2" max="2" width="10.75" style="139" customWidth="1"/>
    <col min="3" max="6" width="9" style="139"/>
    <col min="7" max="7" width="11.125" style="139" customWidth="1"/>
    <col min="8" max="16384" width="9" style="139"/>
  </cols>
  <sheetData>
    <row r="1" spans="1:10" ht="24.75" customHeight="1">
      <c r="A1" s="336" t="s">
        <v>593</v>
      </c>
      <c r="B1" s="336"/>
      <c r="C1" s="336"/>
      <c r="D1" s="336"/>
      <c r="E1" s="336"/>
      <c r="F1" s="336"/>
      <c r="G1" s="336"/>
      <c r="H1" s="336"/>
      <c r="I1" s="336"/>
      <c r="J1" s="336"/>
    </row>
    <row r="2" spans="1:10" ht="24.75" customHeight="1">
      <c r="A2" s="156"/>
      <c r="B2" s="156"/>
      <c r="C2" s="156"/>
      <c r="D2" s="156"/>
      <c r="E2" s="156"/>
      <c r="F2" s="156"/>
      <c r="G2" s="156"/>
      <c r="H2" s="156"/>
      <c r="I2" s="156"/>
      <c r="J2" s="157" t="s">
        <v>799</v>
      </c>
    </row>
    <row r="3" spans="1:10" ht="24.75" customHeight="1">
      <c r="A3" s="101" t="s">
        <v>595</v>
      </c>
      <c r="B3" s="244" t="s">
        <v>882</v>
      </c>
      <c r="C3" s="244"/>
      <c r="D3" s="244"/>
      <c r="E3" s="244"/>
      <c r="F3" s="244"/>
      <c r="G3" s="244"/>
      <c r="H3" s="244"/>
      <c r="I3" s="244"/>
      <c r="J3" s="244"/>
    </row>
    <row r="4" spans="1:10" ht="24.75" customHeight="1">
      <c r="A4" s="244" t="s">
        <v>596</v>
      </c>
      <c r="B4" s="245" t="s">
        <v>643</v>
      </c>
      <c r="C4" s="245"/>
      <c r="D4" s="245"/>
      <c r="E4" s="101" t="s">
        <v>597</v>
      </c>
      <c r="F4" s="244" t="s">
        <v>854</v>
      </c>
      <c r="G4" s="244"/>
      <c r="H4" s="244"/>
      <c r="I4" s="244"/>
      <c r="J4" s="244"/>
    </row>
    <row r="5" spans="1:10" ht="24.75" customHeight="1">
      <c r="A5" s="244"/>
      <c r="B5" s="245"/>
      <c r="C5" s="245"/>
      <c r="D5" s="245"/>
      <c r="E5" s="101" t="s">
        <v>576</v>
      </c>
      <c r="F5" s="244"/>
      <c r="G5" s="244"/>
      <c r="H5" s="244"/>
      <c r="I5" s="244"/>
      <c r="J5" s="244"/>
    </row>
    <row r="6" spans="1:10" ht="24.75" customHeight="1">
      <c r="A6" s="244" t="s">
        <v>598</v>
      </c>
      <c r="B6" s="244"/>
      <c r="C6" s="101" t="s">
        <v>548</v>
      </c>
      <c r="D6" s="101" t="s">
        <v>599</v>
      </c>
      <c r="E6" s="101" t="s">
        <v>599</v>
      </c>
      <c r="F6" s="244" t="s">
        <v>600</v>
      </c>
      <c r="G6" s="244"/>
      <c r="H6" s="244" t="s">
        <v>601</v>
      </c>
      <c r="I6" s="244" t="s">
        <v>602</v>
      </c>
      <c r="J6" s="244"/>
    </row>
    <row r="7" spans="1:10" ht="24.75" customHeight="1">
      <c r="A7" s="244"/>
      <c r="B7" s="244"/>
      <c r="C7" s="101" t="s">
        <v>472</v>
      </c>
      <c r="D7" s="101" t="s">
        <v>472</v>
      </c>
      <c r="E7" s="101" t="s">
        <v>603</v>
      </c>
      <c r="F7" s="244"/>
      <c r="G7" s="244"/>
      <c r="H7" s="244"/>
      <c r="I7" s="244"/>
      <c r="J7" s="244"/>
    </row>
    <row r="8" spans="1:10" ht="24.75" customHeight="1">
      <c r="A8" s="244"/>
      <c r="B8" s="101" t="s">
        <v>557</v>
      </c>
      <c r="C8" s="101"/>
      <c r="D8" s="104">
        <v>59970</v>
      </c>
      <c r="E8" s="104">
        <v>59970</v>
      </c>
      <c r="F8" s="244">
        <v>10</v>
      </c>
      <c r="G8" s="244"/>
      <c r="H8" s="101">
        <v>1</v>
      </c>
      <c r="I8" s="244">
        <v>10</v>
      </c>
      <c r="J8" s="244"/>
    </row>
    <row r="9" spans="1:10" ht="24.75" customHeight="1">
      <c r="A9" s="244"/>
      <c r="B9" s="103" t="s">
        <v>559</v>
      </c>
      <c r="C9" s="249"/>
      <c r="D9" s="249">
        <v>59970</v>
      </c>
      <c r="E9" s="249">
        <v>59970</v>
      </c>
      <c r="F9" s="244" t="s">
        <v>477</v>
      </c>
      <c r="G9" s="244"/>
      <c r="H9" s="244" t="s">
        <v>477</v>
      </c>
      <c r="I9" s="244" t="s">
        <v>477</v>
      </c>
      <c r="J9" s="244"/>
    </row>
    <row r="10" spans="1:10" ht="24.75" customHeight="1">
      <c r="A10" s="244"/>
      <c r="B10" s="104" t="s">
        <v>560</v>
      </c>
      <c r="C10" s="249"/>
      <c r="D10" s="249"/>
      <c r="E10" s="249"/>
      <c r="F10" s="244"/>
      <c r="G10" s="244"/>
      <c r="H10" s="244"/>
      <c r="I10" s="244"/>
      <c r="J10" s="244"/>
    </row>
    <row r="11" spans="1:10" ht="24.75" customHeight="1">
      <c r="A11" s="244"/>
      <c r="B11" s="104" t="s">
        <v>561</v>
      </c>
      <c r="C11" s="104"/>
      <c r="D11" s="104"/>
      <c r="E11" s="104"/>
      <c r="F11" s="244" t="s">
        <v>477</v>
      </c>
      <c r="G11" s="244"/>
      <c r="H11" s="101" t="s">
        <v>477</v>
      </c>
      <c r="I11" s="244" t="s">
        <v>477</v>
      </c>
      <c r="J11" s="244"/>
    </row>
    <row r="12" spans="1:10" ht="24.75" customHeight="1">
      <c r="A12" s="244"/>
      <c r="B12" s="104" t="s">
        <v>562</v>
      </c>
      <c r="C12" s="101"/>
      <c r="D12" s="101"/>
      <c r="E12" s="103"/>
      <c r="F12" s="244" t="s">
        <v>477</v>
      </c>
      <c r="G12" s="244"/>
      <c r="H12" s="101" t="s">
        <v>477</v>
      </c>
      <c r="I12" s="244" t="s">
        <v>477</v>
      </c>
      <c r="J12" s="244"/>
    </row>
    <row r="13" spans="1:10" ht="24.75" customHeight="1">
      <c r="A13" s="246" t="s">
        <v>605</v>
      </c>
      <c r="B13" s="246"/>
      <c r="C13" s="246"/>
      <c r="D13" s="246"/>
      <c r="E13" s="246"/>
      <c r="F13" s="246"/>
      <c r="G13" s="246" t="s">
        <v>606</v>
      </c>
      <c r="H13" s="246"/>
      <c r="I13" s="246"/>
      <c r="J13" s="246"/>
    </row>
    <row r="14" spans="1:10" ht="24.75" customHeight="1">
      <c r="A14" s="105" t="s">
        <v>607</v>
      </c>
      <c r="B14" s="246" t="s">
        <v>883</v>
      </c>
      <c r="C14" s="246"/>
      <c r="D14" s="246"/>
      <c r="E14" s="246"/>
      <c r="F14" s="246"/>
      <c r="G14" s="246" t="s">
        <v>883</v>
      </c>
      <c r="H14" s="246"/>
      <c r="I14" s="246"/>
      <c r="J14" s="246"/>
    </row>
    <row r="15" spans="1:10" ht="24.75" customHeight="1">
      <c r="A15" s="246" t="s">
        <v>566</v>
      </c>
      <c r="B15" s="246"/>
      <c r="C15" s="246"/>
      <c r="D15" s="246" t="s">
        <v>608</v>
      </c>
      <c r="E15" s="246"/>
      <c r="F15" s="246"/>
      <c r="G15" s="246" t="s">
        <v>609</v>
      </c>
      <c r="H15" s="246"/>
      <c r="I15" s="246"/>
      <c r="J15" s="246"/>
    </row>
    <row r="16" spans="1:10" ht="24.75" customHeight="1">
      <c r="A16" s="244" t="s">
        <v>610</v>
      </c>
      <c r="B16" s="244" t="s">
        <v>573</v>
      </c>
      <c r="C16" s="101" t="s">
        <v>611</v>
      </c>
      <c r="D16" s="101" t="s">
        <v>567</v>
      </c>
      <c r="E16" s="244" t="s">
        <v>568</v>
      </c>
      <c r="F16" s="105" t="s">
        <v>569</v>
      </c>
      <c r="G16" s="105" t="s">
        <v>570</v>
      </c>
      <c r="H16" s="246" t="s">
        <v>600</v>
      </c>
      <c r="I16" s="246" t="s">
        <v>602</v>
      </c>
      <c r="J16" s="246" t="s">
        <v>612</v>
      </c>
    </row>
    <row r="17" spans="1:10" ht="24.75" customHeight="1">
      <c r="A17" s="244"/>
      <c r="B17" s="244"/>
      <c r="C17" s="101" t="s">
        <v>567</v>
      </c>
      <c r="D17" s="101" t="s">
        <v>575</v>
      </c>
      <c r="E17" s="244"/>
      <c r="F17" s="105" t="s">
        <v>576</v>
      </c>
      <c r="G17" s="105" t="s">
        <v>577</v>
      </c>
      <c r="H17" s="246"/>
      <c r="I17" s="246"/>
      <c r="J17" s="246"/>
    </row>
    <row r="18" spans="1:10" ht="24.75" customHeight="1">
      <c r="A18" s="244" t="s">
        <v>613</v>
      </c>
      <c r="B18" s="101" t="s">
        <v>579</v>
      </c>
      <c r="C18" s="102" t="s">
        <v>884</v>
      </c>
      <c r="D18" s="101" t="s">
        <v>886</v>
      </c>
      <c r="E18" s="101">
        <v>100</v>
      </c>
      <c r="F18" s="105" t="s">
        <v>861</v>
      </c>
      <c r="G18" s="105">
        <v>100</v>
      </c>
      <c r="H18" s="172">
        <v>30</v>
      </c>
      <c r="I18" s="172">
        <v>30</v>
      </c>
      <c r="J18" s="105"/>
    </row>
    <row r="19" spans="1:10" ht="24.75" customHeight="1">
      <c r="A19" s="244"/>
      <c r="B19" s="101" t="s">
        <v>581</v>
      </c>
      <c r="C19" s="102" t="s">
        <v>864</v>
      </c>
      <c r="D19" s="101" t="s">
        <v>862</v>
      </c>
      <c r="E19" s="102" t="s">
        <v>865</v>
      </c>
      <c r="F19" s="105"/>
      <c r="G19" s="105" t="s">
        <v>866</v>
      </c>
      <c r="H19" s="172">
        <v>20</v>
      </c>
      <c r="I19" s="172">
        <v>20</v>
      </c>
      <c r="J19" s="105"/>
    </row>
    <row r="20" spans="1:10" ht="24.75" customHeight="1">
      <c r="A20" s="244" t="s">
        <v>615</v>
      </c>
      <c r="B20" s="101" t="s">
        <v>616</v>
      </c>
      <c r="C20" s="102" t="s">
        <v>885</v>
      </c>
      <c r="D20" s="101" t="s">
        <v>583</v>
      </c>
      <c r="E20" s="101">
        <v>10000</v>
      </c>
      <c r="F20" s="105" t="s">
        <v>863</v>
      </c>
      <c r="G20" s="105">
        <v>15000</v>
      </c>
      <c r="H20" s="172">
        <v>30</v>
      </c>
      <c r="I20" s="172">
        <v>30</v>
      </c>
      <c r="J20" s="105"/>
    </row>
    <row r="21" spans="1:10" ht="24.75" customHeight="1">
      <c r="A21" s="244"/>
      <c r="B21" s="101" t="s">
        <v>618</v>
      </c>
      <c r="C21" s="102"/>
      <c r="D21" s="174"/>
      <c r="E21" s="101"/>
      <c r="F21" s="105"/>
      <c r="G21" s="105"/>
      <c r="H21" s="105"/>
      <c r="I21" s="105"/>
      <c r="J21" s="105"/>
    </row>
    <row r="22" spans="1:10" ht="24.75" customHeight="1">
      <c r="A22" s="244"/>
      <c r="B22" s="101" t="s">
        <v>619</v>
      </c>
      <c r="C22" s="102"/>
      <c r="D22" s="174"/>
      <c r="E22" s="101"/>
      <c r="F22" s="105"/>
      <c r="G22" s="105"/>
      <c r="H22" s="105"/>
      <c r="I22" s="105"/>
      <c r="J22" s="105"/>
    </row>
    <row r="23" spans="1:10" ht="24.75" customHeight="1">
      <c r="A23" s="101" t="s">
        <v>620</v>
      </c>
      <c r="B23" s="101" t="s">
        <v>871</v>
      </c>
      <c r="C23" s="102" t="s">
        <v>585</v>
      </c>
      <c r="D23" s="173" t="s">
        <v>583</v>
      </c>
      <c r="E23" s="101">
        <v>95</v>
      </c>
      <c r="F23" s="101" t="s">
        <v>660</v>
      </c>
      <c r="G23" s="101">
        <v>99</v>
      </c>
      <c r="H23" s="172">
        <v>10</v>
      </c>
      <c r="I23" s="172">
        <v>10</v>
      </c>
      <c r="J23" s="101"/>
    </row>
    <row r="24" spans="1:10" ht="24.75" customHeight="1">
      <c r="A24" s="244" t="s">
        <v>621</v>
      </c>
      <c r="B24" s="244"/>
      <c r="C24" s="254"/>
      <c r="D24" s="254"/>
      <c r="E24" s="254"/>
      <c r="F24" s="254"/>
      <c r="G24" s="254"/>
      <c r="H24" s="254"/>
      <c r="I24" s="254"/>
      <c r="J24" s="254"/>
    </row>
    <row r="25" spans="1:10" ht="24.75" customHeight="1">
      <c r="A25" s="101" t="s">
        <v>622</v>
      </c>
      <c r="B25" s="244">
        <v>100</v>
      </c>
      <c r="C25" s="244"/>
      <c r="D25" s="244"/>
      <c r="E25" s="244"/>
      <c r="F25" s="244"/>
      <c r="G25" s="244"/>
      <c r="H25" s="244"/>
      <c r="I25" s="101">
        <v>100</v>
      </c>
      <c r="J25" s="107" t="s">
        <v>872</v>
      </c>
    </row>
    <row r="26" spans="1:10" ht="24.75" customHeight="1">
      <c r="A26" s="309" t="s">
        <v>623</v>
      </c>
      <c r="B26" s="309"/>
      <c r="C26" s="309"/>
      <c r="D26" s="309"/>
      <c r="E26" s="309"/>
      <c r="F26" s="309"/>
      <c r="G26" s="309"/>
      <c r="H26" s="309"/>
      <c r="I26" s="309"/>
      <c r="J26" s="309"/>
    </row>
    <row r="27" spans="1:10" ht="24.75" customHeight="1">
      <c r="A27" s="309" t="s">
        <v>816</v>
      </c>
      <c r="B27" s="309"/>
      <c r="C27" s="309"/>
      <c r="D27" s="309"/>
      <c r="E27" s="309"/>
      <c r="F27" s="309"/>
      <c r="G27" s="309"/>
      <c r="H27" s="309"/>
      <c r="I27" s="309"/>
      <c r="J27" s="309"/>
    </row>
    <row r="28" spans="1:10" ht="24.75" customHeight="1">
      <c r="A28" s="309" t="s">
        <v>625</v>
      </c>
      <c r="B28" s="309"/>
      <c r="C28" s="309"/>
      <c r="D28" s="309"/>
      <c r="E28" s="309"/>
      <c r="F28" s="309"/>
      <c r="G28" s="309"/>
      <c r="H28" s="309"/>
      <c r="I28" s="309"/>
      <c r="J28" s="309"/>
    </row>
    <row r="29" spans="1:10" ht="24.75" customHeight="1">
      <c r="A29" s="309" t="s">
        <v>817</v>
      </c>
      <c r="B29" s="309"/>
      <c r="C29" s="309"/>
      <c r="D29" s="309"/>
      <c r="E29" s="309"/>
      <c r="F29" s="309"/>
      <c r="G29" s="309"/>
      <c r="H29" s="309"/>
      <c r="I29" s="309"/>
      <c r="J29" s="309"/>
    </row>
    <row r="30" spans="1:10" ht="24.75" customHeight="1">
      <c r="A30" s="309" t="s">
        <v>845</v>
      </c>
      <c r="B30" s="309"/>
      <c r="C30" s="309"/>
      <c r="D30" s="309"/>
      <c r="E30" s="309"/>
      <c r="F30" s="309"/>
      <c r="G30" s="309"/>
      <c r="H30" s="309"/>
      <c r="I30" s="309"/>
      <c r="J30" s="309"/>
    </row>
  </sheetData>
  <mergeCells count="45">
    <mergeCell ref="A1:J1"/>
    <mergeCell ref="B3:J3"/>
    <mergeCell ref="A4:A5"/>
    <mergeCell ref="B4:D5"/>
    <mergeCell ref="F4:J5"/>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B25:H25"/>
    <mergeCell ref="B14:F14"/>
    <mergeCell ref="G14:J14"/>
    <mergeCell ref="A15:C15"/>
    <mergeCell ref="D15:F15"/>
    <mergeCell ref="G15:J15"/>
    <mergeCell ref="A16:A17"/>
    <mergeCell ref="B16:B17"/>
    <mergeCell ref="E16:E17"/>
    <mergeCell ref="H16:H17"/>
    <mergeCell ref="I16:I17"/>
    <mergeCell ref="J16:J17"/>
    <mergeCell ref="A18:A19"/>
    <mergeCell ref="A20:A22"/>
    <mergeCell ref="A24:B24"/>
    <mergeCell ref="C24:J24"/>
    <mergeCell ref="A26:J26"/>
    <mergeCell ref="A27:J27"/>
    <mergeCell ref="A28:J28"/>
    <mergeCell ref="A29:J29"/>
    <mergeCell ref="A30:J30"/>
  </mergeCells>
  <phoneticPr fontId="9"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6B547-56C3-4C8D-9771-6C9B4B06A99E}">
  <dimension ref="A1:J33"/>
  <sheetViews>
    <sheetView workbookViewId="0">
      <selection activeCell="N23" sqref="N23"/>
    </sheetView>
  </sheetViews>
  <sheetFormatPr defaultColWidth="9" defaultRowHeight="21.75" customHeight="1"/>
  <cols>
    <col min="1" max="1" width="10.375" style="139" customWidth="1"/>
    <col min="2" max="2" width="10.75" style="139" customWidth="1"/>
    <col min="3" max="6" width="9" style="139"/>
    <col min="7" max="7" width="11.125" style="139" customWidth="1"/>
    <col min="8" max="16384" width="9" style="139"/>
  </cols>
  <sheetData>
    <row r="1" spans="1:10" ht="21.75" customHeight="1">
      <c r="A1" s="336" t="s">
        <v>593</v>
      </c>
      <c r="B1" s="336"/>
      <c r="C1" s="336"/>
      <c r="D1" s="336"/>
      <c r="E1" s="336"/>
      <c r="F1" s="336"/>
      <c r="G1" s="336"/>
      <c r="H1" s="336"/>
      <c r="I1" s="336"/>
      <c r="J1" s="336"/>
    </row>
    <row r="2" spans="1:10" ht="21.75" customHeight="1">
      <c r="A2" s="156"/>
      <c r="B2" s="156"/>
      <c r="C2" s="156"/>
      <c r="D2" s="156"/>
      <c r="E2" s="156"/>
      <c r="F2" s="156"/>
      <c r="G2" s="156"/>
      <c r="H2" s="156"/>
      <c r="I2" s="156"/>
      <c r="J2" s="157" t="s">
        <v>799</v>
      </c>
    </row>
    <row r="3" spans="1:10" ht="21.75" customHeight="1">
      <c r="A3" s="101" t="s">
        <v>595</v>
      </c>
      <c r="B3" s="244" t="s">
        <v>887</v>
      </c>
      <c r="C3" s="244"/>
      <c r="D3" s="244"/>
      <c r="E3" s="244"/>
      <c r="F3" s="244"/>
      <c r="G3" s="244"/>
      <c r="H3" s="244"/>
      <c r="I3" s="244"/>
      <c r="J3" s="244"/>
    </row>
    <row r="4" spans="1:10" ht="21.75" customHeight="1">
      <c r="A4" s="244" t="s">
        <v>596</v>
      </c>
      <c r="B4" s="245" t="s">
        <v>643</v>
      </c>
      <c r="C4" s="245"/>
      <c r="D4" s="245"/>
      <c r="E4" s="101" t="s">
        <v>597</v>
      </c>
      <c r="F4" s="244" t="s">
        <v>854</v>
      </c>
      <c r="G4" s="244"/>
      <c r="H4" s="244"/>
      <c r="I4" s="244"/>
      <c r="J4" s="244"/>
    </row>
    <row r="5" spans="1:10" ht="21.75" customHeight="1">
      <c r="A5" s="244"/>
      <c r="B5" s="245"/>
      <c r="C5" s="245"/>
      <c r="D5" s="245"/>
      <c r="E5" s="101" t="s">
        <v>576</v>
      </c>
      <c r="F5" s="244"/>
      <c r="G5" s="244"/>
      <c r="H5" s="244"/>
      <c r="I5" s="244"/>
      <c r="J5" s="244"/>
    </row>
    <row r="6" spans="1:10" ht="21.75" customHeight="1">
      <c r="A6" s="244" t="s">
        <v>598</v>
      </c>
      <c r="B6" s="244"/>
      <c r="C6" s="101" t="s">
        <v>548</v>
      </c>
      <c r="D6" s="101" t="s">
        <v>599</v>
      </c>
      <c r="E6" s="101" t="s">
        <v>599</v>
      </c>
      <c r="F6" s="244" t="s">
        <v>600</v>
      </c>
      <c r="G6" s="244"/>
      <c r="H6" s="244" t="s">
        <v>601</v>
      </c>
      <c r="I6" s="244" t="s">
        <v>602</v>
      </c>
      <c r="J6" s="244"/>
    </row>
    <row r="7" spans="1:10" ht="21.75" customHeight="1">
      <c r="A7" s="244"/>
      <c r="B7" s="244"/>
      <c r="C7" s="101" t="s">
        <v>472</v>
      </c>
      <c r="D7" s="101" t="s">
        <v>472</v>
      </c>
      <c r="E7" s="101" t="s">
        <v>603</v>
      </c>
      <c r="F7" s="244"/>
      <c r="G7" s="244"/>
      <c r="H7" s="244"/>
      <c r="I7" s="244"/>
      <c r="J7" s="244"/>
    </row>
    <row r="8" spans="1:10" ht="21.75" customHeight="1">
      <c r="A8" s="244"/>
      <c r="B8" s="101" t="s">
        <v>557</v>
      </c>
      <c r="C8" s="101"/>
      <c r="D8" s="104">
        <v>551000</v>
      </c>
      <c r="E8" s="104">
        <v>551000</v>
      </c>
      <c r="F8" s="244">
        <v>10</v>
      </c>
      <c r="G8" s="244"/>
      <c r="H8" s="101">
        <v>1</v>
      </c>
      <c r="I8" s="244">
        <v>10</v>
      </c>
      <c r="J8" s="244"/>
    </row>
    <row r="9" spans="1:10" ht="21.75" customHeight="1">
      <c r="A9" s="244"/>
      <c r="B9" s="103" t="s">
        <v>559</v>
      </c>
      <c r="C9" s="249"/>
      <c r="D9" s="249">
        <v>551000</v>
      </c>
      <c r="E9" s="249">
        <v>551000</v>
      </c>
      <c r="F9" s="244" t="s">
        <v>477</v>
      </c>
      <c r="G9" s="244"/>
      <c r="H9" s="244" t="s">
        <v>477</v>
      </c>
      <c r="I9" s="244" t="s">
        <v>477</v>
      </c>
      <c r="J9" s="244"/>
    </row>
    <row r="10" spans="1:10" ht="21.75" customHeight="1">
      <c r="A10" s="244"/>
      <c r="B10" s="104" t="s">
        <v>560</v>
      </c>
      <c r="C10" s="249"/>
      <c r="D10" s="249"/>
      <c r="E10" s="249"/>
      <c r="F10" s="244"/>
      <c r="G10" s="244"/>
      <c r="H10" s="244"/>
      <c r="I10" s="244"/>
      <c r="J10" s="244"/>
    </row>
    <row r="11" spans="1:10" ht="21.75" customHeight="1">
      <c r="A11" s="244"/>
      <c r="B11" s="104" t="s">
        <v>561</v>
      </c>
      <c r="C11" s="104"/>
      <c r="D11" s="104"/>
      <c r="E11" s="104"/>
      <c r="F11" s="244" t="s">
        <v>477</v>
      </c>
      <c r="G11" s="244"/>
      <c r="H11" s="101" t="s">
        <v>477</v>
      </c>
      <c r="I11" s="244" t="s">
        <v>477</v>
      </c>
      <c r="J11" s="244"/>
    </row>
    <row r="12" spans="1:10" ht="21.75" customHeight="1">
      <c r="A12" s="244"/>
      <c r="B12" s="104" t="s">
        <v>562</v>
      </c>
      <c r="C12" s="101"/>
      <c r="D12" s="101"/>
      <c r="E12" s="103"/>
      <c r="F12" s="244" t="s">
        <v>477</v>
      </c>
      <c r="G12" s="244"/>
      <c r="H12" s="101" t="s">
        <v>477</v>
      </c>
      <c r="I12" s="244" t="s">
        <v>477</v>
      </c>
      <c r="J12" s="244"/>
    </row>
    <row r="13" spans="1:10" ht="21.75" customHeight="1">
      <c r="A13" s="246" t="s">
        <v>605</v>
      </c>
      <c r="B13" s="246"/>
      <c r="C13" s="246"/>
      <c r="D13" s="246"/>
      <c r="E13" s="246"/>
      <c r="F13" s="246"/>
      <c r="G13" s="246" t="s">
        <v>606</v>
      </c>
      <c r="H13" s="246"/>
      <c r="I13" s="246"/>
      <c r="J13" s="246"/>
    </row>
    <row r="14" spans="1:10" ht="21.75" customHeight="1">
      <c r="A14" s="105" t="s">
        <v>607</v>
      </c>
      <c r="B14" s="246" t="s">
        <v>888</v>
      </c>
      <c r="C14" s="246"/>
      <c r="D14" s="246"/>
      <c r="E14" s="246"/>
      <c r="F14" s="246"/>
      <c r="G14" s="246" t="s">
        <v>888</v>
      </c>
      <c r="H14" s="246"/>
      <c r="I14" s="246"/>
      <c r="J14" s="246"/>
    </row>
    <row r="15" spans="1:10" ht="21.75" customHeight="1">
      <c r="A15" s="246" t="s">
        <v>566</v>
      </c>
      <c r="B15" s="246"/>
      <c r="C15" s="246"/>
      <c r="D15" s="246" t="s">
        <v>608</v>
      </c>
      <c r="E15" s="246"/>
      <c r="F15" s="246"/>
      <c r="G15" s="246" t="s">
        <v>609</v>
      </c>
      <c r="H15" s="246"/>
      <c r="I15" s="246"/>
      <c r="J15" s="246"/>
    </row>
    <row r="16" spans="1:10" ht="21.75" customHeight="1">
      <c r="A16" s="244" t="s">
        <v>610</v>
      </c>
      <c r="B16" s="244" t="s">
        <v>573</v>
      </c>
      <c r="C16" s="101" t="s">
        <v>611</v>
      </c>
      <c r="D16" s="101" t="s">
        <v>567</v>
      </c>
      <c r="E16" s="244" t="s">
        <v>568</v>
      </c>
      <c r="F16" s="105" t="s">
        <v>569</v>
      </c>
      <c r="G16" s="105" t="s">
        <v>570</v>
      </c>
      <c r="H16" s="246" t="s">
        <v>600</v>
      </c>
      <c r="I16" s="246" t="s">
        <v>602</v>
      </c>
      <c r="J16" s="246" t="s">
        <v>612</v>
      </c>
    </row>
    <row r="17" spans="1:10" ht="21.75" customHeight="1">
      <c r="A17" s="244"/>
      <c r="B17" s="244"/>
      <c r="C17" s="101" t="s">
        <v>567</v>
      </c>
      <c r="D17" s="101" t="s">
        <v>575</v>
      </c>
      <c r="E17" s="244"/>
      <c r="F17" s="105" t="s">
        <v>576</v>
      </c>
      <c r="G17" s="105" t="s">
        <v>577</v>
      </c>
      <c r="H17" s="246"/>
      <c r="I17" s="246"/>
      <c r="J17" s="246"/>
    </row>
    <row r="18" spans="1:10" ht="37.5" customHeight="1">
      <c r="A18" s="244" t="s">
        <v>613</v>
      </c>
      <c r="B18" s="101" t="s">
        <v>579</v>
      </c>
      <c r="C18" s="102" t="s">
        <v>889</v>
      </c>
      <c r="D18" s="101" t="s">
        <v>583</v>
      </c>
      <c r="E18" s="101">
        <v>90</v>
      </c>
      <c r="F18" s="105" t="s">
        <v>660</v>
      </c>
      <c r="G18" s="105">
        <v>95</v>
      </c>
      <c r="H18" s="172">
        <v>10</v>
      </c>
      <c r="I18" s="172">
        <v>10</v>
      </c>
      <c r="J18" s="105"/>
    </row>
    <row r="19" spans="1:10" ht="25.5" customHeight="1">
      <c r="A19" s="244"/>
      <c r="B19" s="101" t="s">
        <v>579</v>
      </c>
      <c r="C19" s="102" t="s">
        <v>890</v>
      </c>
      <c r="D19" s="101" t="s">
        <v>583</v>
      </c>
      <c r="E19" s="101">
        <v>7</v>
      </c>
      <c r="F19" s="105" t="s">
        <v>656</v>
      </c>
      <c r="G19" s="105">
        <v>7</v>
      </c>
      <c r="H19" s="172">
        <v>10</v>
      </c>
      <c r="I19" s="172">
        <v>10</v>
      </c>
      <c r="J19" s="105"/>
    </row>
    <row r="20" spans="1:10" ht="29.25" customHeight="1">
      <c r="A20" s="244"/>
      <c r="B20" s="101" t="s">
        <v>580</v>
      </c>
      <c r="C20" s="102" t="s">
        <v>891</v>
      </c>
      <c r="D20" s="101" t="s">
        <v>583</v>
      </c>
      <c r="E20" s="101">
        <v>99</v>
      </c>
      <c r="F20" s="105" t="s">
        <v>660</v>
      </c>
      <c r="G20" s="105">
        <v>100</v>
      </c>
      <c r="H20" s="172">
        <v>10</v>
      </c>
      <c r="I20" s="172">
        <v>10</v>
      </c>
      <c r="J20" s="105"/>
    </row>
    <row r="21" spans="1:10" ht="27" customHeight="1">
      <c r="A21" s="244"/>
      <c r="B21" s="101" t="s">
        <v>582</v>
      </c>
      <c r="C21" s="102" t="s">
        <v>663</v>
      </c>
      <c r="D21" s="101" t="s">
        <v>862</v>
      </c>
      <c r="E21" s="101">
        <v>50000</v>
      </c>
      <c r="F21" s="105" t="s">
        <v>863</v>
      </c>
      <c r="G21" s="101">
        <v>50000</v>
      </c>
      <c r="H21" s="172">
        <v>10</v>
      </c>
      <c r="I21" s="172">
        <v>10</v>
      </c>
      <c r="J21" s="105"/>
    </row>
    <row r="22" spans="1:10" ht="27" customHeight="1">
      <c r="A22" s="244"/>
      <c r="B22" s="101" t="s">
        <v>581</v>
      </c>
      <c r="C22" s="102" t="s">
        <v>864</v>
      </c>
      <c r="D22" s="101" t="s">
        <v>862</v>
      </c>
      <c r="E22" s="102" t="s">
        <v>865</v>
      </c>
      <c r="F22" s="105"/>
      <c r="G22" s="105" t="s">
        <v>866</v>
      </c>
      <c r="H22" s="172">
        <v>10</v>
      </c>
      <c r="I22" s="172">
        <v>10</v>
      </c>
      <c r="J22" s="105"/>
    </row>
    <row r="23" spans="1:10" ht="40.5" customHeight="1">
      <c r="A23" s="244" t="s">
        <v>615</v>
      </c>
      <c r="B23" s="101" t="s">
        <v>616</v>
      </c>
      <c r="C23" s="102" t="s">
        <v>892</v>
      </c>
      <c r="D23" s="101" t="s">
        <v>583</v>
      </c>
      <c r="E23" s="101">
        <v>3000</v>
      </c>
      <c r="F23" s="105" t="s">
        <v>863</v>
      </c>
      <c r="G23" s="105">
        <v>3750</v>
      </c>
      <c r="H23" s="172">
        <v>30</v>
      </c>
      <c r="I23" s="172">
        <v>30</v>
      </c>
      <c r="J23" s="105"/>
    </row>
    <row r="24" spans="1:10" ht="30" customHeight="1">
      <c r="A24" s="244"/>
      <c r="B24" s="101" t="s">
        <v>618</v>
      </c>
      <c r="C24" s="102"/>
      <c r="D24" s="174"/>
      <c r="E24" s="101"/>
      <c r="F24" s="105"/>
      <c r="G24" s="105"/>
      <c r="H24" s="105"/>
      <c r="I24" s="105"/>
      <c r="J24" s="105"/>
    </row>
    <row r="25" spans="1:10" ht="27" customHeight="1">
      <c r="A25" s="244"/>
      <c r="B25" s="101" t="s">
        <v>619</v>
      </c>
      <c r="C25" s="102"/>
      <c r="D25" s="174"/>
      <c r="E25" s="101"/>
      <c r="F25" s="105"/>
      <c r="G25" s="105"/>
      <c r="H25" s="105"/>
      <c r="I25" s="105"/>
      <c r="J25" s="105"/>
    </row>
    <row r="26" spans="1:10" ht="27.75" customHeight="1">
      <c r="A26" s="101" t="s">
        <v>620</v>
      </c>
      <c r="B26" s="101" t="s">
        <v>871</v>
      </c>
      <c r="C26" s="102" t="s">
        <v>585</v>
      </c>
      <c r="D26" s="173" t="s">
        <v>583</v>
      </c>
      <c r="E26" s="101">
        <v>92</v>
      </c>
      <c r="F26" s="101" t="s">
        <v>660</v>
      </c>
      <c r="G26" s="101">
        <v>95</v>
      </c>
      <c r="H26" s="172">
        <v>10</v>
      </c>
      <c r="I26" s="172">
        <v>10</v>
      </c>
      <c r="J26" s="101"/>
    </row>
    <row r="27" spans="1:10" ht="21.75" customHeight="1">
      <c r="A27" s="244" t="s">
        <v>621</v>
      </c>
      <c r="B27" s="244"/>
      <c r="C27" s="254"/>
      <c r="D27" s="254"/>
      <c r="E27" s="254"/>
      <c r="F27" s="254"/>
      <c r="G27" s="254"/>
      <c r="H27" s="254"/>
      <c r="I27" s="254"/>
      <c r="J27" s="254"/>
    </row>
    <row r="28" spans="1:10" ht="21.75" customHeight="1">
      <c r="A28" s="101" t="s">
        <v>622</v>
      </c>
      <c r="B28" s="244">
        <v>100</v>
      </c>
      <c r="C28" s="244"/>
      <c r="D28" s="244"/>
      <c r="E28" s="244"/>
      <c r="F28" s="244"/>
      <c r="G28" s="244"/>
      <c r="H28" s="244"/>
      <c r="I28" s="101">
        <v>100</v>
      </c>
      <c r="J28" s="107" t="s">
        <v>872</v>
      </c>
    </row>
    <row r="29" spans="1:10" ht="21.75" customHeight="1">
      <c r="A29" s="309" t="s">
        <v>623</v>
      </c>
      <c r="B29" s="309"/>
      <c r="C29" s="309"/>
      <c r="D29" s="309"/>
      <c r="E29" s="309"/>
      <c r="F29" s="309"/>
      <c r="G29" s="309"/>
      <c r="H29" s="309"/>
      <c r="I29" s="309"/>
      <c r="J29" s="309"/>
    </row>
    <row r="30" spans="1:10" ht="21.75" customHeight="1">
      <c r="A30" s="309" t="s">
        <v>816</v>
      </c>
      <c r="B30" s="309"/>
      <c r="C30" s="309"/>
      <c r="D30" s="309"/>
      <c r="E30" s="309"/>
      <c r="F30" s="309"/>
      <c r="G30" s="309"/>
      <c r="H30" s="309"/>
      <c r="I30" s="309"/>
      <c r="J30" s="309"/>
    </row>
    <row r="31" spans="1:10" ht="21.75" customHeight="1">
      <c r="A31" s="309" t="s">
        <v>625</v>
      </c>
      <c r="B31" s="309"/>
      <c r="C31" s="309"/>
      <c r="D31" s="309"/>
      <c r="E31" s="309"/>
      <c r="F31" s="309"/>
      <c r="G31" s="309"/>
      <c r="H31" s="309"/>
      <c r="I31" s="309"/>
      <c r="J31" s="309"/>
    </row>
    <row r="32" spans="1:10" ht="21.75" customHeight="1">
      <c r="A32" s="309" t="s">
        <v>817</v>
      </c>
      <c r="B32" s="309"/>
      <c r="C32" s="309"/>
      <c r="D32" s="309"/>
      <c r="E32" s="309"/>
      <c r="F32" s="309"/>
      <c r="G32" s="309"/>
      <c r="H32" s="309"/>
      <c r="I32" s="309"/>
      <c r="J32" s="309"/>
    </row>
    <row r="33" spans="1:10" ht="21.75" customHeight="1">
      <c r="A33" s="309" t="s">
        <v>845</v>
      </c>
      <c r="B33" s="309"/>
      <c r="C33" s="309"/>
      <c r="D33" s="309"/>
      <c r="E33" s="309"/>
      <c r="F33" s="309"/>
      <c r="G33" s="309"/>
      <c r="H33" s="309"/>
      <c r="I33" s="309"/>
      <c r="J33" s="309"/>
    </row>
  </sheetData>
  <mergeCells count="45">
    <mergeCell ref="A1:J1"/>
    <mergeCell ref="B3:J3"/>
    <mergeCell ref="A4:A5"/>
    <mergeCell ref="B4:D5"/>
    <mergeCell ref="F4:J5"/>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B28:H28"/>
    <mergeCell ref="B14:F14"/>
    <mergeCell ref="G14:J14"/>
    <mergeCell ref="A15:C15"/>
    <mergeCell ref="D15:F15"/>
    <mergeCell ref="G15:J15"/>
    <mergeCell ref="A16:A17"/>
    <mergeCell ref="B16:B17"/>
    <mergeCell ref="E16:E17"/>
    <mergeCell ref="H16:H17"/>
    <mergeCell ref="I16:I17"/>
    <mergeCell ref="J16:J17"/>
    <mergeCell ref="A18:A22"/>
    <mergeCell ref="A23:A25"/>
    <mergeCell ref="A27:B27"/>
    <mergeCell ref="C27:J27"/>
    <mergeCell ref="A29:J29"/>
    <mergeCell ref="A30:J30"/>
    <mergeCell ref="A31:J31"/>
    <mergeCell ref="A32:J32"/>
    <mergeCell ref="A33:J33"/>
  </mergeCells>
  <phoneticPr fontId="9"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2B9CC-B1B8-4427-8FB7-B7C6B2B12BB3}">
  <dimension ref="A1:J32"/>
  <sheetViews>
    <sheetView topLeftCell="A7" workbookViewId="0">
      <selection activeCell="N21" sqref="N21"/>
    </sheetView>
  </sheetViews>
  <sheetFormatPr defaultColWidth="9" defaultRowHeight="14.25"/>
  <cols>
    <col min="1" max="1" width="10.375" style="139" customWidth="1"/>
    <col min="2" max="2" width="10.75" style="139" customWidth="1"/>
    <col min="3" max="6" width="9" style="139"/>
    <col min="7" max="7" width="11.125" style="139" customWidth="1"/>
    <col min="8" max="9" width="9" style="139"/>
    <col min="10" max="10" width="12.875" style="139" customWidth="1"/>
    <col min="11" max="16384" width="9" style="139"/>
  </cols>
  <sheetData>
    <row r="1" spans="1:10" ht="24.75">
      <c r="A1" s="336" t="s">
        <v>593</v>
      </c>
      <c r="B1" s="336"/>
      <c r="C1" s="336"/>
      <c r="D1" s="336"/>
      <c r="E1" s="336"/>
      <c r="F1" s="336"/>
      <c r="G1" s="336"/>
      <c r="H1" s="336"/>
      <c r="I1" s="336"/>
      <c r="J1" s="336"/>
    </row>
    <row r="2" spans="1:10" ht="24.75">
      <c r="A2" s="156"/>
      <c r="B2" s="156"/>
      <c r="C2" s="156"/>
      <c r="D2" s="156"/>
      <c r="E2" s="156"/>
      <c r="F2" s="156"/>
      <c r="G2" s="156"/>
      <c r="H2" s="156"/>
      <c r="I2" s="156"/>
      <c r="J2" s="157" t="s">
        <v>799</v>
      </c>
    </row>
    <row r="3" spans="1:10" ht="24" customHeight="1">
      <c r="A3" s="101" t="s">
        <v>595</v>
      </c>
      <c r="B3" s="244" t="s">
        <v>893</v>
      </c>
      <c r="C3" s="244"/>
      <c r="D3" s="244"/>
      <c r="E3" s="244"/>
      <c r="F3" s="244"/>
      <c r="G3" s="244"/>
      <c r="H3" s="244"/>
      <c r="I3" s="244"/>
      <c r="J3" s="244"/>
    </row>
    <row r="4" spans="1:10">
      <c r="A4" s="244" t="s">
        <v>596</v>
      </c>
      <c r="B4" s="245" t="s">
        <v>643</v>
      </c>
      <c r="C4" s="245"/>
      <c r="D4" s="245"/>
      <c r="E4" s="101" t="s">
        <v>597</v>
      </c>
      <c r="F4" s="244" t="s">
        <v>854</v>
      </c>
      <c r="G4" s="244"/>
      <c r="H4" s="244"/>
      <c r="I4" s="244"/>
      <c r="J4" s="244"/>
    </row>
    <row r="5" spans="1:10">
      <c r="A5" s="244"/>
      <c r="B5" s="245"/>
      <c r="C5" s="245"/>
      <c r="D5" s="245"/>
      <c r="E5" s="101" t="s">
        <v>576</v>
      </c>
      <c r="F5" s="244"/>
      <c r="G5" s="244"/>
      <c r="H5" s="244"/>
      <c r="I5" s="244"/>
      <c r="J5" s="244"/>
    </row>
    <row r="6" spans="1:10">
      <c r="A6" s="244" t="s">
        <v>598</v>
      </c>
      <c r="B6" s="244"/>
      <c r="C6" s="101" t="s">
        <v>548</v>
      </c>
      <c r="D6" s="101" t="s">
        <v>599</v>
      </c>
      <c r="E6" s="101" t="s">
        <v>599</v>
      </c>
      <c r="F6" s="244" t="s">
        <v>600</v>
      </c>
      <c r="G6" s="244"/>
      <c r="H6" s="244" t="s">
        <v>601</v>
      </c>
      <c r="I6" s="244" t="s">
        <v>602</v>
      </c>
      <c r="J6" s="244"/>
    </row>
    <row r="7" spans="1:10">
      <c r="A7" s="244"/>
      <c r="B7" s="244"/>
      <c r="C7" s="101" t="s">
        <v>472</v>
      </c>
      <c r="D7" s="101" t="s">
        <v>472</v>
      </c>
      <c r="E7" s="101" t="s">
        <v>603</v>
      </c>
      <c r="F7" s="244"/>
      <c r="G7" s="244"/>
      <c r="H7" s="244"/>
      <c r="I7" s="244"/>
      <c r="J7" s="244"/>
    </row>
    <row r="8" spans="1:10" ht="25.5">
      <c r="A8" s="244"/>
      <c r="B8" s="101" t="s">
        <v>557</v>
      </c>
      <c r="C8" s="101"/>
      <c r="D8" s="104">
        <v>551000</v>
      </c>
      <c r="E8" s="104">
        <v>551000</v>
      </c>
      <c r="F8" s="244">
        <v>10</v>
      </c>
      <c r="G8" s="244"/>
      <c r="H8" s="101">
        <v>1</v>
      </c>
      <c r="I8" s="244">
        <v>10</v>
      </c>
      <c r="J8" s="244"/>
    </row>
    <row r="9" spans="1:10">
      <c r="A9" s="244"/>
      <c r="B9" s="103" t="s">
        <v>559</v>
      </c>
      <c r="C9" s="249"/>
      <c r="D9" s="249">
        <v>551000</v>
      </c>
      <c r="E9" s="249">
        <v>551000</v>
      </c>
      <c r="F9" s="244" t="s">
        <v>477</v>
      </c>
      <c r="G9" s="244"/>
      <c r="H9" s="244" t="s">
        <v>477</v>
      </c>
      <c r="I9" s="244" t="s">
        <v>477</v>
      </c>
      <c r="J9" s="244"/>
    </row>
    <row r="10" spans="1:10" ht="25.5">
      <c r="A10" s="244"/>
      <c r="B10" s="104" t="s">
        <v>560</v>
      </c>
      <c r="C10" s="249"/>
      <c r="D10" s="249"/>
      <c r="E10" s="249"/>
      <c r="F10" s="244"/>
      <c r="G10" s="244"/>
      <c r="H10" s="244"/>
      <c r="I10" s="244"/>
      <c r="J10" s="244"/>
    </row>
    <row r="11" spans="1:10" ht="25.5">
      <c r="A11" s="244"/>
      <c r="B11" s="104" t="s">
        <v>561</v>
      </c>
      <c r="C11" s="104"/>
      <c r="D11" s="104"/>
      <c r="E11" s="104"/>
      <c r="F11" s="244" t="s">
        <v>477</v>
      </c>
      <c r="G11" s="244"/>
      <c r="H11" s="101" t="s">
        <v>477</v>
      </c>
      <c r="I11" s="244" t="s">
        <v>477</v>
      </c>
      <c r="J11" s="244"/>
    </row>
    <row r="12" spans="1:10">
      <c r="A12" s="244"/>
      <c r="B12" s="104" t="s">
        <v>562</v>
      </c>
      <c r="C12" s="101"/>
      <c r="D12" s="101"/>
      <c r="E12" s="103"/>
      <c r="F12" s="244" t="s">
        <v>477</v>
      </c>
      <c r="G12" s="244"/>
      <c r="H12" s="101" t="s">
        <v>477</v>
      </c>
      <c r="I12" s="244" t="s">
        <v>477</v>
      </c>
      <c r="J12" s="244"/>
    </row>
    <row r="13" spans="1:10">
      <c r="A13" s="246" t="s">
        <v>605</v>
      </c>
      <c r="B13" s="246"/>
      <c r="C13" s="246"/>
      <c r="D13" s="246"/>
      <c r="E13" s="246"/>
      <c r="F13" s="246"/>
      <c r="G13" s="246" t="s">
        <v>606</v>
      </c>
      <c r="H13" s="246"/>
      <c r="I13" s="246"/>
      <c r="J13" s="246"/>
    </row>
    <row r="14" spans="1:10" ht="25.5">
      <c r="A14" s="105" t="s">
        <v>607</v>
      </c>
      <c r="B14" s="246" t="s">
        <v>894</v>
      </c>
      <c r="C14" s="246"/>
      <c r="D14" s="246"/>
      <c r="E14" s="246"/>
      <c r="F14" s="246"/>
      <c r="G14" s="246" t="s">
        <v>894</v>
      </c>
      <c r="H14" s="246"/>
      <c r="I14" s="246"/>
      <c r="J14" s="246"/>
    </row>
    <row r="15" spans="1:10">
      <c r="A15" s="246" t="s">
        <v>566</v>
      </c>
      <c r="B15" s="246"/>
      <c r="C15" s="246"/>
      <c r="D15" s="246" t="s">
        <v>608</v>
      </c>
      <c r="E15" s="246"/>
      <c r="F15" s="246"/>
      <c r="G15" s="246" t="s">
        <v>609</v>
      </c>
      <c r="H15" s="246"/>
      <c r="I15" s="246"/>
      <c r="J15" s="246"/>
    </row>
    <row r="16" spans="1:10">
      <c r="A16" s="244" t="s">
        <v>610</v>
      </c>
      <c r="B16" s="244" t="s">
        <v>573</v>
      </c>
      <c r="C16" s="101" t="s">
        <v>611</v>
      </c>
      <c r="D16" s="101" t="s">
        <v>567</v>
      </c>
      <c r="E16" s="244" t="s">
        <v>568</v>
      </c>
      <c r="F16" s="105" t="s">
        <v>569</v>
      </c>
      <c r="G16" s="105" t="s">
        <v>570</v>
      </c>
      <c r="H16" s="246" t="s">
        <v>600</v>
      </c>
      <c r="I16" s="246" t="s">
        <v>602</v>
      </c>
      <c r="J16" s="246" t="s">
        <v>612</v>
      </c>
    </row>
    <row r="17" spans="1:10">
      <c r="A17" s="244"/>
      <c r="B17" s="244"/>
      <c r="C17" s="101" t="s">
        <v>567</v>
      </c>
      <c r="D17" s="101" t="s">
        <v>575</v>
      </c>
      <c r="E17" s="244"/>
      <c r="F17" s="105" t="s">
        <v>576</v>
      </c>
      <c r="G17" s="105" t="s">
        <v>577</v>
      </c>
      <c r="H17" s="246"/>
      <c r="I17" s="246"/>
      <c r="J17" s="246"/>
    </row>
    <row r="18" spans="1:10" ht="51">
      <c r="A18" s="244" t="s">
        <v>613</v>
      </c>
      <c r="B18" s="101" t="s">
        <v>579</v>
      </c>
      <c r="C18" s="102" t="s">
        <v>895</v>
      </c>
      <c r="D18" s="101" t="s">
        <v>583</v>
      </c>
      <c r="E18" s="101">
        <v>100</v>
      </c>
      <c r="F18" s="105" t="s">
        <v>859</v>
      </c>
      <c r="G18" s="105">
        <v>196</v>
      </c>
      <c r="H18" s="172">
        <v>20</v>
      </c>
      <c r="I18" s="172">
        <v>20</v>
      </c>
      <c r="J18" s="105"/>
    </row>
    <row r="19" spans="1:10" ht="25.5">
      <c r="A19" s="244"/>
      <c r="B19" s="101" t="s">
        <v>582</v>
      </c>
      <c r="C19" s="102" t="s">
        <v>663</v>
      </c>
      <c r="D19" s="101" t="s">
        <v>862</v>
      </c>
      <c r="E19" s="101">
        <v>460000</v>
      </c>
      <c r="F19" s="105" t="s">
        <v>863</v>
      </c>
      <c r="G19" s="101">
        <v>460000</v>
      </c>
      <c r="H19" s="172">
        <v>20</v>
      </c>
      <c r="I19" s="172">
        <v>20</v>
      </c>
      <c r="J19" s="105"/>
    </row>
    <row r="20" spans="1:10" ht="25.5">
      <c r="A20" s="244"/>
      <c r="B20" s="101" t="s">
        <v>581</v>
      </c>
      <c r="C20" s="102" t="s">
        <v>864</v>
      </c>
      <c r="D20" s="101" t="s">
        <v>862</v>
      </c>
      <c r="E20" s="102" t="s">
        <v>865</v>
      </c>
      <c r="F20" s="105"/>
      <c r="G20" s="105" t="s">
        <v>866</v>
      </c>
      <c r="H20" s="172">
        <v>10</v>
      </c>
      <c r="I20" s="172">
        <v>10</v>
      </c>
      <c r="J20" s="105"/>
    </row>
    <row r="21" spans="1:10" ht="38.25">
      <c r="A21" s="244" t="s">
        <v>615</v>
      </c>
      <c r="B21" s="101" t="s">
        <v>616</v>
      </c>
      <c r="C21" s="102" t="s">
        <v>896</v>
      </c>
      <c r="D21" s="101" t="s">
        <v>583</v>
      </c>
      <c r="E21" s="101">
        <v>2000</v>
      </c>
      <c r="F21" s="105" t="s">
        <v>868</v>
      </c>
      <c r="G21" s="105">
        <v>2000</v>
      </c>
      <c r="H21" s="172">
        <v>10</v>
      </c>
      <c r="I21" s="172">
        <v>10</v>
      </c>
      <c r="J21" s="105"/>
    </row>
    <row r="22" spans="1:10" ht="25.5">
      <c r="A22" s="244"/>
      <c r="B22" s="101" t="s">
        <v>617</v>
      </c>
      <c r="C22" s="102" t="s">
        <v>897</v>
      </c>
      <c r="D22" s="101" t="s">
        <v>583</v>
      </c>
      <c r="E22" s="101">
        <v>100</v>
      </c>
      <c r="F22" s="105" t="s">
        <v>870</v>
      </c>
      <c r="G22" s="105">
        <v>196</v>
      </c>
      <c r="H22" s="172">
        <v>20</v>
      </c>
      <c r="I22" s="172">
        <v>20</v>
      </c>
      <c r="J22" s="105"/>
    </row>
    <row r="23" spans="1:10" ht="25.5">
      <c r="A23" s="244"/>
      <c r="B23" s="101" t="s">
        <v>618</v>
      </c>
      <c r="C23" s="102"/>
      <c r="D23" s="174"/>
      <c r="E23" s="101"/>
      <c r="F23" s="105"/>
      <c r="G23" s="105"/>
      <c r="H23" s="105"/>
      <c r="I23" s="105"/>
      <c r="J23" s="105"/>
    </row>
    <row r="24" spans="1:10" ht="25.5">
      <c r="A24" s="244"/>
      <c r="B24" s="101" t="s">
        <v>619</v>
      </c>
      <c r="C24" s="102"/>
      <c r="D24" s="174"/>
      <c r="E24" s="101"/>
      <c r="F24" s="105"/>
      <c r="G24" s="105"/>
      <c r="H24" s="105"/>
      <c r="I24" s="105"/>
      <c r="J24" s="105"/>
    </row>
    <row r="25" spans="1:10" ht="25.5">
      <c r="A25" s="101" t="s">
        <v>620</v>
      </c>
      <c r="B25" s="101" t="s">
        <v>871</v>
      </c>
      <c r="C25" s="102" t="s">
        <v>585</v>
      </c>
      <c r="D25" s="173" t="s">
        <v>583</v>
      </c>
      <c r="E25" s="101">
        <v>95</v>
      </c>
      <c r="F25" s="101" t="s">
        <v>660</v>
      </c>
      <c r="G25" s="101">
        <v>98</v>
      </c>
      <c r="H25" s="172">
        <v>10</v>
      </c>
      <c r="I25" s="172">
        <v>10</v>
      </c>
      <c r="J25" s="101"/>
    </row>
    <row r="26" spans="1:10">
      <c r="A26" s="244" t="s">
        <v>621</v>
      </c>
      <c r="B26" s="244"/>
      <c r="C26" s="254"/>
      <c r="D26" s="254"/>
      <c r="E26" s="254"/>
      <c r="F26" s="254"/>
      <c r="G26" s="254"/>
      <c r="H26" s="254"/>
      <c r="I26" s="254"/>
      <c r="J26" s="254"/>
    </row>
    <row r="27" spans="1:10" ht="18.75" customHeight="1">
      <c r="A27" s="101" t="s">
        <v>622</v>
      </c>
      <c r="B27" s="244">
        <v>100</v>
      </c>
      <c r="C27" s="244"/>
      <c r="D27" s="244"/>
      <c r="E27" s="244"/>
      <c r="F27" s="244"/>
      <c r="G27" s="244"/>
      <c r="H27" s="244"/>
      <c r="I27" s="101">
        <v>100</v>
      </c>
      <c r="J27" s="107" t="s">
        <v>872</v>
      </c>
    </row>
    <row r="28" spans="1:10">
      <c r="A28" s="309" t="s">
        <v>623</v>
      </c>
      <c r="B28" s="309"/>
      <c r="C28" s="309"/>
      <c r="D28" s="309"/>
      <c r="E28" s="309"/>
      <c r="F28" s="309"/>
      <c r="G28" s="309"/>
      <c r="H28" s="309"/>
      <c r="I28" s="309"/>
      <c r="J28" s="309"/>
    </row>
    <row r="29" spans="1:10">
      <c r="A29" s="309" t="s">
        <v>816</v>
      </c>
      <c r="B29" s="309"/>
      <c r="C29" s="309"/>
      <c r="D29" s="309"/>
      <c r="E29" s="309"/>
      <c r="F29" s="309"/>
      <c r="G29" s="309"/>
      <c r="H29" s="309"/>
      <c r="I29" s="309"/>
      <c r="J29" s="309"/>
    </row>
    <row r="30" spans="1:10">
      <c r="A30" s="309" t="s">
        <v>625</v>
      </c>
      <c r="B30" s="309"/>
      <c r="C30" s="309"/>
      <c r="D30" s="309"/>
      <c r="E30" s="309"/>
      <c r="F30" s="309"/>
      <c r="G30" s="309"/>
      <c r="H30" s="309"/>
      <c r="I30" s="309"/>
      <c r="J30" s="309"/>
    </row>
    <row r="31" spans="1:10">
      <c r="A31" s="309" t="s">
        <v>817</v>
      </c>
      <c r="B31" s="309"/>
      <c r="C31" s="309"/>
      <c r="D31" s="309"/>
      <c r="E31" s="309"/>
      <c r="F31" s="309"/>
      <c r="G31" s="309"/>
      <c r="H31" s="309"/>
      <c r="I31" s="309"/>
      <c r="J31" s="309"/>
    </row>
    <row r="32" spans="1:10">
      <c r="A32" s="309" t="s">
        <v>845</v>
      </c>
      <c r="B32" s="309"/>
      <c r="C32" s="309"/>
      <c r="D32" s="309"/>
      <c r="E32" s="309"/>
      <c r="F32" s="309"/>
      <c r="G32" s="309"/>
      <c r="H32" s="309"/>
      <c r="I32" s="309"/>
      <c r="J32" s="309"/>
    </row>
  </sheetData>
  <mergeCells count="45">
    <mergeCell ref="A1:J1"/>
    <mergeCell ref="B3:J3"/>
    <mergeCell ref="A4:A5"/>
    <mergeCell ref="B4:D5"/>
    <mergeCell ref="F4:J5"/>
    <mergeCell ref="F8:G8"/>
    <mergeCell ref="I8:J8"/>
    <mergeCell ref="C9:C10"/>
    <mergeCell ref="D9:D10"/>
    <mergeCell ref="E9:E10"/>
    <mergeCell ref="F9:G10"/>
    <mergeCell ref="H9:H10"/>
    <mergeCell ref="I9:J10"/>
    <mergeCell ref="F11:G11"/>
    <mergeCell ref="I11:J11"/>
    <mergeCell ref="F12:G12"/>
    <mergeCell ref="I12:J12"/>
    <mergeCell ref="A13:F13"/>
    <mergeCell ref="G13:J13"/>
    <mergeCell ref="A6:A12"/>
    <mergeCell ref="B6:B7"/>
    <mergeCell ref="F6:G7"/>
    <mergeCell ref="H6:H7"/>
    <mergeCell ref="I6:J7"/>
    <mergeCell ref="B27:H27"/>
    <mergeCell ref="B14:F14"/>
    <mergeCell ref="G14:J14"/>
    <mergeCell ref="A15:C15"/>
    <mergeCell ref="D15:F15"/>
    <mergeCell ref="G15:J15"/>
    <mergeCell ref="A16:A17"/>
    <mergeCell ref="B16:B17"/>
    <mergeCell ref="E16:E17"/>
    <mergeCell ref="H16:H17"/>
    <mergeCell ref="I16:I17"/>
    <mergeCell ref="J16:J17"/>
    <mergeCell ref="A18:A20"/>
    <mergeCell ref="A21:A24"/>
    <mergeCell ref="A26:B26"/>
    <mergeCell ref="C26:J26"/>
    <mergeCell ref="A28:J28"/>
    <mergeCell ref="A29:J29"/>
    <mergeCell ref="A30:J30"/>
    <mergeCell ref="A31:J31"/>
    <mergeCell ref="A32:J32"/>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46"/>
  <sheetViews>
    <sheetView workbookViewId="0">
      <pane xSplit="4" ySplit="9" topLeftCell="E10" activePane="bottomRight" state="frozen"/>
      <selection pane="topRight"/>
      <selection pane="bottomLeft"/>
      <selection pane="bottomRight"/>
    </sheetView>
  </sheetViews>
  <sheetFormatPr defaultColWidth="9" defaultRowHeight="13.5"/>
  <cols>
    <col min="1" max="3" width="3.25" customWidth="1"/>
    <col min="4" max="4" width="32.75" customWidth="1"/>
    <col min="5" max="10" width="18.75" customWidth="1"/>
  </cols>
  <sheetData>
    <row r="1" spans="1:10" ht="27">
      <c r="F1" s="8" t="s">
        <v>188</v>
      </c>
    </row>
    <row r="2" spans="1:10" ht="14.25">
      <c r="J2" s="9" t="s">
        <v>189</v>
      </c>
    </row>
    <row r="3" spans="1:10" ht="14.25">
      <c r="A3" s="9" t="s">
        <v>2</v>
      </c>
      <c r="J3" s="9" t="s">
        <v>3</v>
      </c>
    </row>
    <row r="4" spans="1:10" ht="19.5" customHeight="1">
      <c r="A4" s="175" t="s">
        <v>6</v>
      </c>
      <c r="B4" s="175"/>
      <c r="C4" s="175"/>
      <c r="D4" s="175"/>
      <c r="E4" s="177" t="s">
        <v>99</v>
      </c>
      <c r="F4" s="177" t="s">
        <v>190</v>
      </c>
      <c r="G4" s="177" t="s">
        <v>191</v>
      </c>
      <c r="H4" s="177" t="s">
        <v>192</v>
      </c>
      <c r="I4" s="177" t="s">
        <v>193</v>
      </c>
      <c r="J4" s="177" t="s">
        <v>194</v>
      </c>
    </row>
    <row r="5" spans="1:10" ht="19.5" customHeight="1">
      <c r="A5" s="177" t="s">
        <v>121</v>
      </c>
      <c r="B5" s="177"/>
      <c r="C5" s="177"/>
      <c r="D5" s="175" t="s">
        <v>122</v>
      </c>
      <c r="E5" s="177"/>
      <c r="F5" s="177"/>
      <c r="G5" s="177"/>
      <c r="H5" s="177"/>
      <c r="I5" s="177"/>
      <c r="J5" s="177"/>
    </row>
    <row r="6" spans="1:10" ht="19.5" customHeight="1">
      <c r="A6" s="177"/>
      <c r="B6" s="177"/>
      <c r="C6" s="177"/>
      <c r="D6" s="175"/>
      <c r="E6" s="177"/>
      <c r="F6" s="177"/>
      <c r="G6" s="177"/>
      <c r="H6" s="177"/>
      <c r="I6" s="177"/>
      <c r="J6" s="177"/>
    </row>
    <row r="7" spans="1:10" ht="19.5" customHeight="1">
      <c r="A7" s="177"/>
      <c r="B7" s="177"/>
      <c r="C7" s="177"/>
      <c r="D7" s="175"/>
      <c r="E7" s="177"/>
      <c r="F7" s="177"/>
      <c r="G7" s="177"/>
      <c r="H7" s="177"/>
      <c r="I7" s="177"/>
      <c r="J7" s="177"/>
    </row>
    <row r="8" spans="1:10" ht="19.5" customHeight="1">
      <c r="A8" s="175" t="s">
        <v>125</v>
      </c>
      <c r="B8" s="175" t="s">
        <v>126</v>
      </c>
      <c r="C8" s="175" t="s">
        <v>127</v>
      </c>
      <c r="D8" s="11" t="s">
        <v>10</v>
      </c>
      <c r="E8" s="10" t="s">
        <v>11</v>
      </c>
      <c r="F8" s="10" t="s">
        <v>12</v>
      </c>
      <c r="G8" s="10" t="s">
        <v>20</v>
      </c>
      <c r="H8" s="10" t="s">
        <v>24</v>
      </c>
      <c r="I8" s="10" t="s">
        <v>28</v>
      </c>
      <c r="J8" s="10" t="s">
        <v>32</v>
      </c>
    </row>
    <row r="9" spans="1:10" ht="19.5" customHeight="1">
      <c r="A9" s="175"/>
      <c r="B9" s="175"/>
      <c r="C9" s="175"/>
      <c r="D9" s="11" t="s">
        <v>128</v>
      </c>
      <c r="E9" s="5">
        <v>62817151.259999998</v>
      </c>
      <c r="F9" s="5">
        <v>15269873.84</v>
      </c>
      <c r="G9" s="5">
        <v>47547277.420000002</v>
      </c>
      <c r="H9" s="5">
        <v>0</v>
      </c>
      <c r="I9" s="5">
        <v>0</v>
      </c>
      <c r="J9" s="5">
        <v>0</v>
      </c>
    </row>
    <row r="10" spans="1:10" ht="19.5" customHeight="1">
      <c r="A10" s="176" t="s">
        <v>129</v>
      </c>
      <c r="B10" s="176"/>
      <c r="C10" s="176"/>
      <c r="D10" s="4" t="s">
        <v>130</v>
      </c>
      <c r="E10" s="5">
        <v>162644</v>
      </c>
      <c r="F10" s="5">
        <v>162644</v>
      </c>
      <c r="G10" s="5">
        <v>0</v>
      </c>
      <c r="H10" s="5">
        <v>0</v>
      </c>
      <c r="I10" s="5">
        <v>0</v>
      </c>
      <c r="J10" s="5">
        <v>0</v>
      </c>
    </row>
    <row r="11" spans="1:10" ht="19.5" customHeight="1">
      <c r="A11" s="176" t="s">
        <v>131</v>
      </c>
      <c r="B11" s="176"/>
      <c r="C11" s="176"/>
      <c r="D11" s="4" t="s">
        <v>132</v>
      </c>
      <c r="E11" s="5">
        <v>147338</v>
      </c>
      <c r="F11" s="5">
        <v>147338</v>
      </c>
      <c r="G11" s="5">
        <v>0</v>
      </c>
      <c r="H11" s="5">
        <v>0</v>
      </c>
      <c r="I11" s="5">
        <v>0</v>
      </c>
      <c r="J11" s="5">
        <v>0</v>
      </c>
    </row>
    <row r="12" spans="1:10" ht="19.5" customHeight="1">
      <c r="A12" s="176" t="s">
        <v>133</v>
      </c>
      <c r="B12" s="176"/>
      <c r="C12" s="176"/>
      <c r="D12" s="4" t="s">
        <v>134</v>
      </c>
      <c r="E12" s="5">
        <v>1333894.56</v>
      </c>
      <c r="F12" s="5">
        <v>1333894.56</v>
      </c>
      <c r="G12" s="5">
        <v>0</v>
      </c>
      <c r="H12" s="5">
        <v>0</v>
      </c>
      <c r="I12" s="5">
        <v>0</v>
      </c>
      <c r="J12" s="5">
        <v>0</v>
      </c>
    </row>
    <row r="13" spans="1:10" ht="19.5" customHeight="1">
      <c r="A13" s="176" t="s">
        <v>135</v>
      </c>
      <c r="B13" s="176"/>
      <c r="C13" s="176"/>
      <c r="D13" s="4" t="s">
        <v>136</v>
      </c>
      <c r="E13" s="5">
        <v>407998.6</v>
      </c>
      <c r="F13" s="5">
        <v>407998.6</v>
      </c>
      <c r="G13" s="5">
        <v>0</v>
      </c>
      <c r="H13" s="5">
        <v>0</v>
      </c>
      <c r="I13" s="5">
        <v>0</v>
      </c>
      <c r="J13" s="5">
        <v>0</v>
      </c>
    </row>
    <row r="14" spans="1:10" ht="19.5" customHeight="1">
      <c r="A14" s="176" t="s">
        <v>137</v>
      </c>
      <c r="B14" s="176"/>
      <c r="C14" s="176"/>
      <c r="D14" s="4" t="s">
        <v>138</v>
      </c>
      <c r="E14" s="5">
        <v>138088</v>
      </c>
      <c r="F14" s="5">
        <v>138088</v>
      </c>
      <c r="G14" s="5">
        <v>0</v>
      </c>
      <c r="H14" s="5">
        <v>0</v>
      </c>
      <c r="I14" s="5">
        <v>0</v>
      </c>
      <c r="J14" s="5">
        <v>0</v>
      </c>
    </row>
    <row r="15" spans="1:10" ht="19.5" customHeight="1">
      <c r="A15" s="176" t="s">
        <v>139</v>
      </c>
      <c r="B15" s="176"/>
      <c r="C15" s="176"/>
      <c r="D15" s="4" t="s">
        <v>140</v>
      </c>
      <c r="E15" s="5">
        <v>220675.4</v>
      </c>
      <c r="F15" s="5">
        <v>220675.4</v>
      </c>
      <c r="G15" s="5">
        <v>0</v>
      </c>
      <c r="H15" s="5">
        <v>0</v>
      </c>
      <c r="I15" s="5">
        <v>0</v>
      </c>
      <c r="J15" s="5">
        <v>0</v>
      </c>
    </row>
    <row r="16" spans="1:10" ht="19.5" customHeight="1">
      <c r="A16" s="176" t="s">
        <v>141</v>
      </c>
      <c r="B16" s="176"/>
      <c r="C16" s="176"/>
      <c r="D16" s="4" t="s">
        <v>142</v>
      </c>
      <c r="E16" s="5">
        <v>439530.56</v>
      </c>
      <c r="F16" s="5">
        <v>439530.56</v>
      </c>
      <c r="G16" s="5">
        <v>0</v>
      </c>
      <c r="H16" s="5">
        <v>0</v>
      </c>
      <c r="I16" s="5">
        <v>0</v>
      </c>
      <c r="J16" s="5">
        <v>0</v>
      </c>
    </row>
    <row r="17" spans="1:10" ht="19.5" customHeight="1">
      <c r="A17" s="176" t="s">
        <v>143</v>
      </c>
      <c r="B17" s="176"/>
      <c r="C17" s="176"/>
      <c r="D17" s="4" t="s">
        <v>144</v>
      </c>
      <c r="E17" s="5">
        <v>683038.37</v>
      </c>
      <c r="F17" s="5">
        <v>683038.37</v>
      </c>
      <c r="G17" s="5">
        <v>0</v>
      </c>
      <c r="H17" s="5">
        <v>0</v>
      </c>
      <c r="I17" s="5">
        <v>0</v>
      </c>
      <c r="J17" s="5">
        <v>0</v>
      </c>
    </row>
    <row r="18" spans="1:10" ht="19.5" customHeight="1">
      <c r="A18" s="176" t="s">
        <v>145</v>
      </c>
      <c r="B18" s="176"/>
      <c r="C18" s="176"/>
      <c r="D18" s="4" t="s">
        <v>146</v>
      </c>
      <c r="E18" s="5">
        <v>87363.33</v>
      </c>
      <c r="F18" s="5">
        <v>87363.33</v>
      </c>
      <c r="G18" s="5">
        <v>0</v>
      </c>
      <c r="H18" s="5">
        <v>0</v>
      </c>
      <c r="I18" s="5">
        <v>0</v>
      </c>
      <c r="J18" s="5">
        <v>0</v>
      </c>
    </row>
    <row r="19" spans="1:10" ht="19.5" customHeight="1">
      <c r="A19" s="176" t="s">
        <v>147</v>
      </c>
      <c r="B19" s="176"/>
      <c r="C19" s="176"/>
      <c r="D19" s="4" t="s">
        <v>148</v>
      </c>
      <c r="E19" s="5">
        <v>3243.09</v>
      </c>
      <c r="F19" s="5">
        <v>3243.09</v>
      </c>
      <c r="G19" s="5">
        <v>0</v>
      </c>
      <c r="H19" s="5">
        <v>0</v>
      </c>
      <c r="I19" s="5">
        <v>0</v>
      </c>
      <c r="J19" s="5">
        <v>0</v>
      </c>
    </row>
    <row r="20" spans="1:10" ht="19.5" customHeight="1">
      <c r="A20" s="176" t="s">
        <v>149</v>
      </c>
      <c r="B20" s="176"/>
      <c r="C20" s="176"/>
      <c r="D20" s="4" t="s">
        <v>150</v>
      </c>
      <c r="E20" s="5">
        <v>116380</v>
      </c>
      <c r="F20" s="5">
        <v>0</v>
      </c>
      <c r="G20" s="5">
        <v>116380</v>
      </c>
      <c r="H20" s="5">
        <v>0</v>
      </c>
      <c r="I20" s="5">
        <v>0</v>
      </c>
      <c r="J20" s="5">
        <v>0</v>
      </c>
    </row>
    <row r="21" spans="1:10" ht="19.5" customHeight="1">
      <c r="A21" s="176" t="s">
        <v>151</v>
      </c>
      <c r="B21" s="176"/>
      <c r="C21" s="176"/>
      <c r="D21" s="4" t="s">
        <v>152</v>
      </c>
      <c r="E21" s="5">
        <v>2153010.5</v>
      </c>
      <c r="F21" s="5">
        <v>0</v>
      </c>
      <c r="G21" s="5">
        <v>2153010.5</v>
      </c>
      <c r="H21" s="5">
        <v>0</v>
      </c>
      <c r="I21" s="5">
        <v>0</v>
      </c>
      <c r="J21" s="5">
        <v>0</v>
      </c>
    </row>
    <row r="22" spans="1:10" ht="19.5" customHeight="1">
      <c r="A22" s="176" t="s">
        <v>195</v>
      </c>
      <c r="B22" s="176"/>
      <c r="C22" s="176"/>
      <c r="D22" s="4" t="s">
        <v>196</v>
      </c>
      <c r="E22" s="5">
        <v>2204982.5499999998</v>
      </c>
      <c r="F22" s="5">
        <v>0</v>
      </c>
      <c r="G22" s="5">
        <v>2204982.5499999998</v>
      </c>
      <c r="H22" s="5">
        <v>0</v>
      </c>
      <c r="I22" s="5">
        <v>0</v>
      </c>
      <c r="J22" s="5">
        <v>0</v>
      </c>
    </row>
    <row r="23" spans="1:10" ht="19.5" customHeight="1">
      <c r="A23" s="176" t="s">
        <v>197</v>
      </c>
      <c r="B23" s="176"/>
      <c r="C23" s="176"/>
      <c r="D23" s="4" t="s">
        <v>198</v>
      </c>
      <c r="E23" s="5">
        <v>11195.04</v>
      </c>
      <c r="F23" s="5">
        <v>0</v>
      </c>
      <c r="G23" s="5">
        <v>11195.04</v>
      </c>
      <c r="H23" s="5">
        <v>0</v>
      </c>
      <c r="I23" s="5">
        <v>0</v>
      </c>
      <c r="J23" s="5">
        <v>0</v>
      </c>
    </row>
    <row r="24" spans="1:10" ht="19.5" customHeight="1">
      <c r="A24" s="176" t="s">
        <v>153</v>
      </c>
      <c r="B24" s="176"/>
      <c r="C24" s="176"/>
      <c r="D24" s="4" t="s">
        <v>154</v>
      </c>
      <c r="E24" s="5">
        <v>3524013.43</v>
      </c>
      <c r="F24" s="5">
        <v>3524013.43</v>
      </c>
      <c r="G24" s="5">
        <v>0</v>
      </c>
      <c r="H24" s="5">
        <v>0</v>
      </c>
      <c r="I24" s="5">
        <v>0</v>
      </c>
      <c r="J24" s="5">
        <v>0</v>
      </c>
    </row>
    <row r="25" spans="1:10" ht="19.5" customHeight="1">
      <c r="A25" s="176" t="s">
        <v>155</v>
      </c>
      <c r="B25" s="176"/>
      <c r="C25" s="176"/>
      <c r="D25" s="4" t="s">
        <v>156</v>
      </c>
      <c r="E25" s="5">
        <v>6914727.8600000003</v>
      </c>
      <c r="F25" s="5">
        <v>6914727.8600000003</v>
      </c>
      <c r="G25" s="5">
        <v>0</v>
      </c>
      <c r="H25" s="5">
        <v>0</v>
      </c>
      <c r="I25" s="5">
        <v>0</v>
      </c>
      <c r="J25" s="5">
        <v>0</v>
      </c>
    </row>
    <row r="26" spans="1:10" ht="19.5" customHeight="1">
      <c r="A26" s="176" t="s">
        <v>157</v>
      </c>
      <c r="B26" s="176"/>
      <c r="C26" s="176"/>
      <c r="D26" s="4" t="s">
        <v>158</v>
      </c>
      <c r="E26" s="5">
        <v>362968.91</v>
      </c>
      <c r="F26" s="5">
        <v>0</v>
      </c>
      <c r="G26" s="5">
        <v>362968.91</v>
      </c>
      <c r="H26" s="5">
        <v>0</v>
      </c>
      <c r="I26" s="5">
        <v>0</v>
      </c>
      <c r="J26" s="5">
        <v>0</v>
      </c>
    </row>
    <row r="27" spans="1:10" ht="19.5" customHeight="1">
      <c r="A27" s="176" t="s">
        <v>159</v>
      </c>
      <c r="B27" s="176"/>
      <c r="C27" s="176"/>
      <c r="D27" s="4" t="s">
        <v>160</v>
      </c>
      <c r="E27" s="5">
        <v>703427.51</v>
      </c>
      <c r="F27" s="5">
        <v>93918.64</v>
      </c>
      <c r="G27" s="5">
        <v>609508.87</v>
      </c>
      <c r="H27" s="5">
        <v>0</v>
      </c>
      <c r="I27" s="5">
        <v>0</v>
      </c>
      <c r="J27" s="5">
        <v>0</v>
      </c>
    </row>
    <row r="28" spans="1:10" ht="19.5" customHeight="1">
      <c r="A28" s="176" t="s">
        <v>161</v>
      </c>
      <c r="B28" s="176"/>
      <c r="C28" s="176"/>
      <c r="D28" s="4" t="s">
        <v>162</v>
      </c>
      <c r="E28" s="5">
        <v>19322.900000000001</v>
      </c>
      <c r="F28" s="5">
        <v>0</v>
      </c>
      <c r="G28" s="5">
        <v>19322.900000000001</v>
      </c>
      <c r="H28" s="5">
        <v>0</v>
      </c>
      <c r="I28" s="5">
        <v>0</v>
      </c>
      <c r="J28" s="5">
        <v>0</v>
      </c>
    </row>
    <row r="29" spans="1:10" ht="19.5" customHeight="1">
      <c r="A29" s="176" t="s">
        <v>199</v>
      </c>
      <c r="B29" s="176"/>
      <c r="C29" s="176"/>
      <c r="D29" s="4" t="s">
        <v>200</v>
      </c>
      <c r="E29" s="5">
        <v>650</v>
      </c>
      <c r="F29" s="5">
        <v>0</v>
      </c>
      <c r="G29" s="5">
        <v>650</v>
      </c>
      <c r="H29" s="5">
        <v>0</v>
      </c>
      <c r="I29" s="5">
        <v>0</v>
      </c>
      <c r="J29" s="5">
        <v>0</v>
      </c>
    </row>
    <row r="30" spans="1:10" ht="19.5" customHeight="1">
      <c r="A30" s="176" t="s">
        <v>201</v>
      </c>
      <c r="B30" s="176"/>
      <c r="C30" s="176"/>
      <c r="D30" s="4" t="s">
        <v>202</v>
      </c>
      <c r="E30" s="5">
        <v>3558</v>
      </c>
      <c r="F30" s="5">
        <v>0</v>
      </c>
      <c r="G30" s="5">
        <v>3558</v>
      </c>
      <c r="H30" s="5">
        <v>0</v>
      </c>
      <c r="I30" s="5">
        <v>0</v>
      </c>
      <c r="J30" s="5">
        <v>0</v>
      </c>
    </row>
    <row r="31" spans="1:10" ht="19.5" customHeight="1">
      <c r="A31" s="176" t="s">
        <v>203</v>
      </c>
      <c r="B31" s="176"/>
      <c r="C31" s="176"/>
      <c r="D31" s="4" t="s">
        <v>204</v>
      </c>
      <c r="E31" s="5">
        <v>12724</v>
      </c>
      <c r="F31" s="5">
        <v>0</v>
      </c>
      <c r="G31" s="5">
        <v>12724</v>
      </c>
      <c r="H31" s="5">
        <v>0</v>
      </c>
      <c r="I31" s="5">
        <v>0</v>
      </c>
      <c r="J31" s="5">
        <v>0</v>
      </c>
    </row>
    <row r="32" spans="1:10" ht="19.5" customHeight="1">
      <c r="A32" s="176" t="s">
        <v>163</v>
      </c>
      <c r="B32" s="176"/>
      <c r="C32" s="176"/>
      <c r="D32" s="4" t="s">
        <v>164</v>
      </c>
      <c r="E32" s="5">
        <v>13131179.15</v>
      </c>
      <c r="F32" s="5">
        <v>0</v>
      </c>
      <c r="G32" s="5">
        <v>13131179.15</v>
      </c>
      <c r="H32" s="5">
        <v>0</v>
      </c>
      <c r="I32" s="5">
        <v>0</v>
      </c>
      <c r="J32" s="5">
        <v>0</v>
      </c>
    </row>
    <row r="33" spans="1:10" ht="19.5" customHeight="1">
      <c r="A33" s="176" t="s">
        <v>165</v>
      </c>
      <c r="B33" s="176"/>
      <c r="C33" s="176"/>
      <c r="D33" s="4" t="s">
        <v>166</v>
      </c>
      <c r="E33" s="5">
        <v>77000</v>
      </c>
      <c r="F33" s="5">
        <v>0</v>
      </c>
      <c r="G33" s="5">
        <v>77000</v>
      </c>
      <c r="H33" s="5">
        <v>0</v>
      </c>
      <c r="I33" s="5">
        <v>0</v>
      </c>
      <c r="J33" s="5">
        <v>0</v>
      </c>
    </row>
    <row r="34" spans="1:10" ht="19.5" customHeight="1">
      <c r="A34" s="176" t="s">
        <v>167</v>
      </c>
      <c r="B34" s="176"/>
      <c r="C34" s="176"/>
      <c r="D34" s="4" t="s">
        <v>168</v>
      </c>
      <c r="E34" s="5">
        <v>2850000</v>
      </c>
      <c r="F34" s="5">
        <v>0</v>
      </c>
      <c r="G34" s="5">
        <v>2850000</v>
      </c>
      <c r="H34" s="5">
        <v>0</v>
      </c>
      <c r="I34" s="5">
        <v>0</v>
      </c>
      <c r="J34" s="5">
        <v>0</v>
      </c>
    </row>
    <row r="35" spans="1:10" ht="19.5" customHeight="1">
      <c r="A35" s="176" t="s">
        <v>205</v>
      </c>
      <c r="B35" s="176"/>
      <c r="C35" s="176"/>
      <c r="D35" s="4" t="s">
        <v>206</v>
      </c>
      <c r="E35" s="5">
        <v>15243.32</v>
      </c>
      <c r="F35" s="5">
        <v>0</v>
      </c>
      <c r="G35" s="5">
        <v>15243.32</v>
      </c>
      <c r="H35" s="5">
        <v>0</v>
      </c>
      <c r="I35" s="5">
        <v>0</v>
      </c>
      <c r="J35" s="5">
        <v>0</v>
      </c>
    </row>
    <row r="36" spans="1:10" ht="19.5" customHeight="1">
      <c r="A36" s="176" t="s">
        <v>169</v>
      </c>
      <c r="B36" s="176"/>
      <c r="C36" s="176"/>
      <c r="D36" s="4" t="s">
        <v>170</v>
      </c>
      <c r="E36" s="5">
        <v>5614300</v>
      </c>
      <c r="F36" s="5">
        <v>0</v>
      </c>
      <c r="G36" s="5">
        <v>5614300</v>
      </c>
      <c r="H36" s="5">
        <v>0</v>
      </c>
      <c r="I36" s="5">
        <v>0</v>
      </c>
      <c r="J36" s="5">
        <v>0</v>
      </c>
    </row>
    <row r="37" spans="1:10" ht="19.5" customHeight="1">
      <c r="A37" s="176" t="s">
        <v>171</v>
      </c>
      <c r="B37" s="176"/>
      <c r="C37" s="176"/>
      <c r="D37" s="4" t="s">
        <v>172</v>
      </c>
      <c r="E37" s="5">
        <v>15801599.76</v>
      </c>
      <c r="F37" s="5">
        <v>0</v>
      </c>
      <c r="G37" s="5">
        <v>15801599.76</v>
      </c>
      <c r="H37" s="5">
        <v>0</v>
      </c>
      <c r="I37" s="5">
        <v>0</v>
      </c>
      <c r="J37" s="5">
        <v>0</v>
      </c>
    </row>
    <row r="38" spans="1:10" ht="19.5" customHeight="1">
      <c r="A38" s="176" t="s">
        <v>173</v>
      </c>
      <c r="B38" s="176"/>
      <c r="C38" s="176"/>
      <c r="D38" s="4" t="s">
        <v>174</v>
      </c>
      <c r="E38" s="5">
        <v>129905.74</v>
      </c>
      <c r="F38" s="5">
        <v>0</v>
      </c>
      <c r="G38" s="5">
        <v>129905.74</v>
      </c>
      <c r="H38" s="5">
        <v>0</v>
      </c>
      <c r="I38" s="5">
        <v>0</v>
      </c>
      <c r="J38" s="5">
        <v>0</v>
      </c>
    </row>
    <row r="39" spans="1:10" ht="19.5" customHeight="1">
      <c r="A39" s="176" t="s">
        <v>175</v>
      </c>
      <c r="B39" s="176"/>
      <c r="C39" s="176"/>
      <c r="D39" s="4" t="s">
        <v>176</v>
      </c>
      <c r="E39" s="5">
        <v>494420</v>
      </c>
      <c r="F39" s="5">
        <v>0</v>
      </c>
      <c r="G39" s="5">
        <v>494420</v>
      </c>
      <c r="H39" s="5">
        <v>0</v>
      </c>
      <c r="I39" s="5">
        <v>0</v>
      </c>
      <c r="J39" s="5">
        <v>0</v>
      </c>
    </row>
    <row r="40" spans="1:10" ht="19.5" customHeight="1">
      <c r="A40" s="176" t="s">
        <v>177</v>
      </c>
      <c r="B40" s="176"/>
      <c r="C40" s="176"/>
      <c r="D40" s="4" t="s">
        <v>178</v>
      </c>
      <c r="E40" s="5">
        <v>611000</v>
      </c>
      <c r="F40" s="5">
        <v>0</v>
      </c>
      <c r="G40" s="5">
        <v>611000</v>
      </c>
      <c r="H40" s="5">
        <v>0</v>
      </c>
      <c r="I40" s="5">
        <v>0</v>
      </c>
      <c r="J40" s="5">
        <v>0</v>
      </c>
    </row>
    <row r="41" spans="1:10" ht="19.5" customHeight="1">
      <c r="A41" s="176" t="s">
        <v>179</v>
      </c>
      <c r="B41" s="176"/>
      <c r="C41" s="176"/>
      <c r="D41" s="4" t="s">
        <v>180</v>
      </c>
      <c r="E41" s="5">
        <v>207949.87</v>
      </c>
      <c r="F41" s="5">
        <v>0</v>
      </c>
      <c r="G41" s="5">
        <v>207949.87</v>
      </c>
      <c r="H41" s="5">
        <v>0</v>
      </c>
      <c r="I41" s="5">
        <v>0</v>
      </c>
      <c r="J41" s="5">
        <v>0</v>
      </c>
    </row>
    <row r="42" spans="1:10" ht="19.5" customHeight="1">
      <c r="A42" s="176" t="s">
        <v>181</v>
      </c>
      <c r="B42" s="176"/>
      <c r="C42" s="176"/>
      <c r="D42" s="4" t="s">
        <v>182</v>
      </c>
      <c r="E42" s="5">
        <v>45727</v>
      </c>
      <c r="F42" s="5">
        <v>0</v>
      </c>
      <c r="G42" s="5">
        <v>45727</v>
      </c>
      <c r="H42" s="5">
        <v>0</v>
      </c>
      <c r="I42" s="5">
        <v>0</v>
      </c>
      <c r="J42" s="5">
        <v>0</v>
      </c>
    </row>
    <row r="43" spans="1:10" ht="19.5" customHeight="1">
      <c r="A43" s="176" t="s">
        <v>183</v>
      </c>
      <c r="B43" s="176"/>
      <c r="C43" s="176"/>
      <c r="D43" s="4" t="s">
        <v>184</v>
      </c>
      <c r="E43" s="5">
        <v>748251.81</v>
      </c>
      <c r="F43" s="5">
        <v>0</v>
      </c>
      <c r="G43" s="5">
        <v>748251.81</v>
      </c>
      <c r="H43" s="5">
        <v>0</v>
      </c>
      <c r="I43" s="5">
        <v>0</v>
      </c>
      <c r="J43" s="5">
        <v>0</v>
      </c>
    </row>
    <row r="44" spans="1:10" ht="19.5" customHeight="1">
      <c r="A44" s="176" t="s">
        <v>185</v>
      </c>
      <c r="B44" s="176"/>
      <c r="C44" s="176"/>
      <c r="D44" s="4" t="s">
        <v>186</v>
      </c>
      <c r="E44" s="5">
        <v>1113400</v>
      </c>
      <c r="F44" s="5">
        <v>1113400</v>
      </c>
      <c r="G44" s="5">
        <v>0</v>
      </c>
      <c r="H44" s="5">
        <v>0</v>
      </c>
      <c r="I44" s="5">
        <v>0</v>
      </c>
      <c r="J44" s="5">
        <v>0</v>
      </c>
    </row>
    <row r="45" spans="1:10" ht="19.5" customHeight="1">
      <c r="A45" s="176" t="s">
        <v>207</v>
      </c>
      <c r="B45" s="176"/>
      <c r="C45" s="176"/>
      <c r="D45" s="4" t="s">
        <v>208</v>
      </c>
      <c r="E45" s="5">
        <v>2326400</v>
      </c>
      <c r="F45" s="5">
        <v>0</v>
      </c>
      <c r="G45" s="5">
        <v>2326400</v>
      </c>
      <c r="H45" s="5">
        <v>0</v>
      </c>
      <c r="I45" s="5">
        <v>0</v>
      </c>
      <c r="J45" s="5">
        <v>0</v>
      </c>
    </row>
    <row r="46" spans="1:10" ht="19.5" customHeight="1">
      <c r="A46" s="176" t="s">
        <v>209</v>
      </c>
      <c r="B46" s="176"/>
      <c r="C46" s="176"/>
      <c r="D46" s="176"/>
      <c r="E46" s="176"/>
      <c r="F46" s="176"/>
      <c r="G46" s="176"/>
      <c r="H46" s="176"/>
      <c r="I46" s="176"/>
      <c r="J46" s="176"/>
    </row>
  </sheetData>
  <mergeCells count="49">
    <mergeCell ref="J4:J7"/>
    <mergeCell ref="A5:C7"/>
    <mergeCell ref="E4:E7"/>
    <mergeCell ref="F4:F7"/>
    <mergeCell ref="G4:G7"/>
    <mergeCell ref="H4:H7"/>
    <mergeCell ref="I4:I7"/>
    <mergeCell ref="A4:D4"/>
    <mergeCell ref="A44:C44"/>
    <mergeCell ref="A45:C45"/>
    <mergeCell ref="A46:J46"/>
    <mergeCell ref="A8:A9"/>
    <mergeCell ref="B8:B9"/>
    <mergeCell ref="C8:C9"/>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10:C10"/>
    <mergeCell ref="A11:C11"/>
    <mergeCell ref="A12:C12"/>
    <mergeCell ref="A13:C13"/>
    <mergeCell ref="D5:D7"/>
  </mergeCells>
  <phoneticPr fontId="9"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8" activePane="bottomLeft" state="frozen"/>
      <selection pane="bottomLeft"/>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8" t="s">
        <v>210</v>
      </c>
    </row>
    <row r="2" spans="1:9" ht="14.25">
      <c r="I2" s="9" t="s">
        <v>211</v>
      </c>
    </row>
    <row r="3" spans="1:9" ht="14.25">
      <c r="A3" s="9" t="s">
        <v>2</v>
      </c>
      <c r="I3" s="9" t="s">
        <v>3</v>
      </c>
    </row>
    <row r="4" spans="1:9" ht="19.5" customHeight="1">
      <c r="A4" s="175" t="s">
        <v>212</v>
      </c>
      <c r="B4" s="175"/>
      <c r="C4" s="175"/>
      <c r="D4" s="175" t="s">
        <v>213</v>
      </c>
      <c r="E4" s="175"/>
      <c r="F4" s="175"/>
      <c r="G4" s="175"/>
      <c r="H4" s="175"/>
      <c r="I4" s="175"/>
    </row>
    <row r="5" spans="1:9" ht="19.5" customHeight="1">
      <c r="A5" s="177" t="s">
        <v>214</v>
      </c>
      <c r="B5" s="177" t="s">
        <v>7</v>
      </c>
      <c r="C5" s="177" t="s">
        <v>215</v>
      </c>
      <c r="D5" s="177" t="s">
        <v>216</v>
      </c>
      <c r="E5" s="177" t="s">
        <v>7</v>
      </c>
      <c r="F5" s="175" t="s">
        <v>128</v>
      </c>
      <c r="G5" s="177" t="s">
        <v>217</v>
      </c>
      <c r="H5" s="177" t="s">
        <v>218</v>
      </c>
      <c r="I5" s="177" t="s">
        <v>219</v>
      </c>
    </row>
    <row r="6" spans="1:9" ht="19.5" customHeight="1">
      <c r="A6" s="177"/>
      <c r="B6" s="177"/>
      <c r="C6" s="177"/>
      <c r="D6" s="177"/>
      <c r="E6" s="177"/>
      <c r="F6" s="175" t="s">
        <v>123</v>
      </c>
      <c r="G6" s="177" t="s">
        <v>217</v>
      </c>
      <c r="H6" s="177"/>
      <c r="I6" s="177"/>
    </row>
    <row r="7" spans="1:9" ht="19.5" customHeight="1">
      <c r="A7" s="11" t="s">
        <v>220</v>
      </c>
      <c r="B7" s="11"/>
      <c r="C7" s="11" t="s">
        <v>11</v>
      </c>
      <c r="D7" s="11" t="s">
        <v>220</v>
      </c>
      <c r="E7" s="11"/>
      <c r="F7" s="11" t="s">
        <v>12</v>
      </c>
      <c r="G7" s="11" t="s">
        <v>20</v>
      </c>
      <c r="H7" s="11" t="s">
        <v>24</v>
      </c>
      <c r="I7" s="11" t="s">
        <v>28</v>
      </c>
    </row>
    <row r="8" spans="1:9" ht="19.5" customHeight="1">
      <c r="A8" s="12" t="s">
        <v>221</v>
      </c>
      <c r="B8" s="11" t="s">
        <v>11</v>
      </c>
      <c r="C8" s="5">
        <v>44616880.619999997</v>
      </c>
      <c r="D8" s="12" t="s">
        <v>14</v>
      </c>
      <c r="E8" s="11" t="s">
        <v>22</v>
      </c>
      <c r="F8" s="5">
        <v>0</v>
      </c>
      <c r="G8" s="5">
        <v>0</v>
      </c>
      <c r="H8" s="5">
        <v>0</v>
      </c>
      <c r="I8" s="5">
        <v>0</v>
      </c>
    </row>
    <row r="9" spans="1:9" ht="19.5" customHeight="1">
      <c r="A9" s="12" t="s">
        <v>222</v>
      </c>
      <c r="B9" s="11" t="s">
        <v>12</v>
      </c>
      <c r="C9" s="5">
        <v>2269390.5</v>
      </c>
      <c r="D9" s="12" t="s">
        <v>17</v>
      </c>
      <c r="E9" s="11" t="s">
        <v>26</v>
      </c>
      <c r="F9" s="5">
        <v>0</v>
      </c>
      <c r="G9" s="5">
        <v>0</v>
      </c>
      <c r="H9" s="5">
        <v>0</v>
      </c>
      <c r="I9" s="5">
        <v>0</v>
      </c>
    </row>
    <row r="10" spans="1:9" ht="19.5" customHeight="1">
      <c r="A10" s="12" t="s">
        <v>223</v>
      </c>
      <c r="B10" s="11" t="s">
        <v>20</v>
      </c>
      <c r="C10" s="5">
        <v>0</v>
      </c>
      <c r="D10" s="12" t="s">
        <v>21</v>
      </c>
      <c r="E10" s="11" t="s">
        <v>30</v>
      </c>
      <c r="F10" s="5">
        <v>0</v>
      </c>
      <c r="G10" s="5">
        <v>0</v>
      </c>
      <c r="H10" s="5">
        <v>0</v>
      </c>
      <c r="I10" s="5">
        <v>0</v>
      </c>
    </row>
    <row r="11" spans="1:9" ht="19.5" customHeight="1">
      <c r="A11" s="12"/>
      <c r="B11" s="11" t="s">
        <v>24</v>
      </c>
      <c r="C11" s="14"/>
      <c r="D11" s="12" t="s">
        <v>25</v>
      </c>
      <c r="E11" s="11" t="s">
        <v>34</v>
      </c>
      <c r="F11" s="5">
        <v>0</v>
      </c>
      <c r="G11" s="5">
        <v>0</v>
      </c>
      <c r="H11" s="5">
        <v>0</v>
      </c>
      <c r="I11" s="5">
        <v>0</v>
      </c>
    </row>
    <row r="12" spans="1:9" ht="19.5" customHeight="1">
      <c r="A12" s="12"/>
      <c r="B12" s="11" t="s">
        <v>28</v>
      </c>
      <c r="C12" s="14"/>
      <c r="D12" s="12" t="s">
        <v>29</v>
      </c>
      <c r="E12" s="11" t="s">
        <v>38</v>
      </c>
      <c r="F12" s="5">
        <v>0</v>
      </c>
      <c r="G12" s="5">
        <v>0</v>
      </c>
      <c r="H12" s="5">
        <v>0</v>
      </c>
      <c r="I12" s="5">
        <v>0</v>
      </c>
    </row>
    <row r="13" spans="1:9" ht="19.5" customHeight="1">
      <c r="A13" s="12"/>
      <c r="B13" s="11" t="s">
        <v>32</v>
      </c>
      <c r="C13" s="14"/>
      <c r="D13" s="12" t="s">
        <v>33</v>
      </c>
      <c r="E13" s="11" t="s">
        <v>42</v>
      </c>
      <c r="F13" s="5">
        <v>0</v>
      </c>
      <c r="G13" s="5">
        <v>0</v>
      </c>
      <c r="H13" s="5">
        <v>0</v>
      </c>
      <c r="I13" s="5">
        <v>0</v>
      </c>
    </row>
    <row r="14" spans="1:9" ht="19.5" customHeight="1">
      <c r="A14" s="12"/>
      <c r="B14" s="11" t="s">
        <v>36</v>
      </c>
      <c r="C14" s="14"/>
      <c r="D14" s="12" t="s">
        <v>37</v>
      </c>
      <c r="E14" s="11" t="s">
        <v>45</v>
      </c>
      <c r="F14" s="5">
        <v>0</v>
      </c>
      <c r="G14" s="5">
        <v>0</v>
      </c>
      <c r="H14" s="5">
        <v>0</v>
      </c>
      <c r="I14" s="5">
        <v>0</v>
      </c>
    </row>
    <row r="15" spans="1:9" ht="19.5" customHeight="1">
      <c r="A15" s="12"/>
      <c r="B15" s="11" t="s">
        <v>40</v>
      </c>
      <c r="C15" s="14"/>
      <c r="D15" s="12" t="s">
        <v>41</v>
      </c>
      <c r="E15" s="11" t="s">
        <v>48</v>
      </c>
      <c r="F15" s="5">
        <v>2189963.16</v>
      </c>
      <c r="G15" s="5">
        <v>2189963.16</v>
      </c>
      <c r="H15" s="5">
        <v>0</v>
      </c>
      <c r="I15" s="5">
        <v>0</v>
      </c>
    </row>
    <row r="16" spans="1:9" ht="19.5" customHeight="1">
      <c r="A16" s="12"/>
      <c r="B16" s="11" t="s">
        <v>43</v>
      </c>
      <c r="C16" s="14"/>
      <c r="D16" s="12" t="s">
        <v>44</v>
      </c>
      <c r="E16" s="11" t="s">
        <v>51</v>
      </c>
      <c r="F16" s="5">
        <v>1433850.75</v>
      </c>
      <c r="G16" s="5">
        <v>1433850.75</v>
      </c>
      <c r="H16" s="5">
        <v>0</v>
      </c>
      <c r="I16" s="5">
        <v>0</v>
      </c>
    </row>
    <row r="17" spans="1:9" ht="19.5" customHeight="1">
      <c r="A17" s="12"/>
      <c r="B17" s="11" t="s">
        <v>46</v>
      </c>
      <c r="C17" s="14"/>
      <c r="D17" s="12" t="s">
        <v>47</v>
      </c>
      <c r="E17" s="11" t="s">
        <v>54</v>
      </c>
      <c r="F17" s="5">
        <v>0</v>
      </c>
      <c r="G17" s="5">
        <v>0</v>
      </c>
      <c r="H17" s="5">
        <v>0</v>
      </c>
      <c r="I17" s="5">
        <v>0</v>
      </c>
    </row>
    <row r="18" spans="1:9" ht="19.5" customHeight="1">
      <c r="A18" s="12"/>
      <c r="B18" s="11" t="s">
        <v>49</v>
      </c>
      <c r="C18" s="14"/>
      <c r="D18" s="12" t="s">
        <v>50</v>
      </c>
      <c r="E18" s="11" t="s">
        <v>57</v>
      </c>
      <c r="F18" s="5">
        <v>4485568.09</v>
      </c>
      <c r="G18" s="5">
        <v>11195.04</v>
      </c>
      <c r="H18" s="5">
        <v>4474373.05</v>
      </c>
      <c r="I18" s="5">
        <v>0</v>
      </c>
    </row>
    <row r="19" spans="1:9" ht="19.5" customHeight="1">
      <c r="A19" s="12"/>
      <c r="B19" s="11" t="s">
        <v>52</v>
      </c>
      <c r="C19" s="14"/>
      <c r="D19" s="12" t="s">
        <v>53</v>
      </c>
      <c r="E19" s="11" t="s">
        <v>60</v>
      </c>
      <c r="F19" s="5">
        <v>48598776.009999998</v>
      </c>
      <c r="G19" s="5">
        <v>48598776.009999998</v>
      </c>
      <c r="H19" s="5">
        <v>0</v>
      </c>
      <c r="I19" s="5">
        <v>0</v>
      </c>
    </row>
    <row r="20" spans="1:9" ht="19.5" customHeight="1">
      <c r="A20" s="12"/>
      <c r="B20" s="11" t="s">
        <v>55</v>
      </c>
      <c r="C20" s="14"/>
      <c r="D20" s="12" t="s">
        <v>56</v>
      </c>
      <c r="E20" s="11" t="s">
        <v>63</v>
      </c>
      <c r="F20" s="5">
        <v>0</v>
      </c>
      <c r="G20" s="5">
        <v>0</v>
      </c>
      <c r="H20" s="5">
        <v>0</v>
      </c>
      <c r="I20" s="5">
        <v>0</v>
      </c>
    </row>
    <row r="21" spans="1:9" ht="19.5" customHeight="1">
      <c r="A21" s="12"/>
      <c r="B21" s="11" t="s">
        <v>58</v>
      </c>
      <c r="C21" s="14"/>
      <c r="D21" s="12" t="s">
        <v>59</v>
      </c>
      <c r="E21" s="11" t="s">
        <v>66</v>
      </c>
      <c r="F21" s="5">
        <v>0</v>
      </c>
      <c r="G21" s="5">
        <v>0</v>
      </c>
      <c r="H21" s="5">
        <v>0</v>
      </c>
      <c r="I21" s="5">
        <v>0</v>
      </c>
    </row>
    <row r="22" spans="1:9" ht="19.5" customHeight="1">
      <c r="A22" s="12"/>
      <c r="B22" s="11" t="s">
        <v>61</v>
      </c>
      <c r="C22" s="14"/>
      <c r="D22" s="12" t="s">
        <v>62</v>
      </c>
      <c r="E22" s="11" t="s">
        <v>69</v>
      </c>
      <c r="F22" s="5">
        <v>0</v>
      </c>
      <c r="G22" s="5">
        <v>0</v>
      </c>
      <c r="H22" s="5">
        <v>0</v>
      </c>
      <c r="I22" s="5">
        <v>0</v>
      </c>
    </row>
    <row r="23" spans="1:9" ht="19.5" customHeight="1">
      <c r="A23" s="12"/>
      <c r="B23" s="11" t="s">
        <v>64</v>
      </c>
      <c r="C23" s="14"/>
      <c r="D23" s="12" t="s">
        <v>65</v>
      </c>
      <c r="E23" s="11" t="s">
        <v>72</v>
      </c>
      <c r="F23" s="5">
        <v>0</v>
      </c>
      <c r="G23" s="5">
        <v>0</v>
      </c>
      <c r="H23" s="5">
        <v>0</v>
      </c>
      <c r="I23" s="5">
        <v>0</v>
      </c>
    </row>
    <row r="24" spans="1:9" ht="19.5" customHeight="1">
      <c r="A24" s="12"/>
      <c r="B24" s="11" t="s">
        <v>67</v>
      </c>
      <c r="C24" s="14"/>
      <c r="D24" s="12" t="s">
        <v>68</v>
      </c>
      <c r="E24" s="11" t="s">
        <v>75</v>
      </c>
      <c r="F24" s="5">
        <v>0</v>
      </c>
      <c r="G24" s="5">
        <v>0</v>
      </c>
      <c r="H24" s="5">
        <v>0</v>
      </c>
      <c r="I24" s="5">
        <v>0</v>
      </c>
    </row>
    <row r="25" spans="1:9" ht="19.5" customHeight="1">
      <c r="A25" s="12"/>
      <c r="B25" s="11" t="s">
        <v>70</v>
      </c>
      <c r="C25" s="14"/>
      <c r="D25" s="12" t="s">
        <v>71</v>
      </c>
      <c r="E25" s="11" t="s">
        <v>78</v>
      </c>
      <c r="F25" s="5">
        <v>0</v>
      </c>
      <c r="G25" s="5">
        <v>0</v>
      </c>
      <c r="H25" s="5">
        <v>0</v>
      </c>
      <c r="I25" s="5">
        <v>0</v>
      </c>
    </row>
    <row r="26" spans="1:9" ht="19.5" customHeight="1">
      <c r="A26" s="12"/>
      <c r="B26" s="11" t="s">
        <v>73</v>
      </c>
      <c r="C26" s="14"/>
      <c r="D26" s="12" t="s">
        <v>74</v>
      </c>
      <c r="E26" s="11" t="s">
        <v>81</v>
      </c>
      <c r="F26" s="5">
        <v>1113400</v>
      </c>
      <c r="G26" s="5">
        <v>1113400</v>
      </c>
      <c r="H26" s="5">
        <v>0</v>
      </c>
      <c r="I26" s="5">
        <v>0</v>
      </c>
    </row>
    <row r="27" spans="1:9" ht="19.5" customHeight="1">
      <c r="A27" s="12"/>
      <c r="B27" s="11" t="s">
        <v>76</v>
      </c>
      <c r="C27" s="14"/>
      <c r="D27" s="12" t="s">
        <v>77</v>
      </c>
      <c r="E27" s="11" t="s">
        <v>84</v>
      </c>
      <c r="F27" s="5">
        <v>0</v>
      </c>
      <c r="G27" s="5">
        <v>0</v>
      </c>
      <c r="H27" s="5">
        <v>0</v>
      </c>
      <c r="I27" s="5">
        <v>0</v>
      </c>
    </row>
    <row r="28" spans="1:9" ht="19.5" customHeight="1">
      <c r="A28" s="12"/>
      <c r="B28" s="11" t="s">
        <v>79</v>
      </c>
      <c r="C28" s="14"/>
      <c r="D28" s="12" t="s">
        <v>80</v>
      </c>
      <c r="E28" s="11" t="s">
        <v>87</v>
      </c>
      <c r="F28" s="5">
        <v>0</v>
      </c>
      <c r="G28" s="5">
        <v>0</v>
      </c>
      <c r="H28" s="5">
        <v>0</v>
      </c>
      <c r="I28" s="5">
        <v>0</v>
      </c>
    </row>
    <row r="29" spans="1:9" ht="19.5" customHeight="1">
      <c r="A29" s="12"/>
      <c r="B29" s="11" t="s">
        <v>82</v>
      </c>
      <c r="C29" s="14"/>
      <c r="D29" s="12" t="s">
        <v>83</v>
      </c>
      <c r="E29" s="11" t="s">
        <v>90</v>
      </c>
      <c r="F29" s="5">
        <v>0</v>
      </c>
      <c r="G29" s="5">
        <v>0</v>
      </c>
      <c r="H29" s="5">
        <v>0</v>
      </c>
      <c r="I29" s="5">
        <v>0</v>
      </c>
    </row>
    <row r="30" spans="1:9" ht="19.5" customHeight="1">
      <c r="A30" s="12"/>
      <c r="B30" s="11" t="s">
        <v>85</v>
      </c>
      <c r="C30" s="14"/>
      <c r="D30" s="12" t="s">
        <v>86</v>
      </c>
      <c r="E30" s="11" t="s">
        <v>93</v>
      </c>
      <c r="F30" s="5">
        <v>2326400</v>
      </c>
      <c r="G30" s="5">
        <v>0</v>
      </c>
      <c r="H30" s="5">
        <v>2326400</v>
      </c>
      <c r="I30" s="5">
        <v>0</v>
      </c>
    </row>
    <row r="31" spans="1:9" ht="19.5" customHeight="1">
      <c r="A31" s="12"/>
      <c r="B31" s="11" t="s">
        <v>88</v>
      </c>
      <c r="C31" s="14"/>
      <c r="D31" s="12" t="s">
        <v>89</v>
      </c>
      <c r="E31" s="11" t="s">
        <v>96</v>
      </c>
      <c r="F31" s="5">
        <v>0</v>
      </c>
      <c r="G31" s="5">
        <v>0</v>
      </c>
      <c r="H31" s="5">
        <v>0</v>
      </c>
      <c r="I31" s="5">
        <v>0</v>
      </c>
    </row>
    <row r="32" spans="1:9" ht="19.5" customHeight="1">
      <c r="A32" s="12"/>
      <c r="B32" s="11" t="s">
        <v>91</v>
      </c>
      <c r="C32" s="14"/>
      <c r="D32" s="12" t="s">
        <v>92</v>
      </c>
      <c r="E32" s="11" t="s">
        <v>100</v>
      </c>
      <c r="F32" s="5">
        <v>0</v>
      </c>
      <c r="G32" s="5">
        <v>0</v>
      </c>
      <c r="H32" s="5">
        <v>0</v>
      </c>
      <c r="I32" s="5">
        <v>0</v>
      </c>
    </row>
    <row r="33" spans="1:9" ht="19.5" customHeight="1">
      <c r="A33" s="12"/>
      <c r="B33" s="11" t="s">
        <v>94</v>
      </c>
      <c r="C33" s="14"/>
      <c r="D33" s="12" t="s">
        <v>95</v>
      </c>
      <c r="E33" s="11" t="s">
        <v>104</v>
      </c>
      <c r="F33" s="5">
        <v>0</v>
      </c>
      <c r="G33" s="5">
        <v>0</v>
      </c>
      <c r="H33" s="5">
        <v>0</v>
      </c>
      <c r="I33" s="5">
        <v>0</v>
      </c>
    </row>
    <row r="34" spans="1:9" ht="19.5" customHeight="1">
      <c r="A34" s="11" t="s">
        <v>97</v>
      </c>
      <c r="B34" s="11" t="s">
        <v>98</v>
      </c>
      <c r="C34" s="5">
        <v>46886271.119999997</v>
      </c>
      <c r="D34" s="11" t="s">
        <v>99</v>
      </c>
      <c r="E34" s="11" t="s">
        <v>108</v>
      </c>
      <c r="F34" s="5">
        <v>60147958.009999998</v>
      </c>
      <c r="G34" s="5">
        <v>53347184.960000001</v>
      </c>
      <c r="H34" s="5">
        <v>6800773.0499999998</v>
      </c>
      <c r="I34" s="5">
        <v>0</v>
      </c>
    </row>
    <row r="35" spans="1:9" ht="19.5" customHeight="1">
      <c r="A35" s="12" t="s">
        <v>224</v>
      </c>
      <c r="B35" s="11" t="s">
        <v>102</v>
      </c>
      <c r="C35" s="5">
        <v>22691820.18</v>
      </c>
      <c r="D35" s="12" t="s">
        <v>225</v>
      </c>
      <c r="E35" s="11" t="s">
        <v>111</v>
      </c>
      <c r="F35" s="5">
        <v>9430133.2899999991</v>
      </c>
      <c r="G35" s="5">
        <v>7350564.5199999996</v>
      </c>
      <c r="H35" s="5">
        <v>2079568.77</v>
      </c>
      <c r="I35" s="5">
        <v>0</v>
      </c>
    </row>
    <row r="36" spans="1:9" ht="19.5" customHeight="1">
      <c r="A36" s="12" t="s">
        <v>221</v>
      </c>
      <c r="B36" s="11" t="s">
        <v>106</v>
      </c>
      <c r="C36" s="5">
        <v>16080868.859999999</v>
      </c>
      <c r="D36" s="12"/>
      <c r="E36" s="11" t="s">
        <v>226</v>
      </c>
      <c r="F36" s="14"/>
      <c r="G36" s="14"/>
      <c r="H36" s="14"/>
      <c r="I36" s="14"/>
    </row>
    <row r="37" spans="1:9" ht="19.5" customHeight="1">
      <c r="A37" s="12" t="s">
        <v>222</v>
      </c>
      <c r="B37" s="11" t="s">
        <v>110</v>
      </c>
      <c r="C37" s="5">
        <v>6610951.3200000003</v>
      </c>
      <c r="D37" s="11"/>
      <c r="E37" s="11" t="s">
        <v>227</v>
      </c>
      <c r="F37" s="14"/>
      <c r="G37" s="14"/>
      <c r="H37" s="14"/>
      <c r="I37" s="14"/>
    </row>
    <row r="38" spans="1:9" ht="19.5" customHeight="1">
      <c r="A38" s="12" t="s">
        <v>223</v>
      </c>
      <c r="B38" s="11" t="s">
        <v>15</v>
      </c>
      <c r="C38" s="5">
        <v>0</v>
      </c>
      <c r="D38" s="12"/>
      <c r="E38" s="11" t="s">
        <v>228</v>
      </c>
      <c r="F38" s="14"/>
      <c r="G38" s="14"/>
      <c r="H38" s="14"/>
      <c r="I38" s="14"/>
    </row>
    <row r="39" spans="1:9" ht="19.5" customHeight="1">
      <c r="A39" s="11" t="s">
        <v>109</v>
      </c>
      <c r="B39" s="11" t="s">
        <v>18</v>
      </c>
      <c r="C39" s="5">
        <v>69578091.299999997</v>
      </c>
      <c r="D39" s="11" t="s">
        <v>109</v>
      </c>
      <c r="E39" s="11" t="s">
        <v>229</v>
      </c>
      <c r="F39" s="5">
        <v>69578091.299999997</v>
      </c>
      <c r="G39" s="5">
        <v>60697749.479999997</v>
      </c>
      <c r="H39" s="5">
        <v>8880341.8200000003</v>
      </c>
      <c r="I39" s="5">
        <v>0</v>
      </c>
    </row>
    <row r="40" spans="1:9" ht="19.5" customHeight="1">
      <c r="A40" s="176" t="s">
        <v>230</v>
      </c>
      <c r="B40" s="176"/>
      <c r="C40" s="176"/>
      <c r="D40" s="176"/>
      <c r="E40" s="176"/>
      <c r="F40" s="176"/>
      <c r="G40" s="176"/>
      <c r="H40" s="176"/>
      <c r="I40" s="176"/>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9"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40"/>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8" t="s">
        <v>231</v>
      </c>
    </row>
    <row r="2" spans="1:20" ht="14.25">
      <c r="T2" s="9" t="s">
        <v>232</v>
      </c>
    </row>
    <row r="3" spans="1:20" ht="14.25">
      <c r="A3" s="9" t="s">
        <v>2</v>
      </c>
      <c r="T3" s="9" t="s">
        <v>3</v>
      </c>
    </row>
    <row r="4" spans="1:20" ht="19.5" customHeight="1">
      <c r="A4" s="177" t="s">
        <v>6</v>
      </c>
      <c r="B4" s="177"/>
      <c r="C4" s="177"/>
      <c r="D4" s="177"/>
      <c r="E4" s="177" t="s">
        <v>105</v>
      </c>
      <c r="F4" s="177"/>
      <c r="G4" s="177"/>
      <c r="H4" s="177" t="s">
        <v>233</v>
      </c>
      <c r="I4" s="177"/>
      <c r="J4" s="177"/>
      <c r="K4" s="177" t="s">
        <v>234</v>
      </c>
      <c r="L4" s="177"/>
      <c r="M4" s="177"/>
      <c r="N4" s="177"/>
      <c r="O4" s="177"/>
      <c r="P4" s="177" t="s">
        <v>107</v>
      </c>
      <c r="Q4" s="177"/>
      <c r="R4" s="177"/>
      <c r="S4" s="177"/>
      <c r="T4" s="177"/>
    </row>
    <row r="5" spans="1:20" ht="19.5" customHeight="1">
      <c r="A5" s="177" t="s">
        <v>121</v>
      </c>
      <c r="B5" s="177"/>
      <c r="C5" s="177"/>
      <c r="D5" s="177" t="s">
        <v>122</v>
      </c>
      <c r="E5" s="177" t="s">
        <v>128</v>
      </c>
      <c r="F5" s="177" t="s">
        <v>235</v>
      </c>
      <c r="G5" s="177" t="s">
        <v>236</v>
      </c>
      <c r="H5" s="177" t="s">
        <v>128</v>
      </c>
      <c r="I5" s="177" t="s">
        <v>190</v>
      </c>
      <c r="J5" s="177" t="s">
        <v>191</v>
      </c>
      <c r="K5" s="177" t="s">
        <v>128</v>
      </c>
      <c r="L5" s="177" t="s">
        <v>190</v>
      </c>
      <c r="M5" s="177"/>
      <c r="N5" s="177" t="s">
        <v>190</v>
      </c>
      <c r="O5" s="177" t="s">
        <v>191</v>
      </c>
      <c r="P5" s="177" t="s">
        <v>128</v>
      </c>
      <c r="Q5" s="177" t="s">
        <v>235</v>
      </c>
      <c r="R5" s="177" t="s">
        <v>236</v>
      </c>
      <c r="S5" s="177" t="s">
        <v>236</v>
      </c>
      <c r="T5" s="177"/>
    </row>
    <row r="6" spans="1:20" ht="19.5" customHeight="1">
      <c r="A6" s="177"/>
      <c r="B6" s="177"/>
      <c r="C6" s="177"/>
      <c r="D6" s="177"/>
      <c r="E6" s="177"/>
      <c r="F6" s="177"/>
      <c r="G6" s="177" t="s">
        <v>123</v>
      </c>
      <c r="H6" s="177"/>
      <c r="I6" s="177" t="s">
        <v>237</v>
      </c>
      <c r="J6" s="177" t="s">
        <v>123</v>
      </c>
      <c r="K6" s="177"/>
      <c r="L6" s="177" t="s">
        <v>123</v>
      </c>
      <c r="M6" s="177" t="s">
        <v>238</v>
      </c>
      <c r="N6" s="177" t="s">
        <v>237</v>
      </c>
      <c r="O6" s="177" t="s">
        <v>123</v>
      </c>
      <c r="P6" s="177"/>
      <c r="Q6" s="177"/>
      <c r="R6" s="177" t="s">
        <v>123</v>
      </c>
      <c r="S6" s="177" t="s">
        <v>239</v>
      </c>
      <c r="T6" s="177" t="s">
        <v>240</v>
      </c>
    </row>
    <row r="7" spans="1:20" ht="19.5" customHeight="1">
      <c r="A7" s="177"/>
      <c r="B7" s="177"/>
      <c r="C7" s="177"/>
      <c r="D7" s="177"/>
      <c r="E7" s="177"/>
      <c r="F7" s="177"/>
      <c r="G7" s="177"/>
      <c r="H7" s="177"/>
      <c r="I7" s="177"/>
      <c r="J7" s="177"/>
      <c r="K7" s="177"/>
      <c r="L7" s="177"/>
      <c r="M7" s="177"/>
      <c r="N7" s="177"/>
      <c r="O7" s="177"/>
      <c r="P7" s="177"/>
      <c r="Q7" s="177"/>
      <c r="R7" s="177"/>
      <c r="S7" s="177"/>
      <c r="T7" s="177"/>
    </row>
    <row r="8" spans="1:20" ht="19.5" customHeight="1">
      <c r="A8" s="177" t="s">
        <v>125</v>
      </c>
      <c r="B8" s="177" t="s">
        <v>126</v>
      </c>
      <c r="C8" s="177" t="s">
        <v>127</v>
      </c>
      <c r="D8" s="10" t="s">
        <v>10</v>
      </c>
      <c r="E8" s="11" t="s">
        <v>11</v>
      </c>
      <c r="F8" s="11" t="s">
        <v>12</v>
      </c>
      <c r="G8" s="11" t="s">
        <v>20</v>
      </c>
      <c r="H8" s="11" t="s">
        <v>24</v>
      </c>
      <c r="I8" s="11" t="s">
        <v>28</v>
      </c>
      <c r="J8" s="11" t="s">
        <v>32</v>
      </c>
      <c r="K8" s="11" t="s">
        <v>36</v>
      </c>
      <c r="L8" s="11" t="s">
        <v>40</v>
      </c>
      <c r="M8" s="11" t="s">
        <v>43</v>
      </c>
      <c r="N8" s="11" t="s">
        <v>46</v>
      </c>
      <c r="O8" s="11" t="s">
        <v>49</v>
      </c>
      <c r="P8" s="11" t="s">
        <v>52</v>
      </c>
      <c r="Q8" s="11" t="s">
        <v>55</v>
      </c>
      <c r="R8" s="11" t="s">
        <v>58</v>
      </c>
      <c r="S8" s="11" t="s">
        <v>61</v>
      </c>
      <c r="T8" s="11" t="s">
        <v>64</v>
      </c>
    </row>
    <row r="9" spans="1:20" ht="19.5" customHeight="1">
      <c r="A9" s="177"/>
      <c r="B9" s="177"/>
      <c r="C9" s="177"/>
      <c r="D9" s="10" t="s">
        <v>128</v>
      </c>
      <c r="E9" s="5">
        <v>16080868.859999999</v>
      </c>
      <c r="F9" s="5">
        <v>0</v>
      </c>
      <c r="G9" s="5">
        <v>16080868.859999999</v>
      </c>
      <c r="H9" s="5">
        <v>44616880.619999997</v>
      </c>
      <c r="I9" s="5">
        <v>15175882.6</v>
      </c>
      <c r="J9" s="5">
        <v>29440998.02</v>
      </c>
      <c r="K9" s="5">
        <v>53347184.960000001</v>
      </c>
      <c r="L9" s="5">
        <v>15175882.6</v>
      </c>
      <c r="M9" s="5">
        <v>14149804.199999999</v>
      </c>
      <c r="N9" s="5">
        <v>1026078.4</v>
      </c>
      <c r="O9" s="5">
        <v>38171302.359999999</v>
      </c>
      <c r="P9" s="5">
        <v>7350564.5199999996</v>
      </c>
      <c r="Q9" s="5">
        <v>0</v>
      </c>
      <c r="R9" s="5">
        <v>7350564.5199999996</v>
      </c>
      <c r="S9" s="5">
        <v>7350564.5199999996</v>
      </c>
      <c r="T9" s="5">
        <v>0</v>
      </c>
    </row>
    <row r="10" spans="1:20" ht="19.5" customHeight="1">
      <c r="A10" s="176" t="s">
        <v>129</v>
      </c>
      <c r="B10" s="176"/>
      <c r="C10" s="176"/>
      <c r="D10" s="4" t="s">
        <v>130</v>
      </c>
      <c r="E10" s="5">
        <v>0</v>
      </c>
      <c r="F10" s="5">
        <v>0</v>
      </c>
      <c r="G10" s="5">
        <v>0</v>
      </c>
      <c r="H10" s="5">
        <v>162644</v>
      </c>
      <c r="I10" s="5">
        <v>162644</v>
      </c>
      <c r="J10" s="5">
        <v>0</v>
      </c>
      <c r="K10" s="5">
        <v>162644</v>
      </c>
      <c r="L10" s="5">
        <v>162644</v>
      </c>
      <c r="M10" s="5">
        <v>162644</v>
      </c>
      <c r="N10" s="5">
        <v>0</v>
      </c>
      <c r="O10" s="5">
        <v>0</v>
      </c>
      <c r="P10" s="5">
        <v>0</v>
      </c>
      <c r="Q10" s="5">
        <v>0</v>
      </c>
      <c r="R10" s="5">
        <v>0</v>
      </c>
      <c r="S10" s="5">
        <v>0</v>
      </c>
      <c r="T10" s="5">
        <v>0</v>
      </c>
    </row>
    <row r="11" spans="1:20" ht="19.5" customHeight="1">
      <c r="A11" s="176" t="s">
        <v>131</v>
      </c>
      <c r="B11" s="176"/>
      <c r="C11" s="176"/>
      <c r="D11" s="4" t="s">
        <v>132</v>
      </c>
      <c r="E11" s="5">
        <v>0</v>
      </c>
      <c r="F11" s="5">
        <v>0</v>
      </c>
      <c r="G11" s="5">
        <v>0</v>
      </c>
      <c r="H11" s="5">
        <v>147338</v>
      </c>
      <c r="I11" s="5">
        <v>147338</v>
      </c>
      <c r="J11" s="5">
        <v>0</v>
      </c>
      <c r="K11" s="5">
        <v>147338</v>
      </c>
      <c r="L11" s="5">
        <v>147338</v>
      </c>
      <c r="M11" s="5">
        <v>147338</v>
      </c>
      <c r="N11" s="5">
        <v>0</v>
      </c>
      <c r="O11" s="5">
        <v>0</v>
      </c>
      <c r="P11" s="5">
        <v>0</v>
      </c>
      <c r="Q11" s="5">
        <v>0</v>
      </c>
      <c r="R11" s="5">
        <v>0</v>
      </c>
      <c r="S11" s="5">
        <v>0</v>
      </c>
      <c r="T11" s="5">
        <v>0</v>
      </c>
    </row>
    <row r="12" spans="1:20" ht="19.5" customHeight="1">
      <c r="A12" s="176" t="s">
        <v>133</v>
      </c>
      <c r="B12" s="176"/>
      <c r="C12" s="176"/>
      <c r="D12" s="4" t="s">
        <v>134</v>
      </c>
      <c r="E12" s="5">
        <v>0</v>
      </c>
      <c r="F12" s="5">
        <v>0</v>
      </c>
      <c r="G12" s="5">
        <v>0</v>
      </c>
      <c r="H12" s="5">
        <v>1333894.56</v>
      </c>
      <c r="I12" s="5">
        <v>1333894.56</v>
      </c>
      <c r="J12" s="5">
        <v>0</v>
      </c>
      <c r="K12" s="5">
        <v>1333894.56</v>
      </c>
      <c r="L12" s="5">
        <v>1333894.56</v>
      </c>
      <c r="M12" s="5">
        <v>1333894.56</v>
      </c>
      <c r="N12" s="5">
        <v>0</v>
      </c>
      <c r="O12" s="5">
        <v>0</v>
      </c>
      <c r="P12" s="5">
        <v>0</v>
      </c>
      <c r="Q12" s="5">
        <v>0</v>
      </c>
      <c r="R12" s="5">
        <v>0</v>
      </c>
      <c r="S12" s="5">
        <v>0</v>
      </c>
      <c r="T12" s="5">
        <v>0</v>
      </c>
    </row>
    <row r="13" spans="1:20" ht="19.5" customHeight="1">
      <c r="A13" s="176" t="s">
        <v>135</v>
      </c>
      <c r="B13" s="176"/>
      <c r="C13" s="176"/>
      <c r="D13" s="4" t="s">
        <v>136</v>
      </c>
      <c r="E13" s="5">
        <v>0</v>
      </c>
      <c r="F13" s="5">
        <v>0</v>
      </c>
      <c r="G13" s="5">
        <v>0</v>
      </c>
      <c r="H13" s="5">
        <v>407998.6</v>
      </c>
      <c r="I13" s="5">
        <v>407998.6</v>
      </c>
      <c r="J13" s="5">
        <v>0</v>
      </c>
      <c r="K13" s="5">
        <v>407998.6</v>
      </c>
      <c r="L13" s="5">
        <v>407998.6</v>
      </c>
      <c r="M13" s="5">
        <v>407998.6</v>
      </c>
      <c r="N13" s="5">
        <v>0</v>
      </c>
      <c r="O13" s="5">
        <v>0</v>
      </c>
      <c r="P13" s="5">
        <v>0</v>
      </c>
      <c r="Q13" s="5">
        <v>0</v>
      </c>
      <c r="R13" s="5">
        <v>0</v>
      </c>
      <c r="S13" s="5">
        <v>0</v>
      </c>
      <c r="T13" s="5">
        <v>0</v>
      </c>
    </row>
    <row r="14" spans="1:20" ht="19.5" customHeight="1">
      <c r="A14" s="176" t="s">
        <v>137</v>
      </c>
      <c r="B14" s="176"/>
      <c r="C14" s="176"/>
      <c r="D14" s="4" t="s">
        <v>138</v>
      </c>
      <c r="E14" s="5">
        <v>0</v>
      </c>
      <c r="F14" s="5">
        <v>0</v>
      </c>
      <c r="G14" s="5">
        <v>0</v>
      </c>
      <c r="H14" s="5">
        <v>138088</v>
      </c>
      <c r="I14" s="5">
        <v>138088</v>
      </c>
      <c r="J14" s="5">
        <v>0</v>
      </c>
      <c r="K14" s="5">
        <v>138088</v>
      </c>
      <c r="L14" s="5">
        <v>138088</v>
      </c>
      <c r="M14" s="5">
        <v>138088</v>
      </c>
      <c r="N14" s="5">
        <v>0</v>
      </c>
      <c r="O14" s="5">
        <v>0</v>
      </c>
      <c r="P14" s="5">
        <v>0</v>
      </c>
      <c r="Q14" s="5">
        <v>0</v>
      </c>
      <c r="R14" s="5">
        <v>0</v>
      </c>
      <c r="S14" s="5">
        <v>0</v>
      </c>
      <c r="T14" s="5">
        <v>0</v>
      </c>
    </row>
    <row r="15" spans="1:20" ht="19.5" customHeight="1">
      <c r="A15" s="176" t="s">
        <v>139</v>
      </c>
      <c r="B15" s="176"/>
      <c r="C15" s="176"/>
      <c r="D15" s="4" t="s">
        <v>140</v>
      </c>
      <c r="E15" s="5">
        <v>0</v>
      </c>
      <c r="F15" s="5">
        <v>0</v>
      </c>
      <c r="G15" s="5">
        <v>0</v>
      </c>
      <c r="H15" s="5">
        <v>220675.4</v>
      </c>
      <c r="I15" s="5">
        <v>220675.4</v>
      </c>
      <c r="J15" s="5">
        <v>0</v>
      </c>
      <c r="K15" s="5">
        <v>220675.4</v>
      </c>
      <c r="L15" s="5">
        <v>220675.4</v>
      </c>
      <c r="M15" s="5">
        <v>220675.4</v>
      </c>
      <c r="N15" s="5">
        <v>0</v>
      </c>
      <c r="O15" s="5">
        <v>0</v>
      </c>
      <c r="P15" s="5">
        <v>0</v>
      </c>
      <c r="Q15" s="5">
        <v>0</v>
      </c>
      <c r="R15" s="5">
        <v>0</v>
      </c>
      <c r="S15" s="5">
        <v>0</v>
      </c>
      <c r="T15" s="5">
        <v>0</v>
      </c>
    </row>
    <row r="16" spans="1:20" ht="19.5" customHeight="1">
      <c r="A16" s="176" t="s">
        <v>141</v>
      </c>
      <c r="B16" s="176"/>
      <c r="C16" s="176"/>
      <c r="D16" s="4" t="s">
        <v>142</v>
      </c>
      <c r="E16" s="5">
        <v>0</v>
      </c>
      <c r="F16" s="5">
        <v>0</v>
      </c>
      <c r="G16" s="5">
        <v>0</v>
      </c>
      <c r="H16" s="5">
        <v>439530.56</v>
      </c>
      <c r="I16" s="5">
        <v>439530.56</v>
      </c>
      <c r="J16" s="5">
        <v>0</v>
      </c>
      <c r="K16" s="5">
        <v>439530.56</v>
      </c>
      <c r="L16" s="5">
        <v>439530.56</v>
      </c>
      <c r="M16" s="5">
        <v>439530.56</v>
      </c>
      <c r="N16" s="5">
        <v>0</v>
      </c>
      <c r="O16" s="5">
        <v>0</v>
      </c>
      <c r="P16" s="5">
        <v>0</v>
      </c>
      <c r="Q16" s="5">
        <v>0</v>
      </c>
      <c r="R16" s="5">
        <v>0</v>
      </c>
      <c r="S16" s="5">
        <v>0</v>
      </c>
      <c r="T16" s="5">
        <v>0</v>
      </c>
    </row>
    <row r="17" spans="1:20" ht="19.5" customHeight="1">
      <c r="A17" s="176" t="s">
        <v>143</v>
      </c>
      <c r="B17" s="176"/>
      <c r="C17" s="176"/>
      <c r="D17" s="4" t="s">
        <v>144</v>
      </c>
      <c r="E17" s="5">
        <v>0</v>
      </c>
      <c r="F17" s="5">
        <v>0</v>
      </c>
      <c r="G17" s="5">
        <v>0</v>
      </c>
      <c r="H17" s="5">
        <v>683038.37</v>
      </c>
      <c r="I17" s="5">
        <v>683038.37</v>
      </c>
      <c r="J17" s="5">
        <v>0</v>
      </c>
      <c r="K17" s="5">
        <v>683038.37</v>
      </c>
      <c r="L17" s="5">
        <v>683038.37</v>
      </c>
      <c r="M17" s="5">
        <v>683038.37</v>
      </c>
      <c r="N17" s="5">
        <v>0</v>
      </c>
      <c r="O17" s="5">
        <v>0</v>
      </c>
      <c r="P17" s="5">
        <v>0</v>
      </c>
      <c r="Q17" s="5">
        <v>0</v>
      </c>
      <c r="R17" s="5">
        <v>0</v>
      </c>
      <c r="S17" s="5">
        <v>0</v>
      </c>
      <c r="T17" s="5">
        <v>0</v>
      </c>
    </row>
    <row r="18" spans="1:20" ht="19.5" customHeight="1">
      <c r="A18" s="176" t="s">
        <v>145</v>
      </c>
      <c r="B18" s="176"/>
      <c r="C18" s="176"/>
      <c r="D18" s="4" t="s">
        <v>146</v>
      </c>
      <c r="E18" s="5">
        <v>0</v>
      </c>
      <c r="F18" s="5">
        <v>0</v>
      </c>
      <c r="G18" s="5">
        <v>0</v>
      </c>
      <c r="H18" s="5">
        <v>87363.33</v>
      </c>
      <c r="I18" s="5">
        <v>87363.33</v>
      </c>
      <c r="J18" s="5">
        <v>0</v>
      </c>
      <c r="K18" s="5">
        <v>87363.33</v>
      </c>
      <c r="L18" s="5">
        <v>87363.33</v>
      </c>
      <c r="M18" s="5">
        <v>87363.33</v>
      </c>
      <c r="N18" s="5">
        <v>0</v>
      </c>
      <c r="O18" s="5">
        <v>0</v>
      </c>
      <c r="P18" s="5">
        <v>0</v>
      </c>
      <c r="Q18" s="5">
        <v>0</v>
      </c>
      <c r="R18" s="5">
        <v>0</v>
      </c>
      <c r="S18" s="5">
        <v>0</v>
      </c>
      <c r="T18" s="5">
        <v>0</v>
      </c>
    </row>
    <row r="19" spans="1:20" ht="19.5" customHeight="1">
      <c r="A19" s="176" t="s">
        <v>147</v>
      </c>
      <c r="B19" s="176"/>
      <c r="C19" s="176"/>
      <c r="D19" s="4" t="s">
        <v>148</v>
      </c>
      <c r="E19" s="5">
        <v>0</v>
      </c>
      <c r="F19" s="5">
        <v>0</v>
      </c>
      <c r="G19" s="5">
        <v>0</v>
      </c>
      <c r="H19" s="5">
        <v>3243.09</v>
      </c>
      <c r="I19" s="5">
        <v>3243.09</v>
      </c>
      <c r="J19" s="5">
        <v>0</v>
      </c>
      <c r="K19" s="5">
        <v>3243.09</v>
      </c>
      <c r="L19" s="5">
        <v>3243.09</v>
      </c>
      <c r="M19" s="5">
        <v>3243.09</v>
      </c>
      <c r="N19" s="5">
        <v>0</v>
      </c>
      <c r="O19" s="5">
        <v>0</v>
      </c>
      <c r="P19" s="5">
        <v>0</v>
      </c>
      <c r="Q19" s="5">
        <v>0</v>
      </c>
      <c r="R19" s="5">
        <v>0</v>
      </c>
      <c r="S19" s="5">
        <v>0</v>
      </c>
      <c r="T19" s="5">
        <v>0</v>
      </c>
    </row>
    <row r="20" spans="1:20" ht="19.5" customHeight="1">
      <c r="A20" s="176" t="s">
        <v>197</v>
      </c>
      <c r="B20" s="176"/>
      <c r="C20" s="176"/>
      <c r="D20" s="4" t="s">
        <v>198</v>
      </c>
      <c r="E20" s="5">
        <v>179464.06</v>
      </c>
      <c r="F20" s="5">
        <v>0</v>
      </c>
      <c r="G20" s="5">
        <v>179464.06</v>
      </c>
      <c r="H20" s="5">
        <v>0</v>
      </c>
      <c r="I20" s="5">
        <v>0</v>
      </c>
      <c r="J20" s="5">
        <v>0</v>
      </c>
      <c r="K20" s="5">
        <v>11195.04</v>
      </c>
      <c r="L20" s="5">
        <v>0</v>
      </c>
      <c r="M20" s="5">
        <v>0</v>
      </c>
      <c r="N20" s="5">
        <v>0</v>
      </c>
      <c r="O20" s="5">
        <v>11195.04</v>
      </c>
      <c r="P20" s="5">
        <v>168269.02</v>
      </c>
      <c r="Q20" s="5">
        <v>0</v>
      </c>
      <c r="R20" s="5">
        <v>168269.02</v>
      </c>
      <c r="S20" s="5">
        <v>168269.02</v>
      </c>
      <c r="T20" s="5">
        <v>0</v>
      </c>
    </row>
    <row r="21" spans="1:20" ht="19.5" customHeight="1">
      <c r="A21" s="176" t="s">
        <v>153</v>
      </c>
      <c r="B21" s="176"/>
      <c r="C21" s="176"/>
      <c r="D21" s="4" t="s">
        <v>154</v>
      </c>
      <c r="E21" s="5">
        <v>0</v>
      </c>
      <c r="F21" s="5">
        <v>0</v>
      </c>
      <c r="G21" s="5">
        <v>0</v>
      </c>
      <c r="H21" s="5">
        <v>3523940.83</v>
      </c>
      <c r="I21" s="5">
        <v>3523940.83</v>
      </c>
      <c r="J21" s="5">
        <v>0</v>
      </c>
      <c r="K21" s="5">
        <v>3523940.83</v>
      </c>
      <c r="L21" s="5">
        <v>3523940.83</v>
      </c>
      <c r="M21" s="5">
        <v>3143671.38</v>
      </c>
      <c r="N21" s="5">
        <v>380269.45</v>
      </c>
      <c r="O21" s="5">
        <v>0</v>
      </c>
      <c r="P21" s="5">
        <v>0</v>
      </c>
      <c r="Q21" s="5">
        <v>0</v>
      </c>
      <c r="R21" s="5">
        <v>0</v>
      </c>
      <c r="S21" s="5">
        <v>0</v>
      </c>
      <c r="T21" s="5">
        <v>0</v>
      </c>
    </row>
    <row r="22" spans="1:20" ht="19.5" customHeight="1">
      <c r="A22" s="176" t="s">
        <v>155</v>
      </c>
      <c r="B22" s="176"/>
      <c r="C22" s="176"/>
      <c r="D22" s="4" t="s">
        <v>156</v>
      </c>
      <c r="E22" s="5">
        <v>0</v>
      </c>
      <c r="F22" s="5">
        <v>0</v>
      </c>
      <c r="G22" s="5">
        <v>0</v>
      </c>
      <c r="H22" s="5">
        <v>6914727.8600000003</v>
      </c>
      <c r="I22" s="5">
        <v>6914727.8600000003</v>
      </c>
      <c r="J22" s="5">
        <v>0</v>
      </c>
      <c r="K22" s="5">
        <v>6914727.8600000003</v>
      </c>
      <c r="L22" s="5">
        <v>6914727.8600000003</v>
      </c>
      <c r="M22" s="5">
        <v>6268918.9100000001</v>
      </c>
      <c r="N22" s="5">
        <v>645808.94999999995</v>
      </c>
      <c r="O22" s="5">
        <v>0</v>
      </c>
      <c r="P22" s="5">
        <v>0</v>
      </c>
      <c r="Q22" s="5">
        <v>0</v>
      </c>
      <c r="R22" s="5">
        <v>0</v>
      </c>
      <c r="S22" s="5">
        <v>0</v>
      </c>
      <c r="T22" s="5">
        <v>0</v>
      </c>
    </row>
    <row r="23" spans="1:20" ht="19.5" customHeight="1">
      <c r="A23" s="176" t="s">
        <v>157</v>
      </c>
      <c r="B23" s="176"/>
      <c r="C23" s="176"/>
      <c r="D23" s="4" t="s">
        <v>158</v>
      </c>
      <c r="E23" s="5">
        <v>0</v>
      </c>
      <c r="F23" s="5">
        <v>0</v>
      </c>
      <c r="G23" s="5">
        <v>0</v>
      </c>
      <c r="H23" s="5">
        <v>311372</v>
      </c>
      <c r="I23" s="5">
        <v>0</v>
      </c>
      <c r="J23" s="5">
        <v>311372</v>
      </c>
      <c r="K23" s="5">
        <v>311372</v>
      </c>
      <c r="L23" s="5">
        <v>0</v>
      </c>
      <c r="M23" s="5">
        <v>0</v>
      </c>
      <c r="N23" s="5">
        <v>0</v>
      </c>
      <c r="O23" s="5">
        <v>311372</v>
      </c>
      <c r="P23" s="5">
        <v>0</v>
      </c>
      <c r="Q23" s="5">
        <v>0</v>
      </c>
      <c r="R23" s="5">
        <v>0</v>
      </c>
      <c r="S23" s="5">
        <v>0</v>
      </c>
      <c r="T23" s="5">
        <v>0</v>
      </c>
    </row>
    <row r="24" spans="1:20" ht="19.5" customHeight="1">
      <c r="A24" s="176" t="s">
        <v>159</v>
      </c>
      <c r="B24" s="176"/>
      <c r="C24" s="176"/>
      <c r="D24" s="4" t="s">
        <v>160</v>
      </c>
      <c r="E24" s="5">
        <v>0</v>
      </c>
      <c r="F24" s="5">
        <v>0</v>
      </c>
      <c r="G24" s="5">
        <v>0</v>
      </c>
      <c r="H24" s="5">
        <v>401915.87</v>
      </c>
      <c r="I24" s="5">
        <v>0</v>
      </c>
      <c r="J24" s="5">
        <v>401915.87</v>
      </c>
      <c r="K24" s="5">
        <v>401915.87</v>
      </c>
      <c r="L24" s="5">
        <v>0</v>
      </c>
      <c r="M24" s="5">
        <v>0</v>
      </c>
      <c r="N24" s="5">
        <v>0</v>
      </c>
      <c r="O24" s="5">
        <v>401915.87</v>
      </c>
      <c r="P24" s="5">
        <v>0</v>
      </c>
      <c r="Q24" s="5">
        <v>0</v>
      </c>
      <c r="R24" s="5">
        <v>0</v>
      </c>
      <c r="S24" s="5">
        <v>0</v>
      </c>
      <c r="T24" s="5">
        <v>0</v>
      </c>
    </row>
    <row r="25" spans="1:20" ht="19.5" customHeight="1">
      <c r="A25" s="176" t="s">
        <v>161</v>
      </c>
      <c r="B25" s="176"/>
      <c r="C25" s="176"/>
      <c r="D25" s="4" t="s">
        <v>162</v>
      </c>
      <c r="E25" s="5">
        <v>39750</v>
      </c>
      <c r="F25" s="5">
        <v>0</v>
      </c>
      <c r="G25" s="5">
        <v>39750</v>
      </c>
      <c r="H25" s="5">
        <v>18405.900000000001</v>
      </c>
      <c r="I25" s="5">
        <v>0</v>
      </c>
      <c r="J25" s="5">
        <v>18405.900000000001</v>
      </c>
      <c r="K25" s="5">
        <v>18405.900000000001</v>
      </c>
      <c r="L25" s="5">
        <v>0</v>
      </c>
      <c r="M25" s="5">
        <v>0</v>
      </c>
      <c r="N25" s="5">
        <v>0</v>
      </c>
      <c r="O25" s="5">
        <v>18405.900000000001</v>
      </c>
      <c r="P25" s="5">
        <v>39750</v>
      </c>
      <c r="Q25" s="5">
        <v>0</v>
      </c>
      <c r="R25" s="5">
        <v>39750</v>
      </c>
      <c r="S25" s="5">
        <v>39750</v>
      </c>
      <c r="T25" s="5">
        <v>0</v>
      </c>
    </row>
    <row r="26" spans="1:20" ht="19.5" customHeight="1">
      <c r="A26" s="176" t="s">
        <v>201</v>
      </c>
      <c r="B26" s="176"/>
      <c r="C26" s="176"/>
      <c r="D26" s="4" t="s">
        <v>202</v>
      </c>
      <c r="E26" s="5">
        <v>3558</v>
      </c>
      <c r="F26" s="5">
        <v>0</v>
      </c>
      <c r="G26" s="5">
        <v>3558</v>
      </c>
      <c r="H26" s="5">
        <v>0</v>
      </c>
      <c r="I26" s="5">
        <v>0</v>
      </c>
      <c r="J26" s="5">
        <v>0</v>
      </c>
      <c r="K26" s="5">
        <v>3558</v>
      </c>
      <c r="L26" s="5">
        <v>0</v>
      </c>
      <c r="M26" s="5">
        <v>0</v>
      </c>
      <c r="N26" s="5">
        <v>0</v>
      </c>
      <c r="O26" s="5">
        <v>3558</v>
      </c>
      <c r="P26" s="5">
        <v>0</v>
      </c>
      <c r="Q26" s="5">
        <v>0</v>
      </c>
      <c r="R26" s="5">
        <v>0</v>
      </c>
      <c r="S26" s="5">
        <v>0</v>
      </c>
      <c r="T26" s="5">
        <v>0</v>
      </c>
    </row>
    <row r="27" spans="1:20" ht="19.5" customHeight="1">
      <c r="A27" s="176" t="s">
        <v>163</v>
      </c>
      <c r="B27" s="176"/>
      <c r="C27" s="176"/>
      <c r="D27" s="4" t="s">
        <v>164</v>
      </c>
      <c r="E27" s="5">
        <v>667869.19999999995</v>
      </c>
      <c r="F27" s="5">
        <v>0</v>
      </c>
      <c r="G27" s="5">
        <v>667869.19999999995</v>
      </c>
      <c r="H27" s="5">
        <v>13123036.15</v>
      </c>
      <c r="I27" s="5">
        <v>0</v>
      </c>
      <c r="J27" s="5">
        <v>13123036.15</v>
      </c>
      <c r="K27" s="5">
        <v>13131179.15</v>
      </c>
      <c r="L27" s="5">
        <v>0</v>
      </c>
      <c r="M27" s="5">
        <v>0</v>
      </c>
      <c r="N27" s="5">
        <v>0</v>
      </c>
      <c r="O27" s="5">
        <v>13131179.15</v>
      </c>
      <c r="P27" s="5">
        <v>659726.19999999995</v>
      </c>
      <c r="Q27" s="5">
        <v>0</v>
      </c>
      <c r="R27" s="5">
        <v>659726.19999999995</v>
      </c>
      <c r="S27" s="5">
        <v>659726.19999999995</v>
      </c>
      <c r="T27" s="5">
        <v>0</v>
      </c>
    </row>
    <row r="28" spans="1:20" ht="19.5" customHeight="1">
      <c r="A28" s="176" t="s">
        <v>165</v>
      </c>
      <c r="B28" s="176"/>
      <c r="C28" s="176"/>
      <c r="D28" s="4" t="s">
        <v>166</v>
      </c>
      <c r="E28" s="5">
        <v>4372</v>
      </c>
      <c r="F28" s="5">
        <v>0</v>
      </c>
      <c r="G28" s="5">
        <v>4372</v>
      </c>
      <c r="H28" s="5">
        <v>70600</v>
      </c>
      <c r="I28" s="5">
        <v>0</v>
      </c>
      <c r="J28" s="5">
        <v>70600</v>
      </c>
      <c r="K28" s="5">
        <v>72200</v>
      </c>
      <c r="L28" s="5">
        <v>0</v>
      </c>
      <c r="M28" s="5">
        <v>0</v>
      </c>
      <c r="N28" s="5">
        <v>0</v>
      </c>
      <c r="O28" s="5">
        <v>72200</v>
      </c>
      <c r="P28" s="5">
        <v>2772</v>
      </c>
      <c r="Q28" s="5">
        <v>0</v>
      </c>
      <c r="R28" s="5">
        <v>2772</v>
      </c>
      <c r="S28" s="5">
        <v>2772</v>
      </c>
      <c r="T28" s="5">
        <v>0</v>
      </c>
    </row>
    <row r="29" spans="1:20" ht="19.5" customHeight="1">
      <c r="A29" s="176" t="s">
        <v>167</v>
      </c>
      <c r="B29" s="176"/>
      <c r="C29" s="176"/>
      <c r="D29" s="4" t="s">
        <v>168</v>
      </c>
      <c r="E29" s="5">
        <v>30000</v>
      </c>
      <c r="F29" s="5">
        <v>0</v>
      </c>
      <c r="G29" s="5">
        <v>30000</v>
      </c>
      <c r="H29" s="5">
        <v>2850000</v>
      </c>
      <c r="I29" s="5">
        <v>0</v>
      </c>
      <c r="J29" s="5">
        <v>2850000</v>
      </c>
      <c r="K29" s="5">
        <v>2850000</v>
      </c>
      <c r="L29" s="5">
        <v>0</v>
      </c>
      <c r="M29" s="5">
        <v>0</v>
      </c>
      <c r="N29" s="5">
        <v>0</v>
      </c>
      <c r="O29" s="5">
        <v>2850000</v>
      </c>
      <c r="P29" s="5">
        <v>30000</v>
      </c>
      <c r="Q29" s="5">
        <v>0</v>
      </c>
      <c r="R29" s="5">
        <v>30000</v>
      </c>
      <c r="S29" s="5">
        <v>30000</v>
      </c>
      <c r="T29" s="5">
        <v>0</v>
      </c>
    </row>
    <row r="30" spans="1:20" ht="19.5" customHeight="1">
      <c r="A30" s="176" t="s">
        <v>205</v>
      </c>
      <c r="B30" s="176"/>
      <c r="C30" s="176"/>
      <c r="D30" s="4" t="s">
        <v>206</v>
      </c>
      <c r="E30" s="5">
        <v>607758</v>
      </c>
      <c r="F30" s="5">
        <v>0</v>
      </c>
      <c r="G30" s="5">
        <v>607758</v>
      </c>
      <c r="H30" s="5">
        <v>0</v>
      </c>
      <c r="I30" s="5">
        <v>0</v>
      </c>
      <c r="J30" s="5">
        <v>0</v>
      </c>
      <c r="K30" s="5">
        <v>0</v>
      </c>
      <c r="L30" s="5">
        <v>0</v>
      </c>
      <c r="M30" s="5">
        <v>0</v>
      </c>
      <c r="N30" s="5">
        <v>0</v>
      </c>
      <c r="O30" s="5">
        <v>0</v>
      </c>
      <c r="P30" s="5">
        <v>607758</v>
      </c>
      <c r="Q30" s="5">
        <v>0</v>
      </c>
      <c r="R30" s="5">
        <v>607758</v>
      </c>
      <c r="S30" s="5">
        <v>607758</v>
      </c>
      <c r="T30" s="5">
        <v>0</v>
      </c>
    </row>
    <row r="31" spans="1:20" ht="19.5" customHeight="1">
      <c r="A31" s="176" t="s">
        <v>169</v>
      </c>
      <c r="B31" s="176"/>
      <c r="C31" s="176"/>
      <c r="D31" s="4" t="s">
        <v>170</v>
      </c>
      <c r="E31" s="5">
        <v>5520000</v>
      </c>
      <c r="F31" s="5">
        <v>0</v>
      </c>
      <c r="G31" s="5">
        <v>5520000</v>
      </c>
      <c r="H31" s="5">
        <v>1399500</v>
      </c>
      <c r="I31" s="5">
        <v>0</v>
      </c>
      <c r="J31" s="5">
        <v>1399500</v>
      </c>
      <c r="K31" s="5">
        <v>3456900</v>
      </c>
      <c r="L31" s="5">
        <v>0</v>
      </c>
      <c r="M31" s="5">
        <v>0</v>
      </c>
      <c r="N31" s="5">
        <v>0</v>
      </c>
      <c r="O31" s="5">
        <v>3456900</v>
      </c>
      <c r="P31" s="5">
        <v>3462600</v>
      </c>
      <c r="Q31" s="5">
        <v>0</v>
      </c>
      <c r="R31" s="5">
        <v>3462600</v>
      </c>
      <c r="S31" s="5">
        <v>3462600</v>
      </c>
      <c r="T31" s="5">
        <v>0</v>
      </c>
    </row>
    <row r="32" spans="1:20" ht="19.5" customHeight="1">
      <c r="A32" s="176" t="s">
        <v>171</v>
      </c>
      <c r="B32" s="176"/>
      <c r="C32" s="176"/>
      <c r="D32" s="4" t="s">
        <v>172</v>
      </c>
      <c r="E32" s="5">
        <v>8563313.8000000007</v>
      </c>
      <c r="F32" s="5">
        <v>0</v>
      </c>
      <c r="G32" s="5">
        <v>8563313.8000000007</v>
      </c>
      <c r="H32" s="5">
        <v>9172115.4199999999</v>
      </c>
      <c r="I32" s="5">
        <v>0</v>
      </c>
      <c r="J32" s="5">
        <v>9172115.4199999999</v>
      </c>
      <c r="K32" s="5">
        <v>15801599.76</v>
      </c>
      <c r="L32" s="5">
        <v>0</v>
      </c>
      <c r="M32" s="5">
        <v>0</v>
      </c>
      <c r="N32" s="5">
        <v>0</v>
      </c>
      <c r="O32" s="5">
        <v>15801599.76</v>
      </c>
      <c r="P32" s="5">
        <v>1933829.46</v>
      </c>
      <c r="Q32" s="5">
        <v>0</v>
      </c>
      <c r="R32" s="5">
        <v>1933829.46</v>
      </c>
      <c r="S32" s="5">
        <v>1933829.46</v>
      </c>
      <c r="T32" s="5">
        <v>0</v>
      </c>
    </row>
    <row r="33" spans="1:20" ht="19.5" customHeight="1">
      <c r="A33" s="176" t="s">
        <v>173</v>
      </c>
      <c r="B33" s="176"/>
      <c r="C33" s="176"/>
      <c r="D33" s="4" t="s">
        <v>174</v>
      </c>
      <c r="E33" s="5">
        <v>321863.46000000002</v>
      </c>
      <c r="F33" s="5">
        <v>0</v>
      </c>
      <c r="G33" s="5">
        <v>321863.46000000002</v>
      </c>
      <c r="H33" s="5">
        <v>29431</v>
      </c>
      <c r="I33" s="5">
        <v>0</v>
      </c>
      <c r="J33" s="5">
        <v>29431</v>
      </c>
      <c r="K33" s="5">
        <v>48354.96</v>
      </c>
      <c r="L33" s="5">
        <v>0</v>
      </c>
      <c r="M33" s="5">
        <v>0</v>
      </c>
      <c r="N33" s="5">
        <v>0</v>
      </c>
      <c r="O33" s="5">
        <v>48354.96</v>
      </c>
      <c r="P33" s="5">
        <v>302939.5</v>
      </c>
      <c r="Q33" s="5">
        <v>0</v>
      </c>
      <c r="R33" s="5">
        <v>302939.5</v>
      </c>
      <c r="S33" s="5">
        <v>302939.5</v>
      </c>
      <c r="T33" s="5">
        <v>0</v>
      </c>
    </row>
    <row r="34" spans="1:20" ht="19.5" customHeight="1">
      <c r="A34" s="176" t="s">
        <v>175</v>
      </c>
      <c r="B34" s="176"/>
      <c r="C34" s="176"/>
      <c r="D34" s="4" t="s">
        <v>176</v>
      </c>
      <c r="E34" s="5">
        <v>0</v>
      </c>
      <c r="F34" s="5">
        <v>0</v>
      </c>
      <c r="G34" s="5">
        <v>0</v>
      </c>
      <c r="H34" s="5">
        <v>494420</v>
      </c>
      <c r="I34" s="5">
        <v>0</v>
      </c>
      <c r="J34" s="5">
        <v>494420</v>
      </c>
      <c r="K34" s="5">
        <v>494420</v>
      </c>
      <c r="L34" s="5">
        <v>0</v>
      </c>
      <c r="M34" s="5">
        <v>0</v>
      </c>
      <c r="N34" s="5">
        <v>0</v>
      </c>
      <c r="O34" s="5">
        <v>494420</v>
      </c>
      <c r="P34" s="5">
        <v>0</v>
      </c>
      <c r="Q34" s="5">
        <v>0</v>
      </c>
      <c r="R34" s="5">
        <v>0</v>
      </c>
      <c r="S34" s="5">
        <v>0</v>
      </c>
      <c r="T34" s="5">
        <v>0</v>
      </c>
    </row>
    <row r="35" spans="1:20" ht="19.5" customHeight="1">
      <c r="A35" s="176" t="s">
        <v>177</v>
      </c>
      <c r="B35" s="176"/>
      <c r="C35" s="176"/>
      <c r="D35" s="4" t="s">
        <v>178</v>
      </c>
      <c r="E35" s="5">
        <v>0</v>
      </c>
      <c r="F35" s="5">
        <v>0</v>
      </c>
      <c r="G35" s="5">
        <v>0</v>
      </c>
      <c r="H35" s="5">
        <v>611000</v>
      </c>
      <c r="I35" s="5">
        <v>0</v>
      </c>
      <c r="J35" s="5">
        <v>611000</v>
      </c>
      <c r="K35" s="5">
        <v>611000</v>
      </c>
      <c r="L35" s="5">
        <v>0</v>
      </c>
      <c r="M35" s="5">
        <v>0</v>
      </c>
      <c r="N35" s="5">
        <v>0</v>
      </c>
      <c r="O35" s="5">
        <v>611000</v>
      </c>
      <c r="P35" s="5">
        <v>0</v>
      </c>
      <c r="Q35" s="5">
        <v>0</v>
      </c>
      <c r="R35" s="5">
        <v>0</v>
      </c>
      <c r="S35" s="5">
        <v>0</v>
      </c>
      <c r="T35" s="5">
        <v>0</v>
      </c>
    </row>
    <row r="36" spans="1:20" ht="19.5" customHeight="1">
      <c r="A36" s="176" t="s">
        <v>179</v>
      </c>
      <c r="B36" s="176"/>
      <c r="C36" s="176"/>
      <c r="D36" s="4" t="s">
        <v>180</v>
      </c>
      <c r="E36" s="5">
        <v>0</v>
      </c>
      <c r="F36" s="5">
        <v>0</v>
      </c>
      <c r="G36" s="5">
        <v>0</v>
      </c>
      <c r="H36" s="5">
        <v>207949.87</v>
      </c>
      <c r="I36" s="5">
        <v>0</v>
      </c>
      <c r="J36" s="5">
        <v>207949.87</v>
      </c>
      <c r="K36" s="5">
        <v>207949.87</v>
      </c>
      <c r="L36" s="5">
        <v>0</v>
      </c>
      <c r="M36" s="5">
        <v>0</v>
      </c>
      <c r="N36" s="5">
        <v>0</v>
      </c>
      <c r="O36" s="5">
        <v>207949.87</v>
      </c>
      <c r="P36" s="5">
        <v>0</v>
      </c>
      <c r="Q36" s="5">
        <v>0</v>
      </c>
      <c r="R36" s="5">
        <v>0</v>
      </c>
      <c r="S36" s="5">
        <v>0</v>
      </c>
      <c r="T36" s="5">
        <v>0</v>
      </c>
    </row>
    <row r="37" spans="1:20" ht="19.5" customHeight="1">
      <c r="A37" s="176" t="s">
        <v>181</v>
      </c>
      <c r="B37" s="176"/>
      <c r="C37" s="176"/>
      <c r="D37" s="4" t="s">
        <v>182</v>
      </c>
      <c r="E37" s="5">
        <v>0</v>
      </c>
      <c r="F37" s="5">
        <v>0</v>
      </c>
      <c r="G37" s="5">
        <v>0</v>
      </c>
      <c r="H37" s="5">
        <v>3000</v>
      </c>
      <c r="I37" s="5">
        <v>0</v>
      </c>
      <c r="J37" s="5">
        <v>3000</v>
      </c>
      <c r="K37" s="5">
        <v>3000</v>
      </c>
      <c r="L37" s="5">
        <v>0</v>
      </c>
      <c r="M37" s="5">
        <v>0</v>
      </c>
      <c r="N37" s="5">
        <v>0</v>
      </c>
      <c r="O37" s="5">
        <v>3000</v>
      </c>
      <c r="P37" s="5">
        <v>0</v>
      </c>
      <c r="Q37" s="5">
        <v>0</v>
      </c>
      <c r="R37" s="5">
        <v>0</v>
      </c>
      <c r="S37" s="5">
        <v>0</v>
      </c>
      <c r="T37" s="5">
        <v>0</v>
      </c>
    </row>
    <row r="38" spans="1:20" ht="19.5" customHeight="1">
      <c r="A38" s="176" t="s">
        <v>183</v>
      </c>
      <c r="B38" s="176"/>
      <c r="C38" s="176"/>
      <c r="D38" s="4" t="s">
        <v>184</v>
      </c>
      <c r="E38" s="5">
        <v>142920.34</v>
      </c>
      <c r="F38" s="5">
        <v>0</v>
      </c>
      <c r="G38" s="5">
        <v>142920.34</v>
      </c>
      <c r="H38" s="5">
        <v>748251.81</v>
      </c>
      <c r="I38" s="5">
        <v>0</v>
      </c>
      <c r="J38" s="5">
        <v>748251.81</v>
      </c>
      <c r="K38" s="5">
        <v>748251.81</v>
      </c>
      <c r="L38" s="5">
        <v>0</v>
      </c>
      <c r="M38" s="5">
        <v>0</v>
      </c>
      <c r="N38" s="5">
        <v>0</v>
      </c>
      <c r="O38" s="5">
        <v>748251.81</v>
      </c>
      <c r="P38" s="5">
        <v>142920.34</v>
      </c>
      <c r="Q38" s="5">
        <v>0</v>
      </c>
      <c r="R38" s="5">
        <v>142920.34</v>
      </c>
      <c r="S38" s="5">
        <v>142920.34</v>
      </c>
      <c r="T38" s="5">
        <v>0</v>
      </c>
    </row>
    <row r="39" spans="1:20" ht="19.5" customHeight="1">
      <c r="A39" s="176" t="s">
        <v>185</v>
      </c>
      <c r="B39" s="176"/>
      <c r="C39" s="176"/>
      <c r="D39" s="4" t="s">
        <v>186</v>
      </c>
      <c r="E39" s="5">
        <v>0</v>
      </c>
      <c r="F39" s="5">
        <v>0</v>
      </c>
      <c r="G39" s="5">
        <v>0</v>
      </c>
      <c r="H39" s="5">
        <v>1113400</v>
      </c>
      <c r="I39" s="5">
        <v>1113400</v>
      </c>
      <c r="J39" s="5">
        <v>0</v>
      </c>
      <c r="K39" s="5">
        <v>1113400</v>
      </c>
      <c r="L39" s="5">
        <v>1113400</v>
      </c>
      <c r="M39" s="5">
        <v>1113400</v>
      </c>
      <c r="N39" s="5">
        <v>0</v>
      </c>
      <c r="O39" s="5">
        <v>0</v>
      </c>
      <c r="P39" s="5">
        <v>0</v>
      </c>
      <c r="Q39" s="5">
        <v>0</v>
      </c>
      <c r="R39" s="5">
        <v>0</v>
      </c>
      <c r="S39" s="5">
        <v>0</v>
      </c>
      <c r="T39" s="5">
        <v>0</v>
      </c>
    </row>
    <row r="40" spans="1:20" ht="19.5" customHeight="1">
      <c r="A40" s="176" t="s">
        <v>241</v>
      </c>
      <c r="B40" s="176"/>
      <c r="C40" s="176"/>
      <c r="D40" s="176"/>
      <c r="E40" s="176"/>
      <c r="F40" s="176"/>
      <c r="G40" s="176"/>
      <c r="H40" s="176"/>
      <c r="I40" s="176"/>
      <c r="J40" s="176"/>
      <c r="K40" s="176"/>
      <c r="L40" s="176"/>
      <c r="M40" s="176"/>
      <c r="N40" s="176"/>
      <c r="O40" s="176"/>
      <c r="P40" s="176"/>
      <c r="Q40" s="176"/>
      <c r="R40" s="176"/>
      <c r="S40" s="176"/>
      <c r="T40" s="176"/>
    </row>
  </sheetData>
  <mergeCells count="59">
    <mergeCell ref="L6:L7"/>
    <mergeCell ref="G5:G7"/>
    <mergeCell ref="H5:H7"/>
    <mergeCell ref="I5:I7"/>
    <mergeCell ref="J5:J7"/>
    <mergeCell ref="K5:K7"/>
    <mergeCell ref="A38:C38"/>
    <mergeCell ref="A39:C39"/>
    <mergeCell ref="A40:T40"/>
    <mergeCell ref="A8:A9"/>
    <mergeCell ref="B8:B9"/>
    <mergeCell ref="C8:C9"/>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10:C10"/>
    <mergeCell ref="A11:C11"/>
    <mergeCell ref="A12:C12"/>
    <mergeCell ref="D5:D7"/>
    <mergeCell ref="E5:E7"/>
    <mergeCell ref="A5:C7"/>
    <mergeCell ref="P4:T4"/>
    <mergeCell ref="M6:M7"/>
    <mergeCell ref="N6:N7"/>
    <mergeCell ref="A4:D4"/>
    <mergeCell ref="E4:G4"/>
    <mergeCell ref="H4:J4"/>
    <mergeCell ref="K4:O4"/>
    <mergeCell ref="T6:T7"/>
    <mergeCell ref="O5:O7"/>
    <mergeCell ref="P5:P7"/>
    <mergeCell ref="Q5:Q7"/>
    <mergeCell ref="R6:R7"/>
    <mergeCell ref="S6:S7"/>
    <mergeCell ref="L5:N5"/>
    <mergeCell ref="R5:T5"/>
    <mergeCell ref="F5:F7"/>
  </mergeCells>
  <phoneticPr fontId="9"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workbookViewId="0"/>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8" t="s">
        <v>242</v>
      </c>
    </row>
    <row r="2" spans="1:9">
      <c r="I2" s="2" t="s">
        <v>243</v>
      </c>
    </row>
    <row r="3" spans="1:9">
      <c r="A3" s="2" t="s">
        <v>2</v>
      </c>
      <c r="I3" s="2" t="s">
        <v>3</v>
      </c>
    </row>
    <row r="4" spans="1:9" ht="19.5" customHeight="1">
      <c r="A4" s="177" t="s">
        <v>238</v>
      </c>
      <c r="B4" s="177"/>
      <c r="C4" s="177"/>
      <c r="D4" s="177" t="s">
        <v>237</v>
      </c>
      <c r="E4" s="177"/>
      <c r="F4" s="177"/>
      <c r="G4" s="177"/>
      <c r="H4" s="177"/>
      <c r="I4" s="177"/>
    </row>
    <row r="5" spans="1:9" ht="19.5" customHeight="1">
      <c r="A5" s="177" t="s">
        <v>244</v>
      </c>
      <c r="B5" s="177" t="s">
        <v>122</v>
      </c>
      <c r="C5" s="177" t="s">
        <v>8</v>
      </c>
      <c r="D5" s="177" t="s">
        <v>244</v>
      </c>
      <c r="E5" s="177" t="s">
        <v>122</v>
      </c>
      <c r="F5" s="177" t="s">
        <v>8</v>
      </c>
      <c r="G5" s="177" t="s">
        <v>244</v>
      </c>
      <c r="H5" s="177" t="s">
        <v>122</v>
      </c>
      <c r="I5" s="177" t="s">
        <v>8</v>
      </c>
    </row>
    <row r="6" spans="1:9" ht="19.5" customHeight="1">
      <c r="A6" s="177"/>
      <c r="B6" s="177"/>
      <c r="C6" s="177"/>
      <c r="D6" s="177"/>
      <c r="E6" s="177"/>
      <c r="F6" s="177"/>
      <c r="G6" s="177"/>
      <c r="H6" s="177"/>
      <c r="I6" s="177"/>
    </row>
    <row r="7" spans="1:9" ht="19.5" customHeight="1">
      <c r="A7" s="12" t="s">
        <v>245</v>
      </c>
      <c r="B7" s="12" t="s">
        <v>246</v>
      </c>
      <c r="C7" s="5">
        <v>13636991.109999999</v>
      </c>
      <c r="D7" s="12" t="s">
        <v>247</v>
      </c>
      <c r="E7" s="12" t="s">
        <v>248</v>
      </c>
      <c r="F7" s="5">
        <v>1026078.4</v>
      </c>
      <c r="G7" s="12" t="s">
        <v>249</v>
      </c>
      <c r="H7" s="12" t="s">
        <v>250</v>
      </c>
      <c r="I7" s="5">
        <v>0</v>
      </c>
    </row>
    <row r="8" spans="1:9" ht="19.5" customHeight="1">
      <c r="A8" s="12" t="s">
        <v>251</v>
      </c>
      <c r="B8" s="12" t="s">
        <v>252</v>
      </c>
      <c r="C8" s="5">
        <v>3951969</v>
      </c>
      <c r="D8" s="12" t="s">
        <v>253</v>
      </c>
      <c r="E8" s="12" t="s">
        <v>254</v>
      </c>
      <c r="F8" s="5">
        <v>25181.599999999999</v>
      </c>
      <c r="G8" s="12" t="s">
        <v>255</v>
      </c>
      <c r="H8" s="12" t="s">
        <v>256</v>
      </c>
      <c r="I8" s="5">
        <v>0</v>
      </c>
    </row>
    <row r="9" spans="1:9" ht="19.5" customHeight="1">
      <c r="A9" s="12" t="s">
        <v>257</v>
      </c>
      <c r="B9" s="12" t="s">
        <v>258</v>
      </c>
      <c r="C9" s="5">
        <v>1728990</v>
      </c>
      <c r="D9" s="12" t="s">
        <v>259</v>
      </c>
      <c r="E9" s="12" t="s">
        <v>260</v>
      </c>
      <c r="F9" s="5">
        <v>814</v>
      </c>
      <c r="G9" s="12" t="s">
        <v>261</v>
      </c>
      <c r="H9" s="12" t="s">
        <v>262</v>
      </c>
      <c r="I9" s="5">
        <v>0</v>
      </c>
    </row>
    <row r="10" spans="1:9" ht="19.5" customHeight="1">
      <c r="A10" s="12" t="s">
        <v>263</v>
      </c>
      <c r="B10" s="12" t="s">
        <v>264</v>
      </c>
      <c r="C10" s="5">
        <v>470032</v>
      </c>
      <c r="D10" s="12" t="s">
        <v>265</v>
      </c>
      <c r="E10" s="12" t="s">
        <v>266</v>
      </c>
      <c r="F10" s="5">
        <v>5000</v>
      </c>
      <c r="G10" s="12" t="s">
        <v>267</v>
      </c>
      <c r="H10" s="12" t="s">
        <v>268</v>
      </c>
      <c r="I10" s="5">
        <v>0</v>
      </c>
    </row>
    <row r="11" spans="1:9" ht="19.5" customHeight="1">
      <c r="A11" s="12" t="s">
        <v>269</v>
      </c>
      <c r="B11" s="12" t="s">
        <v>270</v>
      </c>
      <c r="C11" s="5">
        <v>0</v>
      </c>
      <c r="D11" s="12" t="s">
        <v>271</v>
      </c>
      <c r="E11" s="12" t="s">
        <v>272</v>
      </c>
      <c r="F11" s="5">
        <v>0</v>
      </c>
      <c r="G11" s="12" t="s">
        <v>273</v>
      </c>
      <c r="H11" s="12" t="s">
        <v>274</v>
      </c>
      <c r="I11" s="5">
        <v>0</v>
      </c>
    </row>
    <row r="12" spans="1:9" ht="19.5" customHeight="1">
      <c r="A12" s="12" t="s">
        <v>275</v>
      </c>
      <c r="B12" s="12" t="s">
        <v>276</v>
      </c>
      <c r="C12" s="5">
        <v>3046301</v>
      </c>
      <c r="D12" s="12" t="s">
        <v>277</v>
      </c>
      <c r="E12" s="12" t="s">
        <v>278</v>
      </c>
      <c r="F12" s="5">
        <v>13405.6</v>
      </c>
      <c r="G12" s="12" t="s">
        <v>279</v>
      </c>
      <c r="H12" s="12" t="s">
        <v>280</v>
      </c>
      <c r="I12" s="5">
        <v>0</v>
      </c>
    </row>
    <row r="13" spans="1:9" ht="19.5" customHeight="1">
      <c r="A13" s="12" t="s">
        <v>281</v>
      </c>
      <c r="B13" s="12" t="s">
        <v>282</v>
      </c>
      <c r="C13" s="5">
        <v>1333894.56</v>
      </c>
      <c r="D13" s="12" t="s">
        <v>283</v>
      </c>
      <c r="E13" s="12" t="s">
        <v>284</v>
      </c>
      <c r="F13" s="5">
        <v>22622.97</v>
      </c>
      <c r="G13" s="12" t="s">
        <v>285</v>
      </c>
      <c r="H13" s="12" t="s">
        <v>286</v>
      </c>
      <c r="I13" s="5">
        <v>0</v>
      </c>
    </row>
    <row r="14" spans="1:9" ht="19.5" customHeight="1">
      <c r="A14" s="12" t="s">
        <v>287</v>
      </c>
      <c r="B14" s="12" t="s">
        <v>288</v>
      </c>
      <c r="C14" s="5">
        <v>407998.6</v>
      </c>
      <c r="D14" s="12" t="s">
        <v>289</v>
      </c>
      <c r="E14" s="12" t="s">
        <v>290</v>
      </c>
      <c r="F14" s="5">
        <v>34097.160000000003</v>
      </c>
      <c r="G14" s="12" t="s">
        <v>291</v>
      </c>
      <c r="H14" s="12" t="s">
        <v>292</v>
      </c>
      <c r="I14" s="5">
        <v>0</v>
      </c>
    </row>
    <row r="15" spans="1:9" ht="19.5" customHeight="1">
      <c r="A15" s="12" t="s">
        <v>293</v>
      </c>
      <c r="B15" s="12" t="s">
        <v>294</v>
      </c>
      <c r="C15" s="5">
        <v>664491.16</v>
      </c>
      <c r="D15" s="12" t="s">
        <v>295</v>
      </c>
      <c r="E15" s="12" t="s">
        <v>296</v>
      </c>
      <c r="F15" s="5">
        <v>0</v>
      </c>
      <c r="G15" s="12" t="s">
        <v>297</v>
      </c>
      <c r="H15" s="12" t="s">
        <v>298</v>
      </c>
      <c r="I15" s="5">
        <v>0</v>
      </c>
    </row>
    <row r="16" spans="1:9" ht="19.5" customHeight="1">
      <c r="A16" s="12" t="s">
        <v>299</v>
      </c>
      <c r="B16" s="12" t="s">
        <v>300</v>
      </c>
      <c r="C16" s="5">
        <v>683038.37</v>
      </c>
      <c r="D16" s="12" t="s">
        <v>301</v>
      </c>
      <c r="E16" s="12" t="s">
        <v>302</v>
      </c>
      <c r="F16" s="5">
        <v>1794</v>
      </c>
      <c r="G16" s="12" t="s">
        <v>303</v>
      </c>
      <c r="H16" s="12" t="s">
        <v>304</v>
      </c>
      <c r="I16" s="5">
        <v>0</v>
      </c>
    </row>
    <row r="17" spans="1:9" ht="19.5" customHeight="1">
      <c r="A17" s="12" t="s">
        <v>305</v>
      </c>
      <c r="B17" s="12" t="s">
        <v>306</v>
      </c>
      <c r="C17" s="5">
        <v>236876.42</v>
      </c>
      <c r="D17" s="12" t="s">
        <v>307</v>
      </c>
      <c r="E17" s="12" t="s">
        <v>308</v>
      </c>
      <c r="F17" s="5">
        <v>7994</v>
      </c>
      <c r="G17" s="12" t="s">
        <v>309</v>
      </c>
      <c r="H17" s="12" t="s">
        <v>310</v>
      </c>
      <c r="I17" s="5">
        <v>0</v>
      </c>
    </row>
    <row r="18" spans="1:9" ht="19.5" customHeight="1">
      <c r="A18" s="12" t="s">
        <v>311</v>
      </c>
      <c r="B18" s="12" t="s">
        <v>312</v>
      </c>
      <c r="C18" s="5">
        <v>1113400</v>
      </c>
      <c r="D18" s="12" t="s">
        <v>313</v>
      </c>
      <c r="E18" s="12" t="s">
        <v>314</v>
      </c>
      <c r="F18" s="5">
        <v>0</v>
      </c>
      <c r="G18" s="12" t="s">
        <v>315</v>
      </c>
      <c r="H18" s="12" t="s">
        <v>316</v>
      </c>
      <c r="I18" s="5">
        <v>0</v>
      </c>
    </row>
    <row r="19" spans="1:9" ht="19.5" customHeight="1">
      <c r="A19" s="12" t="s">
        <v>317</v>
      </c>
      <c r="B19" s="12" t="s">
        <v>318</v>
      </c>
      <c r="C19" s="5">
        <v>0</v>
      </c>
      <c r="D19" s="12" t="s">
        <v>319</v>
      </c>
      <c r="E19" s="12" t="s">
        <v>320</v>
      </c>
      <c r="F19" s="5">
        <v>17038</v>
      </c>
      <c r="G19" s="12" t="s">
        <v>321</v>
      </c>
      <c r="H19" s="12" t="s">
        <v>322</v>
      </c>
      <c r="I19" s="5">
        <v>0</v>
      </c>
    </row>
    <row r="20" spans="1:9" ht="19.5" customHeight="1">
      <c r="A20" s="12" t="s">
        <v>323</v>
      </c>
      <c r="B20" s="12" t="s">
        <v>324</v>
      </c>
      <c r="C20" s="5">
        <v>0</v>
      </c>
      <c r="D20" s="12" t="s">
        <v>325</v>
      </c>
      <c r="E20" s="12" t="s">
        <v>326</v>
      </c>
      <c r="F20" s="5">
        <v>0</v>
      </c>
      <c r="G20" s="12" t="s">
        <v>327</v>
      </c>
      <c r="H20" s="12" t="s">
        <v>328</v>
      </c>
      <c r="I20" s="5">
        <v>0</v>
      </c>
    </row>
    <row r="21" spans="1:9" ht="19.5" customHeight="1">
      <c r="A21" s="12" t="s">
        <v>329</v>
      </c>
      <c r="B21" s="12" t="s">
        <v>330</v>
      </c>
      <c r="C21" s="5">
        <v>512813.09</v>
      </c>
      <c r="D21" s="12" t="s">
        <v>331</v>
      </c>
      <c r="E21" s="12" t="s">
        <v>332</v>
      </c>
      <c r="F21" s="5">
        <v>8467</v>
      </c>
      <c r="G21" s="12" t="s">
        <v>333</v>
      </c>
      <c r="H21" s="12" t="s">
        <v>334</v>
      </c>
      <c r="I21" s="5">
        <v>0</v>
      </c>
    </row>
    <row r="22" spans="1:9" ht="19.5" customHeight="1">
      <c r="A22" s="12" t="s">
        <v>335</v>
      </c>
      <c r="B22" s="12" t="s">
        <v>336</v>
      </c>
      <c r="C22" s="5">
        <v>309982</v>
      </c>
      <c r="D22" s="12" t="s">
        <v>337</v>
      </c>
      <c r="E22" s="12" t="s">
        <v>338</v>
      </c>
      <c r="F22" s="5">
        <v>6145</v>
      </c>
      <c r="G22" s="12" t="s">
        <v>339</v>
      </c>
      <c r="H22" s="12" t="s">
        <v>340</v>
      </c>
      <c r="I22" s="5">
        <v>0</v>
      </c>
    </row>
    <row r="23" spans="1:9" ht="19.5" customHeight="1">
      <c r="A23" s="12" t="s">
        <v>341</v>
      </c>
      <c r="B23" s="12" t="s">
        <v>342</v>
      </c>
      <c r="C23" s="5">
        <v>0</v>
      </c>
      <c r="D23" s="12" t="s">
        <v>343</v>
      </c>
      <c r="E23" s="12" t="s">
        <v>344</v>
      </c>
      <c r="F23" s="5">
        <v>30184</v>
      </c>
      <c r="G23" s="12" t="s">
        <v>345</v>
      </c>
      <c r="H23" s="12" t="s">
        <v>346</v>
      </c>
      <c r="I23" s="5">
        <v>0</v>
      </c>
    </row>
    <row r="24" spans="1:9" ht="19.5" customHeight="1">
      <c r="A24" s="12" t="s">
        <v>347</v>
      </c>
      <c r="B24" s="12" t="s">
        <v>348</v>
      </c>
      <c r="C24" s="5">
        <v>0</v>
      </c>
      <c r="D24" s="12" t="s">
        <v>349</v>
      </c>
      <c r="E24" s="12" t="s">
        <v>350</v>
      </c>
      <c r="F24" s="5">
        <v>0</v>
      </c>
      <c r="G24" s="12" t="s">
        <v>351</v>
      </c>
      <c r="H24" s="12" t="s">
        <v>352</v>
      </c>
      <c r="I24" s="5">
        <v>0</v>
      </c>
    </row>
    <row r="25" spans="1:9" ht="19.5" customHeight="1">
      <c r="A25" s="12" t="s">
        <v>353</v>
      </c>
      <c r="B25" s="12" t="s">
        <v>354</v>
      </c>
      <c r="C25" s="5">
        <v>71008</v>
      </c>
      <c r="D25" s="12" t="s">
        <v>355</v>
      </c>
      <c r="E25" s="12" t="s">
        <v>356</v>
      </c>
      <c r="F25" s="5">
        <v>0</v>
      </c>
      <c r="G25" s="12" t="s">
        <v>357</v>
      </c>
      <c r="H25" s="12" t="s">
        <v>358</v>
      </c>
      <c r="I25" s="5">
        <v>0</v>
      </c>
    </row>
    <row r="26" spans="1:9" ht="19.5" customHeight="1">
      <c r="A26" s="12" t="s">
        <v>359</v>
      </c>
      <c r="B26" s="12" t="s">
        <v>360</v>
      </c>
      <c r="C26" s="5">
        <v>128580</v>
      </c>
      <c r="D26" s="12" t="s">
        <v>361</v>
      </c>
      <c r="E26" s="12" t="s">
        <v>362</v>
      </c>
      <c r="F26" s="5">
        <v>0</v>
      </c>
      <c r="G26" s="12" t="s">
        <v>363</v>
      </c>
      <c r="H26" s="12" t="s">
        <v>364</v>
      </c>
      <c r="I26" s="5">
        <v>0</v>
      </c>
    </row>
    <row r="27" spans="1:9" ht="19.5" customHeight="1">
      <c r="A27" s="12" t="s">
        <v>365</v>
      </c>
      <c r="B27" s="12" t="s">
        <v>366</v>
      </c>
      <c r="C27" s="5">
        <v>0</v>
      </c>
      <c r="D27" s="12" t="s">
        <v>367</v>
      </c>
      <c r="E27" s="12" t="s">
        <v>368</v>
      </c>
      <c r="F27" s="5">
        <v>380037.12</v>
      </c>
      <c r="G27" s="12" t="s">
        <v>369</v>
      </c>
      <c r="H27" s="12" t="s">
        <v>370</v>
      </c>
      <c r="I27" s="5">
        <v>0</v>
      </c>
    </row>
    <row r="28" spans="1:9" ht="19.5" customHeight="1">
      <c r="A28" s="12" t="s">
        <v>371</v>
      </c>
      <c r="B28" s="12" t="s">
        <v>372</v>
      </c>
      <c r="C28" s="5">
        <v>3243.09</v>
      </c>
      <c r="D28" s="12" t="s">
        <v>373</v>
      </c>
      <c r="E28" s="12" t="s">
        <v>374</v>
      </c>
      <c r="F28" s="5">
        <v>403</v>
      </c>
      <c r="G28" s="12" t="s">
        <v>375</v>
      </c>
      <c r="H28" s="12" t="s">
        <v>376</v>
      </c>
      <c r="I28" s="5">
        <v>0</v>
      </c>
    </row>
    <row r="29" spans="1:9" ht="19.5" customHeight="1">
      <c r="A29" s="12" t="s">
        <v>377</v>
      </c>
      <c r="B29" s="12" t="s">
        <v>378</v>
      </c>
      <c r="C29" s="5">
        <v>0</v>
      </c>
      <c r="D29" s="12" t="s">
        <v>379</v>
      </c>
      <c r="E29" s="12" t="s">
        <v>380</v>
      </c>
      <c r="F29" s="5">
        <v>170200</v>
      </c>
      <c r="G29" s="4" t="s">
        <v>381</v>
      </c>
      <c r="H29" s="12" t="s">
        <v>382</v>
      </c>
      <c r="I29" s="5">
        <v>0</v>
      </c>
    </row>
    <row r="30" spans="1:9" ht="19.5" customHeight="1">
      <c r="A30" s="12" t="s">
        <v>383</v>
      </c>
      <c r="B30" s="12" t="s">
        <v>384</v>
      </c>
      <c r="C30" s="5">
        <v>0</v>
      </c>
      <c r="D30" s="12" t="s">
        <v>385</v>
      </c>
      <c r="E30" s="12" t="s">
        <v>386</v>
      </c>
      <c r="F30" s="5">
        <v>0</v>
      </c>
      <c r="G30" s="12" t="s">
        <v>387</v>
      </c>
      <c r="H30" s="12" t="s">
        <v>388</v>
      </c>
      <c r="I30" s="5">
        <v>0</v>
      </c>
    </row>
    <row r="31" spans="1:9" ht="19.5" customHeight="1">
      <c r="A31" s="12" t="s">
        <v>389</v>
      </c>
      <c r="B31" s="12" t="s">
        <v>390</v>
      </c>
      <c r="C31" s="5">
        <v>0</v>
      </c>
      <c r="D31" s="12" t="s">
        <v>391</v>
      </c>
      <c r="E31" s="12" t="s">
        <v>392</v>
      </c>
      <c r="F31" s="5">
        <v>70772.95</v>
      </c>
      <c r="G31" s="12" t="s">
        <v>393</v>
      </c>
      <c r="H31" s="12" t="s">
        <v>394</v>
      </c>
      <c r="I31" s="5">
        <v>0</v>
      </c>
    </row>
    <row r="32" spans="1:9" ht="19.5" customHeight="1">
      <c r="A32" s="12" t="s">
        <v>395</v>
      </c>
      <c r="B32" s="12" t="s">
        <v>396</v>
      </c>
      <c r="C32" s="5">
        <v>0</v>
      </c>
      <c r="D32" s="12" t="s">
        <v>397</v>
      </c>
      <c r="E32" s="12" t="s">
        <v>398</v>
      </c>
      <c r="F32" s="5">
        <v>229202</v>
      </c>
      <c r="G32" s="12" t="s">
        <v>399</v>
      </c>
      <c r="H32" s="12" t="s">
        <v>400</v>
      </c>
      <c r="I32" s="5">
        <v>0</v>
      </c>
    </row>
    <row r="33" spans="1:9" ht="19.5" customHeight="1">
      <c r="A33" s="12" t="s">
        <v>401</v>
      </c>
      <c r="B33" s="12" t="s">
        <v>402</v>
      </c>
      <c r="C33" s="5">
        <v>0</v>
      </c>
      <c r="D33" s="12" t="s">
        <v>403</v>
      </c>
      <c r="E33" s="12" t="s">
        <v>404</v>
      </c>
      <c r="F33" s="5">
        <v>0</v>
      </c>
      <c r="G33" s="12" t="s">
        <v>405</v>
      </c>
      <c r="H33" s="12" t="s">
        <v>406</v>
      </c>
      <c r="I33" s="5">
        <v>0</v>
      </c>
    </row>
    <row r="34" spans="1:9" ht="19.5" customHeight="1">
      <c r="A34" s="12"/>
      <c r="B34" s="12"/>
      <c r="C34" s="14"/>
      <c r="D34" s="12" t="s">
        <v>407</v>
      </c>
      <c r="E34" s="12" t="s">
        <v>408</v>
      </c>
      <c r="F34" s="5">
        <v>2720</v>
      </c>
      <c r="G34" s="12" t="s">
        <v>409</v>
      </c>
      <c r="H34" s="12" t="s">
        <v>410</v>
      </c>
      <c r="I34" s="5">
        <v>0</v>
      </c>
    </row>
    <row r="35" spans="1:9" ht="19.5" customHeight="1">
      <c r="A35" s="12"/>
      <c r="B35" s="12"/>
      <c r="C35" s="14"/>
      <c r="D35" s="12" t="s">
        <v>411</v>
      </c>
      <c r="E35" s="12" t="s">
        <v>412</v>
      </c>
      <c r="F35" s="5">
        <v>0</v>
      </c>
      <c r="G35" s="12" t="s">
        <v>413</v>
      </c>
      <c r="H35" s="12" t="s">
        <v>414</v>
      </c>
      <c r="I35" s="5">
        <v>0</v>
      </c>
    </row>
    <row r="36" spans="1:9" ht="19.5" customHeight="1">
      <c r="A36" s="12"/>
      <c r="B36" s="12"/>
      <c r="C36" s="14"/>
      <c r="D36" s="12" t="s">
        <v>415</v>
      </c>
      <c r="E36" s="12" t="s">
        <v>416</v>
      </c>
      <c r="F36" s="5">
        <v>0</v>
      </c>
      <c r="G36" s="12" t="s">
        <v>417</v>
      </c>
      <c r="H36" s="12" t="s">
        <v>418</v>
      </c>
      <c r="I36" s="5">
        <v>0</v>
      </c>
    </row>
    <row r="37" spans="1:9" ht="19.5" customHeight="1">
      <c r="A37" s="12"/>
      <c r="B37" s="12"/>
      <c r="C37" s="14"/>
      <c r="D37" s="12" t="s">
        <v>419</v>
      </c>
      <c r="E37" s="12" t="s">
        <v>420</v>
      </c>
      <c r="F37" s="5">
        <v>0</v>
      </c>
      <c r="G37" s="12"/>
      <c r="H37" s="12"/>
      <c r="I37" s="14"/>
    </row>
    <row r="38" spans="1:9" ht="19.5" customHeight="1">
      <c r="A38" s="12"/>
      <c r="B38" s="12"/>
      <c r="C38" s="14"/>
      <c r="D38" s="12" t="s">
        <v>421</v>
      </c>
      <c r="E38" s="12" t="s">
        <v>422</v>
      </c>
      <c r="F38" s="5">
        <v>0</v>
      </c>
      <c r="G38" s="12"/>
      <c r="H38" s="12"/>
      <c r="I38" s="14"/>
    </row>
    <row r="39" spans="1:9" ht="19.5" customHeight="1">
      <c r="A39" s="12"/>
      <c r="B39" s="12"/>
      <c r="C39" s="14"/>
      <c r="D39" s="12" t="s">
        <v>423</v>
      </c>
      <c r="E39" s="12" t="s">
        <v>424</v>
      </c>
      <c r="F39" s="5">
        <v>0</v>
      </c>
      <c r="G39" s="12"/>
      <c r="H39" s="12"/>
      <c r="I39" s="14"/>
    </row>
    <row r="40" spans="1:9" ht="19.5" customHeight="1">
      <c r="A40" s="175" t="s">
        <v>425</v>
      </c>
      <c r="B40" s="175"/>
      <c r="C40" s="5">
        <v>14149804.199999999</v>
      </c>
      <c r="D40" s="175" t="s">
        <v>426</v>
      </c>
      <c r="E40" s="175"/>
      <c r="F40" s="178"/>
      <c r="G40" s="175"/>
      <c r="H40" s="175"/>
      <c r="I40" s="5">
        <v>1026078.4</v>
      </c>
    </row>
    <row r="41" spans="1:9" ht="19.5" customHeight="1">
      <c r="A41" s="176" t="s">
        <v>427</v>
      </c>
      <c r="B41" s="176"/>
      <c r="C41" s="179"/>
      <c r="D41" s="176"/>
      <c r="E41" s="176"/>
      <c r="F41" s="176"/>
      <c r="G41" s="176"/>
      <c r="H41" s="176"/>
      <c r="I41" s="17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9"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workbookViewId="0"/>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8" t="s">
        <v>428</v>
      </c>
    </row>
    <row r="2" spans="1:12">
      <c r="L2" s="2" t="s">
        <v>429</v>
      </c>
    </row>
    <row r="3" spans="1:12">
      <c r="A3" s="2" t="s">
        <v>2</v>
      </c>
      <c r="L3" s="2" t="s">
        <v>3</v>
      </c>
    </row>
    <row r="4" spans="1:12" ht="15" customHeight="1">
      <c r="A4" s="175" t="s">
        <v>430</v>
      </c>
      <c r="B4" s="175"/>
      <c r="C4" s="175"/>
      <c r="D4" s="175" t="s">
        <v>237</v>
      </c>
      <c r="E4" s="175"/>
      <c r="F4" s="175"/>
      <c r="G4" s="175"/>
      <c r="H4" s="175"/>
      <c r="I4" s="175"/>
      <c r="J4" s="175"/>
      <c r="K4" s="175"/>
      <c r="L4" s="175"/>
    </row>
    <row r="5" spans="1:12" ht="15" customHeight="1">
      <c r="A5" s="11" t="s">
        <v>244</v>
      </c>
      <c r="B5" s="11" t="s">
        <v>122</v>
      </c>
      <c r="C5" s="11" t="s">
        <v>8</v>
      </c>
      <c r="D5" s="11" t="s">
        <v>244</v>
      </c>
      <c r="E5" s="11" t="s">
        <v>122</v>
      </c>
      <c r="F5" s="11" t="s">
        <v>8</v>
      </c>
      <c r="G5" s="11" t="s">
        <v>244</v>
      </c>
      <c r="H5" s="11" t="s">
        <v>122</v>
      </c>
      <c r="I5" s="11" t="s">
        <v>8</v>
      </c>
      <c r="J5" s="11" t="s">
        <v>244</v>
      </c>
      <c r="K5" s="11" t="s">
        <v>122</v>
      </c>
      <c r="L5" s="11" t="s">
        <v>8</v>
      </c>
    </row>
    <row r="6" spans="1:12" ht="15" customHeight="1">
      <c r="A6" s="12" t="s">
        <v>245</v>
      </c>
      <c r="B6" s="12" t="s">
        <v>246</v>
      </c>
      <c r="C6" s="5">
        <v>0</v>
      </c>
      <c r="D6" s="12" t="s">
        <v>247</v>
      </c>
      <c r="E6" s="12" t="s">
        <v>248</v>
      </c>
      <c r="F6" s="5">
        <v>6837219.6200000001</v>
      </c>
      <c r="G6" s="12" t="s">
        <v>431</v>
      </c>
      <c r="H6" s="12" t="s">
        <v>432</v>
      </c>
      <c r="I6" s="5">
        <v>0</v>
      </c>
      <c r="J6" s="12" t="s">
        <v>433</v>
      </c>
      <c r="K6" s="12" t="s">
        <v>434</v>
      </c>
      <c r="L6" s="5">
        <v>0</v>
      </c>
    </row>
    <row r="7" spans="1:12" ht="15" customHeight="1">
      <c r="A7" s="12" t="s">
        <v>251</v>
      </c>
      <c r="B7" s="12" t="s">
        <v>252</v>
      </c>
      <c r="C7" s="5">
        <v>0</v>
      </c>
      <c r="D7" s="12" t="s">
        <v>253</v>
      </c>
      <c r="E7" s="12" t="s">
        <v>254</v>
      </c>
      <c r="F7" s="5">
        <v>16539</v>
      </c>
      <c r="G7" s="12" t="s">
        <v>435</v>
      </c>
      <c r="H7" s="12" t="s">
        <v>256</v>
      </c>
      <c r="I7" s="5">
        <v>0</v>
      </c>
      <c r="J7" s="12" t="s">
        <v>436</v>
      </c>
      <c r="K7" s="12" t="s">
        <v>437</v>
      </c>
      <c r="L7" s="5">
        <v>0</v>
      </c>
    </row>
    <row r="8" spans="1:12" ht="15" customHeight="1">
      <c r="A8" s="12" t="s">
        <v>257</v>
      </c>
      <c r="B8" s="12" t="s">
        <v>258</v>
      </c>
      <c r="C8" s="5">
        <v>0</v>
      </c>
      <c r="D8" s="12" t="s">
        <v>259</v>
      </c>
      <c r="E8" s="12" t="s">
        <v>260</v>
      </c>
      <c r="F8" s="5">
        <v>61544</v>
      </c>
      <c r="G8" s="12" t="s">
        <v>438</v>
      </c>
      <c r="H8" s="12" t="s">
        <v>262</v>
      </c>
      <c r="I8" s="5">
        <v>0</v>
      </c>
      <c r="J8" s="12" t="s">
        <v>439</v>
      </c>
      <c r="K8" s="12" t="s">
        <v>388</v>
      </c>
      <c r="L8" s="5">
        <v>0</v>
      </c>
    </row>
    <row r="9" spans="1:12" ht="15" customHeight="1">
      <c r="A9" s="12" t="s">
        <v>263</v>
      </c>
      <c r="B9" s="12" t="s">
        <v>264</v>
      </c>
      <c r="C9" s="5">
        <v>0</v>
      </c>
      <c r="D9" s="12" t="s">
        <v>265</v>
      </c>
      <c r="E9" s="12" t="s">
        <v>266</v>
      </c>
      <c r="F9" s="5">
        <v>0</v>
      </c>
      <c r="G9" s="12" t="s">
        <v>440</v>
      </c>
      <c r="H9" s="12" t="s">
        <v>268</v>
      </c>
      <c r="I9" s="5">
        <v>0</v>
      </c>
      <c r="J9" s="12" t="s">
        <v>351</v>
      </c>
      <c r="K9" s="12" t="s">
        <v>352</v>
      </c>
      <c r="L9" s="5">
        <v>550000</v>
      </c>
    </row>
    <row r="10" spans="1:12" ht="15" customHeight="1">
      <c r="A10" s="12" t="s">
        <v>269</v>
      </c>
      <c r="B10" s="12" t="s">
        <v>270</v>
      </c>
      <c r="C10" s="5">
        <v>0</v>
      </c>
      <c r="D10" s="12" t="s">
        <v>271</v>
      </c>
      <c r="E10" s="12" t="s">
        <v>272</v>
      </c>
      <c r="F10" s="5">
        <v>0</v>
      </c>
      <c r="G10" s="12" t="s">
        <v>441</v>
      </c>
      <c r="H10" s="12" t="s">
        <v>274</v>
      </c>
      <c r="I10" s="5">
        <v>0</v>
      </c>
      <c r="J10" s="12" t="s">
        <v>357</v>
      </c>
      <c r="K10" s="12" t="s">
        <v>358</v>
      </c>
      <c r="L10" s="5">
        <v>0</v>
      </c>
    </row>
    <row r="11" spans="1:12" ht="15" customHeight="1">
      <c r="A11" s="12" t="s">
        <v>275</v>
      </c>
      <c r="B11" s="12" t="s">
        <v>276</v>
      </c>
      <c r="C11" s="5">
        <v>0</v>
      </c>
      <c r="D11" s="12" t="s">
        <v>277</v>
      </c>
      <c r="E11" s="12" t="s">
        <v>278</v>
      </c>
      <c r="F11" s="5">
        <v>4415.8999999999996</v>
      </c>
      <c r="G11" s="12" t="s">
        <v>442</v>
      </c>
      <c r="H11" s="12" t="s">
        <v>280</v>
      </c>
      <c r="I11" s="5">
        <v>0</v>
      </c>
      <c r="J11" s="12" t="s">
        <v>363</v>
      </c>
      <c r="K11" s="12" t="s">
        <v>364</v>
      </c>
      <c r="L11" s="5">
        <v>0</v>
      </c>
    </row>
    <row r="12" spans="1:12" ht="15" customHeight="1">
      <c r="A12" s="12" t="s">
        <v>281</v>
      </c>
      <c r="B12" s="12" t="s">
        <v>282</v>
      </c>
      <c r="C12" s="5">
        <v>0</v>
      </c>
      <c r="D12" s="12" t="s">
        <v>283</v>
      </c>
      <c r="E12" s="12" t="s">
        <v>284</v>
      </c>
      <c r="F12" s="5">
        <v>0</v>
      </c>
      <c r="G12" s="12" t="s">
        <v>443</v>
      </c>
      <c r="H12" s="12" t="s">
        <v>286</v>
      </c>
      <c r="I12" s="5">
        <v>0</v>
      </c>
      <c r="J12" s="12" t="s">
        <v>369</v>
      </c>
      <c r="K12" s="12" t="s">
        <v>370</v>
      </c>
      <c r="L12" s="5">
        <v>550000</v>
      </c>
    </row>
    <row r="13" spans="1:12" ht="15" customHeight="1">
      <c r="A13" s="12" t="s">
        <v>287</v>
      </c>
      <c r="B13" s="12" t="s">
        <v>288</v>
      </c>
      <c r="C13" s="5">
        <v>0</v>
      </c>
      <c r="D13" s="12" t="s">
        <v>289</v>
      </c>
      <c r="E13" s="12" t="s">
        <v>290</v>
      </c>
      <c r="F13" s="5">
        <v>26600</v>
      </c>
      <c r="G13" s="12" t="s">
        <v>444</v>
      </c>
      <c r="H13" s="12" t="s">
        <v>292</v>
      </c>
      <c r="I13" s="5">
        <v>0</v>
      </c>
      <c r="J13" s="12" t="s">
        <v>375</v>
      </c>
      <c r="K13" s="12" t="s">
        <v>376</v>
      </c>
      <c r="L13" s="5">
        <v>0</v>
      </c>
    </row>
    <row r="14" spans="1:12" ht="15" customHeight="1">
      <c r="A14" s="12" t="s">
        <v>293</v>
      </c>
      <c r="B14" s="12" t="s">
        <v>294</v>
      </c>
      <c r="C14" s="5">
        <v>0</v>
      </c>
      <c r="D14" s="12" t="s">
        <v>295</v>
      </c>
      <c r="E14" s="12" t="s">
        <v>296</v>
      </c>
      <c r="F14" s="5">
        <v>0</v>
      </c>
      <c r="G14" s="12" t="s">
        <v>445</v>
      </c>
      <c r="H14" s="12" t="s">
        <v>322</v>
      </c>
      <c r="I14" s="5">
        <v>0</v>
      </c>
      <c r="J14" s="12" t="s">
        <v>381</v>
      </c>
      <c r="K14" s="12" t="s">
        <v>382</v>
      </c>
      <c r="L14" s="15">
        <v>0</v>
      </c>
    </row>
    <row r="15" spans="1:12" ht="15" customHeight="1">
      <c r="A15" s="12" t="s">
        <v>299</v>
      </c>
      <c r="B15" s="12" t="s">
        <v>300</v>
      </c>
      <c r="C15" s="5">
        <v>0</v>
      </c>
      <c r="D15" s="12" t="s">
        <v>301</v>
      </c>
      <c r="E15" s="12" t="s">
        <v>302</v>
      </c>
      <c r="F15" s="5">
        <v>0</v>
      </c>
      <c r="G15" s="12" t="s">
        <v>446</v>
      </c>
      <c r="H15" s="12" t="s">
        <v>328</v>
      </c>
      <c r="I15" s="5">
        <v>0</v>
      </c>
      <c r="J15" s="12" t="s">
        <v>387</v>
      </c>
      <c r="K15" s="12" t="s">
        <v>388</v>
      </c>
      <c r="L15" s="5">
        <v>0</v>
      </c>
    </row>
    <row r="16" spans="1:12" ht="15" customHeight="1">
      <c r="A16" s="12" t="s">
        <v>305</v>
      </c>
      <c r="B16" s="12" t="s">
        <v>306</v>
      </c>
      <c r="C16" s="5">
        <v>0</v>
      </c>
      <c r="D16" s="12" t="s">
        <v>307</v>
      </c>
      <c r="E16" s="12" t="s">
        <v>308</v>
      </c>
      <c r="F16" s="5">
        <v>29431</v>
      </c>
      <c r="G16" s="12" t="s">
        <v>447</v>
      </c>
      <c r="H16" s="12" t="s">
        <v>334</v>
      </c>
      <c r="I16" s="5">
        <v>0</v>
      </c>
      <c r="J16" s="12" t="s">
        <v>448</v>
      </c>
      <c r="K16" s="12" t="s">
        <v>449</v>
      </c>
      <c r="L16" s="5">
        <v>0</v>
      </c>
    </row>
    <row r="17" spans="1:12" ht="15" customHeight="1">
      <c r="A17" s="12" t="s">
        <v>311</v>
      </c>
      <c r="B17" s="12" t="s">
        <v>312</v>
      </c>
      <c r="C17" s="5">
        <v>0</v>
      </c>
      <c r="D17" s="12" t="s">
        <v>313</v>
      </c>
      <c r="E17" s="12" t="s">
        <v>314</v>
      </c>
      <c r="F17" s="5">
        <v>0</v>
      </c>
      <c r="G17" s="12" t="s">
        <v>450</v>
      </c>
      <c r="H17" s="12" t="s">
        <v>340</v>
      </c>
      <c r="I17" s="5">
        <v>0</v>
      </c>
      <c r="J17" s="12" t="s">
        <v>451</v>
      </c>
      <c r="K17" s="12" t="s">
        <v>452</v>
      </c>
      <c r="L17" s="5">
        <v>0</v>
      </c>
    </row>
    <row r="18" spans="1:12" ht="15" customHeight="1">
      <c r="A18" s="12" t="s">
        <v>317</v>
      </c>
      <c r="B18" s="12" t="s">
        <v>318</v>
      </c>
      <c r="C18" s="5">
        <v>0</v>
      </c>
      <c r="D18" s="12" t="s">
        <v>319</v>
      </c>
      <c r="E18" s="12" t="s">
        <v>320</v>
      </c>
      <c r="F18" s="5">
        <v>14867</v>
      </c>
      <c r="G18" s="12" t="s">
        <v>453</v>
      </c>
      <c r="H18" s="12" t="s">
        <v>454</v>
      </c>
      <c r="I18" s="5">
        <v>0</v>
      </c>
      <c r="J18" s="12" t="s">
        <v>455</v>
      </c>
      <c r="K18" s="12" t="s">
        <v>456</v>
      </c>
      <c r="L18" s="5">
        <v>0</v>
      </c>
    </row>
    <row r="19" spans="1:12" ht="15" customHeight="1">
      <c r="A19" s="12" t="s">
        <v>323</v>
      </c>
      <c r="B19" s="12" t="s">
        <v>324</v>
      </c>
      <c r="C19" s="5">
        <v>0</v>
      </c>
      <c r="D19" s="12" t="s">
        <v>325</v>
      </c>
      <c r="E19" s="12" t="s">
        <v>326</v>
      </c>
      <c r="F19" s="5">
        <v>0</v>
      </c>
      <c r="G19" s="12" t="s">
        <v>249</v>
      </c>
      <c r="H19" s="12" t="s">
        <v>250</v>
      </c>
      <c r="I19" s="5">
        <v>13005882.91</v>
      </c>
      <c r="J19" s="12" t="s">
        <v>457</v>
      </c>
      <c r="K19" s="12" t="s">
        <v>458</v>
      </c>
      <c r="L19" s="5">
        <v>0</v>
      </c>
    </row>
    <row r="20" spans="1:12" ht="15" customHeight="1">
      <c r="A20" s="12" t="s">
        <v>329</v>
      </c>
      <c r="B20" s="12" t="s">
        <v>330</v>
      </c>
      <c r="C20" s="5">
        <v>17778199.829999998</v>
      </c>
      <c r="D20" s="12" t="s">
        <v>331</v>
      </c>
      <c r="E20" s="12" t="s">
        <v>332</v>
      </c>
      <c r="F20" s="5">
        <v>0</v>
      </c>
      <c r="G20" s="12" t="s">
        <v>255</v>
      </c>
      <c r="H20" s="12" t="s">
        <v>256</v>
      </c>
      <c r="I20" s="5">
        <v>0</v>
      </c>
      <c r="J20" s="12" t="s">
        <v>393</v>
      </c>
      <c r="K20" s="12" t="s">
        <v>394</v>
      </c>
      <c r="L20" s="5">
        <v>0</v>
      </c>
    </row>
    <row r="21" spans="1:12" ht="15" customHeight="1">
      <c r="A21" s="12" t="s">
        <v>335</v>
      </c>
      <c r="B21" s="12" t="s">
        <v>336</v>
      </c>
      <c r="C21" s="5">
        <v>0</v>
      </c>
      <c r="D21" s="12" t="s">
        <v>337</v>
      </c>
      <c r="E21" s="12" t="s">
        <v>338</v>
      </c>
      <c r="F21" s="5">
        <v>219088</v>
      </c>
      <c r="G21" s="12" t="s">
        <v>261</v>
      </c>
      <c r="H21" s="12" t="s">
        <v>262</v>
      </c>
      <c r="I21" s="5">
        <v>4870</v>
      </c>
      <c r="J21" s="12" t="s">
        <v>399</v>
      </c>
      <c r="K21" s="12" t="s">
        <v>400</v>
      </c>
      <c r="L21" s="5">
        <v>0</v>
      </c>
    </row>
    <row r="22" spans="1:12" ht="15" customHeight="1">
      <c r="A22" s="12" t="s">
        <v>341</v>
      </c>
      <c r="B22" s="12" t="s">
        <v>342</v>
      </c>
      <c r="C22" s="5">
        <v>0</v>
      </c>
      <c r="D22" s="12" t="s">
        <v>343</v>
      </c>
      <c r="E22" s="12" t="s">
        <v>344</v>
      </c>
      <c r="F22" s="5">
        <v>0</v>
      </c>
      <c r="G22" s="12" t="s">
        <v>267</v>
      </c>
      <c r="H22" s="12" t="s">
        <v>268</v>
      </c>
      <c r="I22" s="5">
        <v>0</v>
      </c>
      <c r="J22" s="12" t="s">
        <v>405</v>
      </c>
      <c r="K22" s="12" t="s">
        <v>406</v>
      </c>
      <c r="L22" s="5">
        <v>0</v>
      </c>
    </row>
    <row r="23" spans="1:12" ht="15" customHeight="1">
      <c r="A23" s="12" t="s">
        <v>347</v>
      </c>
      <c r="B23" s="12" t="s">
        <v>348</v>
      </c>
      <c r="C23" s="5">
        <v>0</v>
      </c>
      <c r="D23" s="12" t="s">
        <v>349</v>
      </c>
      <c r="E23" s="12" t="s">
        <v>350</v>
      </c>
      <c r="F23" s="5">
        <v>6053526.8499999996</v>
      </c>
      <c r="G23" s="12" t="s">
        <v>273</v>
      </c>
      <c r="H23" s="12" t="s">
        <v>274</v>
      </c>
      <c r="I23" s="5">
        <v>13001012.91</v>
      </c>
      <c r="J23" s="12" t="s">
        <v>409</v>
      </c>
      <c r="K23" s="12" t="s">
        <v>410</v>
      </c>
      <c r="L23" s="5">
        <v>0</v>
      </c>
    </row>
    <row r="24" spans="1:12" ht="15" customHeight="1">
      <c r="A24" s="12" t="s">
        <v>353</v>
      </c>
      <c r="B24" s="12" t="s">
        <v>354</v>
      </c>
      <c r="C24" s="5">
        <v>0</v>
      </c>
      <c r="D24" s="12" t="s">
        <v>355</v>
      </c>
      <c r="E24" s="12" t="s">
        <v>356</v>
      </c>
      <c r="F24" s="5">
        <v>0</v>
      </c>
      <c r="G24" s="12" t="s">
        <v>279</v>
      </c>
      <c r="H24" s="12" t="s">
        <v>280</v>
      </c>
      <c r="I24" s="5">
        <v>0</v>
      </c>
      <c r="J24" s="12" t="s">
        <v>413</v>
      </c>
      <c r="K24" s="12" t="s">
        <v>414</v>
      </c>
      <c r="L24" s="5">
        <v>0</v>
      </c>
    </row>
    <row r="25" spans="1:12" ht="15" customHeight="1">
      <c r="A25" s="12" t="s">
        <v>359</v>
      </c>
      <c r="B25" s="12" t="s">
        <v>360</v>
      </c>
      <c r="C25" s="5">
        <v>297680</v>
      </c>
      <c r="D25" s="12" t="s">
        <v>361</v>
      </c>
      <c r="E25" s="12" t="s">
        <v>362</v>
      </c>
      <c r="F25" s="5">
        <v>0</v>
      </c>
      <c r="G25" s="12" t="s">
        <v>285</v>
      </c>
      <c r="H25" s="12" t="s">
        <v>286</v>
      </c>
      <c r="I25" s="5">
        <v>0</v>
      </c>
      <c r="J25" s="12" t="s">
        <v>417</v>
      </c>
      <c r="K25" s="12" t="s">
        <v>418</v>
      </c>
      <c r="L25" s="5">
        <v>0</v>
      </c>
    </row>
    <row r="26" spans="1:12" ht="15" customHeight="1">
      <c r="A26" s="12" t="s">
        <v>365</v>
      </c>
      <c r="B26" s="12" t="s">
        <v>366</v>
      </c>
      <c r="C26" s="5">
        <v>0</v>
      </c>
      <c r="D26" s="12" t="s">
        <v>367</v>
      </c>
      <c r="E26" s="12" t="s">
        <v>368</v>
      </c>
      <c r="F26" s="5">
        <v>131372</v>
      </c>
      <c r="G26" s="12" t="s">
        <v>291</v>
      </c>
      <c r="H26" s="12" t="s">
        <v>292</v>
      </c>
      <c r="I26" s="5">
        <v>0</v>
      </c>
      <c r="J26" s="12"/>
      <c r="K26" s="12"/>
      <c r="L26" s="14"/>
    </row>
    <row r="27" spans="1:12" ht="15" customHeight="1">
      <c r="A27" s="12" t="s">
        <v>371</v>
      </c>
      <c r="B27" s="12" t="s">
        <v>372</v>
      </c>
      <c r="C27" s="5">
        <v>0</v>
      </c>
      <c r="D27" s="12" t="s">
        <v>373</v>
      </c>
      <c r="E27" s="12" t="s">
        <v>374</v>
      </c>
      <c r="F27" s="5">
        <v>277920</v>
      </c>
      <c r="G27" s="12" t="s">
        <v>297</v>
      </c>
      <c r="H27" s="12" t="s">
        <v>298</v>
      </c>
      <c r="I27" s="5">
        <v>0</v>
      </c>
      <c r="J27" s="12"/>
      <c r="K27" s="12"/>
      <c r="L27" s="14"/>
    </row>
    <row r="28" spans="1:12" ht="15" customHeight="1">
      <c r="A28" s="12" t="s">
        <v>377</v>
      </c>
      <c r="B28" s="12" t="s">
        <v>378</v>
      </c>
      <c r="C28" s="5">
        <v>540500</v>
      </c>
      <c r="D28" s="12" t="s">
        <v>379</v>
      </c>
      <c r="E28" s="12" t="s">
        <v>380</v>
      </c>
      <c r="F28" s="5">
        <v>0</v>
      </c>
      <c r="G28" s="12" t="s">
        <v>303</v>
      </c>
      <c r="H28" s="12" t="s">
        <v>304</v>
      </c>
      <c r="I28" s="5">
        <v>0</v>
      </c>
      <c r="J28" s="12"/>
      <c r="K28" s="12"/>
      <c r="L28" s="14"/>
    </row>
    <row r="29" spans="1:12" ht="15" customHeight="1">
      <c r="A29" s="12" t="s">
        <v>383</v>
      </c>
      <c r="B29" s="12" t="s">
        <v>384</v>
      </c>
      <c r="C29" s="5">
        <v>0</v>
      </c>
      <c r="D29" s="12" t="s">
        <v>385</v>
      </c>
      <c r="E29" s="12" t="s">
        <v>386</v>
      </c>
      <c r="F29" s="5">
        <v>0</v>
      </c>
      <c r="G29" s="12" t="s">
        <v>309</v>
      </c>
      <c r="H29" s="12" t="s">
        <v>310</v>
      </c>
      <c r="I29" s="5">
        <v>0</v>
      </c>
      <c r="J29" s="12"/>
      <c r="K29" s="12"/>
      <c r="L29" s="14"/>
    </row>
    <row r="30" spans="1:12" ht="15" customHeight="1">
      <c r="A30" s="12" t="s">
        <v>389</v>
      </c>
      <c r="B30" s="12" t="s">
        <v>390</v>
      </c>
      <c r="C30" s="5">
        <v>16940019.829999998</v>
      </c>
      <c r="D30" s="12" t="s">
        <v>391</v>
      </c>
      <c r="E30" s="12" t="s">
        <v>392</v>
      </c>
      <c r="F30" s="5">
        <v>1915.87</v>
      </c>
      <c r="G30" s="12" t="s">
        <v>315</v>
      </c>
      <c r="H30" s="12" t="s">
        <v>316</v>
      </c>
      <c r="I30" s="5">
        <v>0</v>
      </c>
      <c r="J30" s="12"/>
      <c r="K30" s="12"/>
      <c r="L30" s="14"/>
    </row>
    <row r="31" spans="1:12" ht="15" customHeight="1">
      <c r="A31" s="12" t="s">
        <v>395</v>
      </c>
      <c r="B31" s="12" t="s">
        <v>396</v>
      </c>
      <c r="C31" s="5">
        <v>0</v>
      </c>
      <c r="D31" s="12" t="s">
        <v>397</v>
      </c>
      <c r="E31" s="12" t="s">
        <v>398</v>
      </c>
      <c r="F31" s="5">
        <v>0</v>
      </c>
      <c r="G31" s="12" t="s">
        <v>321</v>
      </c>
      <c r="H31" s="12" t="s">
        <v>322</v>
      </c>
      <c r="I31" s="5">
        <v>0</v>
      </c>
      <c r="J31" s="12"/>
      <c r="K31" s="12"/>
      <c r="L31" s="14"/>
    </row>
    <row r="32" spans="1:12" ht="15" customHeight="1">
      <c r="A32" s="12" t="s">
        <v>401</v>
      </c>
      <c r="B32" s="12" t="s">
        <v>459</v>
      </c>
      <c r="C32" s="5">
        <v>0</v>
      </c>
      <c r="D32" s="12" t="s">
        <v>403</v>
      </c>
      <c r="E32" s="12" t="s">
        <v>404</v>
      </c>
      <c r="F32" s="5">
        <v>0</v>
      </c>
      <c r="G32" s="12" t="s">
        <v>327</v>
      </c>
      <c r="H32" s="12" t="s">
        <v>328</v>
      </c>
      <c r="I32" s="5">
        <v>0</v>
      </c>
      <c r="J32" s="12"/>
      <c r="K32" s="12"/>
      <c r="L32" s="14"/>
    </row>
    <row r="33" spans="1:12" ht="15" customHeight="1">
      <c r="A33" s="12"/>
      <c r="B33" s="12"/>
      <c r="C33" s="13"/>
      <c r="D33" s="12" t="s">
        <v>407</v>
      </c>
      <c r="E33" s="12" t="s">
        <v>408</v>
      </c>
      <c r="F33" s="5">
        <v>0</v>
      </c>
      <c r="G33" s="12" t="s">
        <v>333</v>
      </c>
      <c r="H33" s="12" t="s">
        <v>334</v>
      </c>
      <c r="I33" s="5">
        <v>0</v>
      </c>
      <c r="J33" s="12"/>
      <c r="K33" s="12"/>
      <c r="L33" s="14"/>
    </row>
    <row r="34" spans="1:12" ht="15" customHeight="1">
      <c r="A34" s="12"/>
      <c r="B34" s="12"/>
      <c r="C34" s="14"/>
      <c r="D34" s="12" t="s">
        <v>411</v>
      </c>
      <c r="E34" s="12" t="s">
        <v>412</v>
      </c>
      <c r="F34" s="5">
        <v>0</v>
      </c>
      <c r="G34" s="12" t="s">
        <v>339</v>
      </c>
      <c r="H34" s="12" t="s">
        <v>340</v>
      </c>
      <c r="I34" s="5">
        <v>0</v>
      </c>
      <c r="J34" s="12"/>
      <c r="K34" s="12"/>
      <c r="L34" s="14"/>
    </row>
    <row r="35" spans="1:12" ht="15" customHeight="1">
      <c r="A35" s="12"/>
      <c r="B35" s="12"/>
      <c r="C35" s="14"/>
      <c r="D35" s="12" t="s">
        <v>415</v>
      </c>
      <c r="E35" s="12" t="s">
        <v>416</v>
      </c>
      <c r="F35" s="5">
        <v>0</v>
      </c>
      <c r="G35" s="12" t="s">
        <v>345</v>
      </c>
      <c r="H35" s="12" t="s">
        <v>346</v>
      </c>
      <c r="I35" s="5">
        <v>0</v>
      </c>
      <c r="J35" s="12"/>
      <c r="K35" s="12"/>
      <c r="L35" s="14"/>
    </row>
    <row r="36" spans="1:12" ht="15" customHeight="1">
      <c r="A36" s="12"/>
      <c r="B36" s="12"/>
      <c r="C36" s="14"/>
      <c r="D36" s="12" t="s">
        <v>419</v>
      </c>
      <c r="E36" s="12" t="s">
        <v>420</v>
      </c>
      <c r="F36" s="5">
        <v>0</v>
      </c>
      <c r="G36" s="12"/>
      <c r="H36" s="12"/>
      <c r="I36" s="13"/>
      <c r="J36" s="12"/>
      <c r="K36" s="12"/>
      <c r="L36" s="14"/>
    </row>
    <row r="37" spans="1:12" ht="15" customHeight="1">
      <c r="A37" s="12"/>
      <c r="B37" s="12"/>
      <c r="C37" s="14"/>
      <c r="D37" s="12" t="s">
        <v>421</v>
      </c>
      <c r="E37" s="12" t="s">
        <v>422</v>
      </c>
      <c r="F37" s="5">
        <v>0</v>
      </c>
      <c r="G37" s="12"/>
      <c r="H37" s="12"/>
      <c r="I37" s="14"/>
      <c r="J37" s="12"/>
      <c r="K37" s="12"/>
      <c r="L37" s="14"/>
    </row>
    <row r="38" spans="1:12" ht="15" customHeight="1">
      <c r="A38" s="12"/>
      <c r="B38" s="12"/>
      <c r="C38" s="14"/>
      <c r="D38" s="12" t="s">
        <v>423</v>
      </c>
      <c r="E38" s="12" t="s">
        <v>424</v>
      </c>
      <c r="F38" s="15">
        <v>0</v>
      </c>
      <c r="G38" s="12"/>
      <c r="H38" s="12"/>
      <c r="I38" s="14"/>
      <c r="J38" s="12"/>
      <c r="K38" s="12"/>
      <c r="L38" s="14"/>
    </row>
    <row r="39" spans="1:12" ht="15" customHeight="1">
      <c r="A39" s="176" t="s">
        <v>460</v>
      </c>
      <c r="B39" s="176"/>
      <c r="C39" s="176"/>
      <c r="D39" s="176"/>
      <c r="E39" s="176"/>
      <c r="F39" s="176"/>
      <c r="G39" s="176"/>
      <c r="H39" s="176"/>
      <c r="I39" s="176"/>
      <c r="J39" s="176"/>
      <c r="K39" s="176"/>
      <c r="L39" s="176"/>
    </row>
  </sheetData>
  <mergeCells count="2">
    <mergeCell ref="A4:L4"/>
    <mergeCell ref="A39:L39"/>
  </mergeCells>
  <phoneticPr fontId="9"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4"/>
  <sheetViews>
    <sheetView workbookViewId="0">
      <pane xSplit="4" ySplit="9" topLeftCell="E10" activePane="bottomRight" state="frozen"/>
      <selection pane="topRight"/>
      <selection pane="bottomLeft"/>
      <selection pane="bottomRight" activeCell="G19" sqref="G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8" t="s">
        <v>461</v>
      </c>
    </row>
    <row r="2" spans="1:20" ht="14.25">
      <c r="T2" s="9" t="s">
        <v>462</v>
      </c>
    </row>
    <row r="3" spans="1:20" ht="14.25">
      <c r="A3" s="9" t="s">
        <v>2</v>
      </c>
      <c r="T3" s="9" t="s">
        <v>3</v>
      </c>
    </row>
    <row r="4" spans="1:20" ht="19.5" customHeight="1">
      <c r="A4" s="177" t="s">
        <v>6</v>
      </c>
      <c r="B4" s="177"/>
      <c r="C4" s="177"/>
      <c r="D4" s="177"/>
      <c r="E4" s="177" t="s">
        <v>105</v>
      </c>
      <c r="F4" s="177"/>
      <c r="G4" s="177"/>
      <c r="H4" s="177" t="s">
        <v>233</v>
      </c>
      <c r="I4" s="177"/>
      <c r="J4" s="177"/>
      <c r="K4" s="177" t="s">
        <v>234</v>
      </c>
      <c r="L4" s="177"/>
      <c r="M4" s="177"/>
      <c r="N4" s="177"/>
      <c r="O4" s="177"/>
      <c r="P4" s="177" t="s">
        <v>107</v>
      </c>
      <c r="Q4" s="177"/>
      <c r="R4" s="177"/>
      <c r="S4" s="177"/>
      <c r="T4" s="177"/>
    </row>
    <row r="5" spans="1:20" ht="19.5" customHeight="1">
      <c r="A5" s="177" t="s">
        <v>121</v>
      </c>
      <c r="B5" s="177"/>
      <c r="C5" s="177"/>
      <c r="D5" s="177" t="s">
        <v>122</v>
      </c>
      <c r="E5" s="177" t="s">
        <v>128</v>
      </c>
      <c r="F5" s="177" t="s">
        <v>235</v>
      </c>
      <c r="G5" s="177" t="s">
        <v>236</v>
      </c>
      <c r="H5" s="177" t="s">
        <v>128</v>
      </c>
      <c r="I5" s="177" t="s">
        <v>190</v>
      </c>
      <c r="J5" s="177" t="s">
        <v>191</v>
      </c>
      <c r="K5" s="177" t="s">
        <v>128</v>
      </c>
      <c r="L5" s="177" t="s">
        <v>190</v>
      </c>
      <c r="M5" s="177"/>
      <c r="N5" s="177" t="s">
        <v>190</v>
      </c>
      <c r="O5" s="177" t="s">
        <v>191</v>
      </c>
      <c r="P5" s="177" t="s">
        <v>128</v>
      </c>
      <c r="Q5" s="177" t="s">
        <v>235</v>
      </c>
      <c r="R5" s="177" t="s">
        <v>236</v>
      </c>
      <c r="S5" s="177" t="s">
        <v>236</v>
      </c>
      <c r="T5" s="177"/>
    </row>
    <row r="6" spans="1:20" ht="19.5" customHeight="1">
      <c r="A6" s="177"/>
      <c r="B6" s="177"/>
      <c r="C6" s="177"/>
      <c r="D6" s="177"/>
      <c r="E6" s="177"/>
      <c r="F6" s="177"/>
      <c r="G6" s="177" t="s">
        <v>123</v>
      </c>
      <c r="H6" s="177"/>
      <c r="I6" s="177"/>
      <c r="J6" s="177" t="s">
        <v>123</v>
      </c>
      <c r="K6" s="177"/>
      <c r="L6" s="177" t="s">
        <v>123</v>
      </c>
      <c r="M6" s="177" t="s">
        <v>238</v>
      </c>
      <c r="N6" s="177" t="s">
        <v>237</v>
      </c>
      <c r="O6" s="177" t="s">
        <v>123</v>
      </c>
      <c r="P6" s="177"/>
      <c r="Q6" s="177"/>
      <c r="R6" s="177" t="s">
        <v>123</v>
      </c>
      <c r="S6" s="177" t="s">
        <v>239</v>
      </c>
      <c r="T6" s="177" t="s">
        <v>240</v>
      </c>
    </row>
    <row r="7" spans="1:20" ht="19.5" customHeight="1">
      <c r="A7" s="177"/>
      <c r="B7" s="177"/>
      <c r="C7" s="177"/>
      <c r="D7" s="177"/>
      <c r="E7" s="177"/>
      <c r="F7" s="177"/>
      <c r="G7" s="177"/>
      <c r="H7" s="177"/>
      <c r="I7" s="177"/>
      <c r="J7" s="177"/>
      <c r="K7" s="177"/>
      <c r="L7" s="177"/>
      <c r="M7" s="177"/>
      <c r="N7" s="177"/>
      <c r="O7" s="177"/>
      <c r="P7" s="177"/>
      <c r="Q7" s="177"/>
      <c r="R7" s="177"/>
      <c r="S7" s="177"/>
      <c r="T7" s="177"/>
    </row>
    <row r="8" spans="1:20" ht="19.5" customHeight="1">
      <c r="A8" s="177" t="s">
        <v>125</v>
      </c>
      <c r="B8" s="177" t="s">
        <v>126</v>
      </c>
      <c r="C8" s="177" t="s">
        <v>127</v>
      </c>
      <c r="D8" s="10" t="s">
        <v>10</v>
      </c>
      <c r="E8" s="11" t="s">
        <v>11</v>
      </c>
      <c r="F8" s="11" t="s">
        <v>12</v>
      </c>
      <c r="G8" s="11" t="s">
        <v>20</v>
      </c>
      <c r="H8" s="11" t="s">
        <v>24</v>
      </c>
      <c r="I8" s="11" t="s">
        <v>28</v>
      </c>
      <c r="J8" s="11" t="s">
        <v>32</v>
      </c>
      <c r="K8" s="11" t="s">
        <v>36</v>
      </c>
      <c r="L8" s="11" t="s">
        <v>40</v>
      </c>
      <c r="M8" s="11" t="s">
        <v>43</v>
      </c>
      <c r="N8" s="11" t="s">
        <v>46</v>
      </c>
      <c r="O8" s="11" t="s">
        <v>49</v>
      </c>
      <c r="P8" s="11" t="s">
        <v>52</v>
      </c>
      <c r="Q8" s="11" t="s">
        <v>55</v>
      </c>
      <c r="R8" s="11" t="s">
        <v>58</v>
      </c>
      <c r="S8" s="11" t="s">
        <v>61</v>
      </c>
      <c r="T8" s="11" t="s">
        <v>64</v>
      </c>
    </row>
    <row r="9" spans="1:20" ht="19.5" customHeight="1">
      <c r="A9" s="177"/>
      <c r="B9" s="177"/>
      <c r="C9" s="177"/>
      <c r="D9" s="10" t="s">
        <v>128</v>
      </c>
      <c r="E9" s="5">
        <v>6610951.3200000003</v>
      </c>
      <c r="F9" s="5">
        <v>0</v>
      </c>
      <c r="G9" s="5">
        <v>6610951.3200000003</v>
      </c>
      <c r="H9" s="5">
        <v>2269390.5</v>
      </c>
      <c r="I9" s="5">
        <v>0</v>
      </c>
      <c r="J9" s="5">
        <v>2269390.5</v>
      </c>
      <c r="K9" s="5">
        <v>6800773.0499999998</v>
      </c>
      <c r="L9" s="5">
        <v>0</v>
      </c>
      <c r="M9" s="5">
        <v>0</v>
      </c>
      <c r="N9" s="5">
        <v>0</v>
      </c>
      <c r="O9" s="5">
        <v>6800773.0499999998</v>
      </c>
      <c r="P9" s="5">
        <v>2079568.77</v>
      </c>
      <c r="Q9" s="5">
        <v>0</v>
      </c>
      <c r="R9" s="5">
        <v>2079568.77</v>
      </c>
      <c r="S9" s="5">
        <v>2079568.77</v>
      </c>
      <c r="T9" s="5">
        <v>0</v>
      </c>
    </row>
    <row r="10" spans="1:20" ht="19.5" customHeight="1">
      <c r="A10" s="176" t="s">
        <v>149</v>
      </c>
      <c r="B10" s="176"/>
      <c r="C10" s="176"/>
      <c r="D10" s="4" t="s">
        <v>150</v>
      </c>
      <c r="E10" s="5">
        <v>0</v>
      </c>
      <c r="F10" s="5">
        <v>0</v>
      </c>
      <c r="G10" s="5">
        <v>0</v>
      </c>
      <c r="H10" s="5">
        <v>116380</v>
      </c>
      <c r="I10" s="5">
        <v>0</v>
      </c>
      <c r="J10" s="5">
        <v>116380</v>
      </c>
      <c r="K10" s="5">
        <v>116380</v>
      </c>
      <c r="L10" s="5">
        <v>0</v>
      </c>
      <c r="M10" s="5">
        <v>0</v>
      </c>
      <c r="N10" s="5">
        <v>0</v>
      </c>
      <c r="O10" s="5">
        <v>116380</v>
      </c>
      <c r="P10" s="5">
        <v>0</v>
      </c>
      <c r="Q10" s="5">
        <v>0</v>
      </c>
      <c r="R10" s="5">
        <v>0</v>
      </c>
      <c r="S10" s="5">
        <v>0</v>
      </c>
      <c r="T10" s="5">
        <v>0</v>
      </c>
    </row>
    <row r="11" spans="1:20" ht="19.5" customHeight="1">
      <c r="A11" s="176" t="s">
        <v>151</v>
      </c>
      <c r="B11" s="176"/>
      <c r="C11" s="176"/>
      <c r="D11" s="4" t="s">
        <v>152</v>
      </c>
      <c r="E11" s="5">
        <v>0</v>
      </c>
      <c r="F11" s="5">
        <v>0</v>
      </c>
      <c r="G11" s="5">
        <v>0</v>
      </c>
      <c r="H11" s="5">
        <v>2153010.5</v>
      </c>
      <c r="I11" s="5">
        <v>0</v>
      </c>
      <c r="J11" s="5">
        <v>2153010.5</v>
      </c>
      <c r="K11" s="5">
        <v>2153010.5</v>
      </c>
      <c r="L11" s="5">
        <v>0</v>
      </c>
      <c r="M11" s="5">
        <v>0</v>
      </c>
      <c r="N11" s="5">
        <v>0</v>
      </c>
      <c r="O11" s="5">
        <v>2153010.5</v>
      </c>
      <c r="P11" s="5">
        <v>0</v>
      </c>
      <c r="Q11" s="5">
        <v>0</v>
      </c>
      <c r="R11" s="5">
        <v>0</v>
      </c>
      <c r="S11" s="5">
        <v>0</v>
      </c>
      <c r="T11" s="5">
        <v>0</v>
      </c>
    </row>
    <row r="12" spans="1:20" ht="19.5" customHeight="1">
      <c r="A12" s="176" t="s">
        <v>195</v>
      </c>
      <c r="B12" s="176"/>
      <c r="C12" s="176"/>
      <c r="D12" s="4" t="s">
        <v>196</v>
      </c>
      <c r="E12" s="5">
        <v>3436482</v>
      </c>
      <c r="F12" s="5">
        <v>0</v>
      </c>
      <c r="G12" s="5">
        <v>3436482</v>
      </c>
      <c r="H12" s="5">
        <v>0</v>
      </c>
      <c r="I12" s="5">
        <v>0</v>
      </c>
      <c r="J12" s="5">
        <v>0</v>
      </c>
      <c r="K12" s="5">
        <v>2204982.5499999998</v>
      </c>
      <c r="L12" s="5">
        <v>0</v>
      </c>
      <c r="M12" s="5">
        <v>0</v>
      </c>
      <c r="N12" s="5">
        <v>0</v>
      </c>
      <c r="O12" s="5">
        <v>2204982.5499999998</v>
      </c>
      <c r="P12" s="5">
        <v>1231499.45</v>
      </c>
      <c r="Q12" s="5">
        <v>0</v>
      </c>
      <c r="R12" s="5">
        <v>1231499.45</v>
      </c>
      <c r="S12" s="5">
        <v>1231499.45</v>
      </c>
      <c r="T12" s="5">
        <v>0</v>
      </c>
    </row>
    <row r="13" spans="1:20" ht="19.5" customHeight="1">
      <c r="A13" s="176" t="s">
        <v>207</v>
      </c>
      <c r="B13" s="176"/>
      <c r="C13" s="176"/>
      <c r="D13" s="4" t="s">
        <v>208</v>
      </c>
      <c r="E13" s="5">
        <v>3174469.32</v>
      </c>
      <c r="F13" s="5">
        <v>0</v>
      </c>
      <c r="G13" s="5">
        <v>3174469.32</v>
      </c>
      <c r="H13" s="5">
        <v>0</v>
      </c>
      <c r="I13" s="5">
        <v>0</v>
      </c>
      <c r="J13" s="5">
        <v>0</v>
      </c>
      <c r="K13" s="5">
        <v>2326400</v>
      </c>
      <c r="L13" s="5">
        <v>0</v>
      </c>
      <c r="M13" s="5">
        <v>0</v>
      </c>
      <c r="N13" s="5">
        <v>0</v>
      </c>
      <c r="O13" s="5">
        <v>2326400</v>
      </c>
      <c r="P13" s="5">
        <v>848069.32</v>
      </c>
      <c r="Q13" s="5">
        <v>0</v>
      </c>
      <c r="R13" s="5">
        <v>848069.32</v>
      </c>
      <c r="S13" s="5">
        <v>848069.32</v>
      </c>
      <c r="T13" s="5">
        <v>0</v>
      </c>
    </row>
    <row r="14" spans="1:20" ht="19.5" customHeight="1">
      <c r="A14" s="176" t="s">
        <v>463</v>
      </c>
      <c r="B14" s="176"/>
      <c r="C14" s="176"/>
      <c r="D14" s="176"/>
      <c r="E14" s="176"/>
      <c r="F14" s="176"/>
      <c r="G14" s="176"/>
      <c r="H14" s="176"/>
      <c r="I14" s="176"/>
      <c r="J14" s="176"/>
      <c r="K14" s="176"/>
      <c r="L14" s="176"/>
      <c r="M14" s="176"/>
      <c r="N14" s="176"/>
      <c r="O14" s="176"/>
      <c r="P14" s="176"/>
      <c r="Q14" s="176"/>
      <c r="R14" s="176"/>
      <c r="S14" s="176"/>
      <c r="T14" s="176"/>
    </row>
  </sheetData>
  <mergeCells count="33">
    <mergeCell ref="A14:T14"/>
    <mergeCell ref="A8:A9"/>
    <mergeCell ref="B8:B9"/>
    <mergeCell ref="C8:C9"/>
    <mergeCell ref="A10:C10"/>
    <mergeCell ref="A11:C11"/>
    <mergeCell ref="A12:C12"/>
    <mergeCell ref="A4:D4"/>
    <mergeCell ref="E4:G4"/>
    <mergeCell ref="H4:J4"/>
    <mergeCell ref="K4:O4"/>
    <mergeCell ref="A13:C13"/>
    <mergeCell ref="A5:C7"/>
    <mergeCell ref="O5:O7"/>
    <mergeCell ref="L5:N5"/>
    <mergeCell ref="D5:D7"/>
    <mergeCell ref="E5:E7"/>
    <mergeCell ref="F5:F7"/>
    <mergeCell ref="G5:G7"/>
    <mergeCell ref="H5:H7"/>
    <mergeCell ref="I5:I7"/>
    <mergeCell ref="J5:J7"/>
    <mergeCell ref="P4:T4"/>
    <mergeCell ref="K5:K7"/>
    <mergeCell ref="L6:L7"/>
    <mergeCell ref="M6:M7"/>
    <mergeCell ref="N6:N7"/>
    <mergeCell ref="T6:T7"/>
    <mergeCell ref="P5:P7"/>
    <mergeCell ref="Q5:Q7"/>
    <mergeCell ref="R6:R7"/>
    <mergeCell ref="S6:S7"/>
    <mergeCell ref="R5:T5"/>
  </mergeCells>
  <phoneticPr fontId="9"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33</vt:i4>
      </vt:variant>
    </vt:vector>
  </HeadingPairs>
  <TitlesOfParts>
    <vt:vector size="33" baseType="lpstr">
      <vt:lpstr>附表01 收入支出决算表</vt:lpstr>
      <vt:lpstr>Sheet1</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附表15-1项目支出绩效自评表</vt:lpstr>
      <vt:lpstr>附表15-2项目支出绩效自评表 </vt:lpstr>
      <vt:lpstr>附表15-3项目支出绩效自评表  </vt:lpstr>
      <vt:lpstr>附表15-4项目支出绩效自评表   </vt:lpstr>
      <vt:lpstr>附表15-5项目支出绩效自评表    </vt:lpstr>
      <vt:lpstr>附表15-6项目支出绩效自评表    </vt:lpstr>
      <vt:lpstr>附表15-7项目支出绩效自评表     </vt:lpstr>
      <vt:lpstr>附表15-8项目支出绩效自评表     </vt:lpstr>
      <vt:lpstr>附表15-9项目支出绩效自评表    </vt:lpstr>
      <vt:lpstr>附表15-10项目支出绩效自评表    </vt:lpstr>
      <vt:lpstr>附表15-11项目支出绩效自评表    </vt:lpstr>
      <vt:lpstr>附表15-12项目支出绩效自评表    </vt:lpstr>
      <vt:lpstr>附表15-13项目支出绩效自评表    </vt:lpstr>
      <vt:lpstr>附表15-14项目支出绩效自评表    </vt:lpstr>
      <vt:lpstr>附表15-15项目支出绩效自评表    </vt:lpstr>
      <vt:lpstr>附表15-16项目支出绩效自评表    </vt:lpstr>
      <vt:lpstr>附表15-17项目支出绩效自评表    </vt:lpstr>
      <vt:lpstr>附表15-18项目支出绩效自评表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2025-10-13T07:29:00Z</dcterms:created>
  <dcterms:modified xsi:type="dcterms:W3CDTF">2025-10-22T07:31:39Z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2025-10-13T07:29:08.753Z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225C95DA1FB84A9BAAE498855CB3FE3D</vt:lpwstr>
  </property>
  <property fmtid="{D5CDD505-2E9C-101B-9397-08002B2CF9AE}" pid="10" name="KSOProductBuildVer">
    <vt:lpwstr>2052-11.8.6.11020</vt:lpwstr>
  </property>
</Properties>
</file>