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审批信息表" sheetId="1" r:id="rId1"/>
    <sheet name="撤销信息表" sheetId="2" r:id="rId2"/>
  </sheets>
  <calcPr calcId="144525"/>
</workbook>
</file>

<file path=xl/sharedStrings.xml><?xml version="1.0" encoding="utf-8"?>
<sst xmlns="http://schemas.openxmlformats.org/spreadsheetml/2006/main" count="138" uniqueCount="107">
  <si>
    <t xml:space="preserve">富民县2025年项目审批信息表 </t>
  </si>
  <si>
    <r>
      <t xml:space="preserve">填报单位：富民县发展和改革局                                           </t>
    </r>
    <r>
      <rPr>
        <sz val="16"/>
        <rFont val="宋体"/>
        <charset val="134"/>
        <scheme val="minor"/>
      </rPr>
      <t xml:space="preserve"> </t>
    </r>
  </si>
  <si>
    <t>序号</t>
  </si>
  <si>
    <t>项目代码</t>
  </si>
  <si>
    <t>项目名称</t>
  </si>
  <si>
    <t>项目单位</t>
  </si>
  <si>
    <t>主要建设内容和规模</t>
  </si>
  <si>
    <t>总投资(万元)</t>
  </si>
  <si>
    <t>审批文号</t>
  </si>
  <si>
    <t>审批时间</t>
  </si>
  <si>
    <t>计划开
竣
工时间</t>
  </si>
  <si>
    <t>备注</t>
  </si>
  <si>
    <t>2501-530124-04-02-251690</t>
  </si>
  <si>
    <t>富民县城市供水管网漏损治理及老化更新改造项目</t>
  </si>
  <si>
    <t>富民县住房和城乡建设局</t>
  </si>
  <si>
    <t>（一）富民县城区老旧供水管网更新改造
更新改造县城DN100-DN400老旧供水管道17.55km，配套建设智慧化供水设施（流量、水压传感采集及后台数据收集监控）、消火栓、阀门井等，更换老旧水表7000余个。计划近期（2026-2030）供水规模为9552.23m³/d，远期（2031-2035）为9624.19m³/d。
（二）富民县县城西北片区供水提质改造
新建水源工程1座，1000m³/d净水设备1套，调节水池4座（总容积350m³），修复水池15座，敷设DN15-DN150输配水管道76.9km，安装用户计量水表1700余套，建设阀门井85座。计划近期（2026-2030）供水规模为943.90m³/d，远期（2031-2035）为951.00m³/d。</t>
  </si>
  <si>
    <t>富发改投资审批〔2025〕1号</t>
  </si>
  <si>
    <t xml:space="preserve">2025年3月        2026年8月
</t>
  </si>
  <si>
    <t>2408-530124-04-04-903798</t>
  </si>
  <si>
    <t>富民县紧密型县域医共体信息化项目</t>
  </si>
  <si>
    <t>富民县人民医院</t>
  </si>
  <si>
    <t>建设医共体资源共享与协同和综合运营管理，智慧医院“电子病历、智慧服务、智慧管理”三位一体建设，计划医院电子病历应用水平分级评价标准：4级。医院信息互联互通标准化成熟度测评标准：四级乙等。医院智慧服务分级评估标准：2级。医院智慧管理分级评估 标准：2级。信息安全等级保护标准：三级。</t>
  </si>
  <si>
    <t>富发改投资审批〔2025〕2号</t>
  </si>
  <si>
    <t xml:space="preserve">2025年6月        2028年6月
</t>
  </si>
  <si>
    <t>2503-530124-04-01-132063</t>
  </si>
  <si>
    <t>富民县大营街道梨花村历史遗留磷石膏堆场综合治理整治项目</t>
  </si>
  <si>
    <t>富民县大营街道办事处</t>
  </si>
  <si>
    <t>对富民县梨花村120万吨历史遗留的磷石膏进行清空治理，清空后的磷石膏运输到昆明市富民县老煤山耐火粘土矿矿坑生态修复项目进行无害化改性生产和矿山生态修复。</t>
  </si>
  <si>
    <t>富发改复〔2025〕3号</t>
  </si>
  <si>
    <t xml:space="preserve">2025年4月        2026年12月
</t>
  </si>
  <si>
    <t>2411-530124-04-01-119437</t>
  </si>
  <si>
    <t>民县2025年30户以上自然村通硬化路项目</t>
  </si>
  <si>
    <t>富民县交通运输局</t>
  </si>
  <si>
    <t>富民县2025年30户以上自然村通硬化路项目全长114.546公里，公路等级为四级，路面宽度为4.5米，路面为水泥混凝土路面。</t>
  </si>
  <si>
    <t xml:space="preserve">富发改投资审批〔2025〕 3号 </t>
  </si>
  <si>
    <t xml:space="preserve">2025年6月        2025年12月
</t>
  </si>
  <si>
    <t>2504-530124-04-05-528953</t>
  </si>
  <si>
    <t>富民县东村镇中民村委会2024年人饮工程提升建设项目</t>
  </si>
  <si>
    <t>富民县东村镇人民政府</t>
  </si>
  <si>
    <t xml:space="preserve">白龙潭村提水设施建设主要利用黑龙潭原有泵房，新购安装轻型立式多级离心泵2台；铺设DN50镀锌钢管500m；DN40镀锌钢管1000m；25m³高位蓄水池一座。干沟箐村人饮工程，新建DN20镀锌钢管5500m，水表4只。中元村人饮工程，新建深井一口，深井位置位于中元村高位水池西北方10m，井深预估350m。安装91套水表，新建泵房6平方米，电线杆1根，线路400米，配电柜1个，改造水源点取水设施。武定庄村人饮改造，安装水表90套，更换DN40镀锌钢管1500m。龙潭村人饮改造，安装水表80套，更换提水管道DN50镀锌钢管430m。 </t>
  </si>
  <si>
    <t xml:space="preserve">富发改投资审批〔2025〕 4号 </t>
  </si>
  <si>
    <t xml:space="preserve">2025年5月        2025年10月
</t>
  </si>
  <si>
    <t>2505-530124-04-01-560018</t>
  </si>
  <si>
    <t>富民县城永定及大营片区城市排水防涝建设项目</t>
  </si>
  <si>
    <t>（一）排涝通道改造工程：1.对18条排涝通道进行清淤，清淤量82010m³；2.浆砌片石断面修复130966.25m³；3.破损断 面水泥砂浆修复119m³。（二）附属设施建设工程：1.新建排涝泵闸3套、电动机械闸门.5套；2.新建DN500-DN800雨水管道2.37km; (3)新建80个检查井，160个雨水篦子。</t>
  </si>
  <si>
    <t xml:space="preserve">富发改投资审批〔2025〕 5号 </t>
  </si>
  <si>
    <t xml:space="preserve">2025年8月        2026年12月
</t>
  </si>
  <si>
    <t>2412-530124-04-01-770873</t>
  </si>
  <si>
    <t>富民县新桥水库除险加固工程</t>
  </si>
  <si>
    <t>富民县水务局</t>
  </si>
  <si>
    <t>（一）对大坝防浪墙进行加固改造；
（二）配备溢洪道卷扬启闭机配备备用电源；溢洪道局部加高及修复，交通桥拆除重建；
（三）输水涵洞出口平板钢闸门更换；输水隧洞进口新建竖井闸及检修闸；
（四）完成自动化检查系统建设。</t>
  </si>
  <si>
    <t xml:space="preserve">富发改投资审批〔2025〕 6号 </t>
  </si>
  <si>
    <t xml:space="preserve">2025年5月        2025年12月
</t>
  </si>
  <si>
    <t>2412-530124-04-01-806521</t>
  </si>
  <si>
    <t>富民县麦竜水库除险加固工程</t>
  </si>
  <si>
    <t>（一）找平坝顶，新建防浪墙；
（二）整修大坝上游局部预制块护坡，理顺下游坝坡；
（三）对溢洪道边坡不稳定段坡脚采取支护处理措施；
（四）更换输水涵管出口蝶阀，整修出口管段，增设出口拍门；
（五）补充大坝观测系统；
（六）修缮管理用房。</t>
  </si>
  <si>
    <t xml:space="preserve">富发改投资审批〔2025〕 7号 </t>
  </si>
  <si>
    <t>2412-530124-04-01-570796</t>
  </si>
  <si>
    <t>富民县天生桥水库除险加固工程</t>
  </si>
  <si>
    <t>（一）对大坝加高处理，清除下游坝坡排水沟淤泥；
（二）对原输水涵管进口段清淤、支护，更换进口闸门；
（三）对溢洪道泄槽管边墙加高，全段杂草、灌木淤泥进行处理，并加宽原溢洪道；
（四）新增量水堰、溢洪道启闭机备用电源和控制闸门远程控制装置等设施；
（五）修缮管理房等。</t>
  </si>
  <si>
    <t xml:space="preserve">富发改投资审批〔2025〕 8号 </t>
  </si>
  <si>
    <t>2412-530124-04-01-261453</t>
  </si>
  <si>
    <t>富民县嘴哩咪水库除险加固工程</t>
  </si>
  <si>
    <t>（一）对水库库岸及库盆采用土工膜防渗方案处理；
（二）新增上游踏步；
（三）对涵洞进行灌浆防渗处理，对涵洞洞身进行砂浆勾缝抹面处理；
（四）新建侧槽式溢洪道及改建现状溢洪道；
（五）增设水位尺、坝脚量水堰。</t>
  </si>
  <si>
    <t xml:space="preserve">富发改投资审批〔2025〕 9号 </t>
  </si>
  <si>
    <t>2505-530124-04-01-604108</t>
  </si>
  <si>
    <t>富民县 2025 年度森林草原防火能力提升项目</t>
  </si>
  <si>
    <t>富民县林业和草原局</t>
  </si>
  <si>
    <t>建设森林火险预报监测系统、森林草原防火通信与信息指挥系统、火源管理系统、森林草原防火宣教系统，森林草原防火道路与林火阻隔系统、森林草原防火扑救系统，森林草原防火物资储备及装备系统。</t>
  </si>
  <si>
    <t xml:space="preserve">富发改投资审批〔2025〕 10号 </t>
  </si>
  <si>
    <t xml:space="preserve">2025年6月        2026年5月
</t>
  </si>
  <si>
    <t>2506-530124-04-01-114538</t>
  </si>
  <si>
    <t>S101昆明-轿子雪山公路桥梁提升改造工程</t>
  </si>
  <si>
    <t xml:space="preserve">  富民县交通运输局</t>
  </si>
  <si>
    <t>实施S101昆明-轿子雪山公路7座桥梁提升改造工程。</t>
  </si>
  <si>
    <t xml:space="preserve">富发改投资审批〔2025〕 11号 </t>
  </si>
  <si>
    <t>2507-530124-04-01-179693</t>
  </si>
  <si>
    <t>富民县2025年农村公路安全能力提升改造工程</t>
  </si>
  <si>
    <t>富民县永定街道、大营街道、赤鹫镇、罗免镇、散旦镇、款庄镇、东村镇</t>
  </si>
  <si>
    <t xml:space="preserve">富发改投资审批〔2025〕 12号 </t>
  </si>
  <si>
    <t xml:space="preserve">2025年9月        2025年12月
</t>
  </si>
  <si>
    <t>合计</t>
  </si>
  <si>
    <t xml:space="preserve">富民县2024年项目审批信息表 </t>
  </si>
  <si>
    <r>
      <t xml:space="preserve">填报单位：富民县发展和改革局                                           </t>
    </r>
    <r>
      <rPr>
        <sz val="16"/>
        <rFont val="宋体"/>
        <charset val="134"/>
        <scheme val="minor"/>
      </rPr>
      <t xml:space="preserve"> （1—10月）</t>
    </r>
  </si>
  <si>
    <t>2401-530124-04-01-582035</t>
  </si>
  <si>
    <t>富民县赤鹫镇污水收集处理设施及配套管网建设项目</t>
  </si>
  <si>
    <t>（一）新建及改造污水处理站1座，日处理能力达400m³，配套建设污泥无害化处理设施和污水资源化利用设施，配套建设中水管网1公里；
（二）新建及更新改造污水管网7公里（含雨污分流改造1公里）；   
（三）新建污水收集处理信息平台1套；
（四）建立黑臭水体治理体系：1.新建截污干管1公里，污水截流等设施12套；2.清淤排污及垃圾清除400 m³；3.建立黑臭水体检测3年体系。</t>
  </si>
  <si>
    <t>富发改投资审批〔2024〕3号</t>
  </si>
  <si>
    <t xml:space="preserve">2024年1月        2025年7月
</t>
  </si>
  <si>
    <t>该项目2024年4月26日已由富民县住房和城乡建设局申请撤销</t>
  </si>
  <si>
    <t>2401-530124-04-01-894996</t>
  </si>
  <si>
    <t>富民县东村镇污水收集处理设施及配套管网建设项目</t>
  </si>
  <si>
    <t>（一）新建及改造污水处理站1座，日处理能力达500m³，配套建设污泥无害化处理设施和污水资源化利用设施，配套建设中水管网1公里；
（二）新建及更新改造污水管网10公里（含雨污分流改造1公里）；   
（三）新建污水收集处理信息平台1套；
（四）建立黑臭水体治理体系：1.新建截污干管1公里，污水截流等设施15套；2.清淤排污及垃圾清除800 m³；3.建立黑臭水体检测3年体系。</t>
  </si>
  <si>
    <t>富发改投资审批〔2024〕4号</t>
  </si>
  <si>
    <t>2401-530124-04-01-305987</t>
  </si>
  <si>
    <t>富民县款庄镇污水收集处理设施及配套管网建设项目</t>
  </si>
  <si>
    <t>（一）新建及改造污水处理站1座，日处理能力达900m³，配套建设污泥无害化处理设施和污水资源化利用设施，配套建设中水管网2公里；
（二）新建及更新改造污水管网12公里（含雨污分流改造1.5公里）；   
（三）新建污水收集处理信息平台1套；
（四）建立黑臭水体治理体系：1.新建截污干管1公里，污水截流等设施15套；2.清淤排污及垃圾清除1000 m³；3.建立黑臭水体检测3年体系。</t>
  </si>
  <si>
    <t>富发改投资审批〔2024〕5号</t>
  </si>
  <si>
    <t>该项目2024年7月25日已由富民县住房和城乡建设局申请撤销</t>
  </si>
  <si>
    <t>2401-530124-04-01-781921</t>
  </si>
  <si>
    <t>富民县罗免镇污水收集处理设施及配套管网建设项目</t>
  </si>
  <si>
    <t>（一）新建及改造污水处理站1座，日处理能力达400m³，配套建设污泥无害化处理设施和污水资源化利用设施，配套建设中水管网1.9公里；
（二）新建及更新改造污水管网7公里（含雨污分流改造1公里）；   
（三）新建污水收集处理信息平台1套；
（四）建立黑臭水体治理体系：1.新建截污干管1.8公里，污水截流等设施15套；2.清淤排污及垃圾清除700 m³；3.建立黑臭水体检测3年体系。</t>
  </si>
  <si>
    <t>富发改投资审批〔2024〕6号</t>
  </si>
  <si>
    <t>2401-530124-04-01-755855</t>
  </si>
  <si>
    <t>富民县散旦镇污水收集处理设施及配套管网建设项目</t>
  </si>
  <si>
    <t>（一）新建及改造污水处理站1座，日处理能力达500m³，配套建设污泥无害化处理设施和污水资源化利用设施，配套建设中水管网2公里；
（二）新建及更新改造污水管网8公里（含雨污分流改造1公里）；   
（三）新建污水收集处理信息平台1套；
（四）建立黑臭水体治理体系：1.新建截污干管2公里，污水截流等设施12套；2.清淤排污及垃圾清除600 m³；3.建立黑臭水体检测3年体系。</t>
  </si>
  <si>
    <t>富发改投资审批〔2024〕7号</t>
  </si>
</sst>
</file>

<file path=xl/styles.xml><?xml version="1.0" encoding="utf-8"?>
<styleSheet xmlns="http://schemas.openxmlformats.org/spreadsheetml/2006/main">
  <numFmts count="8">
    <numFmt numFmtId="176" formatCode="yyyy&quot;年&quot;m&quot;月&quot;d&quot;日&quot;;@"/>
    <numFmt numFmtId="177" formatCode="0_ "/>
    <numFmt numFmtId="178" formatCode="0_);\(0\)"/>
    <numFmt numFmtId="42" formatCode="_ &quot;￥&quot;* #,##0_ ;_ &quot;￥&quot;* \-#,##0_ ;_ &quot;￥&quot;* &quot;-&quot;_ ;_ @_ "/>
    <numFmt numFmtId="44" formatCode="_ &quot;￥&quot;* #,##0.00_ ;_ &quot;￥&quot;* \-#,##0.00_ ;_ &quot;￥&quot;* &quot;-&quot;??_ ;_ @_ "/>
    <numFmt numFmtId="43" formatCode="_ * #,##0.00_ ;_ * \-#,##0.00_ ;_ * &quot;-&quot;??_ ;_ @_ "/>
    <numFmt numFmtId="179" formatCode="0.0_);\(0.0\)"/>
    <numFmt numFmtId="41" formatCode="_ * #,##0_ ;_ * \-#,##0_ ;_ * &quot;-&quot;_ ;_ @_ "/>
  </numFmts>
  <fonts count="29">
    <font>
      <sz val="11"/>
      <color theme="1"/>
      <name val="宋体"/>
      <charset val="134"/>
      <scheme val="minor"/>
    </font>
    <font>
      <sz val="11"/>
      <name val="宋体"/>
      <charset val="134"/>
      <scheme val="minor"/>
    </font>
    <font>
      <sz val="20"/>
      <name val="宋体"/>
      <charset val="134"/>
      <scheme val="minor"/>
    </font>
    <font>
      <sz val="12"/>
      <name val="宋体"/>
      <charset val="134"/>
      <scheme val="minor"/>
    </font>
    <font>
      <sz val="12"/>
      <name val="宋体"/>
      <charset val="134"/>
    </font>
    <font>
      <sz val="10"/>
      <name val="宋体"/>
      <charset val="134"/>
      <scheme val="minor"/>
    </font>
    <font>
      <sz val="10"/>
      <name val="宋体"/>
      <charset val="134"/>
    </font>
    <font>
      <sz val="10"/>
      <color theme="1"/>
      <name val="宋体"/>
      <charset val="134"/>
      <scheme val="minor"/>
    </font>
    <font>
      <sz val="10"/>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
      <sz val="16"/>
      <name val="宋体"/>
      <charset val="134"/>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7"/>
        <bgColor indexed="64"/>
      </patternFill>
    </fill>
    <fill>
      <patternFill patternType="solid">
        <fgColor theme="6"/>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0" fillId="19" borderId="0" applyNumberFormat="0" applyBorder="0" applyAlignment="0" applyProtection="0">
      <alignment vertical="center"/>
    </xf>
    <xf numFmtId="0" fontId="10" fillId="28" borderId="0" applyNumberFormat="0" applyBorder="0" applyAlignment="0" applyProtection="0">
      <alignment vertical="center"/>
    </xf>
    <xf numFmtId="0" fontId="9" fillId="22" borderId="0" applyNumberFormat="0" applyBorder="0" applyAlignment="0" applyProtection="0">
      <alignment vertical="center"/>
    </xf>
    <xf numFmtId="0" fontId="10" fillId="21" borderId="0" applyNumberFormat="0" applyBorder="0" applyAlignment="0" applyProtection="0">
      <alignment vertical="center"/>
    </xf>
    <xf numFmtId="0" fontId="10" fillId="17" borderId="0" applyNumberFormat="0" applyBorder="0" applyAlignment="0" applyProtection="0">
      <alignment vertical="center"/>
    </xf>
    <xf numFmtId="0" fontId="9" fillId="30" borderId="0" applyNumberFormat="0" applyBorder="0" applyAlignment="0" applyProtection="0">
      <alignment vertical="center"/>
    </xf>
    <xf numFmtId="0" fontId="10" fillId="16" borderId="0" applyNumberFormat="0" applyBorder="0" applyAlignment="0" applyProtection="0">
      <alignment vertical="center"/>
    </xf>
    <xf numFmtId="0" fontId="12" fillId="0" borderId="4" applyNumberFormat="0" applyFill="0" applyAlignment="0" applyProtection="0">
      <alignment vertical="center"/>
    </xf>
    <xf numFmtId="0" fontId="16" fillId="0" borderId="0" applyNumberFormat="0" applyFill="0" applyBorder="0" applyAlignment="0" applyProtection="0">
      <alignment vertical="center"/>
    </xf>
    <xf numFmtId="0" fontId="25"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3" applyNumberFormat="0" applyFill="0" applyAlignment="0" applyProtection="0">
      <alignment vertical="center"/>
    </xf>
    <xf numFmtId="42" fontId="0" fillId="0" borderId="0" applyFont="0" applyFill="0" applyBorder="0" applyAlignment="0" applyProtection="0">
      <alignment vertical="center"/>
    </xf>
    <xf numFmtId="0" fontId="9" fillId="24" borderId="0" applyNumberFormat="0" applyBorder="0" applyAlignment="0" applyProtection="0">
      <alignment vertical="center"/>
    </xf>
    <xf numFmtId="0" fontId="22" fillId="0" borderId="0" applyNumberFormat="0" applyFill="0" applyBorder="0" applyAlignment="0" applyProtection="0">
      <alignment vertical="center"/>
    </xf>
    <xf numFmtId="0" fontId="10" fillId="10" borderId="0" applyNumberFormat="0" applyBorder="0" applyAlignment="0" applyProtection="0">
      <alignment vertical="center"/>
    </xf>
    <xf numFmtId="0" fontId="9" fillId="13" borderId="0" applyNumberFormat="0" applyBorder="0" applyAlignment="0" applyProtection="0">
      <alignment vertical="center"/>
    </xf>
    <xf numFmtId="0" fontId="15" fillId="0" borderId="3" applyNumberFormat="0" applyFill="0" applyAlignment="0" applyProtection="0">
      <alignment vertical="center"/>
    </xf>
    <xf numFmtId="0" fontId="23" fillId="0" borderId="0" applyNumberFormat="0" applyFill="0" applyBorder="0" applyAlignment="0" applyProtection="0">
      <alignment vertical="center"/>
    </xf>
    <xf numFmtId="0" fontId="10" fillId="23" borderId="0" applyNumberFormat="0" applyBorder="0" applyAlignment="0" applyProtection="0">
      <alignment vertical="center"/>
    </xf>
    <xf numFmtId="44" fontId="0" fillId="0" borderId="0" applyFont="0" applyFill="0" applyBorder="0" applyAlignment="0" applyProtection="0">
      <alignment vertical="center"/>
    </xf>
    <xf numFmtId="0" fontId="10" fillId="25" borderId="0" applyNumberFormat="0" applyBorder="0" applyAlignment="0" applyProtection="0">
      <alignment vertical="center"/>
    </xf>
    <xf numFmtId="0" fontId="24" fillId="26" borderId="6" applyNumberFormat="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0" fillId="27" borderId="0" applyNumberFormat="0" applyBorder="0" applyAlignment="0" applyProtection="0">
      <alignment vertical="center"/>
    </xf>
    <xf numFmtId="0" fontId="9" fillId="29" borderId="0" applyNumberFormat="0" applyBorder="0" applyAlignment="0" applyProtection="0">
      <alignment vertical="center"/>
    </xf>
    <xf numFmtId="0" fontId="21" fillId="20" borderId="6" applyNumberFormat="0" applyAlignment="0" applyProtection="0">
      <alignment vertical="center"/>
    </xf>
    <xf numFmtId="0" fontId="26" fillId="26" borderId="8" applyNumberFormat="0" applyAlignment="0" applyProtection="0">
      <alignment vertical="center"/>
    </xf>
    <xf numFmtId="0" fontId="18" fillId="18" borderId="5" applyNumberFormat="0" applyAlignment="0" applyProtection="0">
      <alignment vertical="center"/>
    </xf>
    <xf numFmtId="0" fontId="27" fillId="0" borderId="9" applyNumberFormat="0" applyFill="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0" fillId="9" borderId="2" applyNumberFormat="0" applyFont="0" applyAlignment="0" applyProtection="0">
      <alignment vertical="center"/>
    </xf>
    <xf numFmtId="0" fontId="14" fillId="0" borderId="0" applyNumberFormat="0" applyFill="0" applyBorder="0" applyAlignment="0" applyProtection="0">
      <alignment vertical="center"/>
    </xf>
    <xf numFmtId="0" fontId="13" fillId="8" borderId="0" applyNumberFormat="0" applyBorder="0" applyAlignment="0" applyProtection="0">
      <alignment vertical="center"/>
    </xf>
    <xf numFmtId="0" fontId="12" fillId="0" borderId="0" applyNumberFormat="0" applyFill="0" applyBorder="0" applyAlignment="0" applyProtection="0">
      <alignment vertical="center"/>
    </xf>
    <xf numFmtId="0" fontId="9" fillId="6"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7" fillId="15" borderId="0" applyNumberFormat="0" applyBorder="0" applyAlignment="0" applyProtection="0">
      <alignment vertical="center"/>
    </xf>
    <xf numFmtId="0" fontId="9" fillId="7"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14" borderId="0" applyNumberFormat="0" applyBorder="0" applyAlignment="0" applyProtection="0">
      <alignment vertical="center"/>
    </xf>
    <xf numFmtId="0" fontId="9" fillId="1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77" fontId="4"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1" fillId="0" borderId="0" xfId="0" applyFont="1" applyFill="1">
      <alignment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lignment vertical="center"/>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lignment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31" fontId="0" fillId="0" borderId="1" xfId="0" applyNumberFormat="1" applyFill="1" applyBorder="1">
      <alignment vertical="center"/>
    </xf>
    <xf numFmtId="0" fontId="1" fillId="0" borderId="1" xfId="0" applyFont="1" applyFill="1" applyBorder="1">
      <alignment vertical="center"/>
    </xf>
    <xf numFmtId="0" fontId="1" fillId="0" borderId="1" xfId="0" applyFont="1" applyFill="1" applyBorder="1" applyAlignment="1">
      <alignment horizontal="center" vertical="center" wrapText="1"/>
    </xf>
    <xf numFmtId="0" fontId="1" fillId="0" borderId="1" xfId="0" applyFont="1" applyFill="1" applyBorder="1">
      <alignment vertical="center"/>
    </xf>
    <xf numFmtId="57" fontId="8" fillId="0"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workbookViewId="0">
      <selection activeCell="J16" sqref="A1:J16"/>
    </sheetView>
  </sheetViews>
  <sheetFormatPr defaultColWidth="8.89166666666667" defaultRowHeight="14.25"/>
  <cols>
    <col min="1" max="1" width="4.225" customWidth="1"/>
    <col min="2" max="2" width="20.4416666666667" customWidth="1"/>
    <col min="3" max="3" width="24" customWidth="1"/>
    <col min="4" max="4" width="20.1083333333333" customWidth="1"/>
    <col min="5" max="5" width="35.4416666666667" customWidth="1"/>
    <col min="6" max="6" width="7.55833333333333" customWidth="1"/>
    <col min="7" max="7" width="15.8916666666667" customWidth="1"/>
    <col min="8" max="8" width="15.1083333333333" customWidth="1"/>
    <col min="9" max="9" width="12.375" customWidth="1"/>
    <col min="10" max="10" width="16.6666666666667" customWidth="1"/>
  </cols>
  <sheetData>
    <row r="1" ht="25.5" spans="1:10">
      <c r="A1" s="2" t="s">
        <v>0</v>
      </c>
      <c r="B1" s="2"/>
      <c r="C1" s="2"/>
      <c r="D1" s="2"/>
      <c r="E1" s="2"/>
      <c r="F1" s="2"/>
      <c r="G1" s="2"/>
      <c r="H1" s="2"/>
      <c r="I1" s="2"/>
      <c r="J1" s="11"/>
    </row>
    <row r="2" ht="34" customHeight="1" spans="1:10">
      <c r="A2" s="3" t="s">
        <v>1</v>
      </c>
      <c r="B2" s="3"/>
      <c r="C2" s="3"/>
      <c r="D2" s="3"/>
      <c r="E2" s="3"/>
      <c r="F2" s="3"/>
      <c r="G2" s="3"/>
      <c r="H2" s="3"/>
      <c r="I2" s="3"/>
      <c r="J2" s="11"/>
    </row>
    <row r="3" ht="47.25" spans="1:10">
      <c r="A3" s="4" t="s">
        <v>2</v>
      </c>
      <c r="B3" s="4" t="s">
        <v>3</v>
      </c>
      <c r="C3" s="4" t="s">
        <v>4</v>
      </c>
      <c r="D3" s="4" t="s">
        <v>5</v>
      </c>
      <c r="E3" s="4" t="s">
        <v>6</v>
      </c>
      <c r="F3" s="7" t="s">
        <v>7</v>
      </c>
      <c r="G3" s="4" t="s">
        <v>8</v>
      </c>
      <c r="H3" s="4" t="s">
        <v>9</v>
      </c>
      <c r="I3" s="4" t="s">
        <v>10</v>
      </c>
      <c r="J3" s="12" t="s">
        <v>11</v>
      </c>
    </row>
    <row r="4" ht="122" customHeight="1" spans="1:10">
      <c r="A4" s="5">
        <v>1</v>
      </c>
      <c r="B4" s="6" t="s">
        <v>12</v>
      </c>
      <c r="C4" s="6" t="s">
        <v>13</v>
      </c>
      <c r="D4" s="5" t="s">
        <v>14</v>
      </c>
      <c r="E4" s="6" t="s">
        <v>15</v>
      </c>
      <c r="F4" s="8">
        <v>4900</v>
      </c>
      <c r="G4" s="5" t="s">
        <v>16</v>
      </c>
      <c r="H4" s="9">
        <v>45673</v>
      </c>
      <c r="I4" s="5" t="s">
        <v>17</v>
      </c>
      <c r="J4" s="13"/>
    </row>
    <row r="5" ht="100" customHeight="1" spans="1:10">
      <c r="A5" s="5">
        <v>2</v>
      </c>
      <c r="B5" s="6" t="s">
        <v>18</v>
      </c>
      <c r="C5" s="6" t="s">
        <v>19</v>
      </c>
      <c r="D5" s="5" t="s">
        <v>20</v>
      </c>
      <c r="E5" s="6" t="s">
        <v>21</v>
      </c>
      <c r="F5" s="8">
        <v>3000</v>
      </c>
      <c r="G5" s="5" t="s">
        <v>22</v>
      </c>
      <c r="H5" s="9">
        <v>45755</v>
      </c>
      <c r="I5" s="5" t="s">
        <v>23</v>
      </c>
      <c r="J5" s="23"/>
    </row>
    <row r="6" ht="76" customHeight="1" spans="1:10">
      <c r="A6" s="5">
        <v>3</v>
      </c>
      <c r="B6" s="5" t="s">
        <v>24</v>
      </c>
      <c r="C6" s="5" t="s">
        <v>25</v>
      </c>
      <c r="D6" s="5" t="s">
        <v>26</v>
      </c>
      <c r="E6" s="6" t="s">
        <v>27</v>
      </c>
      <c r="F6" s="8">
        <v>9351</v>
      </c>
      <c r="G6" s="5" t="s">
        <v>28</v>
      </c>
      <c r="H6" s="9">
        <v>45756</v>
      </c>
      <c r="I6" s="5" t="s">
        <v>29</v>
      </c>
      <c r="J6" s="24"/>
    </row>
    <row r="7" ht="43" customHeight="1" spans="1:10">
      <c r="A7" s="5">
        <v>4</v>
      </c>
      <c r="B7" s="6" t="s">
        <v>30</v>
      </c>
      <c r="C7" s="6" t="s">
        <v>31</v>
      </c>
      <c r="D7" s="5" t="s">
        <v>32</v>
      </c>
      <c r="E7" s="6" t="s">
        <v>33</v>
      </c>
      <c r="F7" s="8">
        <v>8018.2471</v>
      </c>
      <c r="G7" s="5" t="s">
        <v>34</v>
      </c>
      <c r="H7" s="9">
        <v>45763</v>
      </c>
      <c r="I7" s="5" t="s">
        <v>35</v>
      </c>
      <c r="J7" s="13"/>
    </row>
    <row r="8" ht="75" customHeight="1" spans="1:10">
      <c r="A8" s="5">
        <v>5</v>
      </c>
      <c r="B8" s="6" t="s">
        <v>36</v>
      </c>
      <c r="C8" s="6" t="s">
        <v>37</v>
      </c>
      <c r="D8" s="5" t="s">
        <v>38</v>
      </c>
      <c r="E8" s="6" t="s">
        <v>39</v>
      </c>
      <c r="F8" s="8">
        <v>65.79</v>
      </c>
      <c r="G8" s="5" t="s">
        <v>40</v>
      </c>
      <c r="H8" s="9">
        <v>45763</v>
      </c>
      <c r="I8" s="5" t="s">
        <v>41</v>
      </c>
      <c r="J8" s="13"/>
    </row>
    <row r="9" ht="81" customHeight="1" spans="1:10">
      <c r="A9" s="5">
        <v>6</v>
      </c>
      <c r="B9" s="5" t="s">
        <v>42</v>
      </c>
      <c r="C9" s="5" t="s">
        <v>43</v>
      </c>
      <c r="D9" s="5" t="s">
        <v>14</v>
      </c>
      <c r="E9" s="6" t="s">
        <v>44</v>
      </c>
      <c r="F9" s="8">
        <v>10900</v>
      </c>
      <c r="G9" s="5" t="s">
        <v>45</v>
      </c>
      <c r="H9" s="9">
        <v>45763</v>
      </c>
      <c r="I9" s="5" t="s">
        <v>46</v>
      </c>
      <c r="J9" s="23"/>
    </row>
    <row r="10" ht="84" customHeight="1" spans="1:10">
      <c r="A10" s="5">
        <v>7</v>
      </c>
      <c r="B10" s="6" t="s">
        <v>47</v>
      </c>
      <c r="C10" s="6" t="s">
        <v>48</v>
      </c>
      <c r="D10" s="5" t="s">
        <v>49</v>
      </c>
      <c r="E10" s="6" t="s">
        <v>50</v>
      </c>
      <c r="F10" s="8">
        <v>458.51</v>
      </c>
      <c r="G10" s="5" t="s">
        <v>51</v>
      </c>
      <c r="H10" s="9">
        <v>45787</v>
      </c>
      <c r="I10" s="5" t="s">
        <v>52</v>
      </c>
      <c r="J10" s="13"/>
    </row>
    <row r="11" ht="76" customHeight="1" spans="1:10">
      <c r="A11" s="5">
        <v>8</v>
      </c>
      <c r="B11" s="6" t="s">
        <v>53</v>
      </c>
      <c r="C11" s="6" t="s">
        <v>54</v>
      </c>
      <c r="D11" s="5" t="s">
        <v>49</v>
      </c>
      <c r="E11" s="6" t="s">
        <v>55</v>
      </c>
      <c r="F11" s="8">
        <v>78.45</v>
      </c>
      <c r="G11" s="5" t="s">
        <v>56</v>
      </c>
      <c r="H11" s="9">
        <v>45787</v>
      </c>
      <c r="I11" s="5" t="s">
        <v>52</v>
      </c>
      <c r="J11" s="25"/>
    </row>
    <row r="12" ht="114" customHeight="1" spans="1:10">
      <c r="A12" s="5">
        <v>9</v>
      </c>
      <c r="B12" s="6" t="s">
        <v>57</v>
      </c>
      <c r="C12" s="6" t="s">
        <v>58</v>
      </c>
      <c r="D12" s="5" t="s">
        <v>49</v>
      </c>
      <c r="E12" s="6" t="s">
        <v>59</v>
      </c>
      <c r="F12" s="8">
        <v>186.47</v>
      </c>
      <c r="G12" s="5" t="s">
        <v>60</v>
      </c>
      <c r="H12" s="9">
        <v>45787</v>
      </c>
      <c r="I12" s="5" t="s">
        <v>52</v>
      </c>
      <c r="J12" s="23"/>
    </row>
    <row r="13" ht="102" customHeight="1" spans="1:10">
      <c r="A13" s="5">
        <v>10</v>
      </c>
      <c r="B13" s="14" t="s">
        <v>61</v>
      </c>
      <c r="C13" s="14" t="s">
        <v>62</v>
      </c>
      <c r="D13" s="5" t="s">
        <v>49</v>
      </c>
      <c r="E13" s="6" t="s">
        <v>63</v>
      </c>
      <c r="F13" s="8">
        <v>493.07</v>
      </c>
      <c r="G13" s="5" t="s">
        <v>64</v>
      </c>
      <c r="H13" s="9">
        <v>45787</v>
      </c>
      <c r="I13" s="5" t="s">
        <v>52</v>
      </c>
      <c r="J13" s="23"/>
    </row>
    <row r="14" ht="87" customHeight="1" spans="1:10">
      <c r="A14" s="5">
        <v>11</v>
      </c>
      <c r="B14" s="14" t="s">
        <v>65</v>
      </c>
      <c r="C14" s="6" t="s">
        <v>66</v>
      </c>
      <c r="D14" s="15" t="s">
        <v>67</v>
      </c>
      <c r="E14" s="6" t="s">
        <v>68</v>
      </c>
      <c r="F14" s="19">
        <v>2364.83</v>
      </c>
      <c r="G14" s="5" t="s">
        <v>69</v>
      </c>
      <c r="H14" s="9">
        <v>45787</v>
      </c>
      <c r="I14" s="5" t="s">
        <v>70</v>
      </c>
      <c r="J14" s="23"/>
    </row>
    <row r="15" ht="74" customHeight="1" spans="1:10">
      <c r="A15" s="5">
        <v>12</v>
      </c>
      <c r="B15" s="14" t="s">
        <v>71</v>
      </c>
      <c r="C15" s="6" t="s">
        <v>72</v>
      </c>
      <c r="D15" s="15" t="s">
        <v>73</v>
      </c>
      <c r="E15" s="6" t="s">
        <v>74</v>
      </c>
      <c r="F15" s="19">
        <v>2343</v>
      </c>
      <c r="G15" s="5" t="s">
        <v>75</v>
      </c>
      <c r="H15" s="9">
        <v>45832</v>
      </c>
      <c r="I15" s="5" t="s">
        <v>35</v>
      </c>
      <c r="J15" s="23"/>
    </row>
    <row r="16" ht="56" customHeight="1" spans="1:10">
      <c r="A16" s="5">
        <v>13</v>
      </c>
      <c r="B16" s="5" t="s">
        <v>76</v>
      </c>
      <c r="C16" s="6" t="s">
        <v>77</v>
      </c>
      <c r="D16" s="15" t="s">
        <v>73</v>
      </c>
      <c r="E16" s="6" t="s">
        <v>78</v>
      </c>
      <c r="F16" s="19">
        <v>765</v>
      </c>
      <c r="G16" s="5" t="s">
        <v>79</v>
      </c>
      <c r="H16" s="9">
        <v>45852</v>
      </c>
      <c r="I16" s="5" t="s">
        <v>80</v>
      </c>
      <c r="J16" s="23"/>
    </row>
    <row r="17" ht="54" customHeight="1" spans="1:10">
      <c r="A17" s="16"/>
      <c r="B17" s="16"/>
      <c r="C17" s="17"/>
      <c r="D17" s="18"/>
      <c r="E17" s="17"/>
      <c r="F17" s="20"/>
      <c r="G17" s="21"/>
      <c r="H17" s="22"/>
      <c r="I17" s="26"/>
      <c r="J17" s="18"/>
    </row>
    <row r="18" spans="1:10">
      <c r="A18" s="16" t="s">
        <v>81</v>
      </c>
      <c r="B18" s="16"/>
      <c r="C18" s="17"/>
      <c r="D18" s="18"/>
      <c r="E18" s="17"/>
      <c r="F18" s="20">
        <f>SUM(F4:F13)</f>
        <v>37451.5371</v>
      </c>
      <c r="G18" s="21"/>
      <c r="H18" s="22"/>
      <c r="I18" s="26"/>
      <c r="J18" s="18"/>
    </row>
  </sheetData>
  <mergeCells count="3">
    <mergeCell ref="A1:I1"/>
    <mergeCell ref="A2:I2"/>
    <mergeCell ref="A18:B18"/>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opLeftCell="A35" workbookViewId="0">
      <selection activeCell="C10" sqref="$A1:$XFD1048576"/>
    </sheetView>
  </sheetViews>
  <sheetFormatPr defaultColWidth="8.89166666666667" defaultRowHeight="14.25" outlineLevelRow="7"/>
  <cols>
    <col min="1" max="1" width="4.225" style="1" customWidth="1"/>
    <col min="2" max="2" width="20.4416666666667" style="1" customWidth="1"/>
    <col min="3" max="3" width="24" style="1" customWidth="1"/>
    <col min="4" max="4" width="20.1083333333333" style="1" customWidth="1"/>
    <col min="5" max="5" width="35.4416666666667" style="1" customWidth="1"/>
    <col min="6" max="6" width="7.55833333333333" style="1" customWidth="1"/>
    <col min="7" max="7" width="15.8916666666667" style="1" customWidth="1"/>
    <col min="8" max="8" width="15.1083333333333" style="1" customWidth="1"/>
    <col min="9" max="9" width="15" style="1" customWidth="1"/>
    <col min="10" max="10" width="16.6666666666667" style="1" customWidth="1"/>
    <col min="11" max="16384" width="8.89166666666667" style="1"/>
  </cols>
  <sheetData>
    <row r="1" ht="25.5" spans="1:10">
      <c r="A1" s="2" t="s">
        <v>82</v>
      </c>
      <c r="B1" s="2"/>
      <c r="C1" s="2"/>
      <c r="D1" s="2"/>
      <c r="E1" s="2"/>
      <c r="F1" s="2"/>
      <c r="G1" s="2"/>
      <c r="H1" s="2"/>
      <c r="I1" s="2"/>
      <c r="J1" s="11"/>
    </row>
    <row r="2" ht="34" customHeight="1" spans="1:10">
      <c r="A2" s="3" t="s">
        <v>83</v>
      </c>
      <c r="B2" s="3"/>
      <c r="C2" s="3"/>
      <c r="D2" s="3"/>
      <c r="E2" s="3"/>
      <c r="F2" s="3"/>
      <c r="G2" s="3"/>
      <c r="H2" s="3"/>
      <c r="I2" s="3"/>
      <c r="J2" s="11"/>
    </row>
    <row r="3" ht="47.25" spans="1:10">
      <c r="A3" s="4" t="s">
        <v>2</v>
      </c>
      <c r="B3" s="4" t="s">
        <v>3</v>
      </c>
      <c r="C3" s="4" t="s">
        <v>4</v>
      </c>
      <c r="D3" s="4" t="s">
        <v>5</v>
      </c>
      <c r="E3" s="4" t="s">
        <v>6</v>
      </c>
      <c r="F3" s="7" t="s">
        <v>7</v>
      </c>
      <c r="G3" s="4" t="s">
        <v>8</v>
      </c>
      <c r="H3" s="4" t="s">
        <v>9</v>
      </c>
      <c r="I3" s="4" t="s">
        <v>10</v>
      </c>
      <c r="J3" s="12" t="s">
        <v>11</v>
      </c>
    </row>
    <row r="4" ht="122.25" spans="1:10">
      <c r="A4" s="5">
        <v>1</v>
      </c>
      <c r="B4" s="6" t="s">
        <v>84</v>
      </c>
      <c r="C4" s="6" t="s">
        <v>85</v>
      </c>
      <c r="D4" s="5" t="s">
        <v>14</v>
      </c>
      <c r="E4" s="6" t="s">
        <v>86</v>
      </c>
      <c r="F4" s="8">
        <v>1300</v>
      </c>
      <c r="G4" s="5" t="s">
        <v>87</v>
      </c>
      <c r="H4" s="9">
        <v>45296</v>
      </c>
      <c r="I4" s="5" t="s">
        <v>88</v>
      </c>
      <c r="J4" s="13" t="s">
        <v>89</v>
      </c>
    </row>
    <row r="5" ht="122.25" spans="1:10">
      <c r="A5" s="5">
        <v>2</v>
      </c>
      <c r="B5" s="6" t="s">
        <v>90</v>
      </c>
      <c r="C5" s="6" t="s">
        <v>91</v>
      </c>
      <c r="D5" s="5" t="s">
        <v>14</v>
      </c>
      <c r="E5" s="6" t="s">
        <v>92</v>
      </c>
      <c r="F5" s="10">
        <v>1600</v>
      </c>
      <c r="G5" s="5" t="s">
        <v>93</v>
      </c>
      <c r="H5" s="9">
        <v>45299</v>
      </c>
      <c r="I5" s="5" t="s">
        <v>88</v>
      </c>
      <c r="J5" s="13" t="s">
        <v>89</v>
      </c>
    </row>
    <row r="6" ht="122.25" spans="1:10">
      <c r="A6" s="5">
        <v>3</v>
      </c>
      <c r="B6" s="5" t="s">
        <v>94</v>
      </c>
      <c r="C6" s="5" t="s">
        <v>95</v>
      </c>
      <c r="D6" s="5" t="s">
        <v>14</v>
      </c>
      <c r="E6" s="6" t="s">
        <v>96</v>
      </c>
      <c r="F6" s="8">
        <v>2100</v>
      </c>
      <c r="G6" s="5" t="s">
        <v>97</v>
      </c>
      <c r="H6" s="9">
        <v>45299</v>
      </c>
      <c r="I6" s="5" t="s">
        <v>88</v>
      </c>
      <c r="J6" s="13" t="s">
        <v>98</v>
      </c>
    </row>
    <row r="7" ht="122.25" spans="1:10">
      <c r="A7" s="5">
        <v>4</v>
      </c>
      <c r="B7" s="5" t="s">
        <v>99</v>
      </c>
      <c r="C7" s="5" t="s">
        <v>100</v>
      </c>
      <c r="D7" s="5" t="s">
        <v>14</v>
      </c>
      <c r="E7" s="6" t="s">
        <v>101</v>
      </c>
      <c r="F7" s="8">
        <v>1400</v>
      </c>
      <c r="G7" s="5" t="s">
        <v>102</v>
      </c>
      <c r="H7" s="9">
        <v>45299</v>
      </c>
      <c r="I7" s="5" t="s">
        <v>88</v>
      </c>
      <c r="J7" s="13" t="s">
        <v>89</v>
      </c>
    </row>
    <row r="8" ht="122.25" spans="1:10">
      <c r="A8" s="5">
        <v>5</v>
      </c>
      <c r="B8" s="5" t="s">
        <v>103</v>
      </c>
      <c r="C8" s="5" t="s">
        <v>104</v>
      </c>
      <c r="D8" s="5" t="s">
        <v>14</v>
      </c>
      <c r="E8" s="6" t="s">
        <v>105</v>
      </c>
      <c r="F8" s="8">
        <v>1580</v>
      </c>
      <c r="G8" s="5" t="s">
        <v>106</v>
      </c>
      <c r="H8" s="9">
        <v>45299</v>
      </c>
      <c r="I8" s="5" t="s">
        <v>88</v>
      </c>
      <c r="J8" s="13" t="s">
        <v>89</v>
      </c>
    </row>
  </sheetData>
  <mergeCells count="2">
    <mergeCell ref="A1:I1"/>
    <mergeCell ref="A2:I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审批信息表</vt:lpstr>
      <vt:lpstr>撤销信息表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2020-01-06T15:48:00Z</dcterms:created>
  <dcterms:modified xsi:type="dcterms:W3CDTF">2025-10-22T10:28:59Z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KSOReadingLayout">
    <vt:bool>false</vt:bool>
  </property>
  <property fmtid="{D5CDD505-2E9C-101B-9397-08002B2CF9AE}" pid="4" name="ICV">
    <vt:lpwstr>6CC240B986204FB1A53C59D1A26D9F61</vt:lpwstr>
  </property>
</Properties>
</file>