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firstSheet="60" activeTab="63"/>
  </bookViews>
  <sheets>
    <sheet name="收入支出决算表" sheetId="1" r:id="rId1"/>
    <sheet name=" 收入决算表" sheetId="2" r:id="rId2"/>
    <sheet name=" 支出决算表" sheetId="3" r:id="rId3"/>
    <sheet name="财政拨款收入支出决算表" sheetId="4" r:id="rId4"/>
    <sheet name=" 一般公共预算财政拨款收入支出决算表" sheetId="5" r:id="rId5"/>
    <sheet name=" 一般公共预算财政拨款基本支出决算表" sheetId="6" r:id="rId6"/>
    <sheet name=" 一般公共预算财政拨款项目支出决算表" sheetId="7" r:id="rId7"/>
    <sheet name=" 政府性基金预算财政拨款收入支出决算表" sheetId="8" r:id="rId8"/>
    <sheet name="国有资本经营预算财政拨款收入支出决算表" sheetId="9" r:id="rId9"/>
    <sheet name=" 财政拨款“三公”经费、行政参公单位机关运行经费情况表" sheetId="10" r:id="rId10"/>
    <sheet name=" 一般公共预算财政拨款“三公”经费情况表" sheetId="11" r:id="rId11"/>
    <sheet name="国有资产使用情况表" sheetId="12" r:id="rId12"/>
    <sheet name="部门整体支出绩效自评情况 " sheetId="13" r:id="rId13"/>
    <sheet name="部门整体支出绩效自评表" sheetId="14" r:id="rId14"/>
    <sheet name="项目支出绩效自评表 (1)" sheetId="15" r:id="rId15"/>
    <sheet name="项目支出绩效自评表 (2)" sheetId="80" r:id="rId16"/>
    <sheet name="项目支出绩效自评表 (3)" sheetId="17" r:id="rId17"/>
    <sheet name="项目支出绩效自评表 (4)" sheetId="18" r:id="rId18"/>
    <sheet name="项目支出绩效自评表 (5)" sheetId="19" r:id="rId19"/>
    <sheet name="项目支出绩效自评表 (6)" sheetId="20" r:id="rId20"/>
    <sheet name="项目支出绩效自评表 (7)" sheetId="21" r:id="rId21"/>
    <sheet name="项目支出绩效自评表 (8)" sheetId="71" r:id="rId22"/>
    <sheet name="项目支出绩效自评表 (9)" sheetId="72" r:id="rId23"/>
    <sheet name="项目支出绩效自评表 (10)" sheetId="24" r:id="rId24"/>
    <sheet name="项目支出绩效自评表 (11)" sheetId="73" r:id="rId25"/>
    <sheet name="项目支出绩效自评表 (12)" sheetId="26" r:id="rId26"/>
    <sheet name="项目支出绩效自评表 (13)" sheetId="27" r:id="rId27"/>
    <sheet name="项目支出绩效自评表 (14)" sheetId="28" r:id="rId28"/>
    <sheet name="项目支出绩效自评表 (15)" sheetId="29" r:id="rId29"/>
    <sheet name="项目支出绩效自评表 (16)" sheetId="74" r:id="rId30"/>
    <sheet name="项目支出绩效自评表 (17)" sheetId="31" r:id="rId31"/>
    <sheet name="项目支出绩效自评表 (18)" sheetId="75" r:id="rId32"/>
    <sheet name="项目支出绩效自评表 (19)" sheetId="76" r:id="rId33"/>
    <sheet name="项目支出绩效自评表 (20)" sheetId="77" r:id="rId34"/>
    <sheet name="项目支出绩效自评表 (21)" sheetId="35" r:id="rId35"/>
    <sheet name="项目支出绩效自评表 (22)" sheetId="78" r:id="rId36"/>
    <sheet name="项目支出绩效自评表 (24)" sheetId="38" r:id="rId37"/>
    <sheet name="项目支出绩效自评表 (25)" sheetId="39" r:id="rId38"/>
    <sheet name="项目支出绩效自评表 (26)" sheetId="79" r:id="rId39"/>
    <sheet name="项目支出绩效自评表 (27)" sheetId="41" r:id="rId40"/>
    <sheet name="项目支出绩效自评表 (28)" sheetId="42" r:id="rId41"/>
    <sheet name="项目支出绩效自评表 (29)" sheetId="70" r:id="rId42"/>
    <sheet name="项目支出绩效自评表 (30)" sheetId="44" r:id="rId43"/>
    <sheet name="项目支出绩效自评表 (31)" sheetId="45" r:id="rId44"/>
    <sheet name="项目支出绩效自评表 (32)" sheetId="49" r:id="rId45"/>
    <sheet name="项目支出绩效自评表 (33)" sheetId="51" r:id="rId46"/>
    <sheet name="项目支出绩效自评表 (34)" sheetId="52" r:id="rId47"/>
    <sheet name="项目支出绩效自评表 (35)" sheetId="56" r:id="rId48"/>
    <sheet name="项目支出绩效自评表 (36)" sheetId="58" r:id="rId49"/>
    <sheet name="项目支出绩效自评表 (37)" sheetId="63" r:id="rId50"/>
    <sheet name="项目支出绩效自评表 (38)" sheetId="64" r:id="rId51"/>
    <sheet name="项目支出绩效自评表 (39)" sheetId="65" r:id="rId52"/>
    <sheet name="项目支出绩效自评表 (40)" sheetId="68" r:id="rId53"/>
    <sheet name="项目支出绩效自评表 (41)" sheetId="69" r:id="rId54"/>
    <sheet name="项目支出绩效自评表 (42)" sheetId="67" r:id="rId55"/>
    <sheet name="项目支出绩效自评表 (43)" sheetId="81" r:id="rId56"/>
    <sheet name="项目支出绩效自评表 (44)" sheetId="82" r:id="rId57"/>
    <sheet name="项目支出绩效自评表 (45)" sheetId="83" r:id="rId58"/>
    <sheet name="项目支出绩效自评表 (46)" sheetId="84" r:id="rId59"/>
    <sheet name="项目支出绩效自评表 (71)" sheetId="109" r:id="rId60"/>
    <sheet name="项目支出绩效自评表 (47)" sheetId="85" r:id="rId61"/>
    <sheet name="项目支出绩效自评表 (48)" sheetId="86" r:id="rId62"/>
    <sheet name="项目支出绩效自评表 (49)" sheetId="87" r:id="rId63"/>
    <sheet name="项目支出绩效自评表 (51)" sheetId="89" r:id="rId64"/>
    <sheet name="项目支出绩效自评表 (52)" sheetId="90" r:id="rId65"/>
    <sheet name="项目支出绩效自评表 (53)" sheetId="91" r:id="rId66"/>
    <sheet name="项目支出绩效自评表 (54)" sheetId="92" r:id="rId67"/>
    <sheet name="项目支出绩效自评表 (55)" sheetId="93" r:id="rId68"/>
    <sheet name="项目支出绩效自评表 (56)" sheetId="94" r:id="rId69"/>
    <sheet name="项目支出绩效自评表 (57)" sheetId="95" r:id="rId70"/>
    <sheet name="项目支出绩效自评表 (58)" sheetId="96" r:id="rId71"/>
    <sheet name="项目支出绩效自评表 (59)" sheetId="97" r:id="rId72"/>
    <sheet name="项目支出绩效自评表 (60)" sheetId="98" r:id="rId73"/>
    <sheet name="项目支出绩效自评表 (61)" sheetId="99" r:id="rId74"/>
    <sheet name="项目支出绩效自评表 (62)" sheetId="100" r:id="rId75"/>
    <sheet name="项目支出绩效自评表 (63)" sheetId="101" r:id="rId76"/>
    <sheet name="项目支出绩效自评表 (64)" sheetId="102" r:id="rId77"/>
    <sheet name="项目支出绩效自评表 (65)" sheetId="103" r:id="rId78"/>
    <sheet name="项目支出绩效自评表 (66)" sheetId="104" r:id="rId79"/>
    <sheet name="项目支出绩效自评表 (67)" sheetId="105" r:id="rId80"/>
    <sheet name="项目支出绩效自评表 (68)" sheetId="106" r:id="rId81"/>
    <sheet name="项目支出绩效自评表 (69)" sheetId="110" r:id="rId82"/>
    <sheet name="项目支出绩效自评表 (70)" sheetId="111" r:id="rId83"/>
  </sheets>
  <calcPr calcId="144525"/>
</workbook>
</file>

<file path=xl/sharedStrings.xml><?xml version="1.0" encoding="utf-8"?>
<sst xmlns="http://schemas.openxmlformats.org/spreadsheetml/2006/main" count="7917" uniqueCount="1160">
  <si>
    <t>收入支出决算表</t>
  </si>
  <si>
    <t>公开01表</t>
  </si>
  <si>
    <t>部门：富民县人民政府永定街道办事处</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</si>
  <si>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</si>
  <si>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</si>
  <si>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</si>
  <si>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</si>
  <si>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</si>
  <si>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</si>
  <si>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</si>
  <si>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</si>
  <si>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</si>
  <si>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</si>
  <si>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</si>
  <si>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</si>
  <si>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</si>
  <si>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</si>
  <si>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</si>
  <si>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</si>
  <si>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</si>
  <si>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</si>
  <si>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</si>
  <si>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</si>
  <si>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</si>
  <si>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</si>
  <si>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</si>
  <si>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</si>
  <si>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</si>
  <si>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</si>
  <si>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</si>
  <si>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</si>
  <si>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</si>
  <si>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</si>
  <si>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</si>
  <si>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</si>
  <si>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</si>
  <si>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</si>
  <si>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</si>
  <si>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</si>
  <si>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</si>
  <si>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</si>
  <si>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</si>
  <si>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</si>
  <si>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</si>
  <si>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</si>
  <si>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</si>
  <si>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</si>
  <si>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</si>
  <si>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</si>
  <si>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</si>
  <si>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</si>
  <si>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</si>
  <si>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</si>
  <si>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</si>
  <si>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</si>
  <si>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</si>
  <si>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</si>
  <si>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</si>
  <si>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</si>
  <si>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</si>
  <si>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</si>
  <si>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</si>
  <si>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</si>
  <si>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</si>
  <si>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</si>
  <si>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</si>
  <si>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</si>
  <si>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</si>
  <si>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</si>
  <si>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</si>
  <si>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</si>
  <si>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</si>
  <si>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</si>
  <si>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</si>
  <si>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</si>
  <si>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</si>
  <si>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</si>
  <si>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</si>
  <si>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</si>
  <si>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</si>
  <si>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</si>
  <si>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</si>
  <si>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</si>
  <si>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</si>
  <si>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</si>
  <si>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</si>
  <si>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</si>
  <si>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</si>
  <si>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</si>
  <si>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</si>
  <si>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</si>
  <si>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</si>
  <si>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</si>
  <si>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</si>
  <si>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</si>
  <si>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</si>
  <si>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</si>
  <si>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</si>
  <si>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</si>
  <si>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</si>
  <si>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</si>
  <si>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</si>
  <si>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</si>
  <si>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</si>
  <si>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</si>
  <si>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</si>
  <si>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</si>
  <si>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</si>
  <si>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</si>
  <si>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</si>
  <si>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</si>
  <si>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</si>
  <si>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</si>
  <si>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</si>
  <si>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</si>
  <si>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</si>
  <si>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部门：</t>
  </si>
  <si>
    <t>富民县人民政府永定街道办事处</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</si>
  <si>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</si>
  <si>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</si>
  <si>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</si>
  <si>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</si>
  <si>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</si>
  <si>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</si>
  <si>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</si>
  <si>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</si>
  <si>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</si>
  <si>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</si>
  <si>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</si>
  <si>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</si>
  <si>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</si>
  <si>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</si>
  <si>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2010101</t>
  </si>
  <si>
    <t>行政运行</t>
  </si>
  <si>
    <t>2010102</t>
  </si>
  <si>
    <t>一般行政管理事务</t>
  </si>
  <si>
    <t>2010108</t>
  </si>
  <si>
    <t>代表工作</t>
  </si>
  <si>
    <t>2010206</t>
  </si>
  <si>
    <t>参政议政</t>
  </si>
  <si>
    <t>2010301</t>
  </si>
  <si>
    <t>2010308</t>
  </si>
  <si>
    <t>信访事务</t>
  </si>
  <si>
    <t>2010601</t>
  </si>
  <si>
    <t>2010699</t>
  </si>
  <si>
    <t>其他财政事务支出</t>
  </si>
  <si>
    <t>2011101</t>
  </si>
  <si>
    <t>2011399</t>
  </si>
  <si>
    <t>其他商贸事务支出</t>
  </si>
  <si>
    <t>2013101</t>
  </si>
  <si>
    <t>2013201</t>
  </si>
  <si>
    <t>2013299</t>
  </si>
  <si>
    <t>其他组织事务支出</t>
  </si>
  <si>
    <t>2070109</t>
  </si>
  <si>
    <t>群众文化</t>
  </si>
  <si>
    <t>2070199</t>
  </si>
  <si>
    <t>其他文化和旅游支出</t>
  </si>
  <si>
    <t>2070899</t>
  </si>
  <si>
    <t>其他广播电视支出</t>
  </si>
  <si>
    <t>2079999</t>
  </si>
  <si>
    <t>其他文化旅游体育与传媒支出</t>
  </si>
  <si>
    <t>2080206</t>
  </si>
  <si>
    <t>社会组织管理</t>
  </si>
  <si>
    <t>2080208</t>
  </si>
  <si>
    <t>基层政权建设和社区治理</t>
  </si>
  <si>
    <t>2080299</t>
  </si>
  <si>
    <t>其他民政管理事务支出</t>
  </si>
  <si>
    <t>2080505</t>
  </si>
  <si>
    <t>机关事业单位基本养老保险缴费支出</t>
  </si>
  <si>
    <t>2080506</t>
  </si>
  <si>
    <t>机关事业单位职业年金缴费支出</t>
  </si>
  <si>
    <t>2080702</t>
  </si>
  <si>
    <t>职业培训补贴</t>
  </si>
  <si>
    <t>2080801</t>
  </si>
  <si>
    <t>死亡抚恤</t>
  </si>
  <si>
    <t>2081006</t>
  </si>
  <si>
    <t>养老服务</t>
  </si>
  <si>
    <t>2081199</t>
  </si>
  <si>
    <t>其他残疾人事业支出</t>
  </si>
  <si>
    <t>2100199</t>
  </si>
  <si>
    <t>其他卫生健康管理事务支出</t>
  </si>
  <si>
    <t>2101101</t>
  </si>
  <si>
    <t>行政单位医疗</t>
  </si>
  <si>
    <t>2101102</t>
  </si>
  <si>
    <t>事业单位医疗</t>
  </si>
  <si>
    <t>2101103</t>
  </si>
  <si>
    <t>公务员医疗补助</t>
  </si>
  <si>
    <t>2101199</t>
  </si>
  <si>
    <t>其他行政事业单位医疗支出</t>
  </si>
  <si>
    <t>2120199</t>
  </si>
  <si>
    <t>其他城乡社区管理事务支出</t>
  </si>
  <si>
    <t>2120804</t>
  </si>
  <si>
    <t>农村基础设施建设支出</t>
  </si>
  <si>
    <t>2120899</t>
  </si>
  <si>
    <t>其他国有土地使用权出让收入安排的支出</t>
  </si>
  <si>
    <t>2129999</t>
  </si>
  <si>
    <t>其他城乡社区支出</t>
  </si>
  <si>
    <t>2130104</t>
  </si>
  <si>
    <t>事业运行</t>
  </si>
  <si>
    <t>2130106</t>
  </si>
  <si>
    <t>科技转化与推广服务</t>
  </si>
  <si>
    <t>2130108</t>
  </si>
  <si>
    <t>病虫害控制</t>
  </si>
  <si>
    <t>2130112</t>
  </si>
  <si>
    <t>行业业务管理</t>
  </si>
  <si>
    <t>2130122</t>
  </si>
  <si>
    <t>农业生产发展</t>
  </si>
  <si>
    <t>2130148</t>
  </si>
  <si>
    <t>渔业发展</t>
  </si>
  <si>
    <t>2130234</t>
  </si>
  <si>
    <t>林业草原防灾减灾</t>
  </si>
  <si>
    <t>2130299</t>
  </si>
  <si>
    <t>其他林业和草原支出</t>
  </si>
  <si>
    <t>2130314</t>
  </si>
  <si>
    <t>防汛</t>
  </si>
  <si>
    <t>2130315</t>
  </si>
  <si>
    <t>抗旱</t>
  </si>
  <si>
    <t>2130504</t>
  </si>
  <si>
    <t>农村基础设施建设</t>
  </si>
  <si>
    <t>2130505</t>
  </si>
  <si>
    <t>生产发展</t>
  </si>
  <si>
    <t>2130599</t>
  </si>
  <si>
    <t>其他巩固脱贫攻坚成果衔接乡村振兴支出</t>
  </si>
  <si>
    <t>2139999</t>
  </si>
  <si>
    <t>其他农林水支出</t>
  </si>
  <si>
    <t>2200104</t>
  </si>
  <si>
    <t>自然资源规划及管理</t>
  </si>
  <si>
    <t>2210201</t>
  </si>
  <si>
    <t>住房公积金</t>
  </si>
  <si>
    <t>2230105</t>
  </si>
  <si>
    <t>国有企业退休人员社会化管理补助支出</t>
  </si>
  <si>
    <t>2240104</t>
  </si>
  <si>
    <t>灾害风险防治</t>
  </si>
  <si>
    <t>2296003</t>
  </si>
  <si>
    <t>用于体育事业的彩票公益金支出</t>
  </si>
  <si>
    <t>注：本表反映部门本年度取得的各项收入情况。</t>
  </si>
  <si>
    <t>支出决算表</t>
  </si>
  <si>
    <t>公开03表</t>
  </si>
  <si>
    <t>基本支出</t>
  </si>
  <si>
    <t>项目支出</t>
  </si>
  <si>
    <t>上缴上级支出</t>
  </si>
  <si>
    <t>经营支出</t>
  </si>
  <si>
    <t>对附属单位补助支出</t>
  </si>
  <si>
    <t>2130124</t>
  </si>
  <si>
    <t>农村合作经济</t>
  </si>
  <si>
    <t>2130199</t>
  </si>
  <si>
    <t>其他农业农村支出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</si>
  <si>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</si>
  <si>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</si>
  <si>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</si>
  <si>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</si>
  <si>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</si>
  <si>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</si>
  <si>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</si>
  <si>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</si>
  <si>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</si>
  <si>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</si>
  <si>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</si>
  <si>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</si>
  <si>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</si>
  <si>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</si>
  <si>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</si>
  <si>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</si>
  <si>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</si>
  <si>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</si>
  <si>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</si>
  <si>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</si>
  <si>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</si>
  <si>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</si>
  <si>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</si>
  <si>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</si>
  <si>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单位：元</t>
  </si>
  <si>
    <t>年初结转和结余</t>
  </si>
  <si>
    <t>本年收入</t>
  </si>
  <si>
    <t>本年支出</t>
  </si>
  <si>
    <t>基本支出结转</t>
  </si>
  <si>
    <t>项目支出结转和结余</t>
  </si>
  <si>
    <t>公用经费</t>
  </si>
  <si>
    <t>人员经费</t>
  </si>
  <si>
    <t>项目支出结转</t>
  </si>
  <si>
    <t>项目支出结余</t>
  </si>
  <si>
    <t>2010105</t>
  </si>
  <si>
    <t>人大立法</t>
  </si>
  <si>
    <t>2010199</t>
  </si>
  <si>
    <t>其他人大事务支出</t>
  </si>
  <si>
    <t>2010202</t>
  </si>
  <si>
    <t>2010299</t>
  </si>
  <si>
    <t>其他政协事务支出</t>
  </si>
  <si>
    <t>2010399</t>
  </si>
  <si>
    <t>其他政府办公厅（室）及相关机构事务支出</t>
  </si>
  <si>
    <t>2012999</t>
  </si>
  <si>
    <t>其他群众团体事务支出</t>
  </si>
  <si>
    <t>2060799</t>
  </si>
  <si>
    <t>其他科学技术普及支出</t>
  </si>
  <si>
    <t>2100410</t>
  </si>
  <si>
    <t>突发公共卫生事件应急处理</t>
  </si>
  <si>
    <t>2100499</t>
  </si>
  <si>
    <t>其他公共卫生支出</t>
  </si>
  <si>
    <t>2110402</t>
  </si>
  <si>
    <t>农村环境保护</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</si>
  <si>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</si>
  <si>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</si>
  <si>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</si>
  <si>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</si>
  <si>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</si>
  <si>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</si>
  <si>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</si>
  <si>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</si>
  <si>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</si>
  <si>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</si>
  <si>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</si>
  <si>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</si>
  <si>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</si>
  <si>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</si>
  <si>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</si>
  <si>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</si>
  <si>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</si>
  <si>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</si>
  <si>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</si>
  <si>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</si>
  <si>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</si>
  <si>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</si>
  <si>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</si>
  <si>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</si>
  <si>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</si>
  <si>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</si>
  <si>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</si>
  <si>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</si>
  <si>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</si>
  <si>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</si>
  <si>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</si>
  <si>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</si>
  <si>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</si>
  <si>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</si>
  <si>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</si>
  <si>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</si>
  <si>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</si>
  <si>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</si>
  <si>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</si>
  <si>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</si>
  <si>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</si>
  <si>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</si>
  <si>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</si>
  <si>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</si>
  <si>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</si>
  <si>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</si>
  <si>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</si>
  <si>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</si>
  <si>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</si>
  <si>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</si>
  <si>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</si>
  <si>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</si>
  <si>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</si>
  <si>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</si>
  <si>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</si>
  <si>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</si>
  <si>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</si>
  <si>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</si>
  <si>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</si>
  <si>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</si>
  <si>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</si>
  <si>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</si>
  <si>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</si>
  <si>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</si>
  <si>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</si>
  <si>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</si>
  <si>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</si>
  <si>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</si>
  <si>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</si>
  <si>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</si>
  <si>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</si>
  <si>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</si>
  <si>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</si>
  <si>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</si>
  <si>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</si>
  <si>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</si>
  <si>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</si>
  <si>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</si>
  <si>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</si>
  <si>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</si>
  <si>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</si>
  <si>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</si>
  <si>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</si>
  <si>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</si>
  <si>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</si>
  <si>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</si>
  <si>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</si>
  <si>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</si>
  <si>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</si>
  <si>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</si>
  <si>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</si>
  <si>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</si>
  <si>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</si>
  <si>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</si>
  <si>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</si>
  <si>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</si>
  <si>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</si>
  <si>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</si>
  <si>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</si>
  <si>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</si>
  <si>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</si>
  <si>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</si>
  <si>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</si>
  <si>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</si>
  <si>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</si>
  <si>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</si>
  <si>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</si>
  <si>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</si>
  <si>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</si>
  <si>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</si>
  <si>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</si>
  <si>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</si>
  <si>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</si>
  <si>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</si>
  <si>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</si>
  <si>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</si>
  <si>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</si>
  <si>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</si>
  <si>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</si>
  <si>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</si>
  <si>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</si>
  <si>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</si>
  <si>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</si>
  <si>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</si>
  <si>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</si>
  <si>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</si>
  <si>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</si>
  <si>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</si>
  <si>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</si>
  <si>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</si>
  <si>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</si>
  <si>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</si>
  <si>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</si>
  <si>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</si>
  <si>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</si>
  <si>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</si>
  <si>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</si>
  <si>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</si>
  <si>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</si>
  <si>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</si>
  <si>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</si>
  <si>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</si>
  <si>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</si>
  <si>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</si>
  <si>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</si>
  <si>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</si>
  <si>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</si>
  <si>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</si>
  <si>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</si>
  <si>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</si>
  <si>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</si>
  <si>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</si>
  <si>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</si>
  <si>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</si>
  <si>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</si>
  <si>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</si>
  <si>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</si>
  <si>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</si>
  <si>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</si>
  <si>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</si>
  <si>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</si>
  <si>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</si>
  <si>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</si>
  <si>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</si>
  <si>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</si>
  <si>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</si>
  <si>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</si>
  <si>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</si>
  <si>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</si>
  <si>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</si>
  <si>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</si>
  <si>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</si>
  <si>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</si>
  <si>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</si>
  <si>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</si>
  <si>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</si>
  <si>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</si>
  <si>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</si>
  <si>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</si>
  <si>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</si>
  <si>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</si>
  <si>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</si>
  <si>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</si>
  <si>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</si>
  <si>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</si>
  <si>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</si>
  <si>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</si>
  <si>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</si>
  <si>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</si>
  <si>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</si>
  <si>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</si>
  <si>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</si>
  <si>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</si>
  <si>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</si>
  <si>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</si>
  <si>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</si>
  <si>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</si>
  <si>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</si>
  <si>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</si>
  <si>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</si>
  <si>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</si>
  <si>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</si>
  <si>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</si>
  <si>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</si>
  <si>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</si>
  <si>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</si>
  <si>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</si>
  <si>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</si>
  <si>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</si>
  <si>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</si>
  <si>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</si>
  <si>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</si>
  <si>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</si>
  <si>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</si>
  <si>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</si>
  <si>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</si>
  <si>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</si>
  <si>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</si>
  <si>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</si>
  <si>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</si>
  <si>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</si>
  <si>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</si>
  <si>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</si>
  <si>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</si>
  <si>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</si>
  <si>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</si>
  <si>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</si>
  <si>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</si>
  <si>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</si>
  <si>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</si>
  <si>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</si>
  <si>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</si>
  <si>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</si>
  <si>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</si>
  <si>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</si>
  <si>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</si>
  <si>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</si>
  <si>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</si>
  <si>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</si>
  <si>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</si>
  <si>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</si>
  <si>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</si>
  <si>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</si>
  <si>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</si>
  <si>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</si>
  <si>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</si>
  <si>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</si>
  <si>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</si>
  <si>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</si>
  <si>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</si>
  <si>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</si>
  <si>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</si>
  <si>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</si>
  <si>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</si>
  <si>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</si>
  <si>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</si>
  <si>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</si>
  <si>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</si>
  <si>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</si>
  <si>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一般公共预算“三公”经费情况表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</si>
  <si>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</si>
  <si>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</si>
  <si>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</si>
  <si>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</si>
  <si>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</si>
  <si>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资产总额</t>
  </si>
  <si>
    <t>流动资产</t>
  </si>
  <si>
    <t>固定资产</t>
  </si>
  <si>
    <t>对外投资/有价证券</t>
  </si>
  <si>
    <t>在建工程</t>
  </si>
  <si>
    <t>无形资产</t>
  </si>
  <si>
    <t>其他资产</t>
  </si>
  <si>
    <t>房屋构筑物</t>
  </si>
  <si>
    <t>车辆</t>
  </si>
  <si>
    <t>单价200万以上大型设备</t>
  </si>
  <si>
    <t>其他固定资产</t>
  </si>
  <si>
    <t>注：1.资产总额＝流动资产＋固定资产＋对外投资／有价证券＋在建工程＋无形资产＋其他资产；
    2.固定资产＝房屋构筑物＋车辆＋单价200万元以上大型设备＋其他固定资产；
    3.填报金额为资产“账面原值”。</t>
  </si>
  <si>
    <r>
      <rPr>
        <sz val="18"/>
        <rFont val="宋体"/>
        <charset val="134"/>
      </rPr>
      <t>2023年度</t>
    </r>
    <r>
      <rPr>
        <b/>
        <sz val="18"/>
        <rFont val="宋体"/>
        <charset val="134"/>
      </rPr>
      <t>部门整体支出绩效自评情况</t>
    </r>
  </si>
  <si>
    <t>公开13表</t>
  </si>
  <si>
    <t>一、部门基本情况</t>
  </si>
  <si>
    <t>（一）部门概况</t>
  </si>
  <si>
    <t>（一）部门机构设置、编制
1. 2023年末实有人员编制86人。其中：行政编制32人（含行政工勤编制1人），事业编制54人（含参公管理事业编制5人）；在职在编实有行政人员27人（含行政工勤人员2人），事业人员63人（含参公管理事业人员3人）。工作经费来源为财政补助。
2. 永定街道办事处下辖15个村居委会，其中11个村委会、4个社区居委会，93个自然村，172个村（居）民小组。
（二）部门职能
永定街道办事处在富民县人民政府及街道党工委的领导下，依据法律和法规的规定，在辖区范围内行使经济建设、行政领导、综合协调、执法监督、城市管理等行政管理职能。</t>
  </si>
  <si>
    <t>（二）部门绩效目标的设立情况</t>
  </si>
  <si>
    <t>1.农业产业稳步发展；2.重点项目稳抓不放；3.“当好排头兵”大讨论大竞赛活动扎实开展；4.辖区品质日益提升；5.群众事业日益改善；6.社会安全日益提升；7.政治生态更加清明。</t>
  </si>
  <si>
    <t>（三）部门整体收支情况</t>
  </si>
  <si>
    <t>昆明市富民县永定街道办事处部门2023年度收入合计43949157.9元，支出合计43949157.9元。</t>
  </si>
  <si>
    <t>（四）部门预算管理制度建设情况</t>
  </si>
  <si>
    <t>1. 机关工作人员行为规范
2. 办公楼管理规定
3. 绿化美化、安全保卫日常管理制度
4. 卫生管理制度
5. 车辆管理规定
6. 值班制度
7. 考勤制度
8. 干部职工绩效考核制度
9. 机关财务管理制度
（1）管理机构：永定财政所作为永定街道办事处的财务管理部门，负责全镇的财务管理工作，如实反映财务状况。街道财务室负责街道机关财务、各中心、站所、部门管理工作。严格依法办事，对于不合法的会计事项，应及时予以纠正，做到严格把关，有效地发挥财务监督作用。自觉接受财政、审计机关的检查监督，按规定提供有关资料；定期、及时、准确向单位负责人和上级有关部门报送会计报表和财务相关资料。
（2）收入管理：一是严格执行“收支两条线”管理规定，收费项目必须依规依法，使用合法合规的票据；二是收入必须按规定及时上交，任何单位和个人，不得借其他名义保留现金，不得公款私存，不得坐收坐支，更不得私设“小金库”，搞账外账。
（3）日常经费支出及审批管理：一是行政主要领导不直接分管财务。为了方便工作，简化审批手续，根据班子成员分工，由分管财务的领导和部门分管领导按审批权限审批。二是经费报销必须出具合法、真实的原始凭证。发票或票据要有单位名称，摘要内容应清楚明了，票面金额大、小写必须相符，票据必须有收款人签章、填制单位盖章。报销单据不得涂改和挖补，报销凭证用黑色钢笔或碳素笔填写，不得用圆珠笔填制报销凭证，填写时要写明事由，按规定附好相关附件，不得私自拆分单据。三是严格执行审批权限制度。支票申领单审批时，严格执行财务代办员、部门负责人、中心主任、分管领导、行政主要领导逐级审批制。</t>
  </si>
  <si>
    <t>（五）严控“三公经费”支出情况</t>
  </si>
  <si>
    <t>2023年度财政拨款“三公”经费支出决算中，财政拨款“三公”经费支出年初预算为154000元，支出决算为98610.79元，完成年初预算的64.03%。</t>
  </si>
  <si>
    <t>二、绩效自评工作情况</t>
  </si>
  <si>
    <t>（一）绩效自评的目的</t>
  </si>
  <si>
    <t>客观公正地揭示财政资金的使用效益和政府职能的实现程度，完善公共财政体系，强化预算支出的责任和效率。</t>
  </si>
  <si>
    <t>（二）自评组织过程</t>
  </si>
  <si>
    <t>1.前期准备</t>
  </si>
  <si>
    <t>根据绩效评价工作要求，做好调研和协调沟通等工作，确保评价质量的基础和前提。</t>
  </si>
  <si>
    <t>2.组织实施</t>
  </si>
  <si>
    <t>通过调研等方法了解评价项目及单位业务情况，收集相关资料，充分了解项目预算、实施内容、组织管理、绩效目标设置等内容，明确绩效目标，做好绩效评价指标。</t>
  </si>
  <si>
    <t>三、评价情况分析及综合评价结论</t>
  </si>
  <si>
    <t>富民县人民政府永定街道办事处2023年度预算支出绩效自评分98分，评价等次为优秀。</t>
  </si>
  <si>
    <t>四、存在的问题和整改情况</t>
  </si>
  <si>
    <t>一是资金使用效益有待进一步提高。二是仍需进一步抓好项目支出进度管理工作，加快财政支出进度，发挥财政资金使用效益，使财政资金能够高效、高质地用于服务经济、服务社会的能力。三是在预算完成率方面，因存在指标为年底下达的项目资金，无法及时完成支出，加之一些项目系跨年建设项目，在支出时，必须等项目完成后才能结算。四是街道的发展缺乏资金和项目支持，除扶贫项目、一事一议外没有其他项目,而扶贫项目程序、监管等方面要求较高，缺乏专业的管理人员。另外项目没有配套前期规划设计、招投标、后期审计方面的资金和管理经费，对街道和村组开展工作压力较大。不断完善绩效评价工作制度；加强学习培训，提升业务能力；加大宣传力度，树立绩效合理理念；认真查找不足、总结经验，加强项目建设管理专业知识的学习，不断提高项目管理能力。</t>
  </si>
  <si>
    <t>五、绩效自评结果应用</t>
  </si>
  <si>
    <t>不断完善绩效评价工作制度；加强学习培训，提升业务能力；加大宣传力度，树立绩效合理理念；认真查找不足、总结经验，加强项目建设管理专业知识的学习，不断提高项目管理能力。</t>
  </si>
  <si>
    <t>六、主要经验及做法</t>
  </si>
  <si>
    <t>本次部门整体支出绩效自评，主要是根据国家和省级相关法律法规和部门规章的相关规定进行，在实施过程中，制定和实施了预算管理、资金管理、绩效考核等管理制度。在项目管理方面，对项目实施进度进行了跟踪检查，落实方案编制、预算上报、实施进场、验收等控制点的完成时限，多措并举保障了项目顺利进行，也为项目支出管理发挥预期绩效提供了制度保障。下一步将专门针对本部门整体支出的特点，强化预算绩效申报工作，强化项目实施方案预报,进一步贯彻及落实中央“八项规定”加强经费审批和控制，规范支出标准和范围，并严格执行。</t>
  </si>
  <si>
    <t>七、其他需说明的情况</t>
  </si>
  <si>
    <t>无</t>
  </si>
  <si>
    <t>备注：涉密部门和涉密信息按保密规定不公开。</t>
  </si>
  <si>
    <t>2023年度部门整体支出绩效自评表</t>
  </si>
  <si>
    <t>公开14表</t>
  </si>
  <si>
    <t>部门名称</t>
  </si>
  <si>
    <t>内容</t>
  </si>
  <si>
    <t>说明</t>
  </si>
  <si>
    <t>部门总体目标</t>
  </si>
  <si>
    <t>部门职责</t>
  </si>
  <si>
    <t>（一）宣传、贯彻宪法、法律、法规和国家政策，指导教育居民履行法律规定的义务，合理利用自然资源，保护和改善生态环境，维护居民的合法权益。（二）组织领导街道区域经济工作，制定街道经济发展规划，检查、督促各经济组织开展工作。（三）依法在辖区开展民事调解、社会治安、劳动就业、公共文化卫生、优抚救济、社会保障、安全生产、初级卫生保健、外来人口管理及双拥征兵等工作，保障辖区内政治稳定和社会安定。（四）参与城市建设、危房改造的管理工作。协助维护好城市的交通、通讯、能源等市政公共设施，做好辖区内市容卫生、环境保护和绿化美化工作。（五）保人员、部门经费运转。</t>
  </si>
  <si>
    <t>总体绩效目标</t>
  </si>
  <si>
    <t>“十四五”期间，我街道国民经济和社会发展的主要奋斗目标是：国民经济保持较快发展，至2025年GDP总值力争翻一番，经济增长的质量和效益明显提高，产业经济发展更具活力，城市管建体系继续完善，社会保障制度比较健全，城乡居民收入不断提高，群众幸福指数不断提高，科技教育加快发展，文化事业更加繁荣，居民素质不断提高，精神文明和民主法制建设进一步完善。(一）推进一、二、三产业融合发展。（二）抓好城乡环境综合整治，积极推进生态文明建设。（三）抓好社会治理，提升人民群众幸福指数。（四）抓好党的建设，提高统领全局能力。（五）全面加强自身建设，提升政府服务效能。</t>
  </si>
  <si>
    <t>一、部门年度目标</t>
  </si>
  <si>
    <t>财年</t>
  </si>
  <si>
    <t>目标</t>
  </si>
  <si>
    <t>实际完成情况</t>
  </si>
  <si>
    <t>2022</t>
  </si>
  <si>
    <t>---</t>
  </si>
  <si>
    <t>2023</t>
  </si>
  <si>
    <t>1.抓好招商引资和项目建设，提升发展加速度；2.加强城市建设管理，塑造“螳川花园城市”品牌；3.做优做特乡村产业，共绘乡村振兴样板间；4.强化生态文明建设，厚植生态底色打造城市绿脉；5.突出民生保障，提高人民群众生活水平；6.推进作风革命效能革命，争创一流促跨越</t>
  </si>
  <si>
    <t>2024</t>
  </si>
  <si>
    <t>二、部门年度重点工作任务</t>
  </si>
  <si>
    <t>任务名称</t>
  </si>
  <si>
    <t>项目级次</t>
  </si>
  <si>
    <t>主要内容</t>
  </si>
  <si>
    <t>批复金额（万元）</t>
  </si>
  <si>
    <t>实际支出金额
（万元）</t>
  </si>
  <si>
    <t>预算执行率</t>
  </si>
  <si>
    <t>预算执行偏低原因及改进措施</t>
  </si>
  <si>
    <t>总额</t>
  </si>
  <si>
    <t>财政拨款</t>
  </si>
  <si>
    <t>其他资金</t>
  </si>
  <si>
    <t>完成全年目标任务</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</si>
  <si>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</si>
  <si>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</si>
  <si>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</si>
  <si>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</si>
  <si>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</si>
  <si>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</si>
  <si>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</si>
  <si>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</si>
  <si>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</si>
  <si>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</si>
  <si>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</si>
  <si>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垃圾房（垃圾箱体）清运</t>
  </si>
  <si>
    <t>&lt;=</t>
  </si>
  <si>
    <t>131</t>
  </si>
  <si>
    <t>个</t>
  </si>
  <si>
    <t>100%</t>
  </si>
  <si>
    <t>农村住宅规划审批工作</t>
  </si>
  <si>
    <t>=</t>
  </si>
  <si>
    <t>辖区农田水利设施建设</t>
  </si>
  <si>
    <t>辖区小坝塘水库清淤工作</t>
  </si>
  <si>
    <t>座</t>
  </si>
  <si>
    <t>征兵数量</t>
  </si>
  <si>
    <t>&gt;=</t>
  </si>
  <si>
    <t>人</t>
  </si>
  <si>
    <t>自然村垃圾清运</t>
  </si>
  <si>
    <t>91</t>
  </si>
  <si>
    <t>村委会垃圾清运</t>
  </si>
  <si>
    <t>一级劝导站</t>
  </si>
  <si>
    <t>开展工青妇活动</t>
  </si>
  <si>
    <t>次</t>
  </si>
  <si>
    <t>民主评议党员及党建相关工作</t>
  </si>
  <si>
    <t>乡道日常维护</t>
  </si>
  <si>
    <t>条</t>
  </si>
  <si>
    <t>二级劝导站</t>
  </si>
  <si>
    <t>辖区安全生产、地质灾害等突发性应急工作</t>
  </si>
  <si>
    <t>民兵数量</t>
  </si>
  <si>
    <t>精神文明创建</t>
  </si>
  <si>
    <t>村（社区）党员培训班</t>
  </si>
  <si>
    <t>1600</t>
  </si>
  <si>
    <t>各项应急工作</t>
  </si>
  <si>
    <t>村道养护、修复</t>
  </si>
  <si>
    <t>农危改工作</t>
  </si>
  <si>
    <t>部门工作协调经费</t>
  </si>
  <si>
    <t>开展维稳工作</t>
  </si>
  <si>
    <t>基层团建、基层团组织规范化建设</t>
  </si>
  <si>
    <t>辖区小二型水库清淤工作</t>
  </si>
  <si>
    <t>开展节日慰问</t>
  </si>
  <si>
    <t>1100</t>
  </si>
  <si>
    <t>人次</t>
  </si>
  <si>
    <t>开展控辍保学宣传</t>
  </si>
  <si>
    <t>村委会党建工作</t>
  </si>
  <si>
    <t>参加各项应急演练</t>
  </si>
  <si>
    <t>250</t>
  </si>
  <si>
    <t>"村（社区）党组织书记培训班
村（社区）党组织书记培训班</t>
  </si>
  <si>
    <t>96</t>
  </si>
  <si>
    <t>辖区小二型水库泄洪、清淤工作</t>
  </si>
  <si>
    <t>辖区沟渠清淤工作</t>
  </si>
  <si>
    <t>永定街道辖区人大代表</t>
  </si>
  <si>
    <t>业务费</t>
  </si>
  <si>
    <t>1000000</t>
  </si>
  <si>
    <t>元</t>
  </si>
  <si>
    <t>辖区小坝塘泄洪、清淤工作</t>
  </si>
  <si>
    <t>村（社区）新任干部培训班培训班</t>
  </si>
  <si>
    <t>350</t>
  </si>
  <si>
    <t>工作推进会议</t>
  </si>
  <si>
    <t>主题党日活动</t>
  </si>
  <si>
    <t>参加保护性施工</t>
  </si>
  <si>
    <t>质量指标</t>
  </si>
  <si>
    <t>年</t>
  </si>
  <si>
    <t>日产日清</t>
  </si>
  <si>
    <t>吨</t>
  </si>
  <si>
    <t>代表活动次数</t>
  </si>
  <si>
    <t>按规定开设相关课程</t>
  </si>
  <si>
    <t>按时按质完成</t>
  </si>
  <si>
    <t>期</t>
  </si>
  <si>
    <t>参训率</t>
  </si>
  <si>
    <t>95</t>
  </si>
  <si>
    <t>%</t>
  </si>
  <si>
    <t>按时按量完成工作</t>
  </si>
  <si>
    <t>100</t>
  </si>
  <si>
    <t>时效指标</t>
  </si>
  <si>
    <t>按需召开</t>
  </si>
  <si>
    <t>民兵训练</t>
  </si>
  <si>
    <t>征兵工作</t>
  </si>
  <si>
    <t>按需核拨</t>
  </si>
  <si>
    <t>成本指标</t>
  </si>
  <si>
    <t>效益指标</t>
  </si>
  <si>
    <t>经济效益
指标</t>
  </si>
  <si>
    <t>加快步伐推动重点项目、城乡基础设施、农业农村、社会治理等各项工作开展</t>
  </si>
  <si>
    <t>社会效益
指标</t>
  </si>
  <si>
    <t>　 受益党员</t>
  </si>
  <si>
    <t>1544</t>
  </si>
  <si>
    <t>提高民政救济资金使用效率</t>
  </si>
  <si>
    <t>稳步提升民政救济资金使用效率</t>
  </si>
  <si>
    <t>提升辖区水库坝塘沟渠防洪泄洪能力</t>
  </si>
  <si>
    <t>社会稳定繁荣</t>
  </si>
  <si>
    <t>逐年提高</t>
  </si>
  <si>
    <t>提高了养殖效益，促进了全街道畜牧业稳定发展</t>
  </si>
  <si>
    <t>丰富街道群众文化生活</t>
  </si>
  <si>
    <t>93</t>
  </si>
  <si>
    <t>政策知晓率</t>
  </si>
  <si>
    <t>90</t>
  </si>
  <si>
    <t>群众对保护自然生态重要性的意识</t>
  </si>
  <si>
    <t>强化民兵应急人员的日常管理，不断提职工干部、民队伍应急处理能力。</t>
  </si>
  <si>
    <t>营造社会良好风气</t>
  </si>
  <si>
    <t>逐年提升</t>
  </si>
  <si>
    <t>保障辖区农业生产用水</t>
  </si>
  <si>
    <t>改善受救助群体生活水平</t>
  </si>
  <si>
    <t>党群干群关系的融洽度</t>
  </si>
  <si>
    <t>提高辖区群众科学文化素质</t>
  </si>
  <si>
    <t>辖区群众民生保障稳步推进</t>
  </si>
  <si>
    <t>受益村民数</t>
  </si>
  <si>
    <t>40411</t>
  </si>
  <si>
    <t>强化干部职工应急人员的日常管理，不断提干部职工队伍应急处理能力。</t>
  </si>
  <si>
    <t>辖区企业安全意识、责任意识、安全隐患工作</t>
  </si>
  <si>
    <t>道路正常通行</t>
  </si>
  <si>
    <t>维护社会长期全面稳定</t>
  </si>
  <si>
    <t>营造良好的法治环境</t>
  </si>
  <si>
    <t>贯彻落实中央、省、市、县关于重点工作的安排部署。建立健全长效机制，实现长效常治的工作目标。</t>
  </si>
  <si>
    <t>道路安全</t>
  </si>
  <si>
    <t>不发生交通事故</t>
  </si>
  <si>
    <t>支持街道教育服务</t>
  </si>
  <si>
    <t>拉近了人大代表和选民之间的距离，有效促进了基层社会的和谐稳定</t>
  </si>
  <si>
    <t>辖区精神文明提升</t>
  </si>
  <si>
    <t>社会安全感</t>
  </si>
  <si>
    <t>民兵思想政治建设，积极做好人民武装各项工作，为街道经济发展、社会和谐稳定保驾护航。</t>
  </si>
  <si>
    <t>提高农机化水平和农民群众安全生产</t>
  </si>
  <si>
    <t>将街道建成全县区域经济发展的政治经济文化发展中心。</t>
  </si>
  <si>
    <t>永定辖区党员全面提升党建基础、党建质量、党建水平</t>
  </si>
  <si>
    <t>农村人居环境提升，住房条件改善</t>
  </si>
  <si>
    <t>传达上级会议精神，贯彻落实相关工作</t>
  </si>
  <si>
    <t>提升辖区人民群众饮水安全和农业生产用水</t>
  </si>
  <si>
    <t>计划生育优质服务</t>
  </si>
  <si>
    <t>党员能力提升</t>
  </si>
  <si>
    <t>生态效益
指标</t>
  </si>
  <si>
    <t>水资源合理利用</t>
  </si>
  <si>
    <t>人居环境卫生提升</t>
  </si>
  <si>
    <t>辖区整体防洪能力提升</t>
  </si>
  <si>
    <t>生态环境优化程度</t>
  </si>
  <si>
    <t>辖区内水资源得到充分利用</t>
  </si>
  <si>
    <t>可持续影响
指标</t>
  </si>
  <si>
    <t>人民群众的生命财产安全保障</t>
  </si>
  <si>
    <t>社会治安</t>
  </si>
  <si>
    <t>森林防火管理水平</t>
  </si>
  <si>
    <t>辖区森林覆盖率</t>
  </si>
  <si>
    <t>满意度指标</t>
  </si>
  <si>
    <t>服务对象满意度指标等</t>
  </si>
  <si>
    <t>群众满意度</t>
  </si>
  <si>
    <t>辖区群众满意度</t>
  </si>
  <si>
    <t>街道辖区党员</t>
  </si>
  <si>
    <t>辖区人民群众农业生产用水</t>
  </si>
  <si>
    <t>永定街道辖区人大代表及辖区群众</t>
  </si>
  <si>
    <t>其他需说明事项</t>
  </si>
  <si>
    <t>备注：</t>
  </si>
  <si>
    <t>1.涉密部门和涉密信息按保密规定不公开。</t>
  </si>
  <si>
    <t>2.一级指标包含产出指标、效益指标、满意度指标，二级指标和三级指标根据项目实际情况设置。</t>
  </si>
  <si>
    <t>3.财政拨款=当年财政拨款+上年结转资金。</t>
  </si>
  <si>
    <r>
      <rPr>
        <b/>
        <sz val="18"/>
        <rFont val="宋体"/>
        <charset val="134"/>
        <scheme val="minor"/>
      </rPr>
      <t>2023年度</t>
    </r>
    <r>
      <rPr>
        <b/>
        <sz val="18"/>
        <rFont val="宋体"/>
        <charset val="134"/>
      </rPr>
      <t>项目支出绩效自评表</t>
    </r>
  </si>
  <si>
    <t>公开15表</t>
  </si>
  <si>
    <t>金额单位：万元</t>
  </si>
  <si>
    <t>项目名称</t>
  </si>
  <si>
    <t>抗旱救灾资金</t>
  </si>
  <si>
    <t>主管部门</t>
  </si>
  <si>
    <t>实施单位</t>
  </si>
  <si>
    <t>项目资金
（万元）</t>
  </si>
  <si>
    <t>年初预算数</t>
  </si>
  <si>
    <t>全年执行数</t>
  </si>
  <si>
    <t>分值</t>
  </si>
  <si>
    <t>执行率</t>
  </si>
  <si>
    <t>得分</t>
  </si>
  <si>
    <t>年度资金总额</t>
  </si>
  <si>
    <t>其中：当年财政
       拨款</t>
  </si>
  <si>
    <t xml:space="preserve">      上年结转
        资金</t>
  </si>
  <si>
    <t xml:space="preserve">      其他资金</t>
  </si>
  <si>
    <t>年度
总体
目标</t>
  </si>
  <si>
    <t>预期目标</t>
  </si>
  <si>
    <t>确保永定街道辖区内因干旱导致饮水困难的13个村委会7000余人饮水安全得到保障。</t>
  </si>
  <si>
    <t>绩效指标</t>
  </si>
  <si>
    <t xml:space="preserve">年度指标值 </t>
  </si>
  <si>
    <t>人饮工程管道维修养护</t>
  </si>
  <si>
    <t xml:space="preserve">＝
＞
＜
≥
≤
</t>
  </si>
  <si>
    <t>米</t>
  </si>
  <si>
    <t>300米</t>
  </si>
  <si>
    <t>提升13个村委会人畜饮水安全</t>
  </si>
  <si>
    <t>80%%</t>
  </si>
  <si>
    <t>受益村民满意度</t>
  </si>
  <si>
    <t>95%%</t>
  </si>
  <si>
    <t>其他需要说明事项</t>
  </si>
  <si>
    <t>总分</t>
  </si>
  <si>
    <t>优</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</si>
  <si>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</si>
  <si>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</si>
  <si>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</si>
  <si>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</si>
  <si>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永定街道专项衔接资金项目管理经费</t>
  </si>
  <si>
    <t>永定街道专项衔接资金项目管理费</t>
  </si>
  <si>
    <t>按质量完成</t>
  </si>
  <si>
    <t>带动群众增收</t>
  </si>
  <si>
    <t>90%%</t>
  </si>
  <si>
    <t>市级党校办学及党员教育培训经费</t>
  </si>
  <si>
    <t>结合不同领域党组织实际，有针对性地设置农村、社区、机关、“两新”组织等基层组织工作条例学习课程，加强专业化能力培训。</t>
  </si>
  <si>
    <t>对辖区村（社区）党员开展教育培训</t>
  </si>
  <si>
    <t>15个</t>
  </si>
  <si>
    <t>党员综合素质能力提升</t>
  </si>
  <si>
    <t>（自评等级）</t>
  </si>
  <si>
    <t>昆明市人大常委会领导联系基层经费</t>
  </si>
  <si>
    <t>用于基层立法联系点建设</t>
  </si>
  <si>
    <t>基层立法联系点建设</t>
  </si>
  <si>
    <t>基层立法联系点数量</t>
  </si>
  <si>
    <t>1个</t>
  </si>
  <si>
    <t>基层群众直接参与政府立法活动</t>
  </si>
  <si>
    <t>基层群众满意度</t>
  </si>
  <si>
    <t>88%%</t>
  </si>
  <si>
    <t>永定街道财政所公共服务能力提升专项经费</t>
  </si>
  <si>
    <t>街道财政公共服务能力提升改造，达到街道财政职能职责健全、财政管理体制科学、预算管理规范、资金监管到位、资产管理全面、队伍履职能力增强、内部基础管理水平提高、公共服务环境改善的要求，实现街道财政为民服务优质、财政运行平稳、财政管理规范、资金管理高效的目标，推动街道农村经济和财政公共服务能力的提升</t>
  </si>
  <si>
    <t>财政所提升改造项目</t>
  </si>
  <si>
    <t>8项</t>
  </si>
  <si>
    <t>项目提升改造验收合格率</t>
  </si>
  <si>
    <t>提高公共服务能力</t>
  </si>
  <si>
    <t>受群众满意度</t>
  </si>
  <si>
    <t>2023年美洲黑杨推广种植租地款补助资金</t>
  </si>
  <si>
    <t>兑付名册</t>
  </si>
  <si>
    <t>农业农村发展，保障森林生态。</t>
  </si>
  <si>
    <t>兑付农户</t>
  </si>
  <si>
    <t>2023年度美术馆、公共图书馆、文化馆（站）免费开放市级补助资金</t>
  </si>
  <si>
    <t>促进我县公共图书馆、文化馆（站）免费开放，保障人民群众基本文化权益</t>
  </si>
  <si>
    <t>免费参观人次</t>
  </si>
  <si>
    <t>万/人次</t>
  </si>
  <si>
    <t>10万/人次</t>
  </si>
  <si>
    <t>按时足额发放配套资金</t>
  </si>
  <si>
    <t>万元</t>
  </si>
  <si>
    <t>0.2万元</t>
  </si>
  <si>
    <t>公共文化设施覆盖人群率</t>
  </si>
  <si>
    <t>免费开放观众满意度</t>
  </si>
  <si>
    <t>2022年免费开放中央补助经费</t>
  </si>
  <si>
    <t>用于开展免费电子阅览室、图书室、健身室，丰富群众文化生活</t>
  </si>
  <si>
    <t>开展免费电子阅览室、图书室、健身室，丰富群众文化生活</t>
  </si>
  <si>
    <t>文化活动室</t>
  </si>
  <si>
    <t>丰富群众文化生活</t>
  </si>
  <si>
    <t>逐步提升</t>
  </si>
  <si>
    <t>服务对象满意度</t>
  </si>
  <si>
    <t>98%%</t>
  </si>
  <si>
    <t>省级养老服务体系建设补助资金</t>
  </si>
  <si>
    <t>发展养老服务业，不断满足广大老年人的物质生活与精神文化需求，对促进家庭和睦、人际关系融洽、构建社会主义和谐社会具有直接而深刻的影响。</t>
  </si>
  <si>
    <t>房屋一幢&gt;=1550平方米、绿化&gt;=530平方米、硬化面积&gt;=490平方米</t>
  </si>
  <si>
    <t>目前已完成选址，前期勘察、设计</t>
  </si>
  <si>
    <t>由于选址问题，目前支付了前期勘察、设计费</t>
  </si>
  <si>
    <t>建设周期</t>
  </si>
  <si>
    <t>辖区群众群众养老服务提升</t>
  </si>
  <si>
    <t>持续提升</t>
  </si>
  <si>
    <t>辖区群众生活水平提高</t>
  </si>
  <si>
    <t>驻村第一书记工作经费</t>
  </si>
  <si>
    <t>用于驻村第一书记工作经费</t>
  </si>
  <si>
    <t>驻村第一书记数量</t>
  </si>
  <si>
    <t>驻村工作队员开展工作质量</t>
  </si>
  <si>
    <t>明显提高</t>
  </si>
  <si>
    <t>年度驻村工作任务</t>
  </si>
  <si>
    <t>基本完成</t>
  </si>
  <si>
    <t>有驻村工作队员的行政村基层党组织的组织力凝聚力战斗力</t>
  </si>
  <si>
    <t>有所增强</t>
  </si>
  <si>
    <t>行政村内村民满意度</t>
  </si>
  <si>
    <t>2022年残疾人基层建设补助资金</t>
  </si>
  <si>
    <t>为进一步加强残疾人基层组织建设，发挥基层残疾人协会管理服务作用，服务辖区残疾人。</t>
  </si>
  <si>
    <t>发挥基层残疾人协会管理服务作用，服务辖区残疾人。</t>
  </si>
  <si>
    <t>组织辖区残疾人成立协会</t>
  </si>
  <si>
    <t>按时拨付资金</t>
  </si>
  <si>
    <t>提高残疾人就业创业率</t>
  </si>
  <si>
    <t>改善辖区残疾人生活状况</t>
  </si>
  <si>
    <t>辖区残疾人满意度</t>
  </si>
  <si>
    <t>96%%</t>
  </si>
  <si>
    <t>应急科抗旱工作经费</t>
  </si>
  <si>
    <t>补助资金主要用于白石岩、清河村委会解决村民用水困难、购买、租赁应急储水、净水、供水设备、抗旱用电、用油、组织人员保障村民生活用水等支出。</t>
  </si>
  <si>
    <t>解决困难人数</t>
  </si>
  <si>
    <t>815人</t>
  </si>
  <si>
    <t>资金使用及时率</t>
  </si>
  <si>
    <t>天</t>
  </si>
  <si>
    <t>60天</t>
  </si>
  <si>
    <t>资金使用效益</t>
  </si>
  <si>
    <t>抗旱资金对村委会村民的满意度</t>
  </si>
  <si>
    <t>2022年省级农业发展专项资金</t>
  </si>
  <si>
    <t>按进度加快项目推进，并及时上报病虫害监测发生情况，组织好病虫害统防工作。</t>
  </si>
  <si>
    <t>防控面积</t>
  </si>
  <si>
    <t>亩</t>
  </si>
  <si>
    <t>600亩</t>
  </si>
  <si>
    <t>农药使用增长量</t>
  </si>
  <si>
    <t>0吨</t>
  </si>
  <si>
    <t>农户满意度</t>
  </si>
  <si>
    <t>2022年基层公共文化服务考核资金</t>
  </si>
  <si>
    <t>引导和支持地方提供基本公共文化服务项目，改善基层公共文化体育设施条件，加强基层公共文化服务人才队伍建设等，支持加快构建现代公共文化服务体系，促进基本公共文化服务标准化、均等化，更好服务全市广大人民群众的文化需求。</t>
  </si>
  <si>
    <t>基层公共文化服务投入</t>
  </si>
  <si>
    <t>0.47万元</t>
  </si>
  <si>
    <t>基本公共文化服务服务水平</t>
  </si>
  <si>
    <t>稳步提升</t>
  </si>
  <si>
    <t>当地群众对公共文化服务满意率</t>
  </si>
  <si>
    <t>2023年美术馆、公共图书馆、文化馆（站）免费开放中央补助资金</t>
  </si>
  <si>
    <t>三馆一站为全民提供的基本服务项目全部免费，公共空间设施场地全部免费开放，所提供的基本服务项目全部免费，2023-2025年每年服务人次356万以上，全年免费开放时间不低于245天，国家法定节假日和学校寒暑假期间适当延长开放时间,按规定组织开展公共文化活动，提升全民艺术普及和全民阅读服务水平，通过微信公众号、小视频与专题活动、培训、讲座、流动文化服务　开展线上线下群众文化活动，为群众提供优质、高效的公共文化服务体验</t>
  </si>
  <si>
    <t>免费开放乡镇（街道）综合文化站个数</t>
  </si>
  <si>
    <t>文化站免费开放时长</t>
  </si>
  <si>
    <t>小时</t>
  </si>
  <si>
    <t>196小时</t>
  </si>
  <si>
    <t>参观人数增长率</t>
  </si>
  <si>
    <t>农作物重大病虫害防控项目资金</t>
  </si>
  <si>
    <t>农作物重大病虫害防控</t>
  </si>
  <si>
    <t>农作物重大病虫害防控工作顺利开展，取得良好结果</t>
  </si>
  <si>
    <t>防治核心区域</t>
  </si>
  <si>
    <t>3个</t>
  </si>
  <si>
    <t>达到病虫害防治率</t>
  </si>
  <si>
    <t>辖区农户满意度</t>
  </si>
  <si>
    <t>村庄规划编制项目资金</t>
  </si>
  <si>
    <t>过渡期内在保持财政支持政策总体稳定的前提下，根据巩固拓展脱贫攻坚成果同乡村振兴有效衔接的需要和财力状况，合理安排财政投入规模，优化支出结构，调整支持重点。保留并调整优化原财政专项扶贫资金，聚焦支持脱贫地区巩固拓展脱贫攻坚成果和乡村振兴，适当向国家乡村振兴重点帮扶县倾斜，并逐步提高用于产业发展的比例</t>
  </si>
  <si>
    <t>资金支出率</t>
  </si>
  <si>
    <t>完工项目验收合格率</t>
  </si>
  <si>
    <t>返贫、致贫风险消除人口帮扶措施覆盖率</t>
  </si>
  <si>
    <t>帮扶工作群众满意度</t>
  </si>
  <si>
    <t>市级第二批农业项目补助资金</t>
  </si>
  <si>
    <t>昆明市都市驱动型乡村振兴创新试验区驻村工作队专项经费</t>
  </si>
  <si>
    <t>保证辖区驻村工作经费</t>
  </si>
  <si>
    <t>提高驻村工作效率</t>
  </si>
  <si>
    <t>富民县2022年稻渔综合种养项目经费</t>
  </si>
  <si>
    <t>亩产值班增加</t>
  </si>
  <si>
    <t>1625.3元</t>
  </si>
  <si>
    <t>农旅融合增收</t>
  </si>
  <si>
    <t>10元</t>
  </si>
  <si>
    <t>瓦窑村委会水箐村提水灌溉工程补助资金</t>
  </si>
  <si>
    <t>解决水箐村25户68人42亩耕地的灌溉用水问题</t>
  </si>
  <si>
    <t>新建水池2个，架设管道4500米，变压器增压，抽水管理房建设，水泵电机提水设备</t>
  </si>
  <si>
    <t>1项</t>
  </si>
  <si>
    <t>项目时间</t>
  </si>
  <si>
    <t>1年</t>
  </si>
  <si>
    <t>保障水箐村农业用水</t>
  </si>
  <si>
    <t>项目可持续影响</t>
  </si>
  <si>
    <t>受益农户满意度</t>
  </si>
  <si>
    <t>2023年美洲黑杨经费</t>
  </si>
  <si>
    <t>2023年2月-8月美洲黑杨推广种植租地款补助资金</t>
  </si>
  <si>
    <t>富民县永定街道清河村红色体验教育基地项目经费</t>
  </si>
  <si>
    <t>富民县永定街道清河村红色体验教育基地项目:1、红军讲堂建设；2、红军长征过富民清河红色体验教育基地牌坊和小广场建设；3、红军野餐基地建设；4、红军战斗基地建设；5、红军坟墓迁移；6、红军长征路线环境整治及美化绿化；7、清河村沿路污水治理；8、红军食堂装修；9、红色教育基地展览室。</t>
  </si>
  <si>
    <t>永定街道清河村红色体验教育基地项目</t>
  </si>
  <si>
    <t>石窝铺村民族团结进步示范村建设按质完成</t>
  </si>
  <si>
    <t>石窝铺村民族团结进步示范村建设按时完成</t>
  </si>
  <si>
    <t>推动红色文化传承发展，提升人居环境</t>
  </si>
  <si>
    <t>村民满意度</t>
  </si>
  <si>
    <t>协商在基层专项资金</t>
  </si>
  <si>
    <t>用于永定街道石坎田村非遗传承馆、红色体验馆项目建设</t>
  </si>
  <si>
    <t>石坎田村非遗传承馆、红色体验馆项目建设</t>
  </si>
  <si>
    <t>提高非物质文化遗产传承</t>
  </si>
  <si>
    <t>受益群众满意度</t>
  </si>
  <si>
    <t>“三馆一站”免费开放市级配套资金</t>
  </si>
  <si>
    <t>0.48万元</t>
  </si>
  <si>
    <t>免费开放群众满意度</t>
  </si>
  <si>
    <t>2023年庭院经济示范项目经费</t>
  </si>
  <si>
    <t>完成对脱贫监测户张如云庭院经济试点户具体帮扶的实施。</t>
  </si>
  <si>
    <t>完成对脱贫监测户张如云庭院经济试点户具体帮扶的实施</t>
  </si>
  <si>
    <t>2022年33个重点村村庄规划编制经费</t>
  </si>
  <si>
    <t>过渡期内在保持财政支持政策总体稳定的前提下，根据巩固拓展脱贫攻坚成果同乡村振兴有效衔接的需要和财力状况，合理安排财政投入规模，优化支出结构，调整支持重点。保留并调整优化原财政专项扶贫资金，聚焦支持脱贫地区巩固拓展脱贫攻坚成果和乡村振兴，适当向国家乡村振兴重点帮扶县倾斜，并逐步提高用于产业发展的比例。</t>
  </si>
  <si>
    <t>产业资金投入率</t>
  </si>
  <si>
    <t>年内项目按时完工率</t>
  </si>
  <si>
    <t>五经普“两员”补贴经费</t>
  </si>
  <si>
    <t>保障第五次全国经济普查工作顺利开展</t>
  </si>
  <si>
    <t>兑付五经普普查员和指导员补贴</t>
  </si>
  <si>
    <t>40人</t>
  </si>
  <si>
    <t>提高工作人员补贴</t>
  </si>
  <si>
    <t>城市环境综合整治维护工作经费</t>
  </si>
  <si>
    <t>对2023年农村人居环境提升项目进行投资，完善村内公共与民生基础设施建设，发展农村集体经济。</t>
  </si>
  <si>
    <t>投资总额</t>
  </si>
  <si>
    <t>144万元</t>
  </si>
  <si>
    <t>促进农民增收</t>
  </si>
  <si>
    <t>2023年流行病学监测补助经费</t>
  </si>
  <si>
    <t>完成2023年付家畜布鲁氏病菌的防控并付役畜进行扑杀，提高养殖户积极性，促进农民增收</t>
  </si>
  <si>
    <t>完成扑杀任务，提高无害化处理补贴</t>
  </si>
  <si>
    <t>控制疫情发展，保障农民增收</t>
  </si>
  <si>
    <t>街道党员教育培训工作经费</t>
  </si>
  <si>
    <t>通过开展高质量的教育培训，使习近平新时代中国特色社会主义思想学习教育更加扎实深入，党的创新理论更加入脑入心；党员教育培训内容更加完备、制度更加完善、体系更加健全，推动形成教育和管理、监督、服务有机结合的党员队伍建设工作链条；广大党员坚定理想信念、增强党性观念、强化宗旨意识、提升能力素质、发挥先锋模范作用，为全力推动区域性国际中心城市建设迈上新台阶提供坚强组织保证。</t>
  </si>
  <si>
    <t>党员培训合格率</t>
  </si>
  <si>
    <t>乡镇（街道）党校办学补助经费</t>
  </si>
  <si>
    <t>71310元</t>
  </si>
  <si>
    <t>党员培训学习成效</t>
  </si>
  <si>
    <t>服务党员满意度</t>
  </si>
  <si>
    <t>多规合一实用性村庄规划编制（二期）市级专项补助经费</t>
  </si>
  <si>
    <t>完成“多规合一”实用性村庄规划编制工作</t>
  </si>
  <si>
    <t>完成村委会“多规合一”实用性村庄规划编制</t>
  </si>
  <si>
    <t>11个</t>
  </si>
  <si>
    <t>推进乡村规划编制</t>
  </si>
  <si>
    <t>完成工作要求</t>
  </si>
  <si>
    <t>2023年</t>
  </si>
  <si>
    <t>2023年昆明市广播电视公共服务基层为民服务中心项目建设专项经费</t>
  </si>
  <si>
    <t>在安宁市草铺街道、金方街道、太平街道、温泉街道、连然街道；禄劝县汤郎镇、翠华镇、雪山镇；嵩明县嵩阳街道；晋宁区二街镇、上蒜镇、双河彝族乡、夕阳彝族乡；宜良县北古城镇、马街镇、九乡彝族回族乡；石林县长湖镇、西街口镇、大可乡；寻甸县倘甸镇、功山镇、柯渡镇；东川区阿旺镇、碧谷街道、铜都街道、舍块镇；富民县永定街道、赤鹫镇、东村镇；呈贡区乌龙街道、吴家营街道、雨花街道建设32个昆明市乡镇（街道）广播电视公共服务中心示范点，在乡镇辖区围绕着力提升乡镇“村村通”、“户户通”、“村村响”等广播电视基层公共服务工程的运行维护能力的工作目标，全力保障人民群众的收听收看广播电视的文化权益，保障广播电视基层公共服务的有效通、长期通、时时通</t>
  </si>
  <si>
    <t>新建数量</t>
  </si>
  <si>
    <t>建设达标合格率</t>
  </si>
  <si>
    <t>各个广播电视为民服务乡镇示范点完工率</t>
  </si>
  <si>
    <t>当地群众收听收看广播电视的保障率</t>
  </si>
  <si>
    <t>服务群众满意率</t>
  </si>
  <si>
    <t>2023年县人大代表活动经费</t>
  </si>
  <si>
    <t>深入学习贯彻党的十九大、十九届四中全会精神及习近平新时代中国特色社会主义思想，准确把握新形势下加强街道人大工作和建设的总体要求，认真落实县人大常委会各项部署，依法为民务实有效履职，积极推动人大工作迈上新台阶。</t>
  </si>
  <si>
    <t>代表人大代表联络室个数</t>
  </si>
  <si>
    <t>4个</t>
  </si>
  <si>
    <t>拉近了县人大代表和选民之间的距离，有效促进了基层社会的和谐稳定</t>
  </si>
  <si>
    <t>受益对象满意度</t>
  </si>
  <si>
    <t>2023年防汛工作补助经费</t>
  </si>
  <si>
    <t>富民县水务库关于2023年防汛工作补助经费分配的涵</t>
  </si>
  <si>
    <t>水毁修复工程</t>
  </si>
  <si>
    <t>2座</t>
  </si>
  <si>
    <t>保障辖区水源供给</t>
  </si>
  <si>
    <t>第五次经济普查经费</t>
  </si>
  <si>
    <t>中央集中彩票公益金支持体育事业专项资金</t>
  </si>
  <si>
    <t>加强全民健身场地设施建设，举办全民健身赛事活动，开展社会体育指导员和教练员培训培养，进一步丰富完善全民健身公共服务体系，促进全民健身事业发展。开展竞技体育后备人才选拔培养工作，举办竞技体育赛事活动。开展青少年运动技能普及和体育赛事活动，承办全国各级各类体校教练员培训，资助国家高水平体育后备人才基地，依托体校建立青训中心</t>
  </si>
  <si>
    <t>支持场地设施数量</t>
  </si>
  <si>
    <t>赛事和活动任务完成率</t>
  </si>
  <si>
    <t>对群众体育可持续发展的影响程</t>
  </si>
  <si>
    <t>2020至2021年国有企业退休人员社会化管理中央补助资金</t>
  </si>
  <si>
    <t>2023年国有企业退休人员社会化管理中央补助资金，切实加强资金安全、使用绩效和实施进度的日常监管，开展国有企业退休人员社会化管理工作，确保绩效目标如期实现。</t>
  </si>
  <si>
    <t>辖区内国有企业退休人员人数</t>
  </si>
  <si>
    <t>139人</t>
  </si>
  <si>
    <t>国有企业不承担移交后的退休人员社会化管理服务费用的比例</t>
  </si>
  <si>
    <t>企业及退休人员满意度</t>
  </si>
  <si>
    <t>2022年国有企业退休人员社会化管理中央补助资金</t>
  </si>
  <si>
    <t>永定街道财政所公共服务能力提升专项资金</t>
  </si>
  <si>
    <t>各部门临聘人员补助经费</t>
  </si>
  <si>
    <t>进一步加强和规范单位编外聘用人员管理工作，推进各项工作开展</t>
  </si>
  <si>
    <t>进一步加强和规范单位编外聘用人员管理工作，推进各项工作开展。</t>
  </si>
  <si>
    <t>临聘人员人数</t>
  </si>
  <si>
    <t>81人</t>
  </si>
  <si>
    <t>发放及时率</t>
  </si>
  <si>
    <t>提高工作效率</t>
  </si>
  <si>
    <t>其他人员支出经费</t>
  </si>
  <si>
    <t>2022年11至12月村级组织“大岗位制”岗位补助经费</t>
  </si>
  <si>
    <t>两委委员数量</t>
  </si>
  <si>
    <t>39人</t>
  </si>
  <si>
    <t>两委委员补助标准</t>
  </si>
  <si>
    <t>2500元</t>
  </si>
  <si>
    <t>保障村委会正常运转</t>
  </si>
  <si>
    <t>两委委员满意度</t>
  </si>
  <si>
    <t>2022年引导性培训补助资金</t>
  </si>
  <si>
    <t>2022年农村劳动力引导性培训补助资金</t>
  </si>
  <si>
    <t>培训补助标准</t>
  </si>
  <si>
    <t>元/人</t>
  </si>
  <si>
    <t>发放到位</t>
  </si>
  <si>
    <t>提高农村劳动力就业</t>
  </si>
  <si>
    <t>培训对象满意度</t>
  </si>
  <si>
    <t>应急消防救援工作经费</t>
  </si>
  <si>
    <t>为加强各类自然灾害的突袭防控能力，永定街道精心策划、周密部署，结合实际编制好社会维稳、森林防火、抢险救灾应急预案，加强知识培训，确保一旦有各类自然灾害或不安定因素发生，能迅速处置。</t>
  </si>
  <si>
    <t>辖区应急工作</t>
  </si>
  <si>
    <t>15个村委会</t>
  </si>
  <si>
    <t>群团组织工作经费</t>
  </si>
  <si>
    <t>开展节日慰问和送温暖活动，贫困母亲，留守儿童、残疾儿童、贫困儿童等慰问活动，基层团建、基层团组织规范化建设。</t>
  </si>
  <si>
    <t>4次</t>
  </si>
  <si>
    <t>道路交通安全、防患治理建设养护及推丘工作经费</t>
  </si>
  <si>
    <t>集中开展道路运输企业隐患排查整治；重点车辆源头隐患清理；完成云南省农村道路交通安全信息管理系统资料录入；开展农村交通安全大劝导，全面发动“两站两员”上路，严把出村口、出镇口、进山口，严防隐患车辆出村上路。集中开展道路交通安全大检查。逐步实现农村公路通、平、美、绿、安的工作目标。</t>
  </si>
  <si>
    <t>劝导站数量</t>
  </si>
  <si>
    <t>14个</t>
  </si>
  <si>
    <t>各部门工作协调工作经费</t>
  </si>
  <si>
    <t>认真贯彻落实县委全会、县两会会议精神，缪力同心、克难奋进，紧紧围绕富民建设山水园林卫星城、休闲康养目的地的发展定位，充分发挥永定资源优势、产业优势、区位优势，加快步伐推动重点项目、城乡基础设施、农业农村、社会治理等各项工作开展，实现经济发展稳中有进，发展动能大幅提升，项目建设快速推进，社会大局保持稳定，城乡面貌持续改善，逐步实现“工业经济主战场、城市开发主战场、有效投资主战场”的目标。</t>
  </si>
  <si>
    <t>25个</t>
  </si>
  <si>
    <t>街道所属科室</t>
  </si>
  <si>
    <t>业务经费</t>
  </si>
  <si>
    <t>紧紧围绕富民建设山水园林卫星城、打造昆明最美后花园的目标定位，充分发挥永定资源、产业、区位等优势，突出抓好征地拆迁、招商引资、乡村振兴、农村综合改革、安全生产、扫黑除恶等重点工作，实现经济发展稳中有进，发展动能大幅提升，项目建设快速推进，社会大局保持稳定，城乡面貌持续改善，百姓生活更加美好。</t>
  </si>
  <si>
    <t>325000</t>
  </si>
  <si>
    <t>325000元</t>
  </si>
  <si>
    <t>将街道建成全县区域经济发展的政治经济文化发展中心</t>
  </si>
  <si>
    <t>街道辖区群众</t>
  </si>
  <si>
    <t>各项突发性应急补助经费</t>
  </si>
  <si>
    <t>为加强各类自然灾害的突袭防控能力，永定街道精心策划、周密部署，结合实际编制好社会维稳、森林防火、抢险救灾应急预案，加强知识培训，确保一旦有各类自然灾害或不安定因素发生，能迅速处置。街道民兵应急分队参加征地拆迁保护性施工10余次，出动民兵500余人次。参加县局防震减灾、防汛抗旱、安全生产等应急演练，出动民兵250余人次。</t>
  </si>
  <si>
    <t>250人次</t>
  </si>
  <si>
    <t>强化民兵应急人员的日常管理，不断提职工干部、民队伍应急处理能力</t>
  </si>
  <si>
    <t>辖区群众</t>
  </si>
  <si>
    <t>维稳工作经费</t>
  </si>
  <si>
    <t>紧紧围绕街道改革、发展、稳定大局，认真受理群众来信，热情接待群众来访，按程序、依法依规认真办理网上信访、12345热线、上级转办、交办件，全力加大重大矛盾纠纷的排查，推进初信初访工作的落实，全面加强各重大节日、时期，重点做好全国、省、市、县两会的信访维稳工作。</t>
  </si>
  <si>
    <t>15次</t>
  </si>
  <si>
    <t>基层组织建设补助经费</t>
  </si>
  <si>
    <t>围绕习近平新时代中国特色社会主义思想和党的十九大精神，党风廉政建设，城市党建引领基层社会治理创新，精准扶贫和精准脱贫，实施乡村振兴战略和区域协调发展战略，基层党建和农村治理，群众工作和民主监督等内容开展培训。切实提高村（社区）党组织书记履职能力，强化基层党组织战斗堡垒作用。</t>
  </si>
  <si>
    <t>16次</t>
  </si>
  <si>
    <t>永定辖区党员</t>
  </si>
  <si>
    <t>护林防火工作经费</t>
  </si>
  <si>
    <t>确保辖区不发生重特大森林火灾及人员伤亡，森林火灾受害率在控制指标0.8‰内、林火当日扑灭率100％。</t>
  </si>
  <si>
    <t>街道含林区村委会</t>
  </si>
  <si>
    <t>13个</t>
  </si>
  <si>
    <t>巡山、值班、扑火工作完成情况</t>
  </si>
  <si>
    <t>公安、武装业务补助资金</t>
  </si>
  <si>
    <t>坚持党管武装原则、加强党对国防后备力量建设的领导作为一项严肃的政治任务来抓，站在政治和战略的高度，充分认识新形势下加强基层武装部队全面建设的重要性和紧迫性，增强责任意识、全局意识、居安思危，始终不渝地坚持党管武装这一根本原则和制度，充分认识党管武装的重要性，以强烈的政治责任感和时代使命感，加强国防后备力量建设。立足街道工作实际，把武装工作纳入街道经济社会发展的总体规划，形成党工委议事不忘武装工作，抓经济工作不忘武装工作的良好局面，在管武装、兴武装、用武装上下功夫，积极组织开展各项武装工作。</t>
  </si>
  <si>
    <t>15人</t>
  </si>
  <si>
    <t>永定辖区群众</t>
  </si>
  <si>
    <t>人大代表活动经费</t>
  </si>
  <si>
    <t>确保街道2023年度县十七届人大代表活动正常开展</t>
  </si>
  <si>
    <t>县人大代表小组活动经费</t>
  </si>
  <si>
    <t>保障人大代表活动正常开展</t>
  </si>
  <si>
    <t>人大代表满意度</t>
  </si>
  <si>
    <t>财政事业工作经费</t>
  </si>
  <si>
    <t>组织开展财政业务预决算工作培训及政府会计制度培训，会议等，提高财务人员业务水平，更好完成财政所工作。</t>
  </si>
  <si>
    <t>政策宣传次数</t>
  </si>
  <si>
    <t>3次</t>
  </si>
  <si>
    <t>参训人员满意度</t>
  </si>
  <si>
    <t>乡村振兴工作经费</t>
  </si>
  <si>
    <t>乡村振兴科坚持以党的十八大、十九大精神为指导，以习近平新时代中国特色社会主义思想，紧紧围绕统筹推进“五位一体”总体布局和协调推进“四个全面”战略布局，牢固树立和贯彻落实新发展理念，紧紧围绕改善民生问题、优化人居环境、增加农民收入、促进社会和谐的主题，不断创新工作思路方法，积极整合各类资源，充分调动各方力量，有力地推动了永定街道办辖区范围内的新农村建设，为永定街道经济社会又好又快发展做出了相应的贡献。围绕贫困退出指标要求，按照脱贫质量优先原则，确保我街道90户建档立卡户脱贫成效得到巩固提升。</t>
  </si>
  <si>
    <t>完成辖区内村委会（社区）脱贫攻坚工作成效得到巩固提升，人居环境工作实现长效机制的工作目标。</t>
  </si>
  <si>
    <t>按质按量完成振兴科各项工作</t>
  </si>
  <si>
    <t>按时完成振兴科各项工作</t>
  </si>
  <si>
    <t>各部门协调经费</t>
  </si>
  <si>
    <t>省级重大动物疫病防控补助资金</t>
  </si>
  <si>
    <t>提高重大动物疫病防控基础设施，健全机构队伍，完善法律法规和科技保障体系，使财政投入机制更加稳定，社会化服务水平全面提高。</t>
  </si>
  <si>
    <t>强制扑杀及病死禽畜无害化处理率</t>
  </si>
  <si>
    <t>区域性重大动物疫情</t>
  </si>
  <si>
    <t>动物疫病防控补助经费</t>
  </si>
  <si>
    <t>按期完成重大动物疫病免疫，保障畜牧业健康稳定发展，降低养殖户养殖风险，促进农民增收</t>
  </si>
  <si>
    <t>完成春季重大动物疫病免疫</t>
  </si>
  <si>
    <t>头</t>
  </si>
  <si>
    <t>90000头</t>
  </si>
  <si>
    <t>促进畜牧业健康稳定发展</t>
  </si>
  <si>
    <t>降低农民养殖风险，促进农民增收</t>
  </si>
  <si>
    <t>2023年村级防疫员补助经费</t>
  </si>
  <si>
    <t>切实解决村级防疫员的后顾之忧，更好地做好重大动物疫病防疫工作。</t>
  </si>
  <si>
    <t>防疫员补助</t>
  </si>
  <si>
    <t>2400元</t>
  </si>
  <si>
    <t>提高防疫员补助</t>
  </si>
  <si>
    <t>2022年中央动物防疫补助经费</t>
  </si>
  <si>
    <t>2022年林业有害生物防治补助资金</t>
  </si>
  <si>
    <t>防治面积</t>
  </si>
  <si>
    <t>防治效果</t>
  </si>
  <si>
    <t>城北民族团结进步示范社区建设经费</t>
  </si>
  <si>
    <t>增加居民幸福感</t>
  </si>
  <si>
    <t>清河村委会石坎田民族团结进步示范点提质增效经费</t>
  </si>
  <si>
    <t>增加群众幸福感</t>
  </si>
</sst>
</file>

<file path=xl/styles.xml><?xml version="1.0" encoding="utf-8"?>
<styleSheet xmlns="http://schemas.openxmlformats.org/spreadsheetml/2006/main" xmlns:xr9="http://schemas.microsoft.com/office/spreadsheetml/2016/revision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0_);[Red]\(0.000\)"/>
    <numFmt numFmtId="178" formatCode="_ * #,##0_ ;_ * \-#,##0_ ;_ * &quot;&quot;??_ ;_ @_ "/>
    <numFmt numFmtId="179" formatCode="_ * #,##0.00_ ;_ * \-#,##0.00_ ;_ * &quot;&quot;??_ ;_ @_ "/>
    <numFmt numFmtId="180" formatCode="###,###,###,###,##0.00;[=0]&quot;&quot;"/>
  </numFmts>
  <fonts count="54">
    <font>
      <sz val="11"/>
      <color indexed="8"/>
      <name val="宋体"/>
      <charset val="134"/>
      <scheme val="minor"/>
    </font>
    <font>
      <sz val="11"/>
      <name val="宋体"/>
      <charset val="134"/>
    </font>
    <font>
      <sz val="10"/>
      <name val="宋体"/>
      <charset val="134"/>
    </font>
    <font>
      <b/>
      <sz val="18"/>
      <name val="宋体"/>
      <charset val="134"/>
      <scheme val="minor"/>
    </font>
    <font>
      <sz val="10"/>
      <name val="宋体"/>
      <charset val="134"/>
      <scheme val="minor"/>
    </font>
    <font>
      <b/>
      <sz val="10"/>
      <name val="宋体"/>
      <charset val="134"/>
      <scheme val="minor"/>
    </font>
    <font>
      <sz val="12"/>
      <name val="宋体"/>
      <charset val="134"/>
      <scheme val="minor"/>
    </font>
    <font>
      <sz val="9"/>
      <name val="宋体"/>
      <charset val="134"/>
      <scheme val="minor"/>
    </font>
    <font>
      <sz val="16"/>
      <name val="宋体"/>
      <charset val="134"/>
    </font>
    <font>
      <sz val="12"/>
      <name val="宋体"/>
      <charset val="134"/>
    </font>
    <font>
      <b/>
      <sz val="18"/>
      <name val="宋体"/>
      <charset val="134"/>
    </font>
    <font>
      <b/>
      <sz val="10"/>
      <name val="宋体"/>
      <charset val="134"/>
    </font>
    <font>
      <b/>
      <sz val="12"/>
      <name val="宋体"/>
      <charset val="134"/>
    </font>
    <font>
      <b/>
      <sz val="11"/>
      <name val="宋体"/>
      <charset val="134"/>
    </font>
    <font>
      <sz val="11"/>
      <color indexed="8"/>
      <name val="宋体"/>
      <charset val="134"/>
    </font>
    <font>
      <sz val="18"/>
      <name val="宋体"/>
      <charset val="134"/>
    </font>
    <font>
      <sz val="10"/>
      <color indexed="8"/>
      <name val="宋体"/>
      <charset val="134"/>
    </font>
    <font>
      <b/>
      <sz val="10"/>
      <color indexed="8"/>
      <name val="宋体"/>
      <charset val="134"/>
    </font>
    <font>
      <sz val="10"/>
      <color indexed="8"/>
      <name val="宋体"/>
      <charset val="134"/>
      <scheme val="minor"/>
    </font>
    <font>
      <sz val="16"/>
      <color rgb="FFFF0000"/>
      <name val="宋体"/>
      <charset val="134"/>
    </font>
    <font>
      <b/>
      <sz val="11"/>
      <color rgb="FF0070C0"/>
      <name val="宋体"/>
      <charset val="134"/>
    </font>
    <font>
      <sz val="10"/>
      <name val="Arial"/>
      <charset val="0"/>
    </font>
    <font>
      <sz val="22"/>
      <color indexed="8"/>
      <name val="宋体"/>
      <charset val="134"/>
    </font>
    <font>
      <sz val="10"/>
      <color indexed="8"/>
      <name val="Arial"/>
      <charset val="0"/>
    </font>
    <font>
      <sz val="12"/>
      <color rgb="FFFF0000"/>
      <name val="宋体"/>
      <charset val="134"/>
    </font>
    <font>
      <sz val="12"/>
      <name val="Arial"/>
      <charset val="0"/>
    </font>
    <font>
      <b/>
      <sz val="18"/>
      <color indexed="8"/>
      <name val="宋体"/>
      <charset val="134"/>
    </font>
    <font>
      <sz val="11"/>
      <color rgb="FF000000"/>
      <name val="宋体"/>
      <charset val="134"/>
    </font>
    <font>
      <b/>
      <sz val="11"/>
      <color rgb="FF000000"/>
      <name val="宋体"/>
      <charset val="134"/>
    </font>
    <font>
      <sz val="10"/>
      <color rgb="FF000000"/>
      <name val="宋体"/>
      <charset val="134"/>
    </font>
    <font>
      <b/>
      <sz val="10"/>
      <color indexed="8"/>
      <name val="宋体"/>
      <charset val="134"/>
      <scheme val="minor"/>
    </font>
    <font>
      <sz val="22"/>
      <color rgb="FF000000"/>
      <name val="宋体"/>
      <charset val="134"/>
    </font>
    <font>
      <sz val="10"/>
      <color rgb="FF000000"/>
      <name val="Arial"/>
      <charset val="0"/>
    </font>
    <font>
      <sz val="10"/>
      <color rgb="FF000000"/>
      <name val="宋体"/>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indexed="9"/>
        <bgColor indexed="64"/>
      </patternFill>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top/>
      <bottom style="thin">
        <color auto="1"/>
      </bottom>
      <diagonal/>
    </border>
    <border>
      <left/>
      <right/>
      <top style="thin">
        <color auto="1"/>
      </top>
      <bottom/>
      <diagonal/>
    </border>
    <border>
      <left style="thin">
        <color auto="1"/>
      </left>
      <right/>
      <top/>
      <bottom style="thin">
        <color auto="1"/>
      </bottom>
      <diagonal/>
    </border>
    <border>
      <left style="thin">
        <color indexed="8"/>
      </left>
      <right style="thin">
        <color indexed="8"/>
      </right>
      <top/>
      <bottom style="thin">
        <color indexed="8"/>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indexed="8"/>
      </right>
      <top/>
      <bottom style="thin">
        <color indexed="8"/>
      </bottom>
      <diagonal/>
    </border>
    <border>
      <left style="thin">
        <color indexed="8"/>
      </left>
      <right style="thin">
        <color indexed="8"/>
      </right>
      <top/>
      <bottom/>
      <diagonal/>
    </border>
    <border>
      <left/>
      <right style="thin">
        <color indexed="8"/>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34" fillId="0" borderId="0" applyFont="0" applyFill="0" applyBorder="0" applyAlignment="0" applyProtection="0">
      <alignment vertical="center"/>
    </xf>
    <xf numFmtId="44" fontId="34" fillId="0" borderId="0" applyFont="0" applyFill="0" applyBorder="0" applyAlignment="0" applyProtection="0">
      <alignment vertical="center"/>
    </xf>
    <xf numFmtId="9" fontId="34" fillId="0" borderId="0" applyFont="0" applyFill="0" applyBorder="0" applyAlignment="0" applyProtection="0">
      <alignment vertical="center"/>
    </xf>
    <xf numFmtId="41" fontId="34" fillId="0" borderId="0" applyFont="0" applyFill="0" applyBorder="0" applyAlignment="0" applyProtection="0">
      <alignment vertical="center"/>
    </xf>
    <xf numFmtId="42" fontId="34"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4" fillId="5" borderId="20"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21" applyNumberFormat="0" applyFill="0" applyAlignment="0" applyProtection="0">
      <alignment vertical="center"/>
    </xf>
    <xf numFmtId="0" fontId="41" fillId="0" borderId="21" applyNumberFormat="0" applyFill="0" applyAlignment="0" applyProtection="0">
      <alignment vertical="center"/>
    </xf>
    <xf numFmtId="0" fontId="42" fillId="0" borderId="22" applyNumberFormat="0" applyFill="0" applyAlignment="0" applyProtection="0">
      <alignment vertical="center"/>
    </xf>
    <xf numFmtId="0" fontId="42" fillId="0" borderId="0" applyNumberFormat="0" applyFill="0" applyBorder="0" applyAlignment="0" applyProtection="0">
      <alignment vertical="center"/>
    </xf>
    <xf numFmtId="0" fontId="43" fillId="6" borderId="23" applyNumberFormat="0" applyAlignment="0" applyProtection="0">
      <alignment vertical="center"/>
    </xf>
    <xf numFmtId="0" fontId="44" fillId="7" borderId="24" applyNumberFormat="0" applyAlignment="0" applyProtection="0">
      <alignment vertical="center"/>
    </xf>
    <xf numFmtId="0" fontId="45" fillId="7" borderId="23" applyNumberFormat="0" applyAlignment="0" applyProtection="0">
      <alignment vertical="center"/>
    </xf>
    <xf numFmtId="0" fontId="46" fillId="8" borderId="25" applyNumberFormat="0" applyAlignment="0" applyProtection="0">
      <alignment vertical="center"/>
    </xf>
    <xf numFmtId="0" fontId="47" fillId="0" borderId="26" applyNumberFormat="0" applyFill="0" applyAlignment="0" applyProtection="0">
      <alignment vertical="center"/>
    </xf>
    <xf numFmtId="0" fontId="48" fillId="0" borderId="27" applyNumberFormat="0" applyFill="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1" fillId="11" borderId="0" applyNumberFormat="0" applyBorder="0" applyAlignment="0" applyProtection="0">
      <alignment vertical="center"/>
    </xf>
    <xf numFmtId="0" fontId="52" fillId="12" borderId="0" applyNumberFormat="0" applyBorder="0" applyAlignment="0" applyProtection="0">
      <alignment vertical="center"/>
    </xf>
    <xf numFmtId="0" fontId="53" fillId="13" borderId="0" applyNumberFormat="0" applyBorder="0" applyAlignment="0" applyProtection="0">
      <alignment vertical="center"/>
    </xf>
    <xf numFmtId="0" fontId="53" fillId="14" borderId="0" applyNumberFormat="0" applyBorder="0" applyAlignment="0" applyProtection="0">
      <alignment vertical="center"/>
    </xf>
    <xf numFmtId="0" fontId="52" fillId="15" borderId="0" applyNumberFormat="0" applyBorder="0" applyAlignment="0" applyProtection="0">
      <alignment vertical="center"/>
    </xf>
    <xf numFmtId="0" fontId="52" fillId="16" borderId="0" applyNumberFormat="0" applyBorder="0" applyAlignment="0" applyProtection="0">
      <alignment vertical="center"/>
    </xf>
    <xf numFmtId="0" fontId="53" fillId="17" borderId="0" applyNumberFormat="0" applyBorder="0" applyAlignment="0" applyProtection="0">
      <alignment vertical="center"/>
    </xf>
    <xf numFmtId="0" fontId="53" fillId="18" borderId="0" applyNumberFormat="0" applyBorder="0" applyAlignment="0" applyProtection="0">
      <alignment vertical="center"/>
    </xf>
    <xf numFmtId="0" fontId="52" fillId="19" borderId="0" applyNumberFormat="0" applyBorder="0" applyAlignment="0" applyProtection="0">
      <alignment vertical="center"/>
    </xf>
    <xf numFmtId="0" fontId="52" fillId="20" borderId="0" applyNumberFormat="0" applyBorder="0" applyAlignment="0" applyProtection="0">
      <alignment vertical="center"/>
    </xf>
    <xf numFmtId="0" fontId="53" fillId="21" borderId="0" applyNumberFormat="0" applyBorder="0" applyAlignment="0" applyProtection="0">
      <alignment vertical="center"/>
    </xf>
    <xf numFmtId="0" fontId="53" fillId="22" borderId="0" applyNumberFormat="0" applyBorder="0" applyAlignment="0" applyProtection="0">
      <alignment vertical="center"/>
    </xf>
    <xf numFmtId="0" fontId="52" fillId="23" borderId="0" applyNumberFormat="0" applyBorder="0" applyAlignment="0" applyProtection="0">
      <alignment vertical="center"/>
    </xf>
    <xf numFmtId="0" fontId="52" fillId="24" borderId="0" applyNumberFormat="0" applyBorder="0" applyAlignment="0" applyProtection="0">
      <alignment vertical="center"/>
    </xf>
    <xf numFmtId="0" fontId="53" fillId="25" borderId="0" applyNumberFormat="0" applyBorder="0" applyAlignment="0" applyProtection="0">
      <alignment vertical="center"/>
    </xf>
    <xf numFmtId="0" fontId="53" fillId="26" borderId="0" applyNumberFormat="0" applyBorder="0" applyAlignment="0" applyProtection="0">
      <alignment vertical="center"/>
    </xf>
    <xf numFmtId="0" fontId="52" fillId="27" borderId="0" applyNumberFormat="0" applyBorder="0" applyAlignment="0" applyProtection="0">
      <alignment vertical="center"/>
    </xf>
    <xf numFmtId="0" fontId="52" fillId="28" borderId="0" applyNumberFormat="0" applyBorder="0" applyAlignment="0" applyProtection="0">
      <alignment vertical="center"/>
    </xf>
    <xf numFmtId="0" fontId="53" fillId="29" borderId="0" applyNumberFormat="0" applyBorder="0" applyAlignment="0" applyProtection="0">
      <alignment vertical="center"/>
    </xf>
    <xf numFmtId="0" fontId="53" fillId="30" borderId="0" applyNumberFormat="0" applyBorder="0" applyAlignment="0" applyProtection="0">
      <alignment vertical="center"/>
    </xf>
    <xf numFmtId="0" fontId="52" fillId="31" borderId="0" applyNumberFormat="0" applyBorder="0" applyAlignment="0" applyProtection="0">
      <alignment vertical="center"/>
    </xf>
    <xf numFmtId="0" fontId="52" fillId="32" borderId="0" applyNumberFormat="0" applyBorder="0" applyAlignment="0" applyProtection="0">
      <alignment vertical="center"/>
    </xf>
    <xf numFmtId="0" fontId="53" fillId="33" borderId="0" applyNumberFormat="0" applyBorder="0" applyAlignment="0" applyProtection="0">
      <alignment vertical="center"/>
    </xf>
    <xf numFmtId="0" fontId="53" fillId="34" borderId="0" applyNumberFormat="0" applyBorder="0" applyAlignment="0" applyProtection="0">
      <alignment vertical="center"/>
    </xf>
    <xf numFmtId="0" fontId="52" fillId="35" borderId="0" applyNumberFormat="0" applyBorder="0" applyAlignment="0" applyProtection="0">
      <alignment vertical="center"/>
    </xf>
    <xf numFmtId="0" fontId="9" fillId="0" borderId="0"/>
    <xf numFmtId="0" fontId="14" fillId="0" borderId="0"/>
    <xf numFmtId="0" fontId="14" fillId="0" borderId="0">
      <alignment vertical="center"/>
    </xf>
    <xf numFmtId="0" fontId="23" fillId="0" borderId="0"/>
    <xf numFmtId="0" fontId="9" fillId="0" borderId="0">
      <alignment vertical="center"/>
    </xf>
  </cellStyleXfs>
  <cellXfs count="232">
    <xf numFmtId="0" fontId="0" fillId="0" borderId="0" xfId="0" applyFont="1">
      <alignment vertical="center"/>
    </xf>
    <xf numFmtId="0" fontId="1" fillId="0" borderId="0" xfId="50" applyFont="1" applyAlignment="1">
      <alignment vertical="center" wrapText="1"/>
    </xf>
    <xf numFmtId="0" fontId="2" fillId="0" borderId="0" xfId="0" applyFont="1" applyFill="1" applyAlignment="1"/>
    <xf numFmtId="0" fontId="1" fillId="0" borderId="0" xfId="0" applyFont="1" applyFill="1" applyAlignment="1">
      <alignment wrapText="1"/>
    </xf>
    <xf numFmtId="0" fontId="1" fillId="0" borderId="0" xfId="50" applyFont="1" applyAlignment="1">
      <alignment wrapText="1"/>
    </xf>
    <xf numFmtId="0" fontId="3" fillId="0" borderId="0" xfId="50" applyFont="1" applyFill="1" applyAlignment="1">
      <alignment horizontal="center" vertical="center" wrapText="1"/>
    </xf>
    <xf numFmtId="0" fontId="2" fillId="0" borderId="0" xfId="0" applyFont="1" applyFill="1" applyAlignment="1">
      <alignment horizontal="left" vertical="center"/>
    </xf>
    <xf numFmtId="0" fontId="4" fillId="0" borderId="1" xfId="50" applyFont="1" applyFill="1" applyBorder="1" applyAlignment="1">
      <alignment horizontal="center" vertical="center" wrapText="1"/>
    </xf>
    <xf numFmtId="49" fontId="4" fillId="0" borderId="1" xfId="50" applyNumberFormat="1" applyFont="1" applyFill="1" applyBorder="1" applyAlignment="1">
      <alignment horizontal="left" vertical="center" wrapText="1"/>
    </xf>
    <xf numFmtId="49" fontId="4" fillId="0" borderId="1" xfId="50" applyNumberFormat="1" applyFont="1" applyFill="1" applyBorder="1" applyAlignment="1">
      <alignment horizontal="center" vertical="center" wrapText="1"/>
    </xf>
    <xf numFmtId="0" fontId="4" fillId="0" borderId="1" xfId="50" applyFont="1" applyFill="1" applyBorder="1" applyAlignment="1">
      <alignment vertical="center" wrapText="1"/>
    </xf>
    <xf numFmtId="0" fontId="4" fillId="0" borderId="1" xfId="50" applyNumberFormat="1" applyFont="1" applyFill="1" applyBorder="1" applyAlignment="1">
      <alignment horizontal="right" vertical="center" wrapText="1"/>
    </xf>
    <xf numFmtId="9" fontId="4" fillId="0" borderId="1" xfId="3" applyFont="1" applyFill="1" applyBorder="1" applyAlignment="1" applyProtection="1">
      <alignment horizontal="right" vertical="center" wrapText="1"/>
    </xf>
    <xf numFmtId="176" fontId="4" fillId="0" borderId="1" xfId="50" applyNumberFormat="1" applyFont="1" applyFill="1" applyBorder="1" applyAlignment="1">
      <alignment horizontal="right" vertical="center" wrapText="1"/>
    </xf>
    <xf numFmtId="177" fontId="4" fillId="0" borderId="1" xfId="50" applyNumberFormat="1" applyFont="1" applyFill="1" applyBorder="1" applyAlignment="1">
      <alignment horizontal="right" vertical="center" wrapText="1"/>
    </xf>
    <xf numFmtId="176" fontId="4" fillId="0" borderId="1" xfId="50" applyNumberFormat="1" applyFont="1" applyFill="1" applyBorder="1" applyAlignment="1">
      <alignment horizontal="center" vertical="center" wrapText="1"/>
    </xf>
    <xf numFmtId="49" fontId="4" fillId="0" borderId="2" xfId="50" applyNumberFormat="1" applyFont="1" applyFill="1" applyBorder="1" applyAlignment="1">
      <alignment horizontal="left" vertical="top" wrapText="1"/>
    </xf>
    <xf numFmtId="49" fontId="4" fillId="0" borderId="3" xfId="50" applyNumberFormat="1" applyFont="1" applyFill="1" applyBorder="1" applyAlignment="1">
      <alignment horizontal="left" vertical="top" wrapText="1"/>
    </xf>
    <xf numFmtId="49" fontId="4" fillId="0" borderId="4" xfId="50" applyNumberFormat="1" applyFont="1" applyFill="1" applyBorder="1" applyAlignment="1">
      <alignment horizontal="left" vertical="top" wrapText="1"/>
    </xf>
    <xf numFmtId="0" fontId="4" fillId="2" borderId="2" xfId="50" applyFont="1" applyFill="1" applyBorder="1" applyAlignment="1">
      <alignment horizontal="center" vertical="center" wrapText="1"/>
    </xf>
    <xf numFmtId="0" fontId="4" fillId="2" borderId="3" xfId="50" applyFont="1" applyFill="1" applyBorder="1" applyAlignment="1">
      <alignment horizontal="center" vertical="center" wrapText="1"/>
    </xf>
    <xf numFmtId="0" fontId="4" fillId="2" borderId="4" xfId="50" applyFont="1" applyFill="1" applyBorder="1" applyAlignment="1">
      <alignment horizontal="center" vertical="center" wrapText="1"/>
    </xf>
    <xf numFmtId="0" fontId="4" fillId="2" borderId="5" xfId="50" applyFont="1" applyFill="1" applyBorder="1" applyAlignment="1">
      <alignment horizontal="center" vertical="center" wrapText="1"/>
    </xf>
    <xf numFmtId="0" fontId="4" fillId="0" borderId="2" xfId="50" applyFont="1" applyFill="1" applyBorder="1" applyAlignment="1">
      <alignment horizontal="center" vertical="center" wrapText="1"/>
    </xf>
    <xf numFmtId="0" fontId="4" fillId="2" borderId="1" xfId="50" applyFont="1" applyFill="1" applyBorder="1" applyAlignment="1">
      <alignment horizontal="center" vertical="center" wrapText="1"/>
    </xf>
    <xf numFmtId="0" fontId="4" fillId="2" borderId="6" xfId="50" applyFont="1" applyFill="1" applyBorder="1" applyAlignment="1">
      <alignment horizontal="center" vertical="center" wrapText="1"/>
    </xf>
    <xf numFmtId="0" fontId="5" fillId="0" borderId="1" xfId="50" applyFont="1" applyFill="1" applyBorder="1" applyAlignment="1">
      <alignment horizontal="center" vertical="center" wrapText="1"/>
    </xf>
    <xf numFmtId="0" fontId="5" fillId="0" borderId="5" xfId="50" applyFont="1" applyFill="1" applyBorder="1" applyAlignment="1">
      <alignment horizontal="center" vertical="center" wrapText="1"/>
    </xf>
    <xf numFmtId="0" fontId="4" fillId="0" borderId="1" xfId="5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0" borderId="7" xfId="50" applyFont="1" applyFill="1" applyBorder="1" applyAlignment="1">
      <alignment horizontal="center" vertical="center" wrapText="1"/>
    </xf>
    <xf numFmtId="0" fontId="6" fillId="0" borderId="1" xfId="0" applyFont="1" applyFill="1" applyBorder="1" applyAlignment="1">
      <alignment vertical="center" wrapText="1"/>
    </xf>
    <xf numFmtId="9" fontId="4" fillId="2" borderId="6" xfId="50" applyNumberFormat="1" applyFont="1" applyFill="1" applyBorder="1" applyAlignment="1">
      <alignment horizontal="center" vertical="center" wrapText="1"/>
    </xf>
    <xf numFmtId="0" fontId="4" fillId="0" borderId="1" xfId="50" applyNumberFormat="1" applyFont="1" applyFill="1" applyBorder="1" applyAlignment="1">
      <alignment horizontal="center" vertical="center" wrapText="1"/>
    </xf>
    <xf numFmtId="0" fontId="4" fillId="2" borderId="6" xfId="50" applyNumberFormat="1" applyFont="1" applyFill="1" applyBorder="1" applyAlignment="1">
      <alignment horizontal="center" vertical="center" wrapText="1"/>
    </xf>
    <xf numFmtId="9" fontId="4" fillId="0" borderId="1" xfId="50" applyNumberFormat="1" applyFont="1" applyFill="1" applyBorder="1" applyAlignment="1">
      <alignment horizontal="center" vertical="center" wrapText="1"/>
    </xf>
    <xf numFmtId="49" fontId="5" fillId="0" borderId="1" xfId="50" applyNumberFormat="1" applyFont="1" applyFill="1" applyBorder="1" applyAlignment="1">
      <alignment horizontal="center" vertical="center" wrapText="1"/>
    </xf>
    <xf numFmtId="0" fontId="5" fillId="0" borderId="8" xfId="50" applyFont="1" applyFill="1" applyBorder="1" applyAlignment="1">
      <alignment horizontal="center" vertical="center" wrapText="1"/>
    </xf>
    <xf numFmtId="49" fontId="5" fillId="0" borderId="5" xfId="50" applyNumberFormat="1" applyFont="1" applyFill="1" applyBorder="1" applyAlignment="1">
      <alignment horizontal="center" vertical="center" wrapText="1"/>
    </xf>
    <xf numFmtId="178" fontId="4" fillId="0" borderId="1" xfId="50" applyNumberFormat="1" applyFont="1" applyFill="1" applyBorder="1" applyAlignment="1">
      <alignment horizontal="center" vertical="center" wrapText="1"/>
    </xf>
    <xf numFmtId="0" fontId="4" fillId="0" borderId="1" xfId="50" applyFont="1" applyBorder="1" applyAlignment="1">
      <alignment horizontal="center" vertical="center" wrapText="1"/>
    </xf>
    <xf numFmtId="0" fontId="4" fillId="0" borderId="1" xfId="50" applyFont="1" applyBorder="1" applyAlignment="1">
      <alignment horizontal="center" wrapText="1"/>
    </xf>
    <xf numFmtId="0" fontId="4" fillId="0" borderId="0" xfId="50" applyFont="1" applyAlignment="1">
      <alignment horizontal="center" vertical="center" wrapText="1"/>
    </xf>
    <xf numFmtId="0" fontId="5" fillId="0" borderId="0" xfId="50" applyFont="1" applyAlignment="1">
      <alignment horizontal="left" vertical="center" wrapText="1"/>
    </xf>
    <xf numFmtId="0" fontId="2" fillId="0" borderId="0" xfId="0" applyFont="1" applyFill="1" applyAlignment="1">
      <alignment horizontal="right" vertical="center"/>
    </xf>
    <xf numFmtId="179" fontId="4" fillId="0" borderId="1" xfId="50" applyNumberFormat="1" applyFont="1" applyFill="1" applyBorder="1" applyAlignment="1">
      <alignment horizontal="center" vertical="center" wrapText="1"/>
    </xf>
    <xf numFmtId="0" fontId="7" fillId="0" borderId="1" xfId="50" applyFont="1" applyBorder="1" applyAlignment="1">
      <alignment horizontal="center" vertical="center" wrapText="1"/>
    </xf>
    <xf numFmtId="0" fontId="7" fillId="0" borderId="0" xfId="50" applyFont="1" applyAlignment="1">
      <alignment horizontal="center" vertical="center" wrapText="1"/>
    </xf>
    <xf numFmtId="9" fontId="6" fillId="0" borderId="1" xfId="0" applyNumberFormat="1" applyFont="1" applyFill="1" applyBorder="1" applyAlignment="1">
      <alignment horizontal="center" vertical="center" wrapText="1"/>
    </xf>
    <xf numFmtId="9" fontId="6" fillId="0" borderId="1" xfId="0" applyNumberFormat="1" applyFont="1" applyFill="1" applyBorder="1" applyAlignment="1">
      <alignment vertical="center" wrapText="1"/>
    </xf>
    <xf numFmtId="49" fontId="4" fillId="0" borderId="1" xfId="50" applyNumberFormat="1" applyFont="1" applyFill="1" applyBorder="1" applyAlignment="1">
      <alignment horizontal="center" vertical="top" wrapText="1"/>
    </xf>
    <xf numFmtId="0" fontId="1" fillId="0" borderId="0" xfId="50" applyFont="1" applyFill="1" applyBorder="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1" fillId="0" borderId="0" xfId="50" applyFont="1" applyFill="1" applyBorder="1" applyAlignment="1">
      <alignment wrapText="1"/>
    </xf>
    <xf numFmtId="0" fontId="3" fillId="0" borderId="0" xfId="50" applyFont="1" applyFill="1" applyBorder="1" applyAlignment="1">
      <alignment horizontal="center" vertical="center" wrapText="1"/>
    </xf>
    <xf numFmtId="0" fontId="2" fillId="0" borderId="0" xfId="0" applyFont="1" applyFill="1" applyBorder="1" applyAlignment="1">
      <alignment horizontal="left" vertical="center"/>
    </xf>
    <xf numFmtId="0" fontId="4" fillId="0" borderId="1" xfId="50" applyFont="1" applyFill="1" applyBorder="1" applyAlignment="1">
      <alignment horizontal="center" wrapText="1"/>
    </xf>
    <xf numFmtId="0" fontId="4" fillId="0" borderId="0" xfId="50" applyFont="1" applyFill="1" applyBorder="1" applyAlignment="1">
      <alignment horizontal="center" vertical="center" wrapText="1"/>
    </xf>
    <xf numFmtId="0" fontId="5" fillId="0" borderId="0" xfId="50" applyFont="1" applyFill="1" applyBorder="1" applyAlignment="1">
      <alignment horizontal="left" vertical="center" wrapText="1"/>
    </xf>
    <xf numFmtId="0" fontId="2" fillId="0" borderId="0" xfId="0" applyFont="1" applyFill="1" applyBorder="1" applyAlignment="1">
      <alignment horizontal="right" vertical="center"/>
    </xf>
    <xf numFmtId="0" fontId="7" fillId="0" borderId="1" xfId="50" applyFont="1" applyFill="1" applyBorder="1" applyAlignment="1">
      <alignment horizontal="center" vertical="center" wrapText="1"/>
    </xf>
    <xf numFmtId="0" fontId="7" fillId="0" borderId="0" xfId="50" applyFont="1" applyFill="1" applyBorder="1" applyAlignment="1">
      <alignment horizontal="center" vertical="center" wrapText="1"/>
    </xf>
    <xf numFmtId="0" fontId="1" fillId="0" borderId="1" xfId="0" applyFont="1" applyFill="1" applyBorder="1" applyAlignment="1">
      <alignment wrapText="1"/>
    </xf>
    <xf numFmtId="0" fontId="8" fillId="0" borderId="0" xfId="0" applyFont="1" applyFill="1" applyAlignment="1">
      <alignment vertical="center" wrapText="1"/>
    </xf>
    <xf numFmtId="0" fontId="8" fillId="0" borderId="0" xfId="0" applyFont="1" applyFill="1" applyBorder="1" applyAlignment="1">
      <alignment vertical="center" wrapText="1"/>
    </xf>
    <xf numFmtId="0" fontId="7" fillId="0" borderId="1" xfId="0" applyFont="1" applyFill="1" applyBorder="1" applyAlignment="1">
      <alignment horizontal="center" vertical="center" wrapText="1"/>
    </xf>
    <xf numFmtId="9" fontId="4" fillId="0" borderId="1" xfId="3" applyNumberFormat="1" applyFont="1" applyFill="1" applyBorder="1" applyAlignment="1" applyProtection="1">
      <alignment horizontal="right" vertical="center" wrapText="1"/>
    </xf>
    <xf numFmtId="0" fontId="4" fillId="0" borderId="1" xfId="50" applyNumberFormat="1" applyFont="1" applyFill="1" applyBorder="1" applyAlignment="1" applyProtection="1">
      <alignment horizontal="center" vertical="center" wrapText="1"/>
    </xf>
    <xf numFmtId="0" fontId="1" fillId="0" borderId="1" xfId="50" applyFont="1" applyBorder="1" applyAlignment="1">
      <alignment wrapText="1"/>
    </xf>
    <xf numFmtId="0" fontId="1" fillId="0" borderId="0" xfId="0" applyFont="1" applyFill="1" applyBorder="1" applyAlignment="1"/>
    <xf numFmtId="0" fontId="9" fillId="0" borderId="0" xfId="51" applyFont="1" applyFill="1" applyAlignment="1">
      <alignment horizontal="center" vertical="center"/>
    </xf>
    <xf numFmtId="0" fontId="1" fillId="0" borderId="0" xfId="51" applyFont="1" applyFill="1">
      <alignment vertical="center"/>
    </xf>
    <xf numFmtId="0" fontId="10"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4" fillId="0" borderId="0" xfId="0" applyNumberFormat="1" applyFont="1" applyFill="1" applyBorder="1" applyAlignment="1" applyProtection="1">
      <alignment horizontal="right" vertical="center"/>
    </xf>
    <xf numFmtId="0" fontId="2" fillId="0" borderId="9" xfId="0" applyFont="1" applyFill="1" applyBorder="1" applyAlignment="1">
      <alignment horizontal="left" vertical="center"/>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xf>
    <xf numFmtId="0" fontId="12" fillId="0" borderId="1" xfId="0" applyFont="1" applyFill="1" applyBorder="1" applyAlignment="1">
      <alignment horizontal="left" vertical="center"/>
    </xf>
    <xf numFmtId="49" fontId="9" fillId="0" borderId="1" xfId="0" applyNumberFormat="1" applyFont="1" applyFill="1" applyBorder="1" applyAlignment="1">
      <alignment vertical="center" wrapText="1"/>
    </xf>
    <xf numFmtId="49" fontId="9"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0" fontId="9" fillId="0" borderId="2" xfId="0" applyNumberFormat="1" applyFont="1" applyFill="1" applyBorder="1" applyAlignment="1">
      <alignment horizontal="left" vertical="center" wrapText="1"/>
    </xf>
    <xf numFmtId="0" fontId="9" fillId="0" borderId="3" xfId="0" applyNumberFormat="1" applyFont="1" applyFill="1" applyBorder="1" applyAlignment="1">
      <alignment horizontal="left" vertical="center" wrapText="1"/>
    </xf>
    <xf numFmtId="0" fontId="9" fillId="0" borderId="4" xfId="0" applyNumberFormat="1" applyFont="1" applyFill="1" applyBorder="1" applyAlignment="1">
      <alignment horizontal="left" vertical="center" wrapText="1"/>
    </xf>
    <xf numFmtId="0" fontId="9" fillId="0" borderId="2"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13" fillId="0" borderId="1" xfId="0" applyFont="1" applyFill="1" applyBorder="1" applyAlignment="1">
      <alignment horizontal="left" vertical="center"/>
    </xf>
    <xf numFmtId="0" fontId="9" fillId="0" borderId="8"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wrapText="1"/>
    </xf>
    <xf numFmtId="0" fontId="9" fillId="0" borderId="11"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6" xfId="0" applyFont="1" applyFill="1" applyBorder="1" applyAlignment="1">
      <alignment horizontal="center" vertical="center"/>
    </xf>
    <xf numFmtId="0" fontId="14" fillId="0" borderId="12" xfId="0" applyFont="1" applyFill="1" applyBorder="1" applyAlignment="1">
      <alignment horizontal="left" vertical="center"/>
    </xf>
    <xf numFmtId="176" fontId="1" fillId="0" borderId="1"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180" fontId="2" fillId="0" borderId="1" xfId="0" applyNumberFormat="1" applyFont="1" applyFill="1" applyBorder="1" applyAlignment="1">
      <alignment horizontal="right" vertical="center" wrapText="1"/>
    </xf>
    <xf numFmtId="180" fontId="1" fillId="0" borderId="1" xfId="0" applyNumberFormat="1" applyFont="1" applyFill="1" applyBorder="1" applyAlignment="1">
      <alignment horizontal="right" vertical="center" wrapText="1"/>
    </xf>
    <xf numFmtId="49" fontId="1" fillId="0" borderId="1" xfId="0" applyNumberFormat="1" applyFont="1" applyFill="1" applyBorder="1" applyAlignment="1">
      <alignment horizontal="center" vertical="center" wrapText="1"/>
    </xf>
    <xf numFmtId="0" fontId="1" fillId="0" borderId="1" xfId="0" applyFont="1" applyFill="1" applyBorder="1" applyAlignment="1"/>
    <xf numFmtId="49" fontId="9" fillId="0" borderId="5" xfId="51" applyNumberFormat="1" applyFont="1" applyFill="1" applyBorder="1" applyAlignment="1">
      <alignment horizontal="center" vertical="center"/>
    </xf>
    <xf numFmtId="0" fontId="9" fillId="0" borderId="1" xfId="51" applyFont="1" applyFill="1" applyBorder="1" applyAlignment="1">
      <alignment horizontal="center" vertical="center"/>
    </xf>
    <xf numFmtId="49" fontId="9" fillId="0" borderId="5" xfId="51" applyNumberFormat="1" applyFont="1" applyFill="1" applyBorder="1" applyAlignment="1">
      <alignment horizontal="center" vertical="center" wrapText="1"/>
    </xf>
    <xf numFmtId="49" fontId="9" fillId="0" borderId="2" xfId="51" applyNumberFormat="1" applyFont="1" applyFill="1" applyBorder="1" applyAlignment="1">
      <alignment horizontal="center" vertical="center" wrapText="1"/>
    </xf>
    <xf numFmtId="49" fontId="2" fillId="0" borderId="1" xfId="51" applyNumberFormat="1" applyFont="1" applyFill="1" applyBorder="1" applyAlignment="1">
      <alignment horizontal="center" vertical="center" wrapText="1"/>
    </xf>
    <xf numFmtId="49" fontId="2" fillId="0" borderId="5" xfId="51" applyNumberFormat="1" applyFont="1" applyFill="1" applyBorder="1" applyAlignment="1">
      <alignment horizontal="center" vertical="center" wrapText="1"/>
    </xf>
    <xf numFmtId="49" fontId="9" fillId="0" borderId="2" xfId="51" applyNumberFormat="1" applyFont="1" applyFill="1" applyBorder="1" applyAlignment="1">
      <alignment horizontal="left" vertical="center" wrapText="1"/>
    </xf>
    <xf numFmtId="49" fontId="2" fillId="0" borderId="7" xfId="51" applyNumberFormat="1"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wrapText="1"/>
    </xf>
    <xf numFmtId="1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9" fillId="0" borderId="3" xfId="51" applyNumberFormat="1" applyFont="1" applyFill="1" applyBorder="1" applyAlignment="1">
      <alignment horizontal="center" vertical="center" wrapText="1"/>
    </xf>
    <xf numFmtId="49" fontId="9" fillId="0" borderId="4" xfId="51" applyNumberFormat="1" applyFont="1" applyFill="1" applyBorder="1" applyAlignment="1">
      <alignment horizontal="center" vertical="center" wrapText="1"/>
    </xf>
    <xf numFmtId="49" fontId="9" fillId="0" borderId="3" xfId="51" applyNumberFormat="1" applyFont="1" applyFill="1" applyBorder="1" applyAlignment="1">
      <alignment horizontal="left" vertical="center" wrapText="1"/>
    </xf>
    <xf numFmtId="49" fontId="9" fillId="0" borderId="4" xfId="51" applyNumberFormat="1" applyFont="1" applyFill="1" applyBorder="1" applyAlignment="1">
      <alignment horizontal="left" vertical="center" wrapText="1"/>
    </xf>
    <xf numFmtId="0" fontId="4" fillId="0" borderId="5" xfId="50" applyFont="1" applyFill="1" applyBorder="1" applyAlignment="1">
      <alignment horizontal="left" vertical="center" wrapText="1"/>
    </xf>
    <xf numFmtId="0" fontId="5" fillId="0" borderId="7" xfId="50" applyFont="1" applyFill="1" applyBorder="1" applyAlignment="1">
      <alignment vertical="center" wrapText="1"/>
    </xf>
    <xf numFmtId="49" fontId="9" fillId="0" borderId="7" xfId="51" applyNumberFormat="1" applyFont="1" applyFill="1" applyBorder="1" applyAlignment="1">
      <alignment horizontal="center" vertical="center" wrapText="1"/>
    </xf>
    <xf numFmtId="0" fontId="5" fillId="0" borderId="1" xfId="50" applyFont="1" applyFill="1" applyBorder="1" applyAlignment="1">
      <alignment vertical="center" wrapText="1"/>
    </xf>
    <xf numFmtId="0" fontId="4" fillId="0" borderId="1" xfId="0" applyFont="1" applyFill="1" applyBorder="1" applyAlignment="1">
      <alignment vertical="center" wrapText="1"/>
    </xf>
    <xf numFmtId="0" fontId="4" fillId="0" borderId="2" xfId="0" applyFont="1" applyFill="1" applyBorder="1" applyAlignment="1">
      <alignment horizontal="left" vertical="center" wrapText="1"/>
    </xf>
    <xf numFmtId="0" fontId="4" fillId="0" borderId="6" xfId="50" applyFont="1" applyFill="1" applyBorder="1" applyAlignment="1">
      <alignment horizontal="left" vertical="center" wrapText="1"/>
    </xf>
    <xf numFmtId="0" fontId="4" fillId="0" borderId="6" xfId="0" applyFont="1" applyFill="1" applyBorder="1" applyAlignment="1">
      <alignment vertical="center" wrapText="1"/>
    </xf>
    <xf numFmtId="0" fontId="5" fillId="0" borderId="4" xfId="50" applyFont="1" applyFill="1" applyBorder="1" applyAlignment="1">
      <alignment horizontal="center" vertical="center" wrapText="1"/>
    </xf>
    <xf numFmtId="0" fontId="4" fillId="0" borderId="5" xfId="0" applyFont="1" applyFill="1" applyBorder="1" applyAlignment="1">
      <alignment vertical="center" wrapText="1"/>
    </xf>
    <xf numFmtId="0" fontId="5" fillId="0" borderId="13" xfId="50" applyFont="1" applyFill="1" applyBorder="1" applyAlignment="1">
      <alignment horizontal="center" vertical="center" wrapText="1"/>
    </xf>
    <xf numFmtId="0" fontId="5" fillId="0" borderId="14" xfId="5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5" fillId="0" borderId="15" xfId="50" applyFont="1" applyFill="1" applyBorder="1" applyAlignment="1">
      <alignment horizontal="center" vertical="center" wrapText="1"/>
    </xf>
    <xf numFmtId="49" fontId="5" fillId="0" borderId="13" xfId="50" applyNumberFormat="1" applyFont="1" applyFill="1" applyBorder="1" applyAlignment="1">
      <alignment horizontal="center" vertical="center" wrapText="1"/>
    </xf>
    <xf numFmtId="49" fontId="5" fillId="0" borderId="14" xfId="5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4" fillId="0" borderId="0" xfId="0" applyFont="1" applyFill="1" applyBorder="1" applyAlignment="1"/>
    <xf numFmtId="0" fontId="15" fillId="0" borderId="0" xfId="0" applyFont="1" applyFill="1" applyBorder="1" applyAlignment="1">
      <alignment horizontal="center" vertical="center"/>
    </xf>
    <xf numFmtId="0" fontId="16" fillId="0" borderId="0" xfId="0" applyFont="1" applyFill="1" applyBorder="1" applyAlignment="1">
      <alignment horizontal="left" vertical="center"/>
    </xf>
    <xf numFmtId="0" fontId="16" fillId="0" borderId="0" xfId="0" applyFont="1" applyFill="1" applyBorder="1" applyAlignment="1">
      <alignment horizontal="right" vertical="center"/>
    </xf>
    <xf numFmtId="0" fontId="16" fillId="0" borderId="9" xfId="0" applyFont="1" applyFill="1" applyBorder="1" applyAlignment="1">
      <alignment horizontal="left" vertical="center"/>
    </xf>
    <xf numFmtId="0" fontId="17" fillId="0" borderId="0" xfId="0" applyFont="1" applyFill="1" applyBorder="1" applyAlignment="1">
      <alignment horizontal="center" vertical="center"/>
    </xf>
    <xf numFmtId="0" fontId="18" fillId="0" borderId="0" xfId="0" applyNumberFormat="1" applyFont="1" applyFill="1" applyBorder="1" applyAlignment="1" applyProtection="1">
      <alignment horizontal="right" vertical="center"/>
    </xf>
    <xf numFmtId="0" fontId="16" fillId="0" borderId="5"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4" xfId="0" applyFont="1" applyFill="1" applyBorder="1" applyAlignment="1">
      <alignment horizontal="center" vertical="center"/>
    </xf>
    <xf numFmtId="49" fontId="16" fillId="0" borderId="1" xfId="0" applyNumberFormat="1" applyFont="1" applyFill="1" applyBorder="1" applyAlignment="1">
      <alignment horizontal="left" vertical="center" wrapText="1"/>
    </xf>
    <xf numFmtId="0" fontId="19" fillId="0" borderId="0" xfId="0" applyFont="1" applyFill="1" applyBorder="1" applyAlignment="1">
      <alignment vertical="center" wrapText="1"/>
    </xf>
    <xf numFmtId="0" fontId="16" fillId="0" borderId="7"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16" xfId="0" applyFont="1" applyFill="1" applyBorder="1" applyAlignment="1">
      <alignment horizontal="left" vertical="center" wrapText="1"/>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6" fillId="0" borderId="16" xfId="0" applyFont="1" applyFill="1" applyBorder="1" applyAlignment="1">
      <alignment horizontal="left" vertical="center"/>
    </xf>
    <xf numFmtId="0" fontId="20" fillId="0" borderId="0" xfId="0" applyFont="1" applyFill="1" applyBorder="1" applyAlignment="1">
      <alignment horizontal="left" vertical="center"/>
    </xf>
    <xf numFmtId="0" fontId="21" fillId="0" borderId="0" xfId="0" applyFont="1" applyFill="1" applyBorder="1" applyAlignment="1"/>
    <xf numFmtId="0" fontId="22" fillId="0" borderId="0" xfId="0" applyFont="1" applyFill="1" applyBorder="1" applyAlignment="1">
      <alignment horizontal="center"/>
    </xf>
    <xf numFmtId="0" fontId="23" fillId="0" borderId="0" xfId="0" applyFont="1" applyFill="1" applyBorder="1" applyAlignment="1"/>
    <xf numFmtId="0" fontId="9" fillId="0" borderId="0" xfId="0" applyFont="1" applyFill="1" applyBorder="1" applyAlignment="1"/>
    <xf numFmtId="0" fontId="16" fillId="0" borderId="0" xfId="0" applyFont="1" applyFill="1" applyBorder="1" applyAlignment="1"/>
    <xf numFmtId="0" fontId="16" fillId="0" borderId="0" xfId="0" applyFont="1" applyFill="1" applyBorder="1" applyAlignment="1">
      <alignment horizontal="center"/>
    </xf>
    <xf numFmtId="0" fontId="14" fillId="0" borderId="1" xfId="0" applyFont="1" applyFill="1" applyBorder="1" applyAlignment="1">
      <alignment horizontal="center" vertical="center" shrinkToFit="1"/>
    </xf>
    <xf numFmtId="4" fontId="14" fillId="0" borderId="1" xfId="0" applyNumberFormat="1" applyFont="1" applyFill="1" applyBorder="1" applyAlignment="1">
      <alignment horizontal="center" vertical="center" shrinkToFit="1"/>
    </xf>
    <xf numFmtId="0" fontId="14" fillId="0" borderId="12" xfId="0" applyFont="1" applyFill="1" applyBorder="1" applyAlignment="1">
      <alignment horizontal="left" vertical="center" shrinkToFit="1"/>
    </xf>
    <xf numFmtId="0" fontId="14" fillId="0" borderId="16" xfId="0" applyFont="1" applyFill="1" applyBorder="1" applyAlignment="1">
      <alignment horizontal="left" vertical="center" shrinkToFit="1"/>
    </xf>
    <xf numFmtId="49" fontId="14" fillId="0" borderId="16" xfId="0" applyNumberFormat="1" applyFont="1" applyFill="1" applyBorder="1" applyAlignment="1">
      <alignment horizontal="right" vertical="center" shrinkToFit="1"/>
    </xf>
    <xf numFmtId="0" fontId="14" fillId="0" borderId="17" xfId="0" applyFont="1" applyFill="1" applyBorder="1" applyAlignment="1">
      <alignment horizontal="left" vertical="center" shrinkToFit="1"/>
    </xf>
    <xf numFmtId="0" fontId="14" fillId="0" borderId="18" xfId="0" applyFont="1" applyFill="1" applyBorder="1" applyAlignment="1">
      <alignment horizontal="left" vertical="center" shrinkToFit="1"/>
    </xf>
    <xf numFmtId="4" fontId="14" fillId="0" borderId="18" xfId="0" applyNumberFormat="1" applyFont="1" applyFill="1" applyBorder="1" applyAlignment="1">
      <alignment horizontal="right" vertical="center" shrinkToFit="1"/>
    </xf>
    <xf numFmtId="0" fontId="2" fillId="0" borderId="0" xfId="0" applyFont="1" applyFill="1" applyBorder="1" applyAlignment="1">
      <alignment horizontal="left" vertical="top" wrapText="1"/>
    </xf>
    <xf numFmtId="0" fontId="24" fillId="0" borderId="0" xfId="49" applyFont="1" applyFill="1" applyAlignment="1">
      <alignment horizontal="center" vertical="center"/>
    </xf>
    <xf numFmtId="0" fontId="16" fillId="0" borderId="0" xfId="0" applyFont="1" applyFill="1" applyBorder="1" applyAlignment="1">
      <alignment horizontal="right"/>
    </xf>
    <xf numFmtId="0" fontId="25" fillId="0" borderId="0" xfId="0" applyFont="1" applyFill="1" applyBorder="1" applyAlignment="1"/>
    <xf numFmtId="0" fontId="26" fillId="0" borderId="0" xfId="0" applyFont="1" applyFill="1" applyBorder="1" applyAlignment="1">
      <alignment horizontal="center" vertical="center"/>
    </xf>
    <xf numFmtId="0" fontId="18" fillId="0" borderId="0" xfId="0" applyFont="1" applyFill="1" applyBorder="1" applyAlignment="1">
      <alignment vertical="center"/>
    </xf>
    <xf numFmtId="0" fontId="27" fillId="3" borderId="19" xfId="0" applyNumberFormat="1" applyFont="1" applyFill="1" applyBorder="1" applyAlignment="1">
      <alignment horizontal="center" vertical="center"/>
    </xf>
    <xf numFmtId="0" fontId="27" fillId="3" borderId="19" xfId="0" applyNumberFormat="1" applyFont="1" applyFill="1" applyBorder="1" applyAlignment="1">
      <alignment horizontal="left" vertical="center"/>
    </xf>
    <xf numFmtId="0" fontId="27" fillId="4" borderId="19" xfId="0" applyNumberFormat="1" applyFont="1" applyFill="1" applyBorder="1" applyAlignment="1">
      <alignment horizontal="center" vertical="center"/>
    </xf>
    <xf numFmtId="4" fontId="27" fillId="4" borderId="19" xfId="0" applyNumberFormat="1" applyFont="1" applyFill="1" applyBorder="1" applyAlignment="1">
      <alignment horizontal="right" vertical="center"/>
    </xf>
    <xf numFmtId="0" fontId="27" fillId="4" borderId="19" xfId="0" applyNumberFormat="1" applyFont="1" applyFill="1" applyBorder="1" applyAlignment="1">
      <alignment horizontal="left" vertical="center" wrapText="1"/>
    </xf>
    <xf numFmtId="0" fontId="27" fillId="3" borderId="19" xfId="0" applyNumberFormat="1" applyFont="1" applyFill="1" applyBorder="1" applyAlignment="1">
      <alignment horizontal="center" vertical="center" wrapText="1"/>
    </xf>
    <xf numFmtId="0" fontId="28" fillId="3" borderId="19" xfId="0" applyNumberFormat="1" applyFont="1" applyFill="1" applyBorder="1" applyAlignment="1">
      <alignment horizontal="left" vertical="center" wrapText="1"/>
    </xf>
    <xf numFmtId="0" fontId="27" fillId="4" borderId="19" xfId="0" applyNumberFormat="1" applyFont="1" applyFill="1" applyBorder="1" applyAlignment="1">
      <alignment horizontal="center" vertical="center" wrapText="1"/>
    </xf>
    <xf numFmtId="0" fontId="27" fillId="3" borderId="19" xfId="0" applyNumberFormat="1" applyFont="1" applyFill="1" applyBorder="1" applyAlignment="1">
      <alignment horizontal="left" vertical="center" wrapText="1"/>
    </xf>
    <xf numFmtId="4" fontId="27" fillId="4" borderId="19" xfId="0" applyNumberFormat="1" applyFont="1" applyFill="1" applyBorder="1" applyAlignment="1">
      <alignment horizontal="right" vertical="center" wrapText="1"/>
    </xf>
    <xf numFmtId="0" fontId="2" fillId="0" borderId="0" xfId="0" applyFont="1" applyFill="1" applyBorder="1" applyAlignment="1">
      <alignment vertical="center"/>
    </xf>
    <xf numFmtId="0" fontId="27" fillId="4" borderId="19" xfId="0" applyNumberFormat="1" applyFont="1" applyFill="1" applyBorder="1" applyAlignment="1">
      <alignment horizontal="left" vertical="center"/>
    </xf>
    <xf numFmtId="0" fontId="16" fillId="0" borderId="0" xfId="0" applyFont="1" applyFill="1" applyBorder="1" applyAlignment="1">
      <alignment vertical="center"/>
    </xf>
    <xf numFmtId="0" fontId="23" fillId="0" borderId="0" xfId="52" applyFill="1"/>
    <xf numFmtId="0" fontId="2" fillId="0" borderId="0" xfId="53" applyFont="1" applyFill="1" applyAlignment="1">
      <alignment vertical="center" wrapText="1"/>
    </xf>
    <xf numFmtId="0" fontId="16" fillId="0" borderId="0" xfId="52" applyFont="1" applyFill="1" applyAlignment="1">
      <alignment vertical="center"/>
    </xf>
    <xf numFmtId="0" fontId="26" fillId="0" borderId="0" xfId="0" applyFont="1" applyFill="1" applyBorder="1" applyAlignment="1">
      <alignment horizontal="center"/>
    </xf>
    <xf numFmtId="0" fontId="29" fillId="0" borderId="0" xfId="0" applyFont="1" applyFill="1" applyBorder="1" applyAlignment="1"/>
    <xf numFmtId="0" fontId="18" fillId="0" borderId="9" xfId="0" applyNumberFormat="1" applyFont="1" applyFill="1" applyBorder="1" applyAlignment="1" applyProtection="1">
      <alignment horizontal="right" vertical="center" wrapText="1"/>
    </xf>
    <xf numFmtId="0" fontId="27" fillId="4" borderId="19" xfId="0" applyNumberFormat="1" applyFont="1" applyFill="1" applyBorder="1" applyAlignment="1">
      <alignment horizontal="right" vertical="center"/>
    </xf>
    <xf numFmtId="0" fontId="25" fillId="0" borderId="0" xfId="0" applyFont="1" applyFill="1" applyBorder="1" applyAlignment="1">
      <alignment wrapText="1"/>
    </xf>
    <xf numFmtId="0" fontId="26"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horizontal="center" vertical="center"/>
    </xf>
    <xf numFmtId="0" fontId="16" fillId="0" borderId="9" xfId="0" applyNumberFormat="1" applyFont="1" applyFill="1" applyBorder="1" applyAlignment="1" applyProtection="1">
      <alignment horizontal="left" vertical="center" wrapText="1"/>
    </xf>
    <xf numFmtId="0" fontId="16" fillId="0" borderId="9" xfId="0" applyNumberFormat="1" applyFont="1" applyFill="1" applyBorder="1" applyAlignment="1" applyProtection="1">
      <alignment vertical="center" wrapText="1"/>
    </xf>
    <xf numFmtId="0" fontId="30"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center" wrapText="1"/>
    </xf>
    <xf numFmtId="0" fontId="21" fillId="0" borderId="0" xfId="0" applyFont="1" applyFill="1" applyBorder="1" applyAlignment="1">
      <alignment vertical="center" wrapText="1"/>
    </xf>
    <xf numFmtId="0" fontId="16" fillId="0" borderId="0" xfId="0" applyNumberFormat="1" applyFont="1" applyFill="1" applyBorder="1" applyAlignment="1" applyProtection="1">
      <alignment horizontal="center" vertical="center" wrapText="1"/>
    </xf>
    <xf numFmtId="0" fontId="4" fillId="0" borderId="0" xfId="0" applyFont="1" applyFill="1" applyBorder="1" applyAlignment="1">
      <alignment vertical="center" wrapText="1"/>
    </xf>
    <xf numFmtId="0" fontId="4" fillId="0" borderId="0" xfId="0" applyFont="1" applyFill="1" applyBorder="1" applyAlignment="1"/>
    <xf numFmtId="0" fontId="4" fillId="0" borderId="0" xfId="0" applyFont="1" applyFill="1" applyBorder="1" applyAlignment="1">
      <alignment wrapText="1"/>
    </xf>
    <xf numFmtId="0" fontId="31" fillId="0" borderId="0" xfId="0" applyFont="1" applyFill="1" applyBorder="1" applyAlignment="1">
      <alignment horizontal="center"/>
    </xf>
    <xf numFmtId="0" fontId="32" fillId="0" borderId="0" xfId="0" applyFont="1" applyFill="1" applyBorder="1" applyAlignment="1"/>
    <xf numFmtId="0" fontId="29" fillId="0" borderId="0" xfId="0" applyFont="1" applyFill="1" applyBorder="1" applyAlignment="1">
      <alignment horizontal="center"/>
    </xf>
    <xf numFmtId="0" fontId="29" fillId="0" borderId="0" xfId="0" applyFont="1" applyFill="1" applyBorder="1" applyAlignment="1">
      <alignment horizontal="right"/>
    </xf>
    <xf numFmtId="0" fontId="33" fillId="0" borderId="0" xfId="0" applyFont="1" applyFill="1" applyBorder="1" applyAlignment="1"/>
    <xf numFmtId="0" fontId="9" fillId="4" borderId="0" xfId="49" applyFont="1" applyFill="1" applyBorder="1" applyAlignment="1">
      <alignment vertical="center"/>
    </xf>
    <xf numFmtId="0" fontId="2" fillId="4" borderId="0" xfId="49" applyFont="1" applyFill="1" applyBorder="1" applyAlignment="1">
      <alignment vertical="center"/>
    </xf>
    <xf numFmtId="0" fontId="31" fillId="4" borderId="0" xfId="0" applyFont="1" applyFill="1" applyBorder="1" applyAlignment="1">
      <alignment horizontal="center"/>
    </xf>
    <xf numFmtId="0" fontId="32" fillId="4" borderId="0" xfId="0" applyFont="1" applyFill="1" applyBorder="1" applyAlignment="1"/>
    <xf numFmtId="0" fontId="29" fillId="4" borderId="0" xfId="0" applyFont="1" applyFill="1" applyBorder="1" applyAlignment="1">
      <alignment horizontal="right"/>
    </xf>
    <xf numFmtId="0" fontId="29" fillId="4" borderId="0" xfId="0" applyFont="1" applyFill="1" applyBorder="1" applyAlignment="1"/>
    <xf numFmtId="0" fontId="29" fillId="4" borderId="0" xfId="0" applyFont="1" applyFill="1" applyBorder="1" applyAlignment="1">
      <alignment horizontal="center"/>
    </xf>
    <xf numFmtId="0" fontId="9" fillId="0" borderId="2" xfId="0" applyNumberFormat="1" applyFont="1" applyFill="1" applyBorder="1" applyAlignment="1" quotePrefix="1">
      <alignment horizontal="center" vertical="center" wrapText="1"/>
    </xf>
    <xf numFmtId="0" fontId="5" fillId="0" borderId="5" xfId="50" applyFont="1" applyFill="1" applyBorder="1" applyAlignment="1" quotePrefix="1">
      <alignment horizontal="center" vertical="center" wrapText="1"/>
    </xf>
    <xf numFmtId="0" fontId="6" fillId="0" borderId="1" xfId="0" applyFont="1" applyFill="1" applyBorder="1" applyAlignment="1" quotePrefix="1">
      <alignment vertical="center" wrapText="1"/>
    </xf>
    <xf numFmtId="0" fontId="4" fillId="0" borderId="1" xfId="50" applyNumberFormat="1" applyFont="1" applyFill="1" applyBorder="1" applyAlignment="1" quotePrefix="1">
      <alignment horizontal="center" vertical="center" wrapText="1"/>
    </xf>
    <xf numFmtId="0" fontId="4" fillId="0" borderId="1" xfId="50" applyFont="1" applyFill="1" applyBorder="1" applyAlignment="1" quotePrefix="1">
      <alignment horizontal="center" vertical="center" wrapText="1"/>
    </xf>
    <xf numFmtId="0" fontId="6" fillId="0" borderId="1" xfId="0" applyFont="1" applyFill="1" applyBorder="1" applyAlignment="1" quotePrefix="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2" xfId="50"/>
    <cellStyle name="常规 3" xfId="51"/>
    <cellStyle name="常规 9" xfId="52"/>
    <cellStyle name="常规_事业单位部门决算报表（讨论稿） 2" xfId="53"/>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6" Type="http://schemas.openxmlformats.org/officeDocument/2006/relationships/sharedStrings" Target="sharedStrings.xml"/><Relationship Id="rId85" Type="http://schemas.openxmlformats.org/officeDocument/2006/relationships/styles" Target="styles.xml"/><Relationship Id="rId84" Type="http://schemas.openxmlformats.org/officeDocument/2006/relationships/theme" Target="theme/theme1.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4" activePane="bottomLeft" state="frozen"/>
      <selection/>
      <selection pane="bottomLeft" activeCell="J17" sqref="J17"/>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s="225" customFormat="1" ht="22.5" customHeight="1" spans="1:6">
      <c r="A1" s="227" t="s">
        <v>0</v>
      </c>
      <c r="B1" s="227"/>
      <c r="C1" s="227"/>
      <c r="D1" s="227"/>
      <c r="E1" s="227"/>
      <c r="F1" s="227"/>
    </row>
    <row r="2" s="226" customFormat="1" ht="21" customHeight="1" spans="1:6">
      <c r="A2" s="228"/>
      <c r="B2" s="228"/>
      <c r="C2" s="228"/>
      <c r="D2" s="228"/>
      <c r="E2" s="228"/>
      <c r="F2" s="229" t="s">
        <v>1</v>
      </c>
    </row>
    <row r="3" s="226" customFormat="1" ht="21" customHeight="1" spans="1:6">
      <c r="A3" s="230" t="s">
        <v>2</v>
      </c>
      <c r="B3" s="228"/>
      <c r="C3" s="231"/>
      <c r="D3" s="228"/>
      <c r="E3" s="228"/>
      <c r="F3" s="229" t="s">
        <v>3</v>
      </c>
    </row>
    <row r="4" ht="19.5" customHeight="1" spans="1:6">
      <c r="A4" s="188" t="s">
        <v>4</v>
      </c>
      <c r="B4" s="188"/>
      <c r="C4" s="188"/>
      <c r="D4" s="188" t="s">
        <v>5</v>
      </c>
      <c r="E4" s="188"/>
      <c r="F4" s="188"/>
    </row>
    <row r="5" ht="19.5" customHeight="1" spans="1:6">
      <c r="A5" s="188" t="s">
        <v>6</v>
      </c>
      <c r="B5" s="188" t="s">
        <v>7</v>
      </c>
      <c r="C5" s="188" t="s">
        <v>8</v>
      </c>
      <c r="D5" s="188" t="s">
        <v>9</v>
      </c>
      <c r="E5" s="188" t="s">
        <v>7</v>
      </c>
      <c r="F5" s="188" t="s">
        <v>8</v>
      </c>
    </row>
    <row r="6" ht="19.5" customHeight="1" spans="1:6">
      <c r="A6" s="188" t="s">
        <v>10</v>
      </c>
      <c r="B6" s="188"/>
      <c r="C6" s="188" t="s">
        <v>11</v>
      </c>
      <c r="D6" s="188" t="s">
        <v>10</v>
      </c>
      <c r="E6" s="188"/>
      <c r="F6" s="188" t="s">
        <v>12</v>
      </c>
    </row>
    <row r="7" ht="19.5" customHeight="1" spans="1:6">
      <c r="A7" s="189" t="s">
        <v>13</v>
      </c>
      <c r="B7" s="188" t="s">
        <v>11</v>
      </c>
      <c r="C7" s="191">
        <v>29946951.25</v>
      </c>
      <c r="D7" s="189" t="s">
        <v>14</v>
      </c>
      <c r="E7" s="188" t="s">
        <v>15</v>
      </c>
      <c r="F7" s="191">
        <v>6059760.11</v>
      </c>
    </row>
    <row r="8" ht="19.5" customHeight="1" spans="1:6">
      <c r="A8" s="189" t="s">
        <v>16</v>
      </c>
      <c r="B8" s="188" t="s">
        <v>12</v>
      </c>
      <c r="C8" s="191">
        <v>4885841.92</v>
      </c>
      <c r="D8" s="189" t="s">
        <v>17</v>
      </c>
      <c r="E8" s="188" t="s">
        <v>18</v>
      </c>
      <c r="F8" s="191"/>
    </row>
    <row r="9" ht="19.5" customHeight="1" spans="1:6">
      <c r="A9" s="189" t="s">
        <v>19</v>
      </c>
      <c r="B9" s="188" t="s">
        <v>20</v>
      </c>
      <c r="C9" s="191">
        <v>42380</v>
      </c>
      <c r="D9" s="189" t="s">
        <v>21</v>
      </c>
      <c r="E9" s="188" t="s">
        <v>22</v>
      </c>
      <c r="F9" s="191"/>
    </row>
    <row r="10" ht="19.5" customHeight="1" spans="1:6">
      <c r="A10" s="189" t="s">
        <v>23</v>
      </c>
      <c r="B10" s="188" t="s">
        <v>24</v>
      </c>
      <c r="C10" s="191">
        <v>0</v>
      </c>
      <c r="D10" s="189" t="s">
        <v>25</v>
      </c>
      <c r="E10" s="188" t="s">
        <v>26</v>
      </c>
      <c r="F10" s="191"/>
    </row>
    <row r="11" ht="19.5" customHeight="1" spans="1:6">
      <c r="A11" s="189" t="s">
        <v>27</v>
      </c>
      <c r="B11" s="188" t="s">
        <v>28</v>
      </c>
      <c r="C11" s="191">
        <v>0</v>
      </c>
      <c r="D11" s="189" t="s">
        <v>29</v>
      </c>
      <c r="E11" s="188" t="s">
        <v>30</v>
      </c>
      <c r="F11" s="191"/>
    </row>
    <row r="12" ht="19.5" customHeight="1" spans="1:6">
      <c r="A12" s="189" t="s">
        <v>31</v>
      </c>
      <c r="B12" s="188" t="s">
        <v>32</v>
      </c>
      <c r="C12" s="191">
        <v>0</v>
      </c>
      <c r="D12" s="189" t="s">
        <v>33</v>
      </c>
      <c r="E12" s="188" t="s">
        <v>34</v>
      </c>
      <c r="F12" s="191"/>
    </row>
    <row r="13" ht="19.5" customHeight="1" spans="1:6">
      <c r="A13" s="189" t="s">
        <v>35</v>
      </c>
      <c r="B13" s="188" t="s">
        <v>36</v>
      </c>
      <c r="C13" s="191">
        <v>0</v>
      </c>
      <c r="D13" s="189" t="s">
        <v>37</v>
      </c>
      <c r="E13" s="188" t="s">
        <v>38</v>
      </c>
      <c r="F13" s="191">
        <v>547097.5</v>
      </c>
    </row>
    <row r="14" ht="19.5" customHeight="1" spans="1:6">
      <c r="A14" s="189" t="s">
        <v>39</v>
      </c>
      <c r="B14" s="188" t="s">
        <v>40</v>
      </c>
      <c r="C14" s="191">
        <v>1895555.84</v>
      </c>
      <c r="D14" s="189" t="s">
        <v>41</v>
      </c>
      <c r="E14" s="188" t="s">
        <v>42</v>
      </c>
      <c r="F14" s="191">
        <v>9913572.64</v>
      </c>
    </row>
    <row r="15" ht="19.5" customHeight="1" spans="1:6">
      <c r="A15" s="189"/>
      <c r="B15" s="188" t="s">
        <v>43</v>
      </c>
      <c r="C15" s="207"/>
      <c r="D15" s="189" t="s">
        <v>44</v>
      </c>
      <c r="E15" s="188" t="s">
        <v>45</v>
      </c>
      <c r="F15" s="191">
        <v>1436055.67</v>
      </c>
    </row>
    <row r="16" ht="19.5" customHeight="1" spans="1:6">
      <c r="A16" s="189"/>
      <c r="B16" s="188" t="s">
        <v>46</v>
      </c>
      <c r="C16" s="207"/>
      <c r="D16" s="189" t="s">
        <v>47</v>
      </c>
      <c r="E16" s="188" t="s">
        <v>48</v>
      </c>
      <c r="F16" s="191"/>
    </row>
    <row r="17" ht="19.5" customHeight="1" spans="1:6">
      <c r="A17" s="189"/>
      <c r="B17" s="188" t="s">
        <v>49</v>
      </c>
      <c r="C17" s="207"/>
      <c r="D17" s="189" t="s">
        <v>50</v>
      </c>
      <c r="E17" s="188" t="s">
        <v>51</v>
      </c>
      <c r="F17" s="191">
        <v>8494284.03</v>
      </c>
    </row>
    <row r="18" ht="19.5" customHeight="1" spans="1:6">
      <c r="A18" s="189"/>
      <c r="B18" s="188" t="s">
        <v>52</v>
      </c>
      <c r="C18" s="207"/>
      <c r="D18" s="189" t="s">
        <v>53</v>
      </c>
      <c r="E18" s="188" t="s">
        <v>54</v>
      </c>
      <c r="F18" s="191">
        <v>8784024.47</v>
      </c>
    </row>
    <row r="19" ht="19.5" customHeight="1" spans="1:6">
      <c r="A19" s="189"/>
      <c r="B19" s="188" t="s">
        <v>55</v>
      </c>
      <c r="C19" s="207"/>
      <c r="D19" s="189" t="s">
        <v>56</v>
      </c>
      <c r="E19" s="188" t="s">
        <v>57</v>
      </c>
      <c r="F19" s="191"/>
    </row>
    <row r="20" ht="19.5" customHeight="1" spans="1:6">
      <c r="A20" s="189"/>
      <c r="B20" s="188" t="s">
        <v>58</v>
      </c>
      <c r="C20" s="207"/>
      <c r="D20" s="189" t="s">
        <v>59</v>
      </c>
      <c r="E20" s="188" t="s">
        <v>60</v>
      </c>
      <c r="F20" s="191"/>
    </row>
    <row r="21" ht="19.5" customHeight="1" spans="1:6">
      <c r="A21" s="189"/>
      <c r="B21" s="188" t="s">
        <v>61</v>
      </c>
      <c r="C21" s="207"/>
      <c r="D21" s="189" t="s">
        <v>62</v>
      </c>
      <c r="E21" s="188" t="s">
        <v>63</v>
      </c>
      <c r="F21" s="191"/>
    </row>
    <row r="22" ht="19.5" customHeight="1" spans="1:6">
      <c r="A22" s="189"/>
      <c r="B22" s="188" t="s">
        <v>64</v>
      </c>
      <c r="C22" s="207"/>
      <c r="D22" s="189" t="s">
        <v>65</v>
      </c>
      <c r="E22" s="188" t="s">
        <v>66</v>
      </c>
      <c r="F22" s="191"/>
    </row>
    <row r="23" ht="19.5" customHeight="1" spans="1:6">
      <c r="A23" s="189"/>
      <c r="B23" s="188" t="s">
        <v>67</v>
      </c>
      <c r="C23" s="207"/>
      <c r="D23" s="189" t="s">
        <v>68</v>
      </c>
      <c r="E23" s="188" t="s">
        <v>69</v>
      </c>
      <c r="F23" s="191"/>
    </row>
    <row r="24" ht="19.5" customHeight="1" spans="1:6">
      <c r="A24" s="189"/>
      <c r="B24" s="188" t="s">
        <v>70</v>
      </c>
      <c r="C24" s="207"/>
      <c r="D24" s="189" t="s">
        <v>71</v>
      </c>
      <c r="E24" s="188" t="s">
        <v>72</v>
      </c>
      <c r="F24" s="191">
        <v>60000</v>
      </c>
    </row>
    <row r="25" ht="19.5" customHeight="1" spans="1:6">
      <c r="A25" s="189"/>
      <c r="B25" s="188" t="s">
        <v>73</v>
      </c>
      <c r="C25" s="207"/>
      <c r="D25" s="189" t="s">
        <v>74</v>
      </c>
      <c r="E25" s="188" t="s">
        <v>75</v>
      </c>
      <c r="F25" s="191">
        <v>1211974</v>
      </c>
    </row>
    <row r="26" ht="19.5" customHeight="1" spans="1:6">
      <c r="A26" s="189"/>
      <c r="B26" s="188" t="s">
        <v>76</v>
      </c>
      <c r="C26" s="207"/>
      <c r="D26" s="189" t="s">
        <v>77</v>
      </c>
      <c r="E26" s="188" t="s">
        <v>78</v>
      </c>
      <c r="F26" s="191"/>
    </row>
    <row r="27" ht="19.5" customHeight="1" spans="1:6">
      <c r="A27" s="189"/>
      <c r="B27" s="188" t="s">
        <v>79</v>
      </c>
      <c r="C27" s="207"/>
      <c r="D27" s="189" t="s">
        <v>80</v>
      </c>
      <c r="E27" s="188" t="s">
        <v>81</v>
      </c>
      <c r="F27" s="191">
        <v>57658</v>
      </c>
    </row>
    <row r="28" ht="19.5" customHeight="1" spans="1:6">
      <c r="A28" s="189"/>
      <c r="B28" s="188" t="s">
        <v>82</v>
      </c>
      <c r="C28" s="207"/>
      <c r="D28" s="189" t="s">
        <v>83</v>
      </c>
      <c r="E28" s="188" t="s">
        <v>84</v>
      </c>
      <c r="F28" s="191">
        <v>20000</v>
      </c>
    </row>
    <row r="29" ht="19.5" customHeight="1" spans="1:6">
      <c r="A29" s="189"/>
      <c r="B29" s="188" t="s">
        <v>85</v>
      </c>
      <c r="C29" s="207"/>
      <c r="D29" s="189" t="s">
        <v>86</v>
      </c>
      <c r="E29" s="188" t="s">
        <v>87</v>
      </c>
      <c r="F29" s="191">
        <v>30000</v>
      </c>
    </row>
    <row r="30" ht="19.5" customHeight="1" spans="1:6">
      <c r="A30" s="188"/>
      <c r="B30" s="188" t="s">
        <v>88</v>
      </c>
      <c r="C30" s="207"/>
      <c r="D30" s="189" t="s">
        <v>89</v>
      </c>
      <c r="E30" s="188" t="s">
        <v>90</v>
      </c>
      <c r="F30" s="191"/>
    </row>
    <row r="31" ht="19.5" customHeight="1" spans="1:6">
      <c r="A31" s="188"/>
      <c r="B31" s="188" t="s">
        <v>91</v>
      </c>
      <c r="C31" s="207"/>
      <c r="D31" s="189" t="s">
        <v>92</v>
      </c>
      <c r="E31" s="188" t="s">
        <v>93</v>
      </c>
      <c r="F31" s="191"/>
    </row>
    <row r="32" ht="19.5" customHeight="1" spans="1:6">
      <c r="A32" s="188"/>
      <c r="B32" s="188" t="s">
        <v>94</v>
      </c>
      <c r="C32" s="207"/>
      <c r="D32" s="189" t="s">
        <v>95</v>
      </c>
      <c r="E32" s="188" t="s">
        <v>96</v>
      </c>
      <c r="F32" s="191"/>
    </row>
    <row r="33" ht="19.5" customHeight="1" spans="1:6">
      <c r="A33" s="188" t="s">
        <v>97</v>
      </c>
      <c r="B33" s="188" t="s">
        <v>98</v>
      </c>
      <c r="C33" s="191">
        <v>36770729.01</v>
      </c>
      <c r="D33" s="188" t="s">
        <v>99</v>
      </c>
      <c r="E33" s="188" t="s">
        <v>100</v>
      </c>
      <c r="F33" s="191">
        <v>36614426.42</v>
      </c>
    </row>
    <row r="34" ht="19.5" customHeight="1" spans="1:6">
      <c r="A34" s="189" t="s">
        <v>101</v>
      </c>
      <c r="B34" s="188" t="s">
        <v>102</v>
      </c>
      <c r="C34" s="191"/>
      <c r="D34" s="189" t="s">
        <v>103</v>
      </c>
      <c r="E34" s="188" t="s">
        <v>104</v>
      </c>
      <c r="F34" s="191"/>
    </row>
    <row r="35" ht="19.5" customHeight="1" spans="1:6">
      <c r="A35" s="189" t="s">
        <v>105</v>
      </c>
      <c r="B35" s="188" t="s">
        <v>106</v>
      </c>
      <c r="C35" s="191">
        <v>7178428.89</v>
      </c>
      <c r="D35" s="189" t="s">
        <v>107</v>
      </c>
      <c r="E35" s="188" t="s">
        <v>108</v>
      </c>
      <c r="F35" s="191">
        <v>7334731.48</v>
      </c>
    </row>
    <row r="36" ht="19.5" customHeight="1" spans="1:6">
      <c r="A36" s="188" t="s">
        <v>109</v>
      </c>
      <c r="B36" s="188" t="s">
        <v>110</v>
      </c>
      <c r="C36" s="191">
        <v>43949157.9</v>
      </c>
      <c r="D36" s="188" t="s">
        <v>109</v>
      </c>
      <c r="E36" s="188" t="s">
        <v>111</v>
      </c>
      <c r="F36" s="191">
        <v>43949157.9</v>
      </c>
    </row>
    <row r="37" ht="19.5" customHeight="1" spans="1:6">
      <c r="A37" s="199" t="s">
        <v>112</v>
      </c>
      <c r="B37" s="199"/>
      <c r="C37" s="199"/>
      <c r="D37" s="199"/>
      <c r="E37" s="199"/>
      <c r="F37" s="199"/>
    </row>
    <row r="38" ht="19.5" customHeight="1" spans="1:6">
      <c r="A38" s="199" t="s">
        <v>113</v>
      </c>
      <c r="B38" s="199"/>
      <c r="C38" s="199"/>
      <c r="D38" s="199"/>
      <c r="E38" s="199"/>
      <c r="F38" s="199"/>
    </row>
  </sheetData>
  <mergeCells count="5">
    <mergeCell ref="A1:F1"/>
    <mergeCell ref="A4:C4"/>
    <mergeCell ref="D4:F4"/>
    <mergeCell ref="A37:F37"/>
    <mergeCell ref="A38:F38"/>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1"/>
  <sheetViews>
    <sheetView workbookViewId="0">
      <selection activeCell="A3" sqref="A3"/>
    </sheetView>
  </sheetViews>
  <sheetFormatPr defaultColWidth="9" defaultRowHeight="13.5" outlineLevelCol="4"/>
  <cols>
    <col min="1" max="1" width="41.25" customWidth="1"/>
    <col min="2" max="2" width="10" customWidth="1"/>
    <col min="3" max="5" width="27.125" customWidth="1"/>
  </cols>
  <sheetData>
    <row r="1" s="168" customFormat="1" ht="26.25" customHeight="1" spans="1:5">
      <c r="A1" s="186" t="s">
        <v>525</v>
      </c>
      <c r="B1" s="186"/>
      <c r="C1" s="186"/>
      <c r="D1" s="186"/>
      <c r="E1" s="186"/>
    </row>
    <row r="2" s="168" customFormat="1" ht="18.95" customHeight="1" spans="1:5">
      <c r="A2" s="187"/>
      <c r="B2" s="187"/>
      <c r="C2" s="187"/>
      <c r="D2" s="187"/>
      <c r="E2" s="152" t="s">
        <v>526</v>
      </c>
    </row>
    <row r="3" s="185" customFormat="1" ht="18.95" customHeight="1" spans="1:5">
      <c r="A3" s="187" t="s">
        <v>2</v>
      </c>
      <c r="B3" s="187"/>
      <c r="C3" s="187"/>
      <c r="D3" s="187"/>
      <c r="E3" s="152" t="s">
        <v>271</v>
      </c>
    </row>
    <row r="4" ht="15" customHeight="1" spans="1:5">
      <c r="A4" s="193" t="s">
        <v>527</v>
      </c>
      <c r="B4" s="193" t="s">
        <v>7</v>
      </c>
      <c r="C4" s="193" t="s">
        <v>528</v>
      </c>
      <c r="D4" s="193" t="s">
        <v>529</v>
      </c>
      <c r="E4" s="193" t="s">
        <v>530</v>
      </c>
    </row>
    <row r="5" ht="15" customHeight="1" spans="1:5">
      <c r="A5" s="193" t="s">
        <v>531</v>
      </c>
      <c r="B5" s="193"/>
      <c r="C5" s="193" t="s">
        <v>11</v>
      </c>
      <c r="D5" s="193" t="s">
        <v>12</v>
      </c>
      <c r="E5" s="193" t="s">
        <v>20</v>
      </c>
    </row>
    <row r="6" ht="15" customHeight="1" spans="1:5">
      <c r="A6" s="194" t="s">
        <v>532</v>
      </c>
      <c r="B6" s="193" t="s">
        <v>11</v>
      </c>
      <c r="C6" s="195" t="s">
        <v>533</v>
      </c>
      <c r="D6" s="195" t="s">
        <v>533</v>
      </c>
      <c r="E6" s="195" t="s">
        <v>533</v>
      </c>
    </row>
    <row r="7" ht="15" customHeight="1" spans="1:5">
      <c r="A7" s="196" t="s">
        <v>534</v>
      </c>
      <c r="B7" s="193" t="s">
        <v>12</v>
      </c>
      <c r="C7" s="197">
        <v>172000</v>
      </c>
      <c r="D7" s="197">
        <v>155711.37</v>
      </c>
      <c r="E7" s="197">
        <v>155711.37</v>
      </c>
    </row>
    <row r="8" ht="15" customHeight="1" spans="1:5">
      <c r="A8" s="196" t="s">
        <v>535</v>
      </c>
      <c r="B8" s="193" t="s">
        <v>20</v>
      </c>
      <c r="C8" s="197">
        <v>0</v>
      </c>
      <c r="D8" s="197">
        <v>0</v>
      </c>
      <c r="E8" s="197"/>
    </row>
    <row r="9" ht="15" customHeight="1" spans="1:5">
      <c r="A9" s="196" t="s">
        <v>536</v>
      </c>
      <c r="B9" s="193" t="s">
        <v>24</v>
      </c>
      <c r="C9" s="197">
        <v>122000</v>
      </c>
      <c r="D9" s="197">
        <v>153221.37</v>
      </c>
      <c r="E9" s="197">
        <v>153221.37</v>
      </c>
    </row>
    <row r="10" ht="15" customHeight="1" spans="1:5">
      <c r="A10" s="196" t="s">
        <v>537</v>
      </c>
      <c r="B10" s="193" t="s">
        <v>28</v>
      </c>
      <c r="C10" s="197">
        <v>0</v>
      </c>
      <c r="D10" s="197">
        <v>0</v>
      </c>
      <c r="E10" s="197"/>
    </row>
    <row r="11" ht="15" customHeight="1" spans="1:5">
      <c r="A11" s="196" t="s">
        <v>538</v>
      </c>
      <c r="B11" s="193" t="s">
        <v>32</v>
      </c>
      <c r="C11" s="197">
        <v>122000</v>
      </c>
      <c r="D11" s="197">
        <v>153221.37</v>
      </c>
      <c r="E11" s="197">
        <v>153221.37</v>
      </c>
    </row>
    <row r="12" ht="15" customHeight="1" spans="1:5">
      <c r="A12" s="196" t="s">
        <v>539</v>
      </c>
      <c r="B12" s="193" t="s">
        <v>36</v>
      </c>
      <c r="C12" s="197">
        <v>50000</v>
      </c>
      <c r="D12" s="197">
        <v>50000</v>
      </c>
      <c r="E12" s="197">
        <v>2490</v>
      </c>
    </row>
    <row r="13" ht="15" customHeight="1" spans="1:5">
      <c r="A13" s="196" t="s">
        <v>540</v>
      </c>
      <c r="B13" s="193" t="s">
        <v>40</v>
      </c>
      <c r="C13" s="195" t="s">
        <v>533</v>
      </c>
      <c r="D13" s="195" t="s">
        <v>533</v>
      </c>
      <c r="E13" s="197">
        <v>2490</v>
      </c>
    </row>
    <row r="14" ht="15" customHeight="1" spans="1:5">
      <c r="A14" s="196" t="s">
        <v>541</v>
      </c>
      <c r="B14" s="193" t="s">
        <v>43</v>
      </c>
      <c r="C14" s="195" t="s">
        <v>533</v>
      </c>
      <c r="D14" s="195" t="s">
        <v>533</v>
      </c>
      <c r="E14" s="197"/>
    </row>
    <row r="15" ht="15" customHeight="1" spans="1:5">
      <c r="A15" s="196" t="s">
        <v>542</v>
      </c>
      <c r="B15" s="193" t="s">
        <v>46</v>
      </c>
      <c r="C15" s="195" t="s">
        <v>533</v>
      </c>
      <c r="D15" s="195" t="s">
        <v>533</v>
      </c>
      <c r="E15" s="197"/>
    </row>
    <row r="16" ht="15" customHeight="1" spans="1:5">
      <c r="A16" s="196" t="s">
        <v>543</v>
      </c>
      <c r="B16" s="193" t="s">
        <v>49</v>
      </c>
      <c r="C16" s="195" t="s">
        <v>533</v>
      </c>
      <c r="D16" s="195" t="s">
        <v>533</v>
      </c>
      <c r="E16" s="195" t="s">
        <v>533</v>
      </c>
    </row>
    <row r="17" ht="15" customHeight="1" spans="1:5">
      <c r="A17" s="196" t="s">
        <v>544</v>
      </c>
      <c r="B17" s="193" t="s">
        <v>52</v>
      </c>
      <c r="C17" s="195" t="s">
        <v>533</v>
      </c>
      <c r="D17" s="195" t="s">
        <v>533</v>
      </c>
      <c r="E17" s="197"/>
    </row>
    <row r="18" ht="15" customHeight="1" spans="1:5">
      <c r="A18" s="196" t="s">
        <v>545</v>
      </c>
      <c r="B18" s="193" t="s">
        <v>55</v>
      </c>
      <c r="C18" s="195" t="s">
        <v>533</v>
      </c>
      <c r="D18" s="195" t="s">
        <v>533</v>
      </c>
      <c r="E18" s="197"/>
    </row>
    <row r="19" ht="15" customHeight="1" spans="1:5">
      <c r="A19" s="196" t="s">
        <v>546</v>
      </c>
      <c r="B19" s="193" t="s">
        <v>58</v>
      </c>
      <c r="C19" s="195" t="s">
        <v>533</v>
      </c>
      <c r="D19" s="195" t="s">
        <v>533</v>
      </c>
      <c r="E19" s="197"/>
    </row>
    <row r="20" ht="15" customHeight="1" spans="1:5">
      <c r="A20" s="196" t="s">
        <v>547</v>
      </c>
      <c r="B20" s="193" t="s">
        <v>61</v>
      </c>
      <c r="C20" s="195" t="s">
        <v>533</v>
      </c>
      <c r="D20" s="195" t="s">
        <v>533</v>
      </c>
      <c r="E20" s="197">
        <v>15</v>
      </c>
    </row>
    <row r="21" ht="15" customHeight="1" spans="1:5">
      <c r="A21" s="196" t="s">
        <v>548</v>
      </c>
      <c r="B21" s="193" t="s">
        <v>64</v>
      </c>
      <c r="C21" s="195" t="s">
        <v>533</v>
      </c>
      <c r="D21" s="195" t="s">
        <v>533</v>
      </c>
      <c r="E21" s="197">
        <v>1</v>
      </c>
    </row>
    <row r="22" ht="15" customHeight="1" spans="1:5">
      <c r="A22" s="196" t="s">
        <v>549</v>
      </c>
      <c r="B22" s="193" t="s">
        <v>67</v>
      </c>
      <c r="C22" s="195" t="s">
        <v>533</v>
      </c>
      <c r="D22" s="195" t="s">
        <v>533</v>
      </c>
      <c r="E22" s="197"/>
    </row>
    <row r="23" ht="15" customHeight="1" spans="1:5">
      <c r="A23" s="196" t="s">
        <v>550</v>
      </c>
      <c r="B23" s="193" t="s">
        <v>70</v>
      </c>
      <c r="C23" s="195" t="s">
        <v>533</v>
      </c>
      <c r="D23" s="195" t="s">
        <v>533</v>
      </c>
      <c r="E23" s="197">
        <v>24</v>
      </c>
    </row>
    <row r="24" ht="15" customHeight="1" spans="1:5">
      <c r="A24" s="196" t="s">
        <v>551</v>
      </c>
      <c r="B24" s="193" t="s">
        <v>73</v>
      </c>
      <c r="C24" s="195" t="s">
        <v>533</v>
      </c>
      <c r="D24" s="195" t="s">
        <v>533</v>
      </c>
      <c r="E24" s="197"/>
    </row>
    <row r="25" ht="15" customHeight="1" spans="1:5">
      <c r="A25" s="196" t="s">
        <v>552</v>
      </c>
      <c r="B25" s="193" t="s">
        <v>76</v>
      </c>
      <c r="C25" s="195" t="s">
        <v>533</v>
      </c>
      <c r="D25" s="195" t="s">
        <v>533</v>
      </c>
      <c r="E25" s="197"/>
    </row>
    <row r="26" ht="15" customHeight="1" spans="1:5">
      <c r="A26" s="196" t="s">
        <v>553</v>
      </c>
      <c r="B26" s="193" t="s">
        <v>79</v>
      </c>
      <c r="C26" s="195" t="s">
        <v>533</v>
      </c>
      <c r="D26" s="195" t="s">
        <v>533</v>
      </c>
      <c r="E26" s="197"/>
    </row>
    <row r="27" ht="15" customHeight="1" spans="1:5">
      <c r="A27" s="194" t="s">
        <v>554</v>
      </c>
      <c r="B27" s="193" t="s">
        <v>82</v>
      </c>
      <c r="C27" s="195" t="s">
        <v>533</v>
      </c>
      <c r="D27" s="195" t="s">
        <v>533</v>
      </c>
      <c r="E27" s="197">
        <v>3643260.66</v>
      </c>
    </row>
    <row r="28" ht="15" customHeight="1" spans="1:5">
      <c r="A28" s="196" t="s">
        <v>555</v>
      </c>
      <c r="B28" s="193" t="s">
        <v>85</v>
      </c>
      <c r="C28" s="195" t="s">
        <v>533</v>
      </c>
      <c r="D28" s="195" t="s">
        <v>533</v>
      </c>
      <c r="E28" s="197">
        <v>3643260.66</v>
      </c>
    </row>
    <row r="29" ht="15" customHeight="1" spans="1:5">
      <c r="A29" s="196" t="s">
        <v>556</v>
      </c>
      <c r="B29" s="193" t="s">
        <v>88</v>
      </c>
      <c r="C29" s="195" t="s">
        <v>533</v>
      </c>
      <c r="D29" s="195" t="s">
        <v>533</v>
      </c>
      <c r="E29" s="197"/>
    </row>
    <row r="30" ht="41.25" customHeight="1" spans="1:5">
      <c r="A30" s="192" t="s">
        <v>557</v>
      </c>
      <c r="B30" s="192"/>
      <c r="C30" s="192"/>
      <c r="D30" s="192"/>
      <c r="E30" s="192"/>
    </row>
    <row r="31" ht="21" customHeight="1" spans="1:5">
      <c r="A31" s="192" t="s">
        <v>558</v>
      </c>
      <c r="B31" s="192"/>
      <c r="C31" s="192"/>
      <c r="D31" s="192"/>
      <c r="E31" s="192"/>
    </row>
  </sheetData>
  <mergeCells count="4">
    <mergeCell ref="A1:E1"/>
    <mergeCell ref="A30:E30"/>
    <mergeCell ref="A31:E31"/>
    <mergeCell ref="B4:B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6"/>
  <sheetViews>
    <sheetView workbookViewId="0">
      <selection activeCell="A26" sqref="A26"/>
    </sheetView>
  </sheetViews>
  <sheetFormatPr defaultColWidth="9" defaultRowHeight="13.5" outlineLevelCol="4"/>
  <cols>
    <col min="1" max="1" width="43.75" customWidth="1"/>
    <col min="2" max="2" width="11" customWidth="1"/>
    <col min="3" max="5" width="16.25" customWidth="1"/>
  </cols>
  <sheetData>
    <row r="1" s="168" customFormat="1" ht="26.25" customHeight="1" spans="1:5">
      <c r="A1" s="186" t="s">
        <v>559</v>
      </c>
      <c r="B1" s="186"/>
      <c r="C1" s="186"/>
      <c r="D1" s="186"/>
      <c r="E1" s="186"/>
    </row>
    <row r="2" s="168" customFormat="1" ht="18.95" customHeight="1" spans="1:5">
      <c r="A2" s="187"/>
      <c r="B2" s="187"/>
      <c r="C2" s="187"/>
      <c r="D2" s="187"/>
      <c r="E2" s="152" t="s">
        <v>560</v>
      </c>
    </row>
    <row r="3" s="185" customFormat="1" ht="18.95" customHeight="1" spans="1:5">
      <c r="A3" s="187" t="s">
        <v>2</v>
      </c>
      <c r="B3" s="187"/>
      <c r="C3" s="187"/>
      <c r="D3" s="187"/>
      <c r="E3" s="152" t="s">
        <v>271</v>
      </c>
    </row>
    <row r="4" ht="15" customHeight="1" spans="1:5">
      <c r="A4" s="188" t="s">
        <v>527</v>
      </c>
      <c r="B4" s="188" t="s">
        <v>7</v>
      </c>
      <c r="C4" s="188" t="s">
        <v>528</v>
      </c>
      <c r="D4" s="188" t="s">
        <v>529</v>
      </c>
      <c r="E4" s="188" t="s">
        <v>530</v>
      </c>
    </row>
    <row r="5" ht="15" customHeight="1" spans="1:5">
      <c r="A5" s="189" t="s">
        <v>531</v>
      </c>
      <c r="B5" s="190"/>
      <c r="C5" s="190" t="s">
        <v>11</v>
      </c>
      <c r="D5" s="190" t="s">
        <v>12</v>
      </c>
      <c r="E5" s="190" t="s">
        <v>20</v>
      </c>
    </row>
    <row r="6" ht="15" customHeight="1" spans="1:5">
      <c r="A6" s="189" t="s">
        <v>561</v>
      </c>
      <c r="B6" s="190" t="s">
        <v>11</v>
      </c>
      <c r="C6" s="190" t="s">
        <v>533</v>
      </c>
      <c r="D6" s="190" t="s">
        <v>533</v>
      </c>
      <c r="E6" s="190" t="s">
        <v>533</v>
      </c>
    </row>
    <row r="7" ht="15" customHeight="1" spans="1:5">
      <c r="A7" s="189" t="s">
        <v>534</v>
      </c>
      <c r="B7" s="190" t="s">
        <v>12</v>
      </c>
      <c r="C7" s="191">
        <v>154000</v>
      </c>
      <c r="D7" s="191">
        <v>154000</v>
      </c>
      <c r="E7" s="191">
        <v>98610.79</v>
      </c>
    </row>
    <row r="8" ht="15" customHeight="1" spans="1:5">
      <c r="A8" s="189" t="s">
        <v>535</v>
      </c>
      <c r="B8" s="190" t="s">
        <v>20</v>
      </c>
      <c r="C8" s="191">
        <v>0</v>
      </c>
      <c r="D8" s="191">
        <v>0</v>
      </c>
      <c r="E8" s="191">
        <v>0</v>
      </c>
    </row>
    <row r="9" ht="15" customHeight="1" spans="1:5">
      <c r="A9" s="189" t="s">
        <v>536</v>
      </c>
      <c r="B9" s="190" t="s">
        <v>24</v>
      </c>
      <c r="C9" s="191">
        <v>104000</v>
      </c>
      <c r="D9" s="191">
        <v>104000</v>
      </c>
      <c r="E9" s="191">
        <v>96120.79</v>
      </c>
    </row>
    <row r="10" ht="15" customHeight="1" spans="1:5">
      <c r="A10" s="189" t="s">
        <v>537</v>
      </c>
      <c r="B10" s="190" t="s">
        <v>28</v>
      </c>
      <c r="C10" s="191">
        <v>0</v>
      </c>
      <c r="D10" s="191">
        <v>0</v>
      </c>
      <c r="E10" s="191">
        <v>0</v>
      </c>
    </row>
    <row r="11" ht="15" customHeight="1" spans="1:5">
      <c r="A11" s="189" t="s">
        <v>538</v>
      </c>
      <c r="B11" s="190" t="s">
        <v>32</v>
      </c>
      <c r="C11" s="191">
        <v>104000</v>
      </c>
      <c r="D11" s="191">
        <v>104000</v>
      </c>
      <c r="E11" s="191">
        <v>96120.79</v>
      </c>
    </row>
    <row r="12" ht="15" customHeight="1" spans="1:5">
      <c r="A12" s="189" t="s">
        <v>539</v>
      </c>
      <c r="B12" s="190" t="s">
        <v>36</v>
      </c>
      <c r="C12" s="191">
        <v>50000</v>
      </c>
      <c r="D12" s="191">
        <v>50000</v>
      </c>
      <c r="E12" s="191">
        <v>2490</v>
      </c>
    </row>
    <row r="13" ht="15" customHeight="1" spans="1:5">
      <c r="A13" s="189" t="s">
        <v>540</v>
      </c>
      <c r="B13" s="190" t="s">
        <v>40</v>
      </c>
      <c r="C13" s="190" t="s">
        <v>533</v>
      </c>
      <c r="D13" s="190" t="s">
        <v>533</v>
      </c>
      <c r="E13" s="191"/>
    </row>
    <row r="14" ht="15" customHeight="1" spans="1:5">
      <c r="A14" s="189" t="s">
        <v>541</v>
      </c>
      <c r="B14" s="190" t="s">
        <v>43</v>
      </c>
      <c r="C14" s="190" t="s">
        <v>533</v>
      </c>
      <c r="D14" s="190" t="s">
        <v>533</v>
      </c>
      <c r="E14" s="191"/>
    </row>
    <row r="15" ht="15" customHeight="1" spans="1:5">
      <c r="A15" s="189" t="s">
        <v>542</v>
      </c>
      <c r="B15" s="190" t="s">
        <v>46</v>
      </c>
      <c r="C15" s="190" t="s">
        <v>533</v>
      </c>
      <c r="D15" s="190" t="s">
        <v>533</v>
      </c>
      <c r="E15" s="191"/>
    </row>
    <row r="16" ht="48" customHeight="1" spans="1:5">
      <c r="A16" s="192" t="s">
        <v>562</v>
      </c>
      <c r="B16" s="192"/>
      <c r="C16" s="192"/>
      <c r="D16" s="192"/>
      <c r="E16" s="192"/>
    </row>
  </sheetData>
  <mergeCells count="2">
    <mergeCell ref="A1:E1"/>
    <mergeCell ref="A16:E16"/>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zoomScaleSheetLayoutView="60" workbookViewId="0">
      <selection activeCell="B3" sqref="B3"/>
    </sheetView>
  </sheetViews>
  <sheetFormatPr defaultColWidth="8" defaultRowHeight="12.75"/>
  <cols>
    <col min="1" max="1" width="8.65" style="168" customWidth="1"/>
    <col min="2" max="2" width="6.41666666666667" style="168" customWidth="1"/>
    <col min="3" max="4" width="11.7583333333333" style="168" customWidth="1"/>
    <col min="5" max="7" width="12.25" style="168" customWidth="1"/>
    <col min="8" max="8" width="26.8333333333333" style="168" customWidth="1"/>
    <col min="9" max="10" width="17.5916666666667" style="168" customWidth="1"/>
    <col min="11" max="12" width="9.71666666666667" style="168" customWidth="1"/>
    <col min="13" max="13" width="11.4666666666667" style="168" customWidth="1"/>
    <col min="14" max="16384" width="8" style="168"/>
  </cols>
  <sheetData>
    <row r="1" ht="27" spans="1:13">
      <c r="A1" s="169" t="s">
        <v>563</v>
      </c>
      <c r="B1" s="169"/>
      <c r="C1" s="169"/>
      <c r="D1" s="169"/>
      <c r="E1" s="169"/>
      <c r="F1" s="169"/>
      <c r="G1" s="169"/>
      <c r="H1" s="169"/>
      <c r="I1" s="169"/>
      <c r="J1" s="169"/>
      <c r="K1" s="169"/>
      <c r="L1" s="169"/>
      <c r="M1" s="169"/>
    </row>
    <row r="2" ht="14.25" spans="1:13">
      <c r="A2" s="170"/>
      <c r="B2" s="170"/>
      <c r="C2" s="170"/>
      <c r="D2" s="170"/>
      <c r="E2" s="170"/>
      <c r="F2" s="170"/>
      <c r="G2" s="170"/>
      <c r="H2" s="171"/>
      <c r="I2" s="171"/>
      <c r="J2" s="171"/>
      <c r="K2" s="171"/>
      <c r="L2" s="171"/>
      <c r="M2" s="184" t="s">
        <v>564</v>
      </c>
    </row>
    <row r="3" ht="14.25" spans="1:13">
      <c r="A3" s="172" t="s">
        <v>116</v>
      </c>
      <c r="B3" s="170" t="s">
        <v>117</v>
      </c>
      <c r="C3" s="170"/>
      <c r="D3" s="173"/>
      <c r="E3" s="170"/>
      <c r="F3" s="170"/>
      <c r="G3" s="170"/>
      <c r="H3" s="171"/>
      <c r="I3" s="171"/>
      <c r="J3" s="171"/>
      <c r="K3" s="171"/>
      <c r="L3" s="171"/>
      <c r="M3" s="184" t="s">
        <v>3</v>
      </c>
    </row>
    <row r="4" ht="53.25" customHeight="1" spans="1:13">
      <c r="A4" s="174" t="s">
        <v>6</v>
      </c>
      <c r="B4" s="174" t="s">
        <v>7</v>
      </c>
      <c r="C4" s="174" t="s">
        <v>565</v>
      </c>
      <c r="D4" s="174" t="s">
        <v>566</v>
      </c>
      <c r="E4" s="175" t="s">
        <v>567</v>
      </c>
      <c r="F4" s="175"/>
      <c r="G4" s="175"/>
      <c r="H4" s="175"/>
      <c r="I4" s="175"/>
      <c r="J4" s="174" t="s">
        <v>568</v>
      </c>
      <c r="K4" s="174" t="s">
        <v>569</v>
      </c>
      <c r="L4" s="174" t="s">
        <v>570</v>
      </c>
      <c r="M4" s="174" t="s">
        <v>571</v>
      </c>
    </row>
    <row r="5" ht="30" customHeight="1" spans="1:13">
      <c r="A5" s="174"/>
      <c r="B5" s="174"/>
      <c r="C5" s="174"/>
      <c r="D5" s="174"/>
      <c r="E5" s="175" t="s">
        <v>126</v>
      </c>
      <c r="F5" s="175" t="s">
        <v>572</v>
      </c>
      <c r="G5" s="175" t="s">
        <v>573</v>
      </c>
      <c r="H5" s="175" t="s">
        <v>574</v>
      </c>
      <c r="I5" s="77" t="s">
        <v>575</v>
      </c>
      <c r="J5" s="174"/>
      <c r="K5" s="174"/>
      <c r="L5" s="174"/>
      <c r="M5" s="174"/>
    </row>
    <row r="6" ht="13.5" spans="1:13">
      <c r="A6" s="176" t="s">
        <v>10</v>
      </c>
      <c r="B6" s="177"/>
      <c r="C6" s="178">
        <v>1</v>
      </c>
      <c r="D6" s="178">
        <v>2</v>
      </c>
      <c r="E6" s="178">
        <v>3</v>
      </c>
      <c r="F6" s="178">
        <v>4</v>
      </c>
      <c r="G6" s="178">
        <v>5</v>
      </c>
      <c r="H6" s="178">
        <v>6</v>
      </c>
      <c r="I6" s="178">
        <v>7</v>
      </c>
      <c r="J6" s="178">
        <v>8</v>
      </c>
      <c r="K6" s="178">
        <v>9</v>
      </c>
      <c r="L6" s="178">
        <v>10</v>
      </c>
      <c r="M6" s="178">
        <v>11</v>
      </c>
    </row>
    <row r="7" ht="20" customHeight="1" spans="1:13">
      <c r="A7" s="179" t="s">
        <v>131</v>
      </c>
      <c r="B7" s="180">
        <v>1</v>
      </c>
      <c r="C7" s="181">
        <v>22551798.92</v>
      </c>
      <c r="D7" s="181">
        <v>9458707.97</v>
      </c>
      <c r="E7" s="181">
        <v>13093090.95</v>
      </c>
      <c r="F7" s="181">
        <v>8752742.36</v>
      </c>
      <c r="G7" s="181">
        <v>2237629</v>
      </c>
      <c r="H7" s="181">
        <v>0</v>
      </c>
      <c r="I7" s="181">
        <v>2102719.59</v>
      </c>
      <c r="J7" s="181">
        <v>0</v>
      </c>
      <c r="K7" s="181">
        <v>0</v>
      </c>
      <c r="L7" s="181">
        <v>0</v>
      </c>
      <c r="M7" s="181">
        <v>0</v>
      </c>
    </row>
    <row r="8" ht="54" customHeight="1" spans="1:13">
      <c r="A8" s="182" t="s">
        <v>576</v>
      </c>
      <c r="B8" s="182"/>
      <c r="C8" s="182"/>
      <c r="D8" s="182"/>
      <c r="E8" s="182"/>
      <c r="F8" s="182"/>
      <c r="G8" s="182"/>
      <c r="H8" s="182"/>
      <c r="I8" s="182"/>
      <c r="J8" s="182"/>
      <c r="K8" s="182"/>
      <c r="L8" s="182"/>
      <c r="M8" s="182"/>
    </row>
    <row r="9" ht="34.5" customHeight="1" spans="1:13">
      <c r="A9" s="183"/>
      <c r="B9" s="183"/>
      <c r="C9" s="183"/>
      <c r="D9" s="183"/>
      <c r="E9" s="183"/>
      <c r="F9" s="183"/>
      <c r="G9" s="183"/>
      <c r="H9" s="183"/>
      <c r="I9" s="183"/>
      <c r="J9" s="183"/>
      <c r="K9" s="183"/>
      <c r="L9" s="183"/>
      <c r="M9" s="183"/>
    </row>
  </sheetData>
  <mergeCells count="12">
    <mergeCell ref="A1:M1"/>
    <mergeCell ref="E4:I4"/>
    <mergeCell ref="A8:M8"/>
    <mergeCell ref="A9:M9"/>
    <mergeCell ref="A4:A5"/>
    <mergeCell ref="B4:B5"/>
    <mergeCell ref="C4:C5"/>
    <mergeCell ref="D4:D5"/>
    <mergeCell ref="J4:J5"/>
    <mergeCell ref="K4:K5"/>
    <mergeCell ref="L4:L5"/>
    <mergeCell ref="M4:M5"/>
  </mergeCells>
  <pageMargins left="0.7" right="0.7" top="0.75" bottom="0.75" header="0.3" footer="0.3"/>
  <pageSetup paperSize="9" orientation="portrait" horizontalDpi="600" vertic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workbookViewId="0">
      <selection activeCell="A2" sqref="A2:B2"/>
    </sheetView>
  </sheetViews>
  <sheetFormatPr defaultColWidth="7.96666666666667" defaultRowHeight="13.5" outlineLevelCol="6"/>
  <cols>
    <col min="1" max="3" width="20.6083333333333" style="146" customWidth="1"/>
    <col min="4" max="4" width="59.5916666666667" style="146" customWidth="1"/>
    <col min="5" max="5" width="7.96666666666667" style="146"/>
    <col min="6" max="6" width="55.5083333333333" style="146" customWidth="1"/>
    <col min="7" max="16384" width="7.96666666666667" style="146"/>
  </cols>
  <sheetData>
    <row r="1" s="146" customFormat="1" ht="29.4" customHeight="1" spans="1:4">
      <c r="A1" s="147" t="s">
        <v>577</v>
      </c>
      <c r="B1" s="73"/>
      <c r="C1" s="73"/>
      <c r="D1" s="73"/>
    </row>
    <row r="2" s="146" customFormat="1" ht="22.5" customHeight="1" spans="1:4">
      <c r="A2" s="148" t="s">
        <v>2</v>
      </c>
      <c r="B2" s="148"/>
      <c r="C2" s="73"/>
      <c r="D2" s="149" t="s">
        <v>578</v>
      </c>
    </row>
    <row r="3" s="52" customFormat="1" ht="24" customHeight="1" spans="1:7">
      <c r="A3" s="150"/>
      <c r="B3" s="150"/>
      <c r="C3" s="151"/>
      <c r="D3" s="149" t="s">
        <v>3</v>
      </c>
      <c r="E3" s="151"/>
      <c r="F3" s="151"/>
      <c r="G3" s="152"/>
    </row>
    <row r="4" s="146" customFormat="1" ht="144" customHeight="1" spans="1:6">
      <c r="A4" s="153" t="s">
        <v>579</v>
      </c>
      <c r="B4" s="154" t="s">
        <v>580</v>
      </c>
      <c r="C4" s="155"/>
      <c r="D4" s="156" t="s">
        <v>581</v>
      </c>
      <c r="F4" s="157"/>
    </row>
    <row r="5" s="146" customFormat="1" ht="51" customHeight="1" spans="1:6">
      <c r="A5" s="158"/>
      <c r="B5" s="154" t="s">
        <v>582</v>
      </c>
      <c r="C5" s="155"/>
      <c r="D5" s="156" t="s">
        <v>583</v>
      </c>
      <c r="F5" s="157"/>
    </row>
    <row r="6" s="146" customFormat="1" ht="51" customHeight="1" spans="1:4">
      <c r="A6" s="158"/>
      <c r="B6" s="154" t="s">
        <v>584</v>
      </c>
      <c r="C6" s="155"/>
      <c r="D6" s="156" t="s">
        <v>585</v>
      </c>
    </row>
    <row r="7" s="146" customFormat="1" ht="328" customHeight="1" spans="1:4">
      <c r="A7" s="158"/>
      <c r="B7" s="154" t="s">
        <v>586</v>
      </c>
      <c r="C7" s="155"/>
      <c r="D7" s="156" t="s">
        <v>587</v>
      </c>
    </row>
    <row r="8" s="146" customFormat="1" ht="51" customHeight="1" spans="1:4">
      <c r="A8" s="159"/>
      <c r="B8" s="154" t="s">
        <v>588</v>
      </c>
      <c r="C8" s="155"/>
      <c r="D8" s="156" t="s">
        <v>589</v>
      </c>
    </row>
    <row r="9" s="146" customFormat="1" ht="57" customHeight="1" spans="1:4">
      <c r="A9" s="153" t="s">
        <v>590</v>
      </c>
      <c r="B9" s="154" t="s">
        <v>591</v>
      </c>
      <c r="C9" s="155"/>
      <c r="D9" s="156" t="s">
        <v>592</v>
      </c>
    </row>
    <row r="10" s="146" customFormat="1" ht="57" customHeight="1" spans="1:4">
      <c r="A10" s="158"/>
      <c r="B10" s="153" t="s">
        <v>593</v>
      </c>
      <c r="C10" s="160" t="s">
        <v>594</v>
      </c>
      <c r="D10" s="156" t="s">
        <v>595</v>
      </c>
    </row>
    <row r="11" s="146" customFormat="1" ht="57" customHeight="1" spans="1:4">
      <c r="A11" s="159"/>
      <c r="B11" s="159"/>
      <c r="C11" s="160" t="s">
        <v>596</v>
      </c>
      <c r="D11" s="156" t="s">
        <v>597</v>
      </c>
    </row>
    <row r="12" s="146" customFormat="1" ht="60" customHeight="1" spans="1:4">
      <c r="A12" s="154" t="s">
        <v>598</v>
      </c>
      <c r="B12" s="161"/>
      <c r="C12" s="155"/>
      <c r="D12" s="162" t="s">
        <v>599</v>
      </c>
    </row>
    <row r="13" s="146" customFormat="1" ht="137" customHeight="1" spans="1:4">
      <c r="A13" s="154" t="s">
        <v>600</v>
      </c>
      <c r="B13" s="161"/>
      <c r="C13" s="155"/>
      <c r="D13" s="162" t="s">
        <v>601</v>
      </c>
    </row>
    <row r="14" s="146" customFormat="1" ht="60" customHeight="1" spans="1:4">
      <c r="A14" s="154" t="s">
        <v>602</v>
      </c>
      <c r="B14" s="161"/>
      <c r="C14" s="155"/>
      <c r="D14" s="162" t="s">
        <v>603</v>
      </c>
    </row>
    <row r="15" s="146" customFormat="1" ht="94" customHeight="1" spans="1:4">
      <c r="A15" s="163" t="s">
        <v>604</v>
      </c>
      <c r="B15" s="164"/>
      <c r="C15" s="165"/>
      <c r="D15" s="162" t="s">
        <v>605</v>
      </c>
    </row>
    <row r="16" s="146" customFormat="1" ht="60" customHeight="1" spans="1:4">
      <c r="A16" s="163" t="s">
        <v>606</v>
      </c>
      <c r="B16" s="164"/>
      <c r="C16" s="165"/>
      <c r="D16" s="166" t="s">
        <v>607</v>
      </c>
    </row>
    <row r="18" s="146" customFormat="1" ht="27.9" customHeight="1" spans="1:4">
      <c r="A18" s="167" t="s">
        <v>608</v>
      </c>
      <c r="B18" s="167"/>
      <c r="C18" s="167"/>
      <c r="D18" s="167"/>
    </row>
  </sheetData>
  <mergeCells count="18">
    <mergeCell ref="A1:D1"/>
    <mergeCell ref="A2:B2"/>
    <mergeCell ref="A3:B3"/>
    <mergeCell ref="B4:C4"/>
    <mergeCell ref="B5:C5"/>
    <mergeCell ref="B6:C6"/>
    <mergeCell ref="B7:C7"/>
    <mergeCell ref="B8:C8"/>
    <mergeCell ref="B9:C9"/>
    <mergeCell ref="A12:C12"/>
    <mergeCell ref="A13:C13"/>
    <mergeCell ref="A14:C14"/>
    <mergeCell ref="A15:C15"/>
    <mergeCell ref="A16:C16"/>
    <mergeCell ref="A18:D18"/>
    <mergeCell ref="A4:A8"/>
    <mergeCell ref="A9:A11"/>
    <mergeCell ref="B10:B11"/>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9"/>
  <sheetViews>
    <sheetView zoomScaleSheetLayoutView="60" workbookViewId="0">
      <selection activeCell="A2" sqref="A2:B2"/>
    </sheetView>
  </sheetViews>
  <sheetFormatPr defaultColWidth="7.96666666666667" defaultRowHeight="13.5"/>
  <cols>
    <col min="1" max="1" width="17.1083333333333" style="70" customWidth="1"/>
    <col min="2" max="2" width="15.4583333333333" style="70" customWidth="1"/>
    <col min="3" max="3" width="14.75" style="70" customWidth="1"/>
    <col min="4" max="4" width="12.15" style="70" customWidth="1"/>
    <col min="5" max="5" width="12.6333333333333" style="70" customWidth="1"/>
    <col min="6" max="6" width="12.15" style="70" customWidth="1"/>
    <col min="7" max="7" width="14.3833333333333" style="70" customWidth="1"/>
    <col min="8" max="8" width="14.0916666666667" style="70" customWidth="1"/>
    <col min="9" max="9" width="13.7083333333333" style="70" customWidth="1"/>
    <col min="10" max="10" width="18.7583333333333" style="70" customWidth="1"/>
    <col min="11" max="11" width="7.96666666666667" style="70"/>
    <col min="12" max="12" width="64.3583333333333" style="70" customWidth="1"/>
    <col min="13" max="16384" width="7.96666666666667" style="70"/>
  </cols>
  <sheetData>
    <row r="1" s="70" customFormat="1" ht="33" customHeight="1" spans="1:10">
      <c r="A1" s="73" t="s">
        <v>609</v>
      </c>
      <c r="B1" s="73"/>
      <c r="C1" s="73"/>
      <c r="D1" s="73"/>
      <c r="E1" s="73"/>
      <c r="F1" s="73"/>
      <c r="G1" s="73"/>
      <c r="H1" s="73"/>
      <c r="I1" s="73"/>
      <c r="J1" s="73"/>
    </row>
    <row r="2" s="52" customFormat="1" ht="32.25" customHeight="1" spans="1:10">
      <c r="A2" s="56" t="s">
        <v>2</v>
      </c>
      <c r="B2" s="56"/>
      <c r="C2" s="74"/>
      <c r="D2" s="60"/>
      <c r="E2" s="74"/>
      <c r="F2" s="74"/>
      <c r="G2" s="75"/>
      <c r="J2" s="60" t="s">
        <v>610</v>
      </c>
    </row>
    <row r="3" s="52" customFormat="1" ht="24" customHeight="1" spans="1:10">
      <c r="A3" s="76"/>
      <c r="B3" s="76"/>
      <c r="C3" s="74"/>
      <c r="D3" s="60"/>
      <c r="E3" s="74"/>
      <c r="F3" s="74"/>
      <c r="G3" s="75"/>
      <c r="J3" s="60" t="s">
        <v>3</v>
      </c>
    </row>
    <row r="4" s="70" customFormat="1" ht="30" customHeight="1" spans="1:10">
      <c r="A4" s="77" t="s">
        <v>611</v>
      </c>
      <c r="B4" s="78"/>
      <c r="C4" s="79"/>
      <c r="D4" s="79"/>
      <c r="E4" s="79"/>
      <c r="F4" s="79"/>
      <c r="G4" s="79"/>
      <c r="H4" s="79"/>
      <c r="I4" s="79"/>
      <c r="J4" s="79"/>
    </row>
    <row r="5" s="70" customFormat="1" ht="32.1" customHeight="1" spans="1:12">
      <c r="A5" s="77" t="s">
        <v>612</v>
      </c>
      <c r="B5" s="77"/>
      <c r="C5" s="77"/>
      <c r="D5" s="77"/>
      <c r="E5" s="77"/>
      <c r="F5" s="77"/>
      <c r="G5" s="77"/>
      <c r="H5" s="77"/>
      <c r="I5" s="77"/>
      <c r="J5" s="77" t="s">
        <v>613</v>
      </c>
      <c r="L5" s="65"/>
    </row>
    <row r="6" s="70" customFormat="1" ht="99.9" customHeight="1" spans="1:12">
      <c r="A6" s="77" t="s">
        <v>614</v>
      </c>
      <c r="B6" s="80" t="s">
        <v>615</v>
      </c>
      <c r="C6" s="81" t="s">
        <v>616</v>
      </c>
      <c r="D6" s="81"/>
      <c r="E6" s="81"/>
      <c r="F6" s="81"/>
      <c r="G6" s="81"/>
      <c r="H6" s="81"/>
      <c r="I6" s="81"/>
      <c r="J6" s="80" t="s">
        <v>607</v>
      </c>
      <c r="L6" s="65"/>
    </row>
    <row r="7" s="70" customFormat="1" ht="99.9" customHeight="1" spans="1:10">
      <c r="A7" s="77"/>
      <c r="B7" s="80" t="s">
        <v>617</v>
      </c>
      <c r="C7" s="81" t="s">
        <v>618</v>
      </c>
      <c r="D7" s="81"/>
      <c r="E7" s="81"/>
      <c r="F7" s="81"/>
      <c r="G7" s="81"/>
      <c r="H7" s="81"/>
      <c r="I7" s="81"/>
      <c r="J7" s="80" t="s">
        <v>607</v>
      </c>
    </row>
    <row r="8" s="70" customFormat="1" ht="32.1" customHeight="1" spans="1:10">
      <c r="A8" s="79" t="s">
        <v>619</v>
      </c>
      <c r="B8" s="79"/>
      <c r="C8" s="79"/>
      <c r="D8" s="79"/>
      <c r="E8" s="79"/>
      <c r="F8" s="79"/>
      <c r="G8" s="79"/>
      <c r="H8" s="79"/>
      <c r="I8" s="79"/>
      <c r="J8" s="79"/>
    </row>
    <row r="9" s="70" customFormat="1" ht="32.1" customHeight="1" spans="1:10">
      <c r="A9" s="82" t="s">
        <v>620</v>
      </c>
      <c r="B9" s="83" t="s">
        <v>621</v>
      </c>
      <c r="C9" s="83"/>
      <c r="D9" s="83"/>
      <c r="E9" s="83"/>
      <c r="F9" s="83"/>
      <c r="G9" s="84" t="s">
        <v>622</v>
      </c>
      <c r="H9" s="84"/>
      <c r="I9" s="84"/>
      <c r="J9" s="84"/>
    </row>
    <row r="10" s="70" customFormat="1" ht="75" customHeight="1" spans="1:10">
      <c r="A10" s="85" t="s">
        <v>623</v>
      </c>
      <c r="B10" s="86" t="s">
        <v>583</v>
      </c>
      <c r="C10" s="87"/>
      <c r="D10" s="87"/>
      <c r="E10" s="87"/>
      <c r="F10" s="88"/>
      <c r="G10" s="232" t="s">
        <v>624</v>
      </c>
      <c r="H10" s="90"/>
      <c r="I10" s="90"/>
      <c r="J10" s="91"/>
    </row>
    <row r="11" s="70" customFormat="1" ht="75" customHeight="1" spans="1:10">
      <c r="A11" s="85" t="s">
        <v>625</v>
      </c>
      <c r="B11" s="89" t="s">
        <v>626</v>
      </c>
      <c r="C11" s="90"/>
      <c r="D11" s="90"/>
      <c r="E11" s="90"/>
      <c r="F11" s="91"/>
      <c r="G11" s="86" t="s">
        <v>585</v>
      </c>
      <c r="H11" s="87"/>
      <c r="I11" s="87"/>
      <c r="J11" s="88"/>
    </row>
    <row r="12" s="70" customFormat="1" ht="79" customHeight="1" spans="1:10">
      <c r="A12" s="85" t="s">
        <v>627</v>
      </c>
      <c r="B12" s="89" t="s">
        <v>626</v>
      </c>
      <c r="C12" s="90"/>
      <c r="D12" s="90"/>
      <c r="E12" s="90"/>
      <c r="F12" s="91"/>
      <c r="G12" s="232" t="s">
        <v>624</v>
      </c>
      <c r="H12" s="90"/>
      <c r="I12" s="90"/>
      <c r="J12" s="91"/>
    </row>
    <row r="13" s="70" customFormat="1" ht="32.1" customHeight="1" spans="1:10">
      <c r="A13" s="92" t="s">
        <v>628</v>
      </c>
      <c r="B13" s="92"/>
      <c r="C13" s="92"/>
      <c r="D13" s="92"/>
      <c r="E13" s="92"/>
      <c r="F13" s="92"/>
      <c r="G13" s="92"/>
      <c r="H13" s="92"/>
      <c r="I13" s="92"/>
      <c r="J13" s="92"/>
    </row>
    <row r="14" s="70" customFormat="1" ht="32.1" customHeight="1" spans="1:10">
      <c r="A14" s="82" t="s">
        <v>629</v>
      </c>
      <c r="B14" s="82" t="s">
        <v>630</v>
      </c>
      <c r="C14" s="93" t="s">
        <v>631</v>
      </c>
      <c r="D14" s="94"/>
      <c r="E14" s="95" t="s">
        <v>632</v>
      </c>
      <c r="F14" s="96"/>
      <c r="G14" s="97"/>
      <c r="H14" s="98" t="s">
        <v>633</v>
      </c>
      <c r="I14" s="118" t="s">
        <v>634</v>
      </c>
      <c r="J14" s="98" t="s">
        <v>635</v>
      </c>
    </row>
    <row r="15" s="70" customFormat="1" ht="32.1" customHeight="1" spans="1:10">
      <c r="A15" s="82"/>
      <c r="B15" s="82"/>
      <c r="C15" s="99"/>
      <c r="D15" s="100"/>
      <c r="E15" s="82" t="s">
        <v>636</v>
      </c>
      <c r="F15" s="82" t="s">
        <v>637</v>
      </c>
      <c r="G15" s="82" t="s">
        <v>638</v>
      </c>
      <c r="H15" s="101"/>
      <c r="I15" s="101"/>
      <c r="J15" s="119"/>
    </row>
    <row r="16" s="70" customFormat="1" ht="27.9" customHeight="1" spans="1:10">
      <c r="A16" s="102" t="s">
        <v>639</v>
      </c>
      <c r="B16" s="103"/>
      <c r="C16" s="104"/>
      <c r="D16" s="105"/>
      <c r="E16" s="106">
        <v>43949157.9</v>
      </c>
      <c r="F16" s="106">
        <v>43949157.9</v>
      </c>
      <c r="G16" s="107"/>
      <c r="H16" s="106">
        <v>43949157.9</v>
      </c>
      <c r="I16" s="120">
        <v>1</v>
      </c>
      <c r="J16" s="121" t="s">
        <v>607</v>
      </c>
    </row>
    <row r="17" s="70" customFormat="1" ht="27.9" customHeight="1" spans="1:10">
      <c r="A17" s="108"/>
      <c r="B17" s="103"/>
      <c r="C17" s="104"/>
      <c r="D17" s="105"/>
      <c r="E17" s="107"/>
      <c r="F17" s="107"/>
      <c r="G17" s="107"/>
      <c r="H17" s="109"/>
      <c r="I17" s="109"/>
      <c r="J17" s="109"/>
    </row>
    <row r="18" s="70" customFormat="1" ht="27.9" customHeight="1" spans="1:10">
      <c r="A18" s="108"/>
      <c r="B18" s="103"/>
      <c r="C18" s="104"/>
      <c r="D18" s="105"/>
      <c r="E18" s="107"/>
      <c r="F18" s="107"/>
      <c r="G18" s="107"/>
      <c r="H18" s="109"/>
      <c r="I18" s="109"/>
      <c r="J18" s="109"/>
    </row>
    <row r="19" s="70" customFormat="1" ht="32.1" customHeight="1" spans="1:10">
      <c r="A19" s="92" t="s">
        <v>640</v>
      </c>
      <c r="B19" s="92"/>
      <c r="C19" s="92"/>
      <c r="D19" s="92"/>
      <c r="E19" s="92"/>
      <c r="F19" s="92"/>
      <c r="G19" s="92"/>
      <c r="H19" s="92"/>
      <c r="I19" s="92"/>
      <c r="J19" s="92"/>
    </row>
    <row r="20" s="71" customFormat="1" ht="32.1" customHeight="1" spans="1:10">
      <c r="A20" s="110" t="s">
        <v>641</v>
      </c>
      <c r="B20" s="111" t="s">
        <v>642</v>
      </c>
      <c r="C20" s="111" t="s">
        <v>643</v>
      </c>
      <c r="D20" s="110" t="s">
        <v>644</v>
      </c>
      <c r="E20" s="112" t="s">
        <v>645</v>
      </c>
      <c r="F20" s="112" t="s">
        <v>646</v>
      </c>
      <c r="G20" s="112" t="s">
        <v>647</v>
      </c>
      <c r="H20" s="113" t="s">
        <v>648</v>
      </c>
      <c r="I20" s="122"/>
      <c r="J20" s="123"/>
    </row>
    <row r="21" s="71" customFormat="1" ht="32.1" customHeight="1" spans="1:10">
      <c r="A21" s="26" t="s">
        <v>649</v>
      </c>
      <c r="B21" s="27" t="s">
        <v>650</v>
      </c>
      <c r="C21" s="7" t="s">
        <v>651</v>
      </c>
      <c r="D21" s="26" t="s">
        <v>652</v>
      </c>
      <c r="E21" s="114" t="s">
        <v>653</v>
      </c>
      <c r="F21" s="114" t="s">
        <v>654</v>
      </c>
      <c r="G21" s="115" t="s">
        <v>655</v>
      </c>
      <c r="H21" s="116"/>
      <c r="I21" s="124"/>
      <c r="J21" s="125"/>
    </row>
    <row r="22" s="71" customFormat="1" ht="32.1" customHeight="1" spans="1:10">
      <c r="A22" s="26"/>
      <c r="B22" s="30"/>
      <c r="C22" s="7" t="s">
        <v>656</v>
      </c>
      <c r="D22" s="26" t="s">
        <v>657</v>
      </c>
      <c r="E22" s="114" t="s">
        <v>61</v>
      </c>
      <c r="F22" s="114" t="s">
        <v>654</v>
      </c>
      <c r="G22" s="115" t="s">
        <v>655</v>
      </c>
      <c r="H22" s="116"/>
      <c r="I22" s="124"/>
      <c r="J22" s="125"/>
    </row>
    <row r="23" s="71" customFormat="1" ht="32.1" customHeight="1" spans="1:10">
      <c r="A23" s="26"/>
      <c r="B23" s="30"/>
      <c r="C23" s="7" t="s">
        <v>658</v>
      </c>
      <c r="D23" s="26" t="s">
        <v>657</v>
      </c>
      <c r="E23" s="114" t="s">
        <v>49</v>
      </c>
      <c r="F23" s="114" t="s">
        <v>654</v>
      </c>
      <c r="G23" s="115" t="s">
        <v>655</v>
      </c>
      <c r="H23" s="116"/>
      <c r="I23" s="124"/>
      <c r="J23" s="125"/>
    </row>
    <row r="24" s="71" customFormat="1" ht="32.1" customHeight="1" spans="1:10">
      <c r="A24" s="26"/>
      <c r="B24" s="30"/>
      <c r="C24" s="7" t="s">
        <v>659</v>
      </c>
      <c r="D24" s="26" t="s">
        <v>657</v>
      </c>
      <c r="E24" s="114" t="s">
        <v>49</v>
      </c>
      <c r="F24" s="114" t="s">
        <v>660</v>
      </c>
      <c r="G24" s="115" t="s">
        <v>655</v>
      </c>
      <c r="H24" s="116"/>
      <c r="I24" s="124"/>
      <c r="J24" s="125"/>
    </row>
    <row r="25" s="71" customFormat="1" ht="32.1" customHeight="1" spans="1:10">
      <c r="A25" s="26"/>
      <c r="B25" s="30"/>
      <c r="C25" s="7" t="s">
        <v>661</v>
      </c>
      <c r="D25" s="26" t="s">
        <v>662</v>
      </c>
      <c r="E25" s="114" t="s">
        <v>61</v>
      </c>
      <c r="F25" s="114" t="s">
        <v>663</v>
      </c>
      <c r="G25" s="115" t="s">
        <v>655</v>
      </c>
      <c r="H25" s="116"/>
      <c r="I25" s="124"/>
      <c r="J25" s="125"/>
    </row>
    <row r="26" s="71" customFormat="1" ht="32.1" customHeight="1" spans="1:10">
      <c r="A26" s="26"/>
      <c r="B26" s="30"/>
      <c r="C26" s="7" t="s">
        <v>664</v>
      </c>
      <c r="D26" s="26" t="s">
        <v>657</v>
      </c>
      <c r="E26" s="114" t="s">
        <v>665</v>
      </c>
      <c r="F26" s="114" t="s">
        <v>654</v>
      </c>
      <c r="G26" s="115" t="s">
        <v>655</v>
      </c>
      <c r="H26" s="116"/>
      <c r="I26" s="124"/>
      <c r="J26" s="125"/>
    </row>
    <row r="27" s="71" customFormat="1" ht="32.1" customHeight="1" spans="1:10">
      <c r="A27" s="26"/>
      <c r="B27" s="30"/>
      <c r="C27" s="7" t="s">
        <v>666</v>
      </c>
      <c r="D27" s="26" t="s">
        <v>657</v>
      </c>
      <c r="E27" s="114" t="s">
        <v>61</v>
      </c>
      <c r="F27" s="114" t="s">
        <v>654</v>
      </c>
      <c r="G27" s="115" t="s">
        <v>655</v>
      </c>
      <c r="H27" s="116"/>
      <c r="I27" s="124"/>
      <c r="J27" s="125"/>
    </row>
    <row r="28" s="71" customFormat="1" ht="32.1" customHeight="1" spans="1:10">
      <c r="A28" s="26"/>
      <c r="B28" s="30"/>
      <c r="C28" s="7" t="s">
        <v>667</v>
      </c>
      <c r="D28" s="26" t="s">
        <v>657</v>
      </c>
      <c r="E28" s="114" t="s">
        <v>11</v>
      </c>
      <c r="F28" s="114" t="s">
        <v>654</v>
      </c>
      <c r="G28" s="115" t="s">
        <v>655</v>
      </c>
      <c r="H28" s="116"/>
      <c r="I28" s="124"/>
      <c r="J28" s="125"/>
    </row>
    <row r="29" s="71" customFormat="1" ht="32.1" customHeight="1" spans="1:10">
      <c r="A29" s="26"/>
      <c r="B29" s="30"/>
      <c r="C29" s="7" t="s">
        <v>668</v>
      </c>
      <c r="D29" s="26" t="s">
        <v>662</v>
      </c>
      <c r="E29" s="114" t="s">
        <v>24</v>
      </c>
      <c r="F29" s="114" t="s">
        <v>669</v>
      </c>
      <c r="G29" s="115" t="s">
        <v>655</v>
      </c>
      <c r="H29" s="116"/>
      <c r="I29" s="124"/>
      <c r="J29" s="125"/>
    </row>
    <row r="30" s="71" customFormat="1" ht="32.1" customHeight="1" spans="1:10">
      <c r="A30" s="26"/>
      <c r="B30" s="30"/>
      <c r="C30" s="7" t="s">
        <v>670</v>
      </c>
      <c r="D30" s="26" t="s">
        <v>662</v>
      </c>
      <c r="E30" s="114" t="s">
        <v>64</v>
      </c>
      <c r="F30" s="114" t="s">
        <v>669</v>
      </c>
      <c r="G30" s="115" t="s">
        <v>655</v>
      </c>
      <c r="H30" s="116"/>
      <c r="I30" s="124"/>
      <c r="J30" s="125"/>
    </row>
    <row r="31" s="71" customFormat="1" ht="32.1" customHeight="1" spans="1:10">
      <c r="A31" s="26"/>
      <c r="B31" s="30"/>
      <c r="C31" s="7" t="s">
        <v>671</v>
      </c>
      <c r="D31" s="26" t="s">
        <v>657</v>
      </c>
      <c r="E31" s="114" t="s">
        <v>40</v>
      </c>
      <c r="F31" s="114" t="s">
        <v>672</v>
      </c>
      <c r="G31" s="115" t="s">
        <v>655</v>
      </c>
      <c r="H31" s="116"/>
      <c r="I31" s="124"/>
      <c r="J31" s="125"/>
    </row>
    <row r="32" s="71" customFormat="1" ht="32.1" customHeight="1" spans="1:10">
      <c r="A32" s="26"/>
      <c r="B32" s="30"/>
      <c r="C32" s="7" t="s">
        <v>673</v>
      </c>
      <c r="D32" s="26" t="s">
        <v>657</v>
      </c>
      <c r="E32" s="114" t="s">
        <v>55</v>
      </c>
      <c r="F32" s="114" t="s">
        <v>654</v>
      </c>
      <c r="G32" s="115" t="s">
        <v>655</v>
      </c>
      <c r="H32" s="116"/>
      <c r="I32" s="124"/>
      <c r="J32" s="125"/>
    </row>
    <row r="33" s="71" customFormat="1" ht="39" customHeight="1" spans="1:10">
      <c r="A33" s="26"/>
      <c r="B33" s="30"/>
      <c r="C33" s="7" t="s">
        <v>674</v>
      </c>
      <c r="D33" s="26" t="s">
        <v>657</v>
      </c>
      <c r="E33" s="114" t="s">
        <v>61</v>
      </c>
      <c r="F33" s="114" t="s">
        <v>654</v>
      </c>
      <c r="G33" s="115" t="s">
        <v>655</v>
      </c>
      <c r="H33" s="116"/>
      <c r="I33" s="124"/>
      <c r="J33" s="125"/>
    </row>
    <row r="34" s="71" customFormat="1" ht="32.1" customHeight="1" spans="1:10">
      <c r="A34" s="26"/>
      <c r="B34" s="30"/>
      <c r="C34" s="7" t="s">
        <v>675</v>
      </c>
      <c r="D34" s="26" t="s">
        <v>657</v>
      </c>
      <c r="E34" s="114" t="s">
        <v>110</v>
      </c>
      <c r="F34" s="114" t="s">
        <v>663</v>
      </c>
      <c r="G34" s="115" t="s">
        <v>655</v>
      </c>
      <c r="H34" s="116"/>
      <c r="I34" s="124"/>
      <c r="J34" s="125"/>
    </row>
    <row r="35" s="71" customFormat="1" ht="32.1" customHeight="1" spans="1:10">
      <c r="A35" s="26"/>
      <c r="B35" s="30"/>
      <c r="C35" s="7" t="s">
        <v>676</v>
      </c>
      <c r="D35" s="26" t="s">
        <v>657</v>
      </c>
      <c r="E35" s="114" t="s">
        <v>61</v>
      </c>
      <c r="F35" s="114" t="s">
        <v>654</v>
      </c>
      <c r="G35" s="115" t="s">
        <v>655</v>
      </c>
      <c r="H35" s="116"/>
      <c r="I35" s="124"/>
      <c r="J35" s="125"/>
    </row>
    <row r="36" s="71" customFormat="1" ht="32.1" customHeight="1" spans="1:10">
      <c r="A36" s="26"/>
      <c r="B36" s="30"/>
      <c r="C36" s="7" t="s">
        <v>677</v>
      </c>
      <c r="D36" s="26" t="s">
        <v>662</v>
      </c>
      <c r="E36" s="114" t="s">
        <v>678</v>
      </c>
      <c r="F36" s="114" t="s">
        <v>663</v>
      </c>
      <c r="G36" s="115" t="s">
        <v>655</v>
      </c>
      <c r="H36" s="116"/>
      <c r="I36" s="124"/>
      <c r="J36" s="125"/>
    </row>
    <row r="37" s="71" customFormat="1" ht="32.1" customHeight="1" spans="1:10">
      <c r="A37" s="26"/>
      <c r="B37" s="30"/>
      <c r="C37" s="7" t="s">
        <v>679</v>
      </c>
      <c r="D37" s="26" t="s">
        <v>662</v>
      </c>
      <c r="E37" s="114" t="s">
        <v>76</v>
      </c>
      <c r="F37" s="114" t="s">
        <v>669</v>
      </c>
      <c r="G37" s="115" t="s">
        <v>655</v>
      </c>
      <c r="H37" s="116"/>
      <c r="I37" s="124"/>
      <c r="J37" s="125"/>
    </row>
    <row r="38" s="71" customFormat="1" ht="32.1" customHeight="1" spans="1:10">
      <c r="A38" s="26"/>
      <c r="B38" s="30"/>
      <c r="C38" s="7" t="s">
        <v>680</v>
      </c>
      <c r="D38" s="26" t="s">
        <v>657</v>
      </c>
      <c r="E38" s="114" t="s">
        <v>51</v>
      </c>
      <c r="F38" s="114" t="s">
        <v>672</v>
      </c>
      <c r="G38" s="115" t="s">
        <v>655</v>
      </c>
      <c r="H38" s="116"/>
      <c r="I38" s="124"/>
      <c r="J38" s="125"/>
    </row>
    <row r="39" s="71" customFormat="1" ht="32.1" customHeight="1" spans="1:10">
      <c r="A39" s="26"/>
      <c r="B39" s="30"/>
      <c r="C39" s="7" t="s">
        <v>681</v>
      </c>
      <c r="D39" s="26" t="s">
        <v>657</v>
      </c>
      <c r="E39" s="114" t="s">
        <v>61</v>
      </c>
      <c r="F39" s="114" t="s">
        <v>654</v>
      </c>
      <c r="G39" s="115" t="s">
        <v>655</v>
      </c>
      <c r="H39" s="116"/>
      <c r="I39" s="124"/>
      <c r="J39" s="125"/>
    </row>
    <row r="40" s="71" customFormat="1" ht="32.1" customHeight="1" spans="1:10">
      <c r="A40" s="26"/>
      <c r="B40" s="30"/>
      <c r="C40" s="7" t="s">
        <v>682</v>
      </c>
      <c r="D40" s="26" t="s">
        <v>657</v>
      </c>
      <c r="E40" s="114" t="s">
        <v>91</v>
      </c>
      <c r="F40" s="114" t="s">
        <v>654</v>
      </c>
      <c r="G40" s="115" t="s">
        <v>655</v>
      </c>
      <c r="H40" s="116"/>
      <c r="I40" s="124"/>
      <c r="J40" s="125"/>
    </row>
    <row r="41" s="71" customFormat="1" ht="32.1" customHeight="1" spans="1:10">
      <c r="A41" s="26"/>
      <c r="B41" s="30"/>
      <c r="C41" s="7" t="s">
        <v>683</v>
      </c>
      <c r="D41" s="26" t="s">
        <v>657</v>
      </c>
      <c r="E41" s="114" t="s">
        <v>61</v>
      </c>
      <c r="F41" s="114" t="s">
        <v>654</v>
      </c>
      <c r="G41" s="115" t="s">
        <v>655</v>
      </c>
      <c r="H41" s="116"/>
      <c r="I41" s="124"/>
      <c r="J41" s="125"/>
    </row>
    <row r="42" s="71" customFormat="1" ht="32.1" customHeight="1" spans="1:10">
      <c r="A42" s="26"/>
      <c r="B42" s="30"/>
      <c r="C42" s="7" t="s">
        <v>684</v>
      </c>
      <c r="D42" s="26" t="s">
        <v>657</v>
      </c>
      <c r="E42" s="114" t="s">
        <v>61</v>
      </c>
      <c r="F42" s="114" t="s">
        <v>654</v>
      </c>
      <c r="G42" s="115" t="s">
        <v>655</v>
      </c>
      <c r="H42" s="116"/>
      <c r="I42" s="124"/>
      <c r="J42" s="125"/>
    </row>
    <row r="43" s="71" customFormat="1" ht="32.1" customHeight="1" spans="1:10">
      <c r="A43" s="26"/>
      <c r="B43" s="30"/>
      <c r="C43" s="7" t="s">
        <v>685</v>
      </c>
      <c r="D43" s="26" t="s">
        <v>657</v>
      </c>
      <c r="E43" s="114" t="s">
        <v>20</v>
      </c>
      <c r="F43" s="114" t="s">
        <v>660</v>
      </c>
      <c r="G43" s="115" t="s">
        <v>655</v>
      </c>
      <c r="H43" s="116"/>
      <c r="I43" s="124"/>
      <c r="J43" s="125"/>
    </row>
    <row r="44" s="71" customFormat="1" ht="32.1" customHeight="1" spans="1:10">
      <c r="A44" s="26"/>
      <c r="B44" s="30"/>
      <c r="C44" s="7" t="s">
        <v>686</v>
      </c>
      <c r="D44" s="26" t="s">
        <v>662</v>
      </c>
      <c r="E44" s="114" t="s">
        <v>687</v>
      </c>
      <c r="F44" s="114" t="s">
        <v>688</v>
      </c>
      <c r="G44" s="115" t="s">
        <v>655</v>
      </c>
      <c r="H44" s="116"/>
      <c r="I44" s="124"/>
      <c r="J44" s="125"/>
    </row>
    <row r="45" s="71" customFormat="1" ht="32.1" customHeight="1" spans="1:10">
      <c r="A45" s="26"/>
      <c r="B45" s="30"/>
      <c r="C45" s="7" t="s">
        <v>689</v>
      </c>
      <c r="D45" s="26" t="s">
        <v>657</v>
      </c>
      <c r="E45" s="114" t="s">
        <v>61</v>
      </c>
      <c r="F45" s="114" t="s">
        <v>654</v>
      </c>
      <c r="G45" s="115" t="s">
        <v>655</v>
      </c>
      <c r="H45" s="116"/>
      <c r="I45" s="124"/>
      <c r="J45" s="125"/>
    </row>
    <row r="46" s="71" customFormat="1" ht="32.1" customHeight="1" spans="1:10">
      <c r="A46" s="26"/>
      <c r="B46" s="30"/>
      <c r="C46" s="7" t="s">
        <v>690</v>
      </c>
      <c r="D46" s="26" t="s">
        <v>657</v>
      </c>
      <c r="E46" s="114" t="s">
        <v>61</v>
      </c>
      <c r="F46" s="114" t="s">
        <v>654</v>
      </c>
      <c r="G46" s="115" t="s">
        <v>655</v>
      </c>
      <c r="H46" s="116"/>
      <c r="I46" s="124"/>
      <c r="J46" s="125"/>
    </row>
    <row r="47" s="71" customFormat="1" ht="32.1" customHeight="1" spans="1:10">
      <c r="A47" s="26"/>
      <c r="B47" s="30"/>
      <c r="C47" s="7" t="s">
        <v>691</v>
      </c>
      <c r="D47" s="26" t="s">
        <v>662</v>
      </c>
      <c r="E47" s="114" t="s">
        <v>692</v>
      </c>
      <c r="F47" s="114" t="s">
        <v>663</v>
      </c>
      <c r="G47" s="115" t="s">
        <v>655</v>
      </c>
      <c r="H47" s="116"/>
      <c r="I47" s="124"/>
      <c r="J47" s="125"/>
    </row>
    <row r="48" s="71" customFormat="1" ht="59" customHeight="1" spans="1:10">
      <c r="A48" s="26"/>
      <c r="B48" s="30"/>
      <c r="C48" s="7" t="s">
        <v>693</v>
      </c>
      <c r="D48" s="26" t="s">
        <v>662</v>
      </c>
      <c r="E48" s="114" t="s">
        <v>694</v>
      </c>
      <c r="F48" s="114" t="s">
        <v>663</v>
      </c>
      <c r="G48" s="115" t="s">
        <v>655</v>
      </c>
      <c r="H48" s="116"/>
      <c r="I48" s="124"/>
      <c r="J48" s="125"/>
    </row>
    <row r="49" s="71" customFormat="1" ht="32.1" customHeight="1" spans="1:10">
      <c r="A49" s="26"/>
      <c r="B49" s="30"/>
      <c r="C49" s="7" t="s">
        <v>695</v>
      </c>
      <c r="D49" s="26" t="s">
        <v>657</v>
      </c>
      <c r="E49" s="114" t="s">
        <v>20</v>
      </c>
      <c r="F49" s="114" t="s">
        <v>660</v>
      </c>
      <c r="G49" s="115" t="s">
        <v>655</v>
      </c>
      <c r="H49" s="116"/>
      <c r="I49" s="124"/>
      <c r="J49" s="125"/>
    </row>
    <row r="50" s="71" customFormat="1" ht="32.1" customHeight="1" spans="1:10">
      <c r="A50" s="26"/>
      <c r="B50" s="30"/>
      <c r="C50" s="7" t="s">
        <v>696</v>
      </c>
      <c r="D50" s="26" t="s">
        <v>657</v>
      </c>
      <c r="E50" s="114" t="s">
        <v>110</v>
      </c>
      <c r="F50" s="114" t="s">
        <v>672</v>
      </c>
      <c r="G50" s="115" t="s">
        <v>655</v>
      </c>
      <c r="H50" s="116"/>
      <c r="I50" s="124"/>
      <c r="J50" s="125"/>
    </row>
    <row r="51" s="71" customFormat="1" ht="32.1" customHeight="1" spans="1:10">
      <c r="A51" s="26"/>
      <c r="B51" s="30"/>
      <c r="C51" s="7" t="s">
        <v>697</v>
      </c>
      <c r="D51" s="26" t="s">
        <v>657</v>
      </c>
      <c r="E51" s="114" t="s">
        <v>98</v>
      </c>
      <c r="F51" s="114" t="s">
        <v>663</v>
      </c>
      <c r="G51" s="115" t="s">
        <v>655</v>
      </c>
      <c r="H51" s="116"/>
      <c r="I51" s="124"/>
      <c r="J51" s="125"/>
    </row>
    <row r="52" s="71" customFormat="1" ht="32.1" customHeight="1" spans="1:10">
      <c r="A52" s="26"/>
      <c r="B52" s="30"/>
      <c r="C52" s="7" t="s">
        <v>698</v>
      </c>
      <c r="D52" s="26" t="s">
        <v>657</v>
      </c>
      <c r="E52" s="114" t="s">
        <v>699</v>
      </c>
      <c r="F52" s="114" t="s">
        <v>700</v>
      </c>
      <c r="G52" s="115" t="s">
        <v>655</v>
      </c>
      <c r="H52" s="116"/>
      <c r="I52" s="124"/>
      <c r="J52" s="125"/>
    </row>
    <row r="53" s="71" customFormat="1" ht="32.1" customHeight="1" spans="1:10">
      <c r="A53" s="26"/>
      <c r="B53" s="30"/>
      <c r="C53" s="7" t="s">
        <v>701</v>
      </c>
      <c r="D53" s="26" t="s">
        <v>657</v>
      </c>
      <c r="E53" s="114" t="s">
        <v>49</v>
      </c>
      <c r="F53" s="114" t="s">
        <v>660</v>
      </c>
      <c r="G53" s="115" t="s">
        <v>655</v>
      </c>
      <c r="H53" s="116"/>
      <c r="I53" s="124"/>
      <c r="J53" s="125"/>
    </row>
    <row r="54" s="71" customFormat="1" ht="32.1" customHeight="1" spans="1:10">
      <c r="A54" s="26"/>
      <c r="B54" s="30"/>
      <c r="C54" s="7" t="s">
        <v>702</v>
      </c>
      <c r="D54" s="26" t="s">
        <v>662</v>
      </c>
      <c r="E54" s="114" t="s">
        <v>703</v>
      </c>
      <c r="F54" s="114" t="s">
        <v>663</v>
      </c>
      <c r="G54" s="115" t="s">
        <v>655</v>
      </c>
      <c r="H54" s="116"/>
      <c r="I54" s="124"/>
      <c r="J54" s="125"/>
    </row>
    <row r="55" s="71" customFormat="1" ht="32.1" customHeight="1" spans="1:10">
      <c r="A55" s="26"/>
      <c r="B55" s="30"/>
      <c r="C55" s="7" t="s">
        <v>704</v>
      </c>
      <c r="D55" s="26" t="s">
        <v>662</v>
      </c>
      <c r="E55" s="114" t="s">
        <v>48</v>
      </c>
      <c r="F55" s="114" t="s">
        <v>669</v>
      </c>
      <c r="G55" s="115" t="s">
        <v>655</v>
      </c>
      <c r="H55" s="116"/>
      <c r="I55" s="124"/>
      <c r="J55" s="125"/>
    </row>
    <row r="56" s="71" customFormat="1" ht="32.1" customHeight="1" spans="1:10">
      <c r="A56" s="26"/>
      <c r="B56" s="30"/>
      <c r="C56" s="7" t="s">
        <v>705</v>
      </c>
      <c r="D56" s="26" t="s">
        <v>662</v>
      </c>
      <c r="E56" s="114" t="s">
        <v>52</v>
      </c>
      <c r="F56" s="114" t="s">
        <v>669</v>
      </c>
      <c r="G56" s="115" t="s">
        <v>655</v>
      </c>
      <c r="H56" s="116"/>
      <c r="I56" s="124"/>
      <c r="J56" s="125"/>
    </row>
    <row r="57" s="71" customFormat="1" ht="32.1" customHeight="1" spans="1:10">
      <c r="A57" s="26"/>
      <c r="B57" s="30"/>
      <c r="C57" s="7" t="s">
        <v>706</v>
      </c>
      <c r="D57" s="26" t="s">
        <v>657</v>
      </c>
      <c r="E57" s="114" t="s">
        <v>46</v>
      </c>
      <c r="F57" s="114" t="s">
        <v>669</v>
      </c>
      <c r="G57" s="115" t="s">
        <v>655</v>
      </c>
      <c r="H57" s="116"/>
      <c r="I57" s="124"/>
      <c r="J57" s="125"/>
    </row>
    <row r="58" s="71" customFormat="1" ht="32.1" customHeight="1" spans="1:10">
      <c r="A58" s="26"/>
      <c r="B58" s="27" t="s">
        <v>707</v>
      </c>
      <c r="C58" s="7" t="s">
        <v>705</v>
      </c>
      <c r="D58" s="30" t="s">
        <v>657</v>
      </c>
      <c r="E58" s="117" t="s">
        <v>623</v>
      </c>
      <c r="F58" s="117" t="s">
        <v>708</v>
      </c>
      <c r="G58" s="115" t="s">
        <v>655</v>
      </c>
      <c r="H58" s="116"/>
      <c r="I58" s="124"/>
      <c r="J58" s="125"/>
    </row>
    <row r="59" s="71" customFormat="1" ht="32.1" customHeight="1" spans="1:10">
      <c r="A59" s="26"/>
      <c r="B59" s="30"/>
      <c r="C59" s="7" t="s">
        <v>651</v>
      </c>
      <c r="D59" s="30" t="s">
        <v>657</v>
      </c>
      <c r="E59" s="117" t="s">
        <v>709</v>
      </c>
      <c r="F59" s="117" t="s">
        <v>710</v>
      </c>
      <c r="G59" s="115" t="s">
        <v>655</v>
      </c>
      <c r="H59" s="116"/>
      <c r="I59" s="124"/>
      <c r="J59" s="125"/>
    </row>
    <row r="60" s="71" customFormat="1" ht="32.1" customHeight="1" spans="1:10">
      <c r="A60" s="26"/>
      <c r="B60" s="30"/>
      <c r="C60" s="7" t="s">
        <v>664</v>
      </c>
      <c r="D60" s="30" t="s">
        <v>657</v>
      </c>
      <c r="E60" s="117" t="s">
        <v>709</v>
      </c>
      <c r="F60" s="117" t="s">
        <v>710</v>
      </c>
      <c r="G60" s="115" t="s">
        <v>655</v>
      </c>
      <c r="H60" s="116"/>
      <c r="I60" s="124"/>
      <c r="J60" s="125"/>
    </row>
    <row r="61" s="71" customFormat="1" ht="32.1" customHeight="1" spans="1:10">
      <c r="A61" s="26"/>
      <c r="B61" s="30"/>
      <c r="C61" s="7" t="s">
        <v>711</v>
      </c>
      <c r="D61" s="30" t="s">
        <v>662</v>
      </c>
      <c r="E61" s="117" t="s">
        <v>24</v>
      </c>
      <c r="F61" s="117" t="s">
        <v>669</v>
      </c>
      <c r="G61" s="115" t="s">
        <v>655</v>
      </c>
      <c r="H61" s="116"/>
      <c r="I61" s="124"/>
      <c r="J61" s="125"/>
    </row>
    <row r="62" s="71" customFormat="1" ht="32.1" customHeight="1" spans="1:10">
      <c r="A62" s="26"/>
      <c r="B62" s="30"/>
      <c r="C62" s="7" t="s">
        <v>712</v>
      </c>
      <c r="D62" s="30" t="s">
        <v>657</v>
      </c>
      <c r="E62" s="117" t="s">
        <v>713</v>
      </c>
      <c r="F62" s="117" t="s">
        <v>714</v>
      </c>
      <c r="G62" s="115" t="s">
        <v>655</v>
      </c>
      <c r="H62" s="116"/>
      <c r="I62" s="124"/>
      <c r="J62" s="125"/>
    </row>
    <row r="63" s="71" customFormat="1" ht="32.1" customHeight="1" spans="1:10">
      <c r="A63" s="26"/>
      <c r="B63" s="30"/>
      <c r="C63" s="7" t="s">
        <v>715</v>
      </c>
      <c r="D63" s="30" t="s">
        <v>662</v>
      </c>
      <c r="E63" s="117" t="s">
        <v>716</v>
      </c>
      <c r="F63" s="117" t="s">
        <v>717</v>
      </c>
      <c r="G63" s="115" t="s">
        <v>655</v>
      </c>
      <c r="H63" s="116"/>
      <c r="I63" s="124"/>
      <c r="J63" s="125"/>
    </row>
    <row r="64" s="71" customFormat="1" ht="32.1" customHeight="1" spans="1:10">
      <c r="A64" s="26"/>
      <c r="B64" s="30"/>
      <c r="C64" s="7" t="s">
        <v>718</v>
      </c>
      <c r="D64" s="30" t="s">
        <v>657</v>
      </c>
      <c r="E64" s="117" t="s">
        <v>719</v>
      </c>
      <c r="F64" s="117" t="s">
        <v>717</v>
      </c>
      <c r="G64" s="115" t="s">
        <v>655</v>
      </c>
      <c r="H64" s="116"/>
      <c r="I64" s="124"/>
      <c r="J64" s="125"/>
    </row>
    <row r="65" s="71" customFormat="1" ht="32.1" customHeight="1" spans="1:10">
      <c r="A65" s="26"/>
      <c r="B65" s="30"/>
      <c r="C65" s="7" t="s">
        <v>666</v>
      </c>
      <c r="D65" s="30" t="s">
        <v>657</v>
      </c>
      <c r="E65" s="117" t="s">
        <v>709</v>
      </c>
      <c r="F65" s="117" t="s">
        <v>710</v>
      </c>
      <c r="G65" s="115" t="s">
        <v>655</v>
      </c>
      <c r="H65" s="116"/>
      <c r="I65" s="124"/>
      <c r="J65" s="125"/>
    </row>
    <row r="66" s="71" customFormat="1" ht="32.1" customHeight="1" spans="1:10">
      <c r="A66" s="26"/>
      <c r="B66" s="30"/>
      <c r="C66" s="126" t="s">
        <v>670</v>
      </c>
      <c r="D66" s="127" t="s">
        <v>657</v>
      </c>
      <c r="E66" s="128" t="s">
        <v>623</v>
      </c>
      <c r="F66" s="128" t="s">
        <v>708</v>
      </c>
      <c r="G66" s="112" t="s">
        <v>655</v>
      </c>
      <c r="H66" s="116"/>
      <c r="I66" s="124"/>
      <c r="J66" s="125"/>
    </row>
    <row r="67" s="72" customFormat="1" ht="32.1" customHeight="1" spans="1:10">
      <c r="A67" s="26"/>
      <c r="B67" s="27" t="s">
        <v>720</v>
      </c>
      <c r="C67" s="28" t="s">
        <v>721</v>
      </c>
      <c r="D67" s="129" t="s">
        <v>662</v>
      </c>
      <c r="E67" s="130" t="s">
        <v>48</v>
      </c>
      <c r="F67" s="130" t="s">
        <v>669</v>
      </c>
      <c r="G67" s="112" t="s">
        <v>655</v>
      </c>
      <c r="H67" s="131"/>
      <c r="I67" s="138"/>
      <c r="J67" s="139"/>
    </row>
    <row r="68" s="72" customFormat="1" ht="32.1" customHeight="1" spans="1:10">
      <c r="A68" s="26"/>
      <c r="B68" s="30"/>
      <c r="C68" s="28" t="s">
        <v>679</v>
      </c>
      <c r="D68" s="129" t="s">
        <v>657</v>
      </c>
      <c r="E68" s="130" t="s">
        <v>623</v>
      </c>
      <c r="F68" s="130" t="s">
        <v>708</v>
      </c>
      <c r="G68" s="112" t="s">
        <v>655</v>
      </c>
      <c r="H68" s="131"/>
      <c r="I68" s="138"/>
      <c r="J68" s="139"/>
    </row>
    <row r="69" s="72" customFormat="1" ht="32.1" customHeight="1" spans="1:10">
      <c r="A69" s="26"/>
      <c r="B69" s="30"/>
      <c r="C69" s="28" t="s">
        <v>676</v>
      </c>
      <c r="D69" s="129" t="s">
        <v>657</v>
      </c>
      <c r="E69" s="130" t="s">
        <v>623</v>
      </c>
      <c r="F69" s="130" t="s">
        <v>708</v>
      </c>
      <c r="G69" s="112" t="s">
        <v>655</v>
      </c>
      <c r="H69" s="131"/>
      <c r="I69" s="138"/>
      <c r="J69" s="139"/>
    </row>
    <row r="70" s="72" customFormat="1" ht="32.1" customHeight="1" spans="1:10">
      <c r="A70" s="26"/>
      <c r="B70" s="30"/>
      <c r="C70" s="28" t="s">
        <v>706</v>
      </c>
      <c r="D70" s="129" t="s">
        <v>657</v>
      </c>
      <c r="E70" s="130" t="s">
        <v>623</v>
      </c>
      <c r="F70" s="130" t="s">
        <v>708</v>
      </c>
      <c r="G70" s="112" t="s">
        <v>655</v>
      </c>
      <c r="H70" s="131"/>
      <c r="I70" s="138"/>
      <c r="J70" s="139"/>
    </row>
    <row r="71" s="72" customFormat="1" ht="32.1" customHeight="1" spans="1:10">
      <c r="A71" s="26"/>
      <c r="B71" s="30"/>
      <c r="C71" s="28" t="s">
        <v>659</v>
      </c>
      <c r="D71" s="129" t="s">
        <v>657</v>
      </c>
      <c r="E71" s="130" t="s">
        <v>623</v>
      </c>
      <c r="F71" s="130" t="s">
        <v>708</v>
      </c>
      <c r="G71" s="112" t="s">
        <v>655</v>
      </c>
      <c r="H71" s="131"/>
      <c r="I71" s="138"/>
      <c r="J71" s="139"/>
    </row>
    <row r="72" s="72" customFormat="1" ht="32.1" customHeight="1" spans="1:10">
      <c r="A72" s="26"/>
      <c r="B72" s="30"/>
      <c r="C72" s="28" t="s">
        <v>695</v>
      </c>
      <c r="D72" s="129" t="s">
        <v>657</v>
      </c>
      <c r="E72" s="130" t="s">
        <v>623</v>
      </c>
      <c r="F72" s="130" t="s">
        <v>708</v>
      </c>
      <c r="G72" s="112" t="s">
        <v>655</v>
      </c>
      <c r="H72" s="131"/>
      <c r="I72" s="138"/>
      <c r="J72" s="139"/>
    </row>
    <row r="73" s="72" customFormat="1" ht="32.1" customHeight="1" spans="1:10">
      <c r="A73" s="26"/>
      <c r="B73" s="30"/>
      <c r="C73" s="28" t="s">
        <v>656</v>
      </c>
      <c r="D73" s="129" t="s">
        <v>657</v>
      </c>
      <c r="E73" s="130" t="s">
        <v>623</v>
      </c>
      <c r="F73" s="130" t="s">
        <v>708</v>
      </c>
      <c r="G73" s="112" t="s">
        <v>655</v>
      </c>
      <c r="H73" s="131"/>
      <c r="I73" s="138"/>
      <c r="J73" s="139"/>
    </row>
    <row r="74" s="72" customFormat="1" ht="32.1" customHeight="1" spans="1:10">
      <c r="A74" s="26"/>
      <c r="B74" s="30"/>
      <c r="C74" s="28" t="s">
        <v>668</v>
      </c>
      <c r="D74" s="129" t="s">
        <v>657</v>
      </c>
      <c r="E74" s="130" t="s">
        <v>623</v>
      </c>
      <c r="F74" s="130" t="s">
        <v>708</v>
      </c>
      <c r="G74" s="112" t="s">
        <v>655</v>
      </c>
      <c r="H74" s="131"/>
      <c r="I74" s="138"/>
      <c r="J74" s="139"/>
    </row>
    <row r="75" s="72" customFormat="1" ht="32.1" customHeight="1" spans="1:10">
      <c r="A75" s="26"/>
      <c r="B75" s="30"/>
      <c r="C75" s="28" t="s">
        <v>691</v>
      </c>
      <c r="D75" s="129" t="s">
        <v>657</v>
      </c>
      <c r="E75" s="130" t="s">
        <v>623</v>
      </c>
      <c r="F75" s="130" t="s">
        <v>708</v>
      </c>
      <c r="G75" s="112" t="s">
        <v>655</v>
      </c>
      <c r="H75" s="131"/>
      <c r="I75" s="138"/>
      <c r="J75" s="139"/>
    </row>
    <row r="76" s="72" customFormat="1" ht="32.1" customHeight="1" spans="1:10">
      <c r="A76" s="26"/>
      <c r="B76" s="30"/>
      <c r="C76" s="28" t="s">
        <v>686</v>
      </c>
      <c r="D76" s="129" t="s">
        <v>657</v>
      </c>
      <c r="E76" s="130" t="s">
        <v>623</v>
      </c>
      <c r="F76" s="130" t="s">
        <v>708</v>
      </c>
      <c r="G76" s="112" t="s">
        <v>655</v>
      </c>
      <c r="H76" s="131"/>
      <c r="I76" s="138"/>
      <c r="J76" s="139"/>
    </row>
    <row r="77" s="72" customFormat="1" ht="32.1" customHeight="1" spans="1:10">
      <c r="A77" s="26"/>
      <c r="B77" s="30"/>
      <c r="C77" s="28" t="s">
        <v>685</v>
      </c>
      <c r="D77" s="129" t="s">
        <v>657</v>
      </c>
      <c r="E77" s="130" t="s">
        <v>623</v>
      </c>
      <c r="F77" s="130" t="s">
        <v>708</v>
      </c>
      <c r="G77" s="112" t="s">
        <v>655</v>
      </c>
      <c r="H77" s="131"/>
      <c r="I77" s="138"/>
      <c r="J77" s="139"/>
    </row>
    <row r="78" s="72" customFormat="1" ht="32.1" customHeight="1" spans="1:10">
      <c r="A78" s="26"/>
      <c r="B78" s="30"/>
      <c r="C78" s="28" t="s">
        <v>722</v>
      </c>
      <c r="D78" s="129" t="s">
        <v>657</v>
      </c>
      <c r="E78" s="130" t="s">
        <v>623</v>
      </c>
      <c r="F78" s="130" t="s">
        <v>708</v>
      </c>
      <c r="G78" s="112" t="s">
        <v>655</v>
      </c>
      <c r="H78" s="131"/>
      <c r="I78" s="138"/>
      <c r="J78" s="139"/>
    </row>
    <row r="79" s="72" customFormat="1" ht="32.1" customHeight="1" spans="1:10">
      <c r="A79" s="26"/>
      <c r="B79" s="30"/>
      <c r="C79" s="28" t="s">
        <v>684</v>
      </c>
      <c r="D79" s="129" t="s">
        <v>657</v>
      </c>
      <c r="E79" s="130" t="s">
        <v>623</v>
      </c>
      <c r="F79" s="130" t="s">
        <v>708</v>
      </c>
      <c r="G79" s="112" t="s">
        <v>655</v>
      </c>
      <c r="H79" s="131"/>
      <c r="I79" s="138"/>
      <c r="J79" s="139"/>
    </row>
    <row r="80" s="72" customFormat="1" ht="32.1" customHeight="1" spans="1:10">
      <c r="A80" s="26"/>
      <c r="B80" s="30"/>
      <c r="C80" s="28" t="s">
        <v>689</v>
      </c>
      <c r="D80" s="129" t="s">
        <v>657</v>
      </c>
      <c r="E80" s="130" t="s">
        <v>623</v>
      </c>
      <c r="F80" s="130" t="s">
        <v>708</v>
      </c>
      <c r="G80" s="112" t="s">
        <v>655</v>
      </c>
      <c r="H80" s="131"/>
      <c r="I80" s="138"/>
      <c r="J80" s="139"/>
    </row>
    <row r="81" s="72" customFormat="1" ht="32.1" customHeight="1" spans="1:10">
      <c r="A81" s="26"/>
      <c r="B81" s="30"/>
      <c r="C81" s="28" t="s">
        <v>701</v>
      </c>
      <c r="D81" s="129" t="s">
        <v>657</v>
      </c>
      <c r="E81" s="130" t="s">
        <v>623</v>
      </c>
      <c r="F81" s="130" t="s">
        <v>708</v>
      </c>
      <c r="G81" s="112" t="s">
        <v>655</v>
      </c>
      <c r="H81" s="131"/>
      <c r="I81" s="138"/>
      <c r="J81" s="139"/>
    </row>
    <row r="82" s="72" customFormat="1" ht="32.1" customHeight="1" spans="1:10">
      <c r="A82" s="26"/>
      <c r="B82" s="30"/>
      <c r="C82" s="28" t="s">
        <v>696</v>
      </c>
      <c r="D82" s="129" t="s">
        <v>657</v>
      </c>
      <c r="E82" s="130" t="s">
        <v>623</v>
      </c>
      <c r="F82" s="130" t="s">
        <v>708</v>
      </c>
      <c r="G82" s="112" t="s">
        <v>655</v>
      </c>
      <c r="H82" s="131"/>
      <c r="I82" s="138"/>
      <c r="J82" s="139"/>
    </row>
    <row r="83" s="72" customFormat="1" ht="32.1" customHeight="1" spans="1:10">
      <c r="A83" s="26"/>
      <c r="B83" s="30"/>
      <c r="C83" s="28" t="s">
        <v>723</v>
      </c>
      <c r="D83" s="129" t="s">
        <v>657</v>
      </c>
      <c r="E83" s="130" t="s">
        <v>623</v>
      </c>
      <c r="F83" s="130" t="s">
        <v>708</v>
      </c>
      <c r="G83" s="112" t="s">
        <v>655</v>
      </c>
      <c r="H83" s="131"/>
      <c r="I83" s="138"/>
      <c r="J83" s="139"/>
    </row>
    <row r="84" s="72" customFormat="1" ht="32.1" customHeight="1" spans="1:10">
      <c r="A84" s="26"/>
      <c r="B84" s="30"/>
      <c r="C84" s="28" t="s">
        <v>683</v>
      </c>
      <c r="D84" s="129" t="s">
        <v>657</v>
      </c>
      <c r="E84" s="130" t="s">
        <v>61</v>
      </c>
      <c r="F84" s="130" t="s">
        <v>654</v>
      </c>
      <c r="G84" s="112" t="s">
        <v>655</v>
      </c>
      <c r="H84" s="131"/>
      <c r="I84" s="138"/>
      <c r="J84" s="139"/>
    </row>
    <row r="85" s="72" customFormat="1" ht="32.1" customHeight="1" spans="1:10">
      <c r="A85" s="26"/>
      <c r="B85" s="30"/>
      <c r="C85" s="28" t="s">
        <v>724</v>
      </c>
      <c r="D85" s="129" t="s">
        <v>657</v>
      </c>
      <c r="E85" s="130" t="s">
        <v>623</v>
      </c>
      <c r="F85" s="130" t="s">
        <v>708</v>
      </c>
      <c r="G85" s="112" t="s">
        <v>655</v>
      </c>
      <c r="H85" s="131"/>
      <c r="I85" s="138"/>
      <c r="J85" s="139"/>
    </row>
    <row r="86" s="72" customFormat="1" ht="43" customHeight="1" spans="1:10">
      <c r="A86" s="26"/>
      <c r="B86" s="30"/>
      <c r="C86" s="28" t="s">
        <v>674</v>
      </c>
      <c r="D86" s="129" t="s">
        <v>657</v>
      </c>
      <c r="E86" s="130" t="s">
        <v>623</v>
      </c>
      <c r="F86" s="130" t="s">
        <v>708</v>
      </c>
      <c r="G86" s="112" t="s">
        <v>655</v>
      </c>
      <c r="H86" s="131"/>
      <c r="I86" s="138"/>
      <c r="J86" s="139"/>
    </row>
    <row r="87" s="72" customFormat="1" ht="32.1" customHeight="1" spans="1:10">
      <c r="A87" s="26"/>
      <c r="B87" s="30"/>
      <c r="C87" s="28" t="s">
        <v>681</v>
      </c>
      <c r="D87" s="129" t="s">
        <v>657</v>
      </c>
      <c r="E87" s="130" t="s">
        <v>623</v>
      </c>
      <c r="F87" s="130" t="s">
        <v>708</v>
      </c>
      <c r="G87" s="112" t="s">
        <v>655</v>
      </c>
      <c r="H87" s="131"/>
      <c r="I87" s="138"/>
      <c r="J87" s="139"/>
    </row>
    <row r="88" s="72" customFormat="1" ht="32.1" customHeight="1" spans="1:10">
      <c r="A88" s="26"/>
      <c r="B88" s="30"/>
      <c r="C88" s="28" t="s">
        <v>658</v>
      </c>
      <c r="D88" s="129" t="s">
        <v>657</v>
      </c>
      <c r="E88" s="130" t="s">
        <v>623</v>
      </c>
      <c r="F88" s="130" t="s">
        <v>708</v>
      </c>
      <c r="G88" s="112" t="s">
        <v>655</v>
      </c>
      <c r="H88" s="131"/>
      <c r="I88" s="138"/>
      <c r="J88" s="139"/>
    </row>
    <row r="89" s="72" customFormat="1" ht="32.1" customHeight="1" spans="1:10">
      <c r="A89" s="26"/>
      <c r="B89" s="26" t="s">
        <v>725</v>
      </c>
      <c r="C89" s="132"/>
      <c r="D89" s="127"/>
      <c r="E89" s="133"/>
      <c r="F89" s="133"/>
      <c r="G89" s="112" t="s">
        <v>655</v>
      </c>
      <c r="H89" s="131"/>
      <c r="I89" s="138"/>
      <c r="J89" s="139"/>
    </row>
    <row r="90" s="72" customFormat="1" ht="68" customHeight="1" spans="1:10">
      <c r="A90" s="26" t="s">
        <v>726</v>
      </c>
      <c r="B90" s="134" t="s">
        <v>727</v>
      </c>
      <c r="C90" s="126" t="s">
        <v>728</v>
      </c>
      <c r="D90" s="127" t="s">
        <v>657</v>
      </c>
      <c r="E90" s="135" t="s">
        <v>719</v>
      </c>
      <c r="F90" s="135" t="s">
        <v>717</v>
      </c>
      <c r="G90" s="112" t="s">
        <v>655</v>
      </c>
      <c r="H90" s="131"/>
      <c r="I90" s="138"/>
      <c r="J90" s="139"/>
    </row>
    <row r="91" s="72" customFormat="1" ht="32.1" customHeight="1" spans="1:10">
      <c r="A91" s="26"/>
      <c r="B91" s="136" t="s">
        <v>729</v>
      </c>
      <c r="C91" s="28" t="s">
        <v>730</v>
      </c>
      <c r="D91" s="129" t="s">
        <v>657</v>
      </c>
      <c r="E91" s="130" t="s">
        <v>731</v>
      </c>
      <c r="F91" s="130" t="s">
        <v>663</v>
      </c>
      <c r="G91" s="112" t="s">
        <v>655</v>
      </c>
      <c r="H91" s="131"/>
      <c r="I91" s="138"/>
      <c r="J91" s="139"/>
    </row>
    <row r="92" s="72" customFormat="1" ht="32.1" customHeight="1" spans="1:10">
      <c r="A92" s="26"/>
      <c r="B92" s="137"/>
      <c r="C92" s="28" t="s">
        <v>732</v>
      </c>
      <c r="D92" s="129" t="s">
        <v>657</v>
      </c>
      <c r="E92" s="130" t="s">
        <v>733</v>
      </c>
      <c r="F92" s="130" t="s">
        <v>717</v>
      </c>
      <c r="G92" s="112" t="s">
        <v>655</v>
      </c>
      <c r="H92" s="131"/>
      <c r="I92" s="138"/>
      <c r="J92" s="139"/>
    </row>
    <row r="93" s="72" customFormat="1" ht="32.1" customHeight="1" spans="1:10">
      <c r="A93" s="26"/>
      <c r="B93" s="137"/>
      <c r="C93" s="28" t="s">
        <v>734</v>
      </c>
      <c r="D93" s="129" t="s">
        <v>662</v>
      </c>
      <c r="E93" s="130" t="s">
        <v>716</v>
      </c>
      <c r="F93" s="130" t="s">
        <v>717</v>
      </c>
      <c r="G93" s="112" t="s">
        <v>655</v>
      </c>
      <c r="H93" s="131"/>
      <c r="I93" s="138"/>
      <c r="J93" s="139"/>
    </row>
    <row r="94" s="72" customFormat="1" ht="32.1" customHeight="1" spans="1:10">
      <c r="A94" s="26"/>
      <c r="B94" s="137"/>
      <c r="C94" s="28" t="s">
        <v>735</v>
      </c>
      <c r="D94" s="129" t="s">
        <v>657</v>
      </c>
      <c r="E94" s="130" t="s">
        <v>736</v>
      </c>
      <c r="F94" s="130" t="s">
        <v>717</v>
      </c>
      <c r="G94" s="112" t="s">
        <v>655</v>
      </c>
      <c r="H94" s="131"/>
      <c r="I94" s="138"/>
      <c r="J94" s="139"/>
    </row>
    <row r="95" s="72" customFormat="1" ht="41" customHeight="1" spans="1:10">
      <c r="A95" s="26"/>
      <c r="B95" s="137"/>
      <c r="C95" s="28" t="s">
        <v>737</v>
      </c>
      <c r="D95" s="129" t="s">
        <v>662</v>
      </c>
      <c r="E95" s="130" t="s">
        <v>716</v>
      </c>
      <c r="F95" s="130" t="s">
        <v>717</v>
      </c>
      <c r="G95" s="112" t="s">
        <v>655</v>
      </c>
      <c r="H95" s="131"/>
      <c r="I95" s="138"/>
      <c r="J95" s="139"/>
    </row>
    <row r="96" s="72" customFormat="1" ht="32.1" customHeight="1" spans="1:10">
      <c r="A96" s="26"/>
      <c r="B96" s="137"/>
      <c r="C96" s="28" t="s">
        <v>738</v>
      </c>
      <c r="D96" s="129" t="s">
        <v>662</v>
      </c>
      <c r="E96" s="130" t="s">
        <v>739</v>
      </c>
      <c r="F96" s="130" t="s">
        <v>717</v>
      </c>
      <c r="G96" s="112" t="s">
        <v>655</v>
      </c>
      <c r="H96" s="131"/>
      <c r="I96" s="138"/>
      <c r="J96" s="139"/>
    </row>
    <row r="97" s="72" customFormat="1" ht="32.1" customHeight="1" spans="1:10">
      <c r="A97" s="26"/>
      <c r="B97" s="137"/>
      <c r="C97" s="28" t="s">
        <v>740</v>
      </c>
      <c r="D97" s="129" t="s">
        <v>662</v>
      </c>
      <c r="E97" s="130" t="s">
        <v>741</v>
      </c>
      <c r="F97" s="130" t="s">
        <v>717</v>
      </c>
      <c r="G97" s="112" t="s">
        <v>655</v>
      </c>
      <c r="H97" s="131"/>
      <c r="I97" s="138"/>
      <c r="J97" s="139"/>
    </row>
    <row r="98" s="72" customFormat="1" ht="32.1" customHeight="1" spans="1:10">
      <c r="A98" s="26"/>
      <c r="B98" s="137"/>
      <c r="C98" s="28" t="s">
        <v>742</v>
      </c>
      <c r="D98" s="129" t="s">
        <v>657</v>
      </c>
      <c r="E98" s="130" t="s">
        <v>736</v>
      </c>
      <c r="F98" s="130" t="s">
        <v>717</v>
      </c>
      <c r="G98" s="112" t="s">
        <v>655</v>
      </c>
      <c r="H98" s="131"/>
      <c r="I98" s="138"/>
      <c r="J98" s="139"/>
    </row>
    <row r="99" s="72" customFormat="1" ht="54" customHeight="1" spans="1:10">
      <c r="A99" s="26"/>
      <c r="B99" s="137"/>
      <c r="C99" s="28" t="s">
        <v>743</v>
      </c>
      <c r="D99" s="129" t="s">
        <v>662</v>
      </c>
      <c r="E99" s="130" t="s">
        <v>739</v>
      </c>
      <c r="F99" s="130" t="s">
        <v>717</v>
      </c>
      <c r="G99" s="112" t="s">
        <v>655</v>
      </c>
      <c r="H99" s="131"/>
      <c r="I99" s="138"/>
      <c r="J99" s="139"/>
    </row>
    <row r="100" s="72" customFormat="1" ht="32.1" customHeight="1" spans="1:10">
      <c r="A100" s="26"/>
      <c r="B100" s="137"/>
      <c r="C100" s="28" t="s">
        <v>744</v>
      </c>
      <c r="D100" s="129" t="s">
        <v>657</v>
      </c>
      <c r="E100" s="130" t="s">
        <v>745</v>
      </c>
      <c r="F100" s="130" t="s">
        <v>717</v>
      </c>
      <c r="G100" s="112" t="s">
        <v>655</v>
      </c>
      <c r="H100" s="131"/>
      <c r="I100" s="138"/>
      <c r="J100" s="139"/>
    </row>
    <row r="101" s="72" customFormat="1" ht="32.1" customHeight="1" spans="1:10">
      <c r="A101" s="26"/>
      <c r="B101" s="137"/>
      <c r="C101" s="28" t="s">
        <v>746</v>
      </c>
      <c r="D101" s="129" t="s">
        <v>662</v>
      </c>
      <c r="E101" s="130" t="s">
        <v>739</v>
      </c>
      <c r="F101" s="130" t="s">
        <v>717</v>
      </c>
      <c r="G101" s="112" t="s">
        <v>655</v>
      </c>
      <c r="H101" s="131"/>
      <c r="I101" s="138"/>
      <c r="J101" s="139"/>
    </row>
    <row r="102" s="72" customFormat="1" ht="32.1" customHeight="1" spans="1:10">
      <c r="A102" s="26"/>
      <c r="B102" s="137"/>
      <c r="C102" s="28" t="s">
        <v>747</v>
      </c>
      <c r="D102" s="129" t="s">
        <v>657</v>
      </c>
      <c r="E102" s="130" t="s">
        <v>747</v>
      </c>
      <c r="F102" s="130" t="s">
        <v>717</v>
      </c>
      <c r="G102" s="112" t="s">
        <v>655</v>
      </c>
      <c r="H102" s="131"/>
      <c r="I102" s="138"/>
      <c r="J102" s="139"/>
    </row>
    <row r="103" s="72" customFormat="1" ht="32.1" customHeight="1" spans="1:10">
      <c r="A103" s="26"/>
      <c r="B103" s="137"/>
      <c r="C103" s="28" t="s">
        <v>748</v>
      </c>
      <c r="D103" s="129" t="s">
        <v>662</v>
      </c>
      <c r="E103" s="130" t="s">
        <v>716</v>
      </c>
      <c r="F103" s="130" t="s">
        <v>717</v>
      </c>
      <c r="G103" s="112" t="s">
        <v>655</v>
      </c>
      <c r="H103" s="131"/>
      <c r="I103" s="138"/>
      <c r="J103" s="139"/>
    </row>
    <row r="104" s="72" customFormat="1" ht="32.1" customHeight="1" spans="1:10">
      <c r="A104" s="26"/>
      <c r="B104" s="137"/>
      <c r="C104" s="28" t="s">
        <v>749</v>
      </c>
      <c r="D104" s="129" t="s">
        <v>657</v>
      </c>
      <c r="E104" s="130" t="s">
        <v>736</v>
      </c>
      <c r="F104" s="130" t="s">
        <v>717</v>
      </c>
      <c r="G104" s="112" t="s">
        <v>655</v>
      </c>
      <c r="H104" s="131"/>
      <c r="I104" s="138"/>
      <c r="J104" s="139"/>
    </row>
    <row r="105" s="72" customFormat="1" ht="32.1" customHeight="1" spans="1:10">
      <c r="A105" s="26"/>
      <c r="B105" s="137"/>
      <c r="C105" s="28" t="s">
        <v>750</v>
      </c>
      <c r="D105" s="129" t="s">
        <v>657</v>
      </c>
      <c r="E105" s="130" t="s">
        <v>750</v>
      </c>
      <c r="F105" s="130" t="s">
        <v>717</v>
      </c>
      <c r="G105" s="112" t="s">
        <v>655</v>
      </c>
      <c r="H105" s="131"/>
      <c r="I105" s="138"/>
      <c r="J105" s="139"/>
    </row>
    <row r="106" s="72" customFormat="1" ht="32.1" customHeight="1" spans="1:10">
      <c r="A106" s="26"/>
      <c r="B106" s="137"/>
      <c r="C106" s="28" t="s">
        <v>751</v>
      </c>
      <c r="D106" s="129" t="s">
        <v>662</v>
      </c>
      <c r="E106" s="130" t="s">
        <v>752</v>
      </c>
      <c r="F106" s="130" t="s">
        <v>663</v>
      </c>
      <c r="G106" s="112" t="s">
        <v>655</v>
      </c>
      <c r="H106" s="131"/>
      <c r="I106" s="138"/>
      <c r="J106" s="139"/>
    </row>
    <row r="107" s="72" customFormat="1" ht="55" customHeight="1" spans="1:10">
      <c r="A107" s="26"/>
      <c r="B107" s="137"/>
      <c r="C107" s="28" t="s">
        <v>753</v>
      </c>
      <c r="D107" s="129" t="s">
        <v>662</v>
      </c>
      <c r="E107" s="130" t="s">
        <v>741</v>
      </c>
      <c r="F107" s="130" t="s">
        <v>717</v>
      </c>
      <c r="G107" s="112" t="s">
        <v>655</v>
      </c>
      <c r="H107" s="131"/>
      <c r="I107" s="138"/>
      <c r="J107" s="139"/>
    </row>
    <row r="108" s="72" customFormat="1" ht="42" customHeight="1" spans="1:10">
      <c r="A108" s="26"/>
      <c r="B108" s="137"/>
      <c r="C108" s="28" t="s">
        <v>754</v>
      </c>
      <c r="D108" s="129" t="s">
        <v>657</v>
      </c>
      <c r="E108" s="130" t="s">
        <v>736</v>
      </c>
      <c r="F108" s="130" t="s">
        <v>717</v>
      </c>
      <c r="G108" s="112" t="s">
        <v>655</v>
      </c>
      <c r="H108" s="131"/>
      <c r="I108" s="138"/>
      <c r="J108" s="139"/>
    </row>
    <row r="109" s="72" customFormat="1" ht="32.1" customHeight="1" spans="1:10">
      <c r="A109" s="26"/>
      <c r="B109" s="137"/>
      <c r="C109" s="28" t="s">
        <v>755</v>
      </c>
      <c r="D109" s="129" t="s">
        <v>657</v>
      </c>
      <c r="E109" s="130" t="s">
        <v>755</v>
      </c>
      <c r="F109" s="130" t="s">
        <v>708</v>
      </c>
      <c r="G109" s="112" t="s">
        <v>655</v>
      </c>
      <c r="H109" s="131"/>
      <c r="I109" s="138"/>
      <c r="J109" s="139"/>
    </row>
    <row r="110" s="72" customFormat="1" ht="32.1" customHeight="1" spans="1:10">
      <c r="A110" s="26"/>
      <c r="B110" s="137"/>
      <c r="C110" s="28" t="s">
        <v>756</v>
      </c>
      <c r="D110" s="129" t="s">
        <v>657</v>
      </c>
      <c r="E110" s="130" t="s">
        <v>757</v>
      </c>
      <c r="F110" s="130" t="s">
        <v>717</v>
      </c>
      <c r="G110" s="112" t="s">
        <v>655</v>
      </c>
      <c r="H110" s="131"/>
      <c r="I110" s="138"/>
      <c r="J110" s="139"/>
    </row>
    <row r="111" s="72" customFormat="1" ht="80" customHeight="1" spans="1:10">
      <c r="A111" s="26"/>
      <c r="B111" s="137"/>
      <c r="C111" s="28" t="s">
        <v>758</v>
      </c>
      <c r="D111" s="129" t="s">
        <v>662</v>
      </c>
      <c r="E111" s="130" t="s">
        <v>739</v>
      </c>
      <c r="F111" s="130" t="s">
        <v>717</v>
      </c>
      <c r="G111" s="112" t="s">
        <v>655</v>
      </c>
      <c r="H111" s="131"/>
      <c r="I111" s="138"/>
      <c r="J111" s="139"/>
    </row>
    <row r="112" s="72" customFormat="1" ht="32.1" customHeight="1" spans="1:10">
      <c r="A112" s="26"/>
      <c r="B112" s="137"/>
      <c r="C112" s="28" t="s">
        <v>759</v>
      </c>
      <c r="D112" s="129" t="s">
        <v>657</v>
      </c>
      <c r="E112" s="130" t="s">
        <v>760</v>
      </c>
      <c r="F112" s="130" t="s">
        <v>708</v>
      </c>
      <c r="G112" s="112" t="s">
        <v>655</v>
      </c>
      <c r="H112" s="131"/>
      <c r="I112" s="138"/>
      <c r="J112" s="139"/>
    </row>
    <row r="113" s="72" customFormat="1" ht="32.1" customHeight="1" spans="1:10">
      <c r="A113" s="26"/>
      <c r="B113" s="137"/>
      <c r="C113" s="28" t="s">
        <v>761</v>
      </c>
      <c r="D113" s="129" t="s">
        <v>657</v>
      </c>
      <c r="E113" s="130" t="s">
        <v>719</v>
      </c>
      <c r="F113" s="130" t="s">
        <v>717</v>
      </c>
      <c r="G113" s="112" t="s">
        <v>655</v>
      </c>
      <c r="H113" s="131"/>
      <c r="I113" s="138"/>
      <c r="J113" s="139"/>
    </row>
    <row r="114" s="72" customFormat="1" ht="32.1" customHeight="1" spans="1:10">
      <c r="A114" s="26"/>
      <c r="B114" s="137"/>
      <c r="C114" s="28" t="s">
        <v>756</v>
      </c>
      <c r="D114" s="129" t="s">
        <v>657</v>
      </c>
      <c r="E114" s="130" t="s">
        <v>757</v>
      </c>
      <c r="F114" s="130" t="s">
        <v>717</v>
      </c>
      <c r="G114" s="112" t="s">
        <v>655</v>
      </c>
      <c r="H114" s="131"/>
      <c r="I114" s="138"/>
      <c r="J114" s="139"/>
    </row>
    <row r="115" s="72" customFormat="1" ht="57" customHeight="1" spans="1:10">
      <c r="A115" s="26"/>
      <c r="B115" s="137"/>
      <c r="C115" s="28" t="s">
        <v>762</v>
      </c>
      <c r="D115" s="129" t="s">
        <v>662</v>
      </c>
      <c r="E115" s="130" t="s">
        <v>739</v>
      </c>
      <c r="F115" s="130" t="s">
        <v>717</v>
      </c>
      <c r="G115" s="112" t="s">
        <v>655</v>
      </c>
      <c r="H115" s="131"/>
      <c r="I115" s="138"/>
      <c r="J115" s="139"/>
    </row>
    <row r="116" s="72" customFormat="1" ht="32.1" customHeight="1" spans="1:10">
      <c r="A116" s="26"/>
      <c r="B116" s="137"/>
      <c r="C116" s="28" t="s">
        <v>763</v>
      </c>
      <c r="D116" s="129" t="s">
        <v>657</v>
      </c>
      <c r="E116" s="130" t="s">
        <v>745</v>
      </c>
      <c r="F116" s="130" t="s">
        <v>717</v>
      </c>
      <c r="G116" s="112" t="s">
        <v>655</v>
      </c>
      <c r="H116" s="131"/>
      <c r="I116" s="138"/>
      <c r="J116" s="139"/>
    </row>
    <row r="117" s="72" customFormat="1" ht="32.1" customHeight="1" spans="1:10">
      <c r="A117" s="26"/>
      <c r="B117" s="137"/>
      <c r="C117" s="28" t="s">
        <v>764</v>
      </c>
      <c r="D117" s="129" t="s">
        <v>657</v>
      </c>
      <c r="E117" s="130" t="s">
        <v>736</v>
      </c>
      <c r="F117" s="130" t="s">
        <v>717</v>
      </c>
      <c r="G117" s="112" t="s">
        <v>655</v>
      </c>
      <c r="H117" s="131"/>
      <c r="I117" s="138"/>
      <c r="J117" s="139"/>
    </row>
    <row r="118" s="72" customFormat="1" ht="81" customHeight="1" spans="1:10">
      <c r="A118" s="26"/>
      <c r="B118" s="137"/>
      <c r="C118" s="28" t="s">
        <v>765</v>
      </c>
      <c r="D118" s="129" t="s">
        <v>657</v>
      </c>
      <c r="E118" s="130" t="s">
        <v>716</v>
      </c>
      <c r="F118" s="130" t="s">
        <v>717</v>
      </c>
      <c r="G118" s="112" t="s">
        <v>655</v>
      </c>
      <c r="H118" s="131"/>
      <c r="I118" s="138"/>
      <c r="J118" s="139"/>
    </row>
    <row r="119" s="72" customFormat="1" ht="32.1" customHeight="1" spans="1:10">
      <c r="A119" s="26"/>
      <c r="B119" s="137"/>
      <c r="C119" s="28" t="s">
        <v>766</v>
      </c>
      <c r="D119" s="129" t="s">
        <v>657</v>
      </c>
      <c r="E119" s="130" t="s">
        <v>736</v>
      </c>
      <c r="F119" s="130" t="s">
        <v>717</v>
      </c>
      <c r="G119" s="112" t="s">
        <v>655</v>
      </c>
      <c r="H119" s="131"/>
      <c r="I119" s="138"/>
      <c r="J119" s="139"/>
    </row>
    <row r="120" s="72" customFormat="1" ht="32.1" customHeight="1" spans="1:10">
      <c r="A120" s="26"/>
      <c r="B120" s="137"/>
      <c r="C120" s="28" t="s">
        <v>746</v>
      </c>
      <c r="D120" s="129" t="s">
        <v>662</v>
      </c>
      <c r="E120" s="130" t="s">
        <v>739</v>
      </c>
      <c r="F120" s="130" t="s">
        <v>717</v>
      </c>
      <c r="G120" s="112" t="s">
        <v>655</v>
      </c>
      <c r="H120" s="131"/>
      <c r="I120" s="138"/>
      <c r="J120" s="139"/>
    </row>
    <row r="121" s="72" customFormat="1" ht="53" customHeight="1" spans="1:10">
      <c r="A121" s="26"/>
      <c r="B121" s="137"/>
      <c r="C121" s="28" t="s">
        <v>767</v>
      </c>
      <c r="D121" s="129" t="s">
        <v>657</v>
      </c>
      <c r="E121" s="130" t="s">
        <v>716</v>
      </c>
      <c r="F121" s="130" t="s">
        <v>717</v>
      </c>
      <c r="G121" s="112" t="s">
        <v>655</v>
      </c>
      <c r="H121" s="131"/>
      <c r="I121" s="138"/>
      <c r="J121" s="139"/>
    </row>
    <row r="122" s="72" customFormat="1" ht="48" customHeight="1" spans="1:10">
      <c r="A122" s="26"/>
      <c r="B122" s="137"/>
      <c r="C122" s="28" t="s">
        <v>768</v>
      </c>
      <c r="D122" s="129" t="s">
        <v>662</v>
      </c>
      <c r="E122" s="130" t="s">
        <v>741</v>
      </c>
      <c r="F122" s="130" t="s">
        <v>717</v>
      </c>
      <c r="G122" s="112" t="s">
        <v>655</v>
      </c>
      <c r="H122" s="131"/>
      <c r="I122" s="138"/>
      <c r="J122" s="139"/>
    </row>
    <row r="123" s="72" customFormat="1" ht="32.1" customHeight="1" spans="1:10">
      <c r="A123" s="26"/>
      <c r="B123" s="137"/>
      <c r="C123" s="28" t="s">
        <v>769</v>
      </c>
      <c r="D123" s="129" t="s">
        <v>657</v>
      </c>
      <c r="E123" s="130" t="s">
        <v>736</v>
      </c>
      <c r="F123" s="130" t="s">
        <v>717</v>
      </c>
      <c r="G123" s="112" t="s">
        <v>655</v>
      </c>
      <c r="H123" s="131"/>
      <c r="I123" s="138"/>
      <c r="J123" s="139"/>
    </row>
    <row r="124" s="72" customFormat="1" ht="42" customHeight="1" spans="1:10">
      <c r="A124" s="26"/>
      <c r="B124" s="137"/>
      <c r="C124" s="28" t="s">
        <v>770</v>
      </c>
      <c r="D124" s="129" t="s">
        <v>662</v>
      </c>
      <c r="E124" s="130" t="s">
        <v>716</v>
      </c>
      <c r="F124" s="130" t="s">
        <v>717</v>
      </c>
      <c r="G124" s="112" t="s">
        <v>655</v>
      </c>
      <c r="H124" s="131"/>
      <c r="I124" s="138"/>
      <c r="J124" s="139"/>
    </row>
    <row r="125" s="72" customFormat="1" ht="45" customHeight="1" spans="1:10">
      <c r="A125" s="26"/>
      <c r="B125" s="137"/>
      <c r="C125" s="28" t="s">
        <v>771</v>
      </c>
      <c r="D125" s="129" t="s">
        <v>662</v>
      </c>
      <c r="E125" s="130" t="s">
        <v>739</v>
      </c>
      <c r="F125" s="130" t="s">
        <v>717</v>
      </c>
      <c r="G125" s="112" t="s">
        <v>655</v>
      </c>
      <c r="H125" s="131"/>
      <c r="I125" s="138"/>
      <c r="J125" s="139"/>
    </row>
    <row r="126" s="72" customFormat="1" ht="32.1" customHeight="1" spans="1:10">
      <c r="A126" s="26"/>
      <c r="B126" s="137"/>
      <c r="C126" s="28" t="s">
        <v>772</v>
      </c>
      <c r="D126" s="129" t="s">
        <v>662</v>
      </c>
      <c r="E126" s="130" t="s">
        <v>739</v>
      </c>
      <c r="F126" s="130" t="s">
        <v>717</v>
      </c>
      <c r="G126" s="112" t="s">
        <v>655</v>
      </c>
      <c r="H126" s="131"/>
      <c r="I126" s="138"/>
      <c r="J126" s="139"/>
    </row>
    <row r="127" s="72" customFormat="1" ht="32.1" customHeight="1" spans="1:10">
      <c r="A127" s="26"/>
      <c r="B127" s="137"/>
      <c r="C127" s="28" t="s">
        <v>773</v>
      </c>
      <c r="D127" s="129" t="s">
        <v>657</v>
      </c>
      <c r="E127" s="130" t="s">
        <v>741</v>
      </c>
      <c r="F127" s="130" t="s">
        <v>717</v>
      </c>
      <c r="G127" s="112" t="s">
        <v>655</v>
      </c>
      <c r="H127" s="131"/>
      <c r="I127" s="138"/>
      <c r="J127" s="139"/>
    </row>
    <row r="128" s="72" customFormat="1" ht="32.1" customHeight="1" spans="1:10">
      <c r="A128" s="26"/>
      <c r="B128" s="136" t="s">
        <v>774</v>
      </c>
      <c r="C128" s="28" t="s">
        <v>775</v>
      </c>
      <c r="D128" s="127" t="s">
        <v>662</v>
      </c>
      <c r="E128" s="130" t="s">
        <v>739</v>
      </c>
      <c r="F128" s="130" t="s">
        <v>717</v>
      </c>
      <c r="G128" s="112" t="s">
        <v>655</v>
      </c>
      <c r="H128" s="131"/>
      <c r="I128" s="138"/>
      <c r="J128" s="139"/>
    </row>
    <row r="129" s="72" customFormat="1" ht="32.1" customHeight="1" spans="1:10">
      <c r="A129" s="26"/>
      <c r="B129" s="137"/>
      <c r="C129" s="28" t="s">
        <v>776</v>
      </c>
      <c r="D129" s="127" t="s">
        <v>657</v>
      </c>
      <c r="E129" s="130" t="s">
        <v>741</v>
      </c>
      <c r="F129" s="130" t="s">
        <v>717</v>
      </c>
      <c r="G129" s="112" t="s">
        <v>655</v>
      </c>
      <c r="H129" s="131"/>
      <c r="I129" s="138"/>
      <c r="J129" s="139"/>
    </row>
    <row r="130" s="72" customFormat="1" ht="32.1" customHeight="1" spans="1:10">
      <c r="A130" s="26"/>
      <c r="B130" s="137"/>
      <c r="C130" s="28" t="s">
        <v>777</v>
      </c>
      <c r="D130" s="127" t="s">
        <v>662</v>
      </c>
      <c r="E130" s="130" t="s">
        <v>739</v>
      </c>
      <c r="F130" s="130" t="s">
        <v>717</v>
      </c>
      <c r="G130" s="112" t="s">
        <v>655</v>
      </c>
      <c r="H130" s="131"/>
      <c r="I130" s="138"/>
      <c r="J130" s="139"/>
    </row>
    <row r="131" s="72" customFormat="1" ht="32.1" customHeight="1" spans="1:10">
      <c r="A131" s="26"/>
      <c r="B131" s="137"/>
      <c r="C131" s="28" t="s">
        <v>778</v>
      </c>
      <c r="D131" s="127" t="s">
        <v>657</v>
      </c>
      <c r="E131" s="130" t="s">
        <v>736</v>
      </c>
      <c r="F131" s="130" t="s">
        <v>717</v>
      </c>
      <c r="G131" s="112" t="s">
        <v>655</v>
      </c>
      <c r="H131" s="131"/>
      <c r="I131" s="138"/>
      <c r="J131" s="139"/>
    </row>
    <row r="132" s="72" customFormat="1" ht="32.1" customHeight="1" spans="1:10">
      <c r="A132" s="26"/>
      <c r="B132" s="137"/>
      <c r="C132" s="28" t="s">
        <v>778</v>
      </c>
      <c r="D132" s="127" t="s">
        <v>657</v>
      </c>
      <c r="E132" s="130" t="s">
        <v>736</v>
      </c>
      <c r="F132" s="130" t="s">
        <v>717</v>
      </c>
      <c r="G132" s="112" t="s">
        <v>655</v>
      </c>
      <c r="H132" s="131"/>
      <c r="I132" s="138"/>
      <c r="J132" s="139"/>
    </row>
    <row r="133" s="72" customFormat="1" ht="32.1" customHeight="1" spans="1:10">
      <c r="A133" s="26"/>
      <c r="B133" s="140"/>
      <c r="C133" s="28" t="s">
        <v>779</v>
      </c>
      <c r="D133" s="127" t="s">
        <v>662</v>
      </c>
      <c r="E133" s="130" t="s">
        <v>739</v>
      </c>
      <c r="F133" s="130" t="s">
        <v>717</v>
      </c>
      <c r="G133" s="112" t="s">
        <v>655</v>
      </c>
      <c r="H133" s="131"/>
      <c r="I133" s="138"/>
      <c r="J133" s="139"/>
    </row>
    <row r="134" s="72" customFormat="1" ht="32.1" customHeight="1" spans="1:10">
      <c r="A134" s="26"/>
      <c r="B134" s="141" t="s">
        <v>780</v>
      </c>
      <c r="C134" s="28" t="s">
        <v>781</v>
      </c>
      <c r="D134" s="127" t="s">
        <v>662</v>
      </c>
      <c r="E134" s="130" t="s">
        <v>739</v>
      </c>
      <c r="F134" s="130" t="s">
        <v>717</v>
      </c>
      <c r="G134" s="112" t="s">
        <v>655</v>
      </c>
      <c r="H134" s="131"/>
      <c r="I134" s="138"/>
      <c r="J134" s="139"/>
    </row>
    <row r="135" s="72" customFormat="1" ht="32.1" customHeight="1" spans="1:10">
      <c r="A135" s="26"/>
      <c r="B135" s="142"/>
      <c r="C135" s="28" t="s">
        <v>782</v>
      </c>
      <c r="D135" s="127" t="s">
        <v>657</v>
      </c>
      <c r="E135" s="130" t="s">
        <v>736</v>
      </c>
      <c r="F135" s="130" t="s">
        <v>717</v>
      </c>
      <c r="G135" s="112" t="s">
        <v>655</v>
      </c>
      <c r="H135" s="131"/>
      <c r="I135" s="138"/>
      <c r="J135" s="139"/>
    </row>
    <row r="136" s="72" customFormat="1" ht="32.1" customHeight="1" spans="1:10">
      <c r="A136" s="26"/>
      <c r="B136" s="142"/>
      <c r="C136" s="28" t="s">
        <v>783</v>
      </c>
      <c r="D136" s="127" t="s">
        <v>657</v>
      </c>
      <c r="E136" s="130" t="s">
        <v>736</v>
      </c>
      <c r="F136" s="130" t="s">
        <v>717</v>
      </c>
      <c r="G136" s="112" t="s">
        <v>655</v>
      </c>
      <c r="H136" s="131"/>
      <c r="I136" s="138"/>
      <c r="J136" s="139"/>
    </row>
    <row r="137" s="72" customFormat="1" ht="32.1" customHeight="1" spans="1:10">
      <c r="A137" s="26"/>
      <c r="B137" s="142"/>
      <c r="C137" s="28" t="s">
        <v>782</v>
      </c>
      <c r="D137" s="127" t="s">
        <v>657</v>
      </c>
      <c r="E137" s="130" t="s">
        <v>736</v>
      </c>
      <c r="F137" s="130" t="s">
        <v>717</v>
      </c>
      <c r="G137" s="112" t="s">
        <v>655</v>
      </c>
      <c r="H137" s="131"/>
      <c r="I137" s="138"/>
      <c r="J137" s="139"/>
    </row>
    <row r="138" s="72" customFormat="1" ht="32.1" customHeight="1" spans="1:10">
      <c r="A138" s="26"/>
      <c r="B138" s="142"/>
      <c r="C138" s="28" t="s">
        <v>784</v>
      </c>
      <c r="D138" s="127" t="s">
        <v>657</v>
      </c>
      <c r="E138" s="130" t="s">
        <v>736</v>
      </c>
      <c r="F138" s="130" t="s">
        <v>717</v>
      </c>
      <c r="G138" s="112" t="s">
        <v>655</v>
      </c>
      <c r="H138" s="131"/>
      <c r="I138" s="138"/>
      <c r="J138" s="139"/>
    </row>
    <row r="139" s="72" customFormat="1" ht="32.1" customHeight="1" spans="1:10">
      <c r="A139" s="26" t="s">
        <v>785</v>
      </c>
      <c r="B139" s="36" t="s">
        <v>786</v>
      </c>
      <c r="C139" s="28" t="s">
        <v>787</v>
      </c>
      <c r="D139" s="127" t="s">
        <v>662</v>
      </c>
      <c r="E139" s="130" t="s">
        <v>739</v>
      </c>
      <c r="F139" s="130" t="s">
        <v>717</v>
      </c>
      <c r="G139" s="112" t="s">
        <v>655</v>
      </c>
      <c r="H139" s="131"/>
      <c r="I139" s="138"/>
      <c r="J139" s="139"/>
    </row>
    <row r="140" s="72" customFormat="1" ht="32.1" customHeight="1" spans="1:10">
      <c r="A140" s="26"/>
      <c r="B140" s="36"/>
      <c r="C140" s="28" t="s">
        <v>788</v>
      </c>
      <c r="D140" s="127" t="s">
        <v>662</v>
      </c>
      <c r="E140" s="130" t="s">
        <v>694</v>
      </c>
      <c r="F140" s="130" t="s">
        <v>717</v>
      </c>
      <c r="G140" s="112" t="s">
        <v>655</v>
      </c>
      <c r="H140" s="131"/>
      <c r="I140" s="138"/>
      <c r="J140" s="139"/>
    </row>
    <row r="141" s="72" customFormat="1" ht="32.1" customHeight="1" spans="1:10">
      <c r="A141" s="26"/>
      <c r="B141" s="36"/>
      <c r="C141" s="28" t="s">
        <v>789</v>
      </c>
      <c r="D141" s="127" t="s">
        <v>662</v>
      </c>
      <c r="E141" s="130" t="s">
        <v>739</v>
      </c>
      <c r="F141" s="130" t="s">
        <v>717</v>
      </c>
      <c r="G141" s="112" t="s">
        <v>655</v>
      </c>
      <c r="H141" s="131"/>
      <c r="I141" s="138"/>
      <c r="J141" s="139"/>
    </row>
    <row r="142" s="72" customFormat="1" ht="32.1" customHeight="1" spans="1:10">
      <c r="A142" s="26"/>
      <c r="B142" s="36"/>
      <c r="C142" s="28" t="s">
        <v>790</v>
      </c>
      <c r="D142" s="127" t="s">
        <v>662</v>
      </c>
      <c r="E142" s="130" t="s">
        <v>739</v>
      </c>
      <c r="F142" s="130" t="s">
        <v>717</v>
      </c>
      <c r="G142" s="112" t="s">
        <v>655</v>
      </c>
      <c r="H142" s="131"/>
      <c r="I142" s="138"/>
      <c r="J142" s="139"/>
    </row>
    <row r="143" s="72" customFormat="1" ht="32.1" customHeight="1" spans="1:10">
      <c r="A143" s="26"/>
      <c r="B143" s="36"/>
      <c r="C143" s="28" t="s">
        <v>791</v>
      </c>
      <c r="D143" s="127" t="s">
        <v>662</v>
      </c>
      <c r="E143" s="130" t="s">
        <v>716</v>
      </c>
      <c r="F143" s="130" t="s">
        <v>717</v>
      </c>
      <c r="G143" s="112" t="s">
        <v>655</v>
      </c>
      <c r="H143" s="131"/>
      <c r="I143" s="138"/>
      <c r="J143" s="139"/>
    </row>
    <row r="144" s="70" customFormat="1" ht="52.5" customHeight="1" spans="1:10">
      <c r="A144" s="29" t="s">
        <v>792</v>
      </c>
      <c r="B144" s="143"/>
      <c r="C144" s="144"/>
      <c r="D144" s="144"/>
      <c r="E144" s="144"/>
      <c r="F144" s="144"/>
      <c r="G144" s="144"/>
      <c r="H144" s="144"/>
      <c r="I144" s="144"/>
      <c r="J144" s="145"/>
    </row>
    <row r="146" s="70" customFormat="1" ht="26.1" customHeight="1" spans="1:10">
      <c r="A146" s="43" t="s">
        <v>793</v>
      </c>
      <c r="B146" s="42"/>
      <c r="C146" s="42"/>
      <c r="D146" s="42"/>
      <c r="E146" s="42"/>
      <c r="F146" s="42"/>
      <c r="G146" s="42"/>
      <c r="H146" s="42"/>
      <c r="I146" s="42"/>
      <c r="J146" s="47"/>
    </row>
    <row r="147" s="70" customFormat="1" ht="26.1" customHeight="1" spans="1:10">
      <c r="A147" s="43" t="s">
        <v>794</v>
      </c>
      <c r="B147" s="43"/>
      <c r="C147" s="43"/>
      <c r="D147" s="43"/>
      <c r="E147" s="43"/>
      <c r="F147" s="43"/>
      <c r="G147" s="43"/>
      <c r="H147" s="43"/>
      <c r="I147" s="43"/>
      <c r="J147" s="43"/>
    </row>
    <row r="148" s="70" customFormat="1" ht="26.1" customHeight="1" spans="1:10">
      <c r="A148" s="43" t="s">
        <v>795</v>
      </c>
      <c r="B148" s="43"/>
      <c r="C148" s="43"/>
      <c r="D148" s="43"/>
      <c r="E148" s="43"/>
      <c r="F148" s="43"/>
      <c r="G148" s="43"/>
      <c r="H148" s="43"/>
      <c r="I148" s="43"/>
      <c r="J148" s="43"/>
    </row>
    <row r="149" s="70" customFormat="1" ht="21" customHeight="1" spans="1:10">
      <c r="A149" s="43" t="s">
        <v>796</v>
      </c>
      <c r="B149" s="43"/>
      <c r="C149" s="43"/>
      <c r="D149" s="43"/>
      <c r="E149" s="43"/>
      <c r="F149" s="43"/>
      <c r="G149" s="43"/>
      <c r="H149" s="43"/>
      <c r="I149" s="43"/>
      <c r="J149" s="43"/>
    </row>
  </sheetData>
  <mergeCells count="48">
    <mergeCell ref="A1:J1"/>
    <mergeCell ref="A2:B2"/>
    <mergeCell ref="B4:J4"/>
    <mergeCell ref="A5:I5"/>
    <mergeCell ref="C6:I6"/>
    <mergeCell ref="C7:I7"/>
    <mergeCell ref="A8:J8"/>
    <mergeCell ref="B9:F9"/>
    <mergeCell ref="G9:J9"/>
    <mergeCell ref="B10:F10"/>
    <mergeCell ref="G10:J10"/>
    <mergeCell ref="B11:F11"/>
    <mergeCell ref="G11:J11"/>
    <mergeCell ref="B12:F12"/>
    <mergeCell ref="G12:J12"/>
    <mergeCell ref="A13:J13"/>
    <mergeCell ref="E14:G14"/>
    <mergeCell ref="C16:D16"/>
    <mergeCell ref="C17:D17"/>
    <mergeCell ref="C18:D18"/>
    <mergeCell ref="A19:J19"/>
    <mergeCell ref="H20:J20"/>
    <mergeCell ref="H21:J21"/>
    <mergeCell ref="H58:J58"/>
    <mergeCell ref="H67:J67"/>
    <mergeCell ref="H128:J128"/>
    <mergeCell ref="H134:J134"/>
    <mergeCell ref="B144:J144"/>
    <mergeCell ref="A147:J147"/>
    <mergeCell ref="A148:J148"/>
    <mergeCell ref="A149:J149"/>
    <mergeCell ref="A6:A7"/>
    <mergeCell ref="A14:A15"/>
    <mergeCell ref="A21:A89"/>
    <mergeCell ref="A90:A138"/>
    <mergeCell ref="A139:A143"/>
    <mergeCell ref="B14:B15"/>
    <mergeCell ref="B21:B57"/>
    <mergeCell ref="B58:B66"/>
    <mergeCell ref="B67:B88"/>
    <mergeCell ref="B91:B127"/>
    <mergeCell ref="B128:B133"/>
    <mergeCell ref="B134:B138"/>
    <mergeCell ref="B139:B143"/>
    <mergeCell ref="H14:H15"/>
    <mergeCell ref="I14:I15"/>
    <mergeCell ref="J14:J15"/>
    <mergeCell ref="C14:D15"/>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workbookViewId="0">
      <selection activeCell="H8" sqref="H8"/>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1" width="7.96666666666667" style="4"/>
    <col min="12" max="12" width="55.4166666666667" style="4" customWidth="1"/>
    <col min="13"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6">
      <c r="A4" s="7" t="s">
        <v>800</v>
      </c>
      <c r="B4" s="7"/>
      <c r="C4" s="8" t="s">
        <v>801</v>
      </c>
      <c r="D4" s="8"/>
      <c r="E4" s="8"/>
      <c r="F4" s="8"/>
      <c r="G4" s="8"/>
      <c r="H4" s="8"/>
      <c r="I4" s="8"/>
      <c r="J4" s="8"/>
      <c r="K4" s="4"/>
      <c r="L4" s="6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802</v>
      </c>
      <c r="B5" s="7"/>
      <c r="C5" s="8" t="s">
        <v>117</v>
      </c>
      <c r="D5" s="8"/>
      <c r="E5" s="8"/>
      <c r="F5" s="7" t="s">
        <v>803</v>
      </c>
      <c r="G5" s="9" t="s">
        <v>117</v>
      </c>
      <c r="H5" s="9"/>
      <c r="I5" s="9"/>
      <c r="J5" s="9"/>
      <c r="K5" s="4"/>
      <c r="L5" s="6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56.1" customHeight="1" spans="1:256">
      <c r="A6" s="7" t="s">
        <v>804</v>
      </c>
      <c r="B6" s="7"/>
      <c r="C6" s="7"/>
      <c r="D6" s="7" t="s">
        <v>805</v>
      </c>
      <c r="E6" s="7" t="s">
        <v>529</v>
      </c>
      <c r="F6" s="7" t="s">
        <v>806</v>
      </c>
      <c r="G6" s="7" t="s">
        <v>807</v>
      </c>
      <c r="H6" s="7" t="s">
        <v>808</v>
      </c>
      <c r="I6" s="7" t="s">
        <v>809</v>
      </c>
      <c r="J6" s="7"/>
      <c r="K6" s="4"/>
      <c r="L6" s="6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810</v>
      </c>
      <c r="D7" s="11">
        <f t="shared" ref="D7:F7" si="0">D8+D9</f>
        <v>4</v>
      </c>
      <c r="E7" s="11">
        <f t="shared" si="0"/>
        <v>4</v>
      </c>
      <c r="F7" s="11">
        <f t="shared" si="0"/>
        <v>1.6</v>
      </c>
      <c r="G7" s="7">
        <v>10</v>
      </c>
      <c r="H7" s="12">
        <f>H8+H9</f>
        <v>0.4</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811</v>
      </c>
      <c r="D8" s="13">
        <v>4</v>
      </c>
      <c r="E8" s="13">
        <v>4</v>
      </c>
      <c r="F8" s="13">
        <v>1.6</v>
      </c>
      <c r="G8" s="7" t="s">
        <v>533</v>
      </c>
      <c r="H8" s="12">
        <f>F8/E8</f>
        <v>0.4</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816</v>
      </c>
      <c r="C12" s="17"/>
      <c r="D12" s="17"/>
      <c r="E12" s="18"/>
      <c r="F12" s="15" t="s">
        <v>816</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819</v>
      </c>
      <c r="D15" s="233" t="s">
        <v>820</v>
      </c>
      <c r="E15" s="29">
        <v>300</v>
      </c>
      <c r="F15" s="24" t="s">
        <v>821</v>
      </c>
      <c r="G15" s="25" t="s">
        <v>822</v>
      </c>
      <c r="H15" s="25">
        <v>30</v>
      </c>
      <c r="I15" s="25">
        <v>25</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t="s">
        <v>823</v>
      </c>
      <c r="D19" s="30"/>
      <c r="E19" s="68">
        <v>80</v>
      </c>
      <c r="F19" s="24" t="s">
        <v>717</v>
      </c>
      <c r="G19" s="32" t="s">
        <v>824</v>
      </c>
      <c r="H19" s="34">
        <v>30</v>
      </c>
      <c r="I19" s="25">
        <v>25</v>
      </c>
      <c r="J19" s="25" t="s">
        <v>607</v>
      </c>
    </row>
    <row r="20" ht="30" customHeight="1" spans="1:10">
      <c r="A20" s="26"/>
      <c r="B20" s="26" t="s">
        <v>729</v>
      </c>
      <c r="C20" s="28"/>
      <c r="D20" s="30"/>
      <c r="E20" s="7"/>
      <c r="F20" s="24"/>
      <c r="G20" s="33"/>
      <c r="H20" s="34"/>
      <c r="I20" s="25"/>
      <c r="J20" s="25"/>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825</v>
      </c>
      <c r="D23" s="30"/>
      <c r="E23" s="7">
        <v>95</v>
      </c>
      <c r="F23" s="24" t="s">
        <v>717</v>
      </c>
      <c r="G23" s="32" t="s">
        <v>826</v>
      </c>
      <c r="H23" s="39">
        <v>30</v>
      </c>
      <c r="I23" s="45">
        <v>30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H15+H16+H17+H18+H19+H20+H21+H22+H23+I7</f>
        <v>100</v>
      </c>
      <c r="I25" s="40">
        <v>90</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workbookViewId="0">
      <selection activeCell="H7" sqref="H7:H9"/>
    </sheetView>
  </sheetViews>
  <sheetFormatPr defaultColWidth="7.96666666666667" defaultRowHeight="13.5"/>
  <cols>
    <col min="1" max="2" width="11.0833333333333" style="54" customWidth="1"/>
    <col min="3" max="3" width="14.5833333333333" style="54" customWidth="1"/>
    <col min="4" max="6" width="11.275" style="54" customWidth="1"/>
    <col min="7" max="7" width="10.0083333333333" style="54" customWidth="1"/>
    <col min="8" max="8" width="8.375" style="54"/>
    <col min="9" max="9" width="8.65" style="54" customWidth="1"/>
    <col min="10" max="10" width="11.4666666666667" style="54" customWidth="1"/>
    <col min="11" max="11" width="7.96666666666667" style="54"/>
    <col min="12" max="12" width="55.4166666666667" style="54" customWidth="1"/>
    <col min="13" max="16384" width="7.96666666666667" style="54"/>
  </cols>
  <sheetData>
    <row r="1" ht="26.1" customHeight="1" spans="1:10">
      <c r="A1" s="55" t="s">
        <v>797</v>
      </c>
      <c r="B1" s="55"/>
      <c r="C1" s="55"/>
      <c r="D1" s="55"/>
      <c r="E1" s="55"/>
      <c r="F1" s="55"/>
      <c r="G1" s="55"/>
      <c r="H1" s="55"/>
      <c r="I1" s="55"/>
      <c r="J1" s="55"/>
    </row>
    <row r="2" s="51" customFormat="1" ht="27.75" customHeight="1" spans="1:10">
      <c r="A2" s="56" t="s">
        <v>116</v>
      </c>
      <c r="B2" s="6" t="s">
        <v>117</v>
      </c>
      <c r="C2" s="55"/>
      <c r="D2" s="55"/>
      <c r="E2" s="55"/>
      <c r="F2" s="55"/>
      <c r="G2" s="55"/>
      <c r="H2" s="55"/>
      <c r="I2" s="55"/>
      <c r="J2" s="60" t="s">
        <v>798</v>
      </c>
    </row>
    <row r="3" s="51" customFormat="1" ht="22.5" customHeight="1" spans="1:10">
      <c r="A3" s="56"/>
      <c r="B3" s="55"/>
      <c r="C3" s="55"/>
      <c r="D3" s="55"/>
      <c r="E3" s="55"/>
      <c r="F3" s="55"/>
      <c r="G3" s="55"/>
      <c r="H3" s="55"/>
      <c r="I3" s="55"/>
      <c r="J3" s="60" t="s">
        <v>799</v>
      </c>
    </row>
    <row r="4" s="52" customFormat="1" ht="18" customHeight="1" spans="1:256">
      <c r="A4" s="7" t="s">
        <v>800</v>
      </c>
      <c r="B4" s="7"/>
      <c r="C4" s="8" t="s">
        <v>834</v>
      </c>
      <c r="D4" s="8"/>
      <c r="E4" s="8"/>
      <c r="F4" s="8"/>
      <c r="G4" s="8"/>
      <c r="H4" s="8"/>
      <c r="I4" s="8"/>
      <c r="J4" s="8"/>
      <c r="K4" s="54"/>
      <c r="L4" s="65"/>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c r="IV4" s="54"/>
    </row>
    <row r="5" s="53" customFormat="1" ht="18" customHeight="1" spans="1:256">
      <c r="A5" s="7" t="s">
        <v>802</v>
      </c>
      <c r="B5" s="7"/>
      <c r="C5" s="8" t="s">
        <v>117</v>
      </c>
      <c r="D5" s="8"/>
      <c r="E5" s="8"/>
      <c r="F5" s="7" t="s">
        <v>803</v>
      </c>
      <c r="G5" s="9" t="s">
        <v>117</v>
      </c>
      <c r="H5" s="9"/>
      <c r="I5" s="9"/>
      <c r="J5" s="9"/>
      <c r="K5" s="54"/>
      <c r="L5" s="65"/>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c r="IV5" s="54"/>
    </row>
    <row r="6" s="53" customFormat="1" ht="56.1" customHeight="1" spans="1:256">
      <c r="A6" s="7" t="s">
        <v>804</v>
      </c>
      <c r="B6" s="7"/>
      <c r="C6" s="7"/>
      <c r="D6" s="7" t="s">
        <v>805</v>
      </c>
      <c r="E6" s="7" t="s">
        <v>529</v>
      </c>
      <c r="F6" s="7" t="s">
        <v>806</v>
      </c>
      <c r="G6" s="7" t="s">
        <v>807</v>
      </c>
      <c r="H6" s="7" t="s">
        <v>808</v>
      </c>
      <c r="I6" s="7" t="s">
        <v>809</v>
      </c>
      <c r="J6" s="7"/>
      <c r="K6" s="54"/>
      <c r="L6" s="65"/>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c r="IV6" s="54"/>
    </row>
    <row r="7" s="53" customFormat="1" ht="36" customHeight="1" spans="1:256">
      <c r="A7" s="7"/>
      <c r="B7" s="7"/>
      <c r="C7" s="10" t="s">
        <v>810</v>
      </c>
      <c r="D7" s="13">
        <v>6.24</v>
      </c>
      <c r="E7" s="13">
        <v>6.24</v>
      </c>
      <c r="F7" s="13">
        <v>6.24</v>
      </c>
      <c r="G7" s="7">
        <v>10</v>
      </c>
      <c r="H7" s="12">
        <v>1</v>
      </c>
      <c r="I7" s="15">
        <v>5</v>
      </c>
      <c r="J7" s="15"/>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c r="IV7" s="54"/>
    </row>
    <row r="8" s="53" customFormat="1" ht="36" customHeight="1" spans="1:256">
      <c r="A8" s="7"/>
      <c r="B8" s="7"/>
      <c r="C8" s="10" t="s">
        <v>811</v>
      </c>
      <c r="D8" s="13"/>
      <c r="E8" s="13"/>
      <c r="F8" s="13"/>
      <c r="G8" s="7" t="s">
        <v>533</v>
      </c>
      <c r="H8" s="12"/>
      <c r="I8" s="15" t="s">
        <v>533</v>
      </c>
      <c r="J8" s="15"/>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c r="IJ8" s="54"/>
      <c r="IK8" s="54"/>
      <c r="IL8" s="54"/>
      <c r="IM8" s="54"/>
      <c r="IN8" s="54"/>
      <c r="IO8" s="54"/>
      <c r="IP8" s="54"/>
      <c r="IQ8" s="54"/>
      <c r="IR8" s="54"/>
      <c r="IS8" s="54"/>
      <c r="IT8" s="54"/>
      <c r="IU8" s="54"/>
      <c r="IV8" s="54"/>
    </row>
    <row r="9" s="53" customFormat="1" ht="36" customHeight="1" spans="1:256">
      <c r="A9" s="7"/>
      <c r="B9" s="7"/>
      <c r="C9" s="10" t="s">
        <v>812</v>
      </c>
      <c r="D9" s="13">
        <v>6.24</v>
      </c>
      <c r="E9" s="13">
        <v>6.24</v>
      </c>
      <c r="F9" s="13">
        <v>6.24</v>
      </c>
      <c r="G9" s="7" t="s">
        <v>533</v>
      </c>
      <c r="H9" s="12">
        <v>1</v>
      </c>
      <c r="I9" s="15" t="s">
        <v>533</v>
      </c>
      <c r="J9" s="15"/>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c r="IV9" s="5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835</v>
      </c>
      <c r="C12" s="17"/>
      <c r="D12" s="17"/>
      <c r="E12" s="18"/>
      <c r="F12" s="15" t="s">
        <v>835</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c r="D15" s="233" t="s">
        <v>820</v>
      </c>
      <c r="E15" s="29"/>
      <c r="F15" s="24"/>
      <c r="G15" s="25"/>
      <c r="H15" s="25"/>
      <c r="I15" s="25"/>
      <c r="J15" s="25"/>
    </row>
    <row r="16" ht="18" customHeight="1" spans="1:10">
      <c r="A16" s="26"/>
      <c r="B16" s="27" t="s">
        <v>707</v>
      </c>
      <c r="C16" s="28" t="s">
        <v>836</v>
      </c>
      <c r="D16" s="30"/>
      <c r="E16" s="31">
        <v>95</v>
      </c>
      <c r="F16" s="24" t="s">
        <v>717</v>
      </c>
      <c r="G16" s="32">
        <v>0.95</v>
      </c>
      <c r="H16" s="25">
        <v>40</v>
      </c>
      <c r="I16" s="25">
        <v>30</v>
      </c>
      <c r="J16" s="25" t="s">
        <v>607</v>
      </c>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D19" s="30"/>
      <c r="E19" s="7"/>
      <c r="F19" s="24"/>
      <c r="G19" s="32"/>
      <c r="H19" s="34"/>
      <c r="I19" s="25"/>
      <c r="J19" s="25"/>
    </row>
    <row r="20" ht="30" customHeight="1" spans="1:10">
      <c r="A20" s="26"/>
      <c r="B20" s="26" t="s">
        <v>729</v>
      </c>
      <c r="C20" s="28" t="s">
        <v>837</v>
      </c>
      <c r="D20" s="30"/>
      <c r="E20" s="7">
        <v>80</v>
      </c>
      <c r="F20" s="24" t="s">
        <v>717</v>
      </c>
      <c r="G20" s="35">
        <v>0.8</v>
      </c>
      <c r="H20" s="34">
        <v>30</v>
      </c>
      <c r="I20" s="25">
        <v>30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787</v>
      </c>
      <c r="D23" s="30"/>
      <c r="E23" s="7">
        <v>90</v>
      </c>
      <c r="F23" s="24" t="s">
        <v>717</v>
      </c>
      <c r="G23" s="32" t="s">
        <v>838</v>
      </c>
      <c r="H23" s="39">
        <v>30</v>
      </c>
      <c r="I23" s="45">
        <v>25</v>
      </c>
      <c r="J23" s="25" t="s">
        <v>607</v>
      </c>
    </row>
    <row r="24" ht="54" customHeight="1" spans="1:10">
      <c r="A24" s="7" t="s">
        <v>827</v>
      </c>
      <c r="B24" s="7"/>
      <c r="C24" s="7"/>
      <c r="D24" s="57" t="s">
        <v>607</v>
      </c>
      <c r="E24" s="57"/>
      <c r="F24" s="57"/>
      <c r="G24" s="57"/>
      <c r="H24" s="57"/>
      <c r="I24" s="57"/>
      <c r="J24" s="57"/>
    </row>
    <row r="25" ht="25.5" customHeight="1" spans="1:10">
      <c r="A25" s="7" t="s">
        <v>828</v>
      </c>
      <c r="B25" s="7"/>
      <c r="C25" s="7"/>
      <c r="D25" s="7"/>
      <c r="E25" s="7"/>
      <c r="F25" s="7"/>
      <c r="G25" s="7"/>
      <c r="H25" s="7">
        <v>100</v>
      </c>
      <c r="I25" s="7">
        <v>90</v>
      </c>
      <c r="J25" s="46" t="s">
        <v>829</v>
      </c>
    </row>
    <row r="26" ht="17.1" customHeight="1" spans="1:10">
      <c r="A26" s="58"/>
      <c r="B26" s="58"/>
      <c r="C26" s="58"/>
      <c r="D26" s="58"/>
      <c r="E26" s="58"/>
      <c r="F26" s="58"/>
      <c r="G26" s="58"/>
      <c r="H26" s="58"/>
      <c r="I26" s="58"/>
      <c r="J26" s="62"/>
    </row>
    <row r="27" ht="29.1" customHeight="1" spans="1:10">
      <c r="A27" s="59" t="s">
        <v>793</v>
      </c>
      <c r="B27" s="58"/>
      <c r="C27" s="58"/>
      <c r="D27" s="58"/>
      <c r="E27" s="58"/>
      <c r="F27" s="58"/>
      <c r="G27" s="58"/>
      <c r="H27" s="58"/>
      <c r="I27" s="58"/>
      <c r="J27" s="62"/>
    </row>
    <row r="28" ht="27" customHeight="1" spans="1:10">
      <c r="A28" s="59" t="s">
        <v>794</v>
      </c>
      <c r="B28" s="59"/>
      <c r="C28" s="59"/>
      <c r="D28" s="59"/>
      <c r="E28" s="59"/>
      <c r="F28" s="59"/>
      <c r="G28" s="59"/>
      <c r="H28" s="59"/>
      <c r="I28" s="59"/>
      <c r="J28" s="59"/>
    </row>
    <row r="29" ht="18.9" customHeight="1" spans="1:10">
      <c r="A29" s="59" t="s">
        <v>795</v>
      </c>
      <c r="B29" s="59"/>
      <c r="C29" s="59"/>
      <c r="D29" s="59"/>
      <c r="E29" s="59"/>
      <c r="F29" s="59"/>
      <c r="G29" s="59"/>
      <c r="H29" s="59"/>
      <c r="I29" s="59"/>
      <c r="J29" s="59"/>
    </row>
    <row r="30" ht="18" customHeight="1" spans="1:10">
      <c r="A30" s="59" t="s">
        <v>830</v>
      </c>
      <c r="B30" s="59"/>
      <c r="C30" s="59"/>
      <c r="D30" s="59"/>
      <c r="E30" s="59"/>
      <c r="F30" s="59"/>
      <c r="G30" s="59"/>
      <c r="H30" s="59"/>
      <c r="I30" s="59"/>
      <c r="J30" s="59"/>
    </row>
    <row r="31" ht="18" customHeight="1" spans="1:10">
      <c r="A31" s="59" t="s">
        <v>831</v>
      </c>
      <c r="B31" s="59"/>
      <c r="C31" s="59"/>
      <c r="D31" s="59"/>
      <c r="E31" s="59"/>
      <c r="F31" s="59"/>
      <c r="G31" s="59"/>
      <c r="H31" s="59"/>
      <c r="I31" s="59"/>
      <c r="J31" s="59"/>
    </row>
    <row r="32" ht="18" customHeight="1" spans="1:10">
      <c r="A32" s="59" t="s">
        <v>832</v>
      </c>
      <c r="B32" s="59"/>
      <c r="C32" s="59"/>
      <c r="D32" s="59"/>
      <c r="E32" s="59"/>
      <c r="F32" s="59"/>
      <c r="G32" s="59"/>
      <c r="H32" s="59"/>
      <c r="I32" s="59"/>
      <c r="J32" s="59"/>
    </row>
    <row r="33" ht="24" customHeight="1" spans="1:10">
      <c r="A33" s="59" t="s">
        <v>833</v>
      </c>
      <c r="B33" s="59"/>
      <c r="C33" s="59"/>
      <c r="D33" s="59"/>
      <c r="E33" s="59"/>
      <c r="F33" s="59"/>
      <c r="G33" s="59"/>
      <c r="H33" s="59"/>
      <c r="I33" s="59"/>
      <c r="J33" s="59"/>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workbookViewId="0">
      <selection activeCell="H7" sqref="H7:H9"/>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1" width="7.96666666666667" style="4"/>
    <col min="12" max="12" width="55.4166666666667" style="4" customWidth="1"/>
    <col min="13"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6">
      <c r="A4" s="7" t="s">
        <v>800</v>
      </c>
      <c r="B4" s="7"/>
      <c r="C4" s="8" t="s">
        <v>839</v>
      </c>
      <c r="D4" s="8"/>
      <c r="E4" s="8"/>
      <c r="F4" s="8"/>
      <c r="G4" s="8"/>
      <c r="H4" s="8"/>
      <c r="I4" s="8"/>
      <c r="J4" s="8"/>
      <c r="K4" s="4"/>
      <c r="L4" s="6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802</v>
      </c>
      <c r="B5" s="7"/>
      <c r="C5" s="8" t="s">
        <v>117</v>
      </c>
      <c r="D5" s="8"/>
      <c r="E5" s="8"/>
      <c r="F5" s="7" t="s">
        <v>803</v>
      </c>
      <c r="G5" s="9" t="s">
        <v>117</v>
      </c>
      <c r="H5" s="9"/>
      <c r="I5" s="9"/>
      <c r="J5" s="9"/>
      <c r="K5" s="4"/>
      <c r="L5" s="6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56.1" customHeight="1" spans="1:256">
      <c r="A6" s="7" t="s">
        <v>804</v>
      </c>
      <c r="B6" s="7"/>
      <c r="C6" s="7"/>
      <c r="D6" s="7" t="s">
        <v>805</v>
      </c>
      <c r="E6" s="7" t="s">
        <v>529</v>
      </c>
      <c r="F6" s="7" t="s">
        <v>806</v>
      </c>
      <c r="G6" s="7" t="s">
        <v>807</v>
      </c>
      <c r="H6" s="7" t="s">
        <v>808</v>
      </c>
      <c r="I6" s="7" t="s">
        <v>809</v>
      </c>
      <c r="J6" s="7"/>
      <c r="K6" s="4"/>
      <c r="L6" s="6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810</v>
      </c>
      <c r="D7" s="11">
        <f t="shared" ref="D7:F7" si="0">D8+D9</f>
        <v>0.4</v>
      </c>
      <c r="E7" s="11">
        <f t="shared" si="0"/>
        <v>0.4</v>
      </c>
      <c r="F7" s="11">
        <f t="shared" si="0"/>
        <v>0.4</v>
      </c>
      <c r="G7" s="7">
        <v>10</v>
      </c>
      <c r="H7" s="12">
        <f>H8+H9</f>
        <v>1</v>
      </c>
      <c r="I7" s="15">
        <v>3</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812</v>
      </c>
      <c r="D9" s="11">
        <v>0.4</v>
      </c>
      <c r="E9" s="11">
        <v>0.4</v>
      </c>
      <c r="F9" s="11">
        <v>0.4</v>
      </c>
      <c r="G9" s="7" t="s">
        <v>533</v>
      </c>
      <c r="H9" s="12">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840</v>
      </c>
      <c r="C12" s="17"/>
      <c r="D12" s="17"/>
      <c r="E12" s="18"/>
      <c r="F12" s="15" t="s">
        <v>840</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841</v>
      </c>
      <c r="D15" s="233" t="s">
        <v>820</v>
      </c>
      <c r="E15" s="29">
        <v>15</v>
      </c>
      <c r="F15" s="24" t="s">
        <v>654</v>
      </c>
      <c r="G15" s="25" t="s">
        <v>842</v>
      </c>
      <c r="H15" s="25">
        <v>30</v>
      </c>
      <c r="I15" s="25">
        <v>25</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843</v>
      </c>
      <c r="D20" s="30"/>
      <c r="E20" s="7">
        <v>90</v>
      </c>
      <c r="F20" s="24" t="s">
        <v>717</v>
      </c>
      <c r="G20" s="35">
        <v>0.9</v>
      </c>
      <c r="H20" s="34">
        <v>40</v>
      </c>
      <c r="I20" s="25">
        <v>35</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789</v>
      </c>
      <c r="D23" s="30"/>
      <c r="E23" s="7">
        <v>95</v>
      </c>
      <c r="F23" s="24" t="s">
        <v>717</v>
      </c>
      <c r="G23" s="32">
        <v>0.95</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v>100</v>
      </c>
      <c r="I25" s="40">
        <v>83</v>
      </c>
      <c r="J25" s="46" t="s">
        <v>844</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workbookViewId="0">
      <selection activeCell="K15" sqref="K1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1" width="7.96666666666667" style="4"/>
    <col min="12" max="12" width="55.4166666666667" style="4" customWidth="1"/>
    <col min="13"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6">
      <c r="A4" s="7" t="s">
        <v>800</v>
      </c>
      <c r="B4" s="7"/>
      <c r="C4" s="8" t="s">
        <v>845</v>
      </c>
      <c r="D4" s="8"/>
      <c r="E4" s="8"/>
      <c r="F4" s="8"/>
      <c r="G4" s="8"/>
      <c r="H4" s="8"/>
      <c r="I4" s="8"/>
      <c r="J4" s="8"/>
      <c r="K4" s="4"/>
      <c r="L4" s="6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802</v>
      </c>
      <c r="B5" s="7"/>
      <c r="C5" s="8" t="s">
        <v>117</v>
      </c>
      <c r="D5" s="8"/>
      <c r="E5" s="8"/>
      <c r="F5" s="7" t="s">
        <v>803</v>
      </c>
      <c r="G5" s="9" t="s">
        <v>117</v>
      </c>
      <c r="H5" s="9"/>
      <c r="I5" s="9"/>
      <c r="J5" s="9"/>
      <c r="K5" s="4"/>
      <c r="L5" s="6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56.1" customHeight="1" spans="1:256">
      <c r="A6" s="7" t="s">
        <v>804</v>
      </c>
      <c r="B6" s="7"/>
      <c r="C6" s="7"/>
      <c r="D6" s="7" t="s">
        <v>805</v>
      </c>
      <c r="E6" s="7" t="s">
        <v>529</v>
      </c>
      <c r="F6" s="7" t="s">
        <v>806</v>
      </c>
      <c r="G6" s="7" t="s">
        <v>807</v>
      </c>
      <c r="H6" s="7" t="s">
        <v>808</v>
      </c>
      <c r="I6" s="7" t="s">
        <v>809</v>
      </c>
      <c r="J6" s="7"/>
      <c r="K6" s="4"/>
      <c r="L6" s="6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810</v>
      </c>
      <c r="D7" s="11">
        <f t="shared" ref="D7:F7" si="0">D8+D9</f>
        <v>6</v>
      </c>
      <c r="E7" s="11">
        <f t="shared" si="0"/>
        <v>6</v>
      </c>
      <c r="F7" s="11">
        <f t="shared" si="0"/>
        <v>1.23</v>
      </c>
      <c r="G7" s="7">
        <v>10</v>
      </c>
      <c r="H7" s="12">
        <f>H8+H9</f>
        <v>0.205</v>
      </c>
      <c r="I7" s="15">
        <v>5</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812</v>
      </c>
      <c r="D9" s="11">
        <v>6</v>
      </c>
      <c r="E9" s="11">
        <v>6</v>
      </c>
      <c r="F9" s="11">
        <v>1.23</v>
      </c>
      <c r="G9" s="7" t="s">
        <v>533</v>
      </c>
      <c r="H9" s="12">
        <f>F9/E9</f>
        <v>0.205</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846</v>
      </c>
      <c r="C12" s="17"/>
      <c r="D12" s="17"/>
      <c r="E12" s="18"/>
      <c r="F12" s="15" t="s">
        <v>847</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848</v>
      </c>
      <c r="D15" s="233" t="s">
        <v>820</v>
      </c>
      <c r="E15" s="29">
        <v>1</v>
      </c>
      <c r="F15" s="24" t="s">
        <v>654</v>
      </c>
      <c r="G15" s="25" t="s">
        <v>849</v>
      </c>
      <c r="H15" s="25">
        <v>30</v>
      </c>
      <c r="I15" s="25">
        <v>28</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4"/>
    </row>
    <row r="19" ht="30" customHeight="1" spans="1:10">
      <c r="A19" s="26" t="s">
        <v>726</v>
      </c>
      <c r="B19" s="26" t="s">
        <v>727</v>
      </c>
      <c r="C19" s="28"/>
      <c r="D19" s="30"/>
      <c r="E19" s="7"/>
      <c r="F19" s="24"/>
      <c r="G19" s="32"/>
      <c r="H19" s="34"/>
      <c r="I19" s="25"/>
      <c r="J19" s="69"/>
    </row>
    <row r="20" ht="30" customHeight="1" spans="1:10">
      <c r="A20" s="26"/>
      <c r="B20" s="26" t="s">
        <v>729</v>
      </c>
      <c r="C20" s="28" t="s">
        <v>850</v>
      </c>
      <c r="D20" s="30"/>
      <c r="E20" s="7">
        <v>85</v>
      </c>
      <c r="F20" s="24" t="s">
        <v>717</v>
      </c>
      <c r="G20" s="35">
        <v>0.85</v>
      </c>
      <c r="H20" s="34">
        <v>30</v>
      </c>
      <c r="I20" s="25">
        <v>25</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851</v>
      </c>
      <c r="D23" s="30"/>
      <c r="E23" s="7">
        <v>88</v>
      </c>
      <c r="F23" s="24" t="s">
        <v>717</v>
      </c>
      <c r="G23" s="32" t="s">
        <v>852</v>
      </c>
      <c r="H23" s="39">
        <v>30</v>
      </c>
      <c r="I23" s="45">
        <v>30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v>100</v>
      </c>
      <c r="I25" s="40">
        <v>88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topLeftCell="A7" workbookViewId="0">
      <selection activeCell="L23" sqref="L23"/>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1" width="7.96666666666667" style="4"/>
    <col min="12" max="12" width="55.4166666666667" style="4" customWidth="1"/>
    <col min="13"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6">
      <c r="A4" s="7" t="s">
        <v>800</v>
      </c>
      <c r="B4" s="7"/>
      <c r="C4" s="8" t="s">
        <v>853</v>
      </c>
      <c r="D4" s="8"/>
      <c r="E4" s="8"/>
      <c r="F4" s="8"/>
      <c r="G4" s="8"/>
      <c r="H4" s="8"/>
      <c r="I4" s="8"/>
      <c r="J4" s="8"/>
      <c r="K4" s="4"/>
      <c r="L4" s="6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802</v>
      </c>
      <c r="B5" s="7"/>
      <c r="C5" s="8" t="s">
        <v>117</v>
      </c>
      <c r="D5" s="8"/>
      <c r="E5" s="8"/>
      <c r="F5" s="7" t="s">
        <v>803</v>
      </c>
      <c r="G5" s="9" t="s">
        <v>117</v>
      </c>
      <c r="H5" s="9"/>
      <c r="I5" s="9"/>
      <c r="J5" s="9"/>
      <c r="K5" s="4"/>
      <c r="L5" s="6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56.1" customHeight="1" spans="1:256">
      <c r="A6" s="7" t="s">
        <v>804</v>
      </c>
      <c r="B6" s="7"/>
      <c r="C6" s="7"/>
      <c r="D6" s="7" t="s">
        <v>805</v>
      </c>
      <c r="E6" s="7" t="s">
        <v>529</v>
      </c>
      <c r="F6" s="7" t="s">
        <v>806</v>
      </c>
      <c r="G6" s="7" t="s">
        <v>807</v>
      </c>
      <c r="H6" s="7" t="s">
        <v>808</v>
      </c>
      <c r="I6" s="7" t="s">
        <v>809</v>
      </c>
      <c r="J6" s="7"/>
      <c r="K6" s="4"/>
      <c r="L6" s="6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810</v>
      </c>
      <c r="D7" s="11">
        <v>31</v>
      </c>
      <c r="E7" s="11">
        <v>31</v>
      </c>
      <c r="F7" s="11">
        <v>10.61</v>
      </c>
      <c r="G7" s="7">
        <v>10</v>
      </c>
      <c r="H7" s="12">
        <f>H8+H9</f>
        <v>0.342258064516129</v>
      </c>
      <c r="I7" s="15">
        <v>6</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812</v>
      </c>
      <c r="D9" s="11">
        <v>31</v>
      </c>
      <c r="E9" s="11">
        <v>31</v>
      </c>
      <c r="F9" s="11">
        <v>10.61</v>
      </c>
      <c r="G9" s="7" t="s">
        <v>533</v>
      </c>
      <c r="H9" s="12">
        <f>F9/E9</f>
        <v>0.342258064516129</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854</v>
      </c>
      <c r="C12" s="17"/>
      <c r="D12" s="17"/>
      <c r="E12" s="18"/>
      <c r="F12" s="15" t="s">
        <v>854</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855</v>
      </c>
      <c r="D15" s="233" t="s">
        <v>820</v>
      </c>
      <c r="E15" s="29">
        <v>8</v>
      </c>
      <c r="F15" s="24" t="s">
        <v>130</v>
      </c>
      <c r="G15" s="25" t="s">
        <v>856</v>
      </c>
      <c r="H15" s="25">
        <v>30</v>
      </c>
      <c r="I15" s="25">
        <v>30</v>
      </c>
      <c r="J15" s="25" t="s">
        <v>607</v>
      </c>
    </row>
    <row r="16" ht="18" customHeight="1" spans="1:10">
      <c r="A16" s="26"/>
      <c r="B16" s="27" t="s">
        <v>707</v>
      </c>
      <c r="C16" s="28" t="s">
        <v>857</v>
      </c>
      <c r="D16" s="30"/>
      <c r="E16" s="31">
        <v>100</v>
      </c>
      <c r="F16" s="24" t="s">
        <v>717</v>
      </c>
      <c r="G16" s="32">
        <v>1</v>
      </c>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858</v>
      </c>
      <c r="D20" s="30"/>
      <c r="E20" s="7">
        <v>95</v>
      </c>
      <c r="F20" s="24" t="s">
        <v>717</v>
      </c>
      <c r="G20" s="35">
        <v>0.95</v>
      </c>
      <c r="H20" s="34">
        <v>30</v>
      </c>
      <c r="I20" s="25">
        <v>25</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859</v>
      </c>
      <c r="D23" s="30"/>
      <c r="E23" s="7">
        <v>95</v>
      </c>
      <c r="F23" s="24" t="s">
        <v>717</v>
      </c>
      <c r="G23" s="32" t="s">
        <v>826</v>
      </c>
      <c r="H23" s="39">
        <v>30</v>
      </c>
      <c r="I23" s="45">
        <v>30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v>100</v>
      </c>
      <c r="I25" s="40">
        <v>91</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64"/>
  <sheetViews>
    <sheetView workbookViewId="0">
      <pane xSplit="4" ySplit="9" topLeftCell="E29" activePane="bottomRight" state="frozen"/>
      <selection/>
      <selection pane="topRight"/>
      <selection pane="bottomLeft"/>
      <selection pane="bottomRight" activeCell="D3" sqref="D3"/>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s="171" customFormat="1" ht="29.25" customHeight="1" spans="1:12">
      <c r="A1" s="170"/>
      <c r="B1" s="170"/>
      <c r="C1" s="170"/>
      <c r="D1" s="170"/>
      <c r="E1" s="170"/>
      <c r="F1" s="170"/>
      <c r="G1" s="169" t="s">
        <v>114</v>
      </c>
      <c r="H1" s="170"/>
      <c r="I1" s="170"/>
      <c r="J1" s="170"/>
      <c r="K1" s="170"/>
      <c r="L1" s="170"/>
    </row>
    <row r="2" s="171" customFormat="1" ht="18" customHeight="1" spans="1:12">
      <c r="A2" s="170"/>
      <c r="B2" s="170"/>
      <c r="C2" s="170"/>
      <c r="D2" s="170"/>
      <c r="E2" s="170"/>
      <c r="F2" s="170"/>
      <c r="G2" s="170"/>
      <c r="H2" s="170"/>
      <c r="I2" s="170"/>
      <c r="J2" s="170"/>
      <c r="K2" s="170"/>
      <c r="L2" s="184" t="s">
        <v>115</v>
      </c>
    </row>
    <row r="3" s="171" customFormat="1" ht="18" customHeight="1" spans="1:12">
      <c r="A3" s="172" t="s">
        <v>116</v>
      </c>
      <c r="B3" s="170"/>
      <c r="C3" s="170"/>
      <c r="D3" s="224" t="s">
        <v>117</v>
      </c>
      <c r="E3" s="170"/>
      <c r="F3" s="170"/>
      <c r="G3" s="173"/>
      <c r="H3" s="170"/>
      <c r="I3" s="170"/>
      <c r="J3" s="170"/>
      <c r="K3" s="170"/>
      <c r="L3" s="184" t="s">
        <v>3</v>
      </c>
    </row>
    <row r="4" ht="19.5" customHeight="1" spans="1:12">
      <c r="A4" s="188" t="s">
        <v>6</v>
      </c>
      <c r="B4" s="188"/>
      <c r="C4" s="188"/>
      <c r="D4" s="188"/>
      <c r="E4" s="193" t="s">
        <v>97</v>
      </c>
      <c r="F4" s="193" t="s">
        <v>118</v>
      </c>
      <c r="G4" s="193" t="s">
        <v>119</v>
      </c>
      <c r="H4" s="193" t="s">
        <v>120</v>
      </c>
      <c r="I4" s="193"/>
      <c r="J4" s="193" t="s">
        <v>121</v>
      </c>
      <c r="K4" s="193" t="s">
        <v>122</v>
      </c>
      <c r="L4" s="193" t="s">
        <v>123</v>
      </c>
    </row>
    <row r="5" ht="19.5" customHeight="1" spans="1:12">
      <c r="A5" s="193" t="s">
        <v>124</v>
      </c>
      <c r="B5" s="193"/>
      <c r="C5" s="193"/>
      <c r="D5" s="188" t="s">
        <v>125</v>
      </c>
      <c r="E5" s="193"/>
      <c r="F5" s="193"/>
      <c r="G5" s="193"/>
      <c r="H5" s="193" t="s">
        <v>126</v>
      </c>
      <c r="I5" s="193" t="s">
        <v>127</v>
      </c>
      <c r="J5" s="193"/>
      <c r="K5" s="193"/>
      <c r="L5" s="193" t="s">
        <v>126</v>
      </c>
    </row>
    <row r="6" ht="19.5" customHeight="1" spans="1:12">
      <c r="A6" s="193"/>
      <c r="B6" s="193"/>
      <c r="C6" s="193"/>
      <c r="D6" s="188"/>
      <c r="E6" s="193"/>
      <c r="F6" s="193"/>
      <c r="G6" s="193"/>
      <c r="H6" s="193"/>
      <c r="I6" s="193"/>
      <c r="J6" s="193"/>
      <c r="K6" s="193"/>
      <c r="L6" s="193"/>
    </row>
    <row r="7" ht="19.5" customHeight="1" spans="1:12">
      <c r="A7" s="193"/>
      <c r="B7" s="193"/>
      <c r="C7" s="193"/>
      <c r="D7" s="188"/>
      <c r="E7" s="193"/>
      <c r="F7" s="193"/>
      <c r="G7" s="193"/>
      <c r="H7" s="193"/>
      <c r="I7" s="193"/>
      <c r="J7" s="193"/>
      <c r="K7" s="193"/>
      <c r="L7" s="193"/>
    </row>
    <row r="8" ht="19.5" customHeight="1" spans="1:12">
      <c r="A8" s="188" t="s">
        <v>128</v>
      </c>
      <c r="B8" s="188" t="s">
        <v>129</v>
      </c>
      <c r="C8" s="188" t="s">
        <v>130</v>
      </c>
      <c r="D8" s="188" t="s">
        <v>10</v>
      </c>
      <c r="E8" s="193" t="s">
        <v>11</v>
      </c>
      <c r="F8" s="193" t="s">
        <v>12</v>
      </c>
      <c r="G8" s="193" t="s">
        <v>20</v>
      </c>
      <c r="H8" s="193" t="s">
        <v>24</v>
      </c>
      <c r="I8" s="193" t="s">
        <v>28</v>
      </c>
      <c r="J8" s="193" t="s">
        <v>32</v>
      </c>
      <c r="K8" s="193" t="s">
        <v>36</v>
      </c>
      <c r="L8" s="193" t="s">
        <v>40</v>
      </c>
    </row>
    <row r="9" ht="19.5" customHeight="1" spans="1:12">
      <c r="A9" s="188"/>
      <c r="B9" s="188"/>
      <c r="C9" s="188"/>
      <c r="D9" s="188" t="s">
        <v>131</v>
      </c>
      <c r="E9" s="191">
        <v>36770729.01</v>
      </c>
      <c r="F9" s="191">
        <v>34875173.17</v>
      </c>
      <c r="G9" s="191">
        <v>0</v>
      </c>
      <c r="H9" s="191">
        <v>0</v>
      </c>
      <c r="I9" s="191"/>
      <c r="J9" s="191">
        <v>0</v>
      </c>
      <c r="K9" s="191">
        <v>0</v>
      </c>
      <c r="L9" s="191">
        <v>1895555.84</v>
      </c>
    </row>
    <row r="10" ht="19.5" customHeight="1" spans="1:12">
      <c r="A10" s="199" t="s">
        <v>132</v>
      </c>
      <c r="B10" s="199"/>
      <c r="C10" s="199"/>
      <c r="D10" s="199" t="s">
        <v>133</v>
      </c>
      <c r="E10" s="191">
        <v>20000</v>
      </c>
      <c r="F10" s="191">
        <v>0</v>
      </c>
      <c r="G10" s="191">
        <v>0</v>
      </c>
      <c r="H10" s="191">
        <v>0</v>
      </c>
      <c r="I10" s="191"/>
      <c r="J10" s="191">
        <v>0</v>
      </c>
      <c r="K10" s="191">
        <v>0</v>
      </c>
      <c r="L10" s="191">
        <v>20000</v>
      </c>
    </row>
    <row r="11" ht="19.5" customHeight="1" spans="1:12">
      <c r="A11" s="199" t="s">
        <v>134</v>
      </c>
      <c r="B11" s="199"/>
      <c r="C11" s="199"/>
      <c r="D11" s="199" t="s">
        <v>135</v>
      </c>
      <c r="E11" s="191">
        <v>12301</v>
      </c>
      <c r="F11" s="191">
        <v>12301</v>
      </c>
      <c r="G11" s="191">
        <v>0</v>
      </c>
      <c r="H11" s="191">
        <v>0</v>
      </c>
      <c r="I11" s="191"/>
      <c r="J11" s="191">
        <v>0</v>
      </c>
      <c r="K11" s="191">
        <v>0</v>
      </c>
      <c r="L11" s="191">
        <v>0</v>
      </c>
    </row>
    <row r="12" ht="19.5" customHeight="1" spans="1:12">
      <c r="A12" s="199" t="s">
        <v>136</v>
      </c>
      <c r="B12" s="199"/>
      <c r="C12" s="199"/>
      <c r="D12" s="199" t="s">
        <v>137</v>
      </c>
      <c r="E12" s="191">
        <v>31926</v>
      </c>
      <c r="F12" s="191">
        <v>31926</v>
      </c>
      <c r="G12" s="191">
        <v>0</v>
      </c>
      <c r="H12" s="191">
        <v>0</v>
      </c>
      <c r="I12" s="191"/>
      <c r="J12" s="191">
        <v>0</v>
      </c>
      <c r="K12" s="191">
        <v>0</v>
      </c>
      <c r="L12" s="191">
        <v>0</v>
      </c>
    </row>
    <row r="13" ht="19.5" customHeight="1" spans="1:12">
      <c r="A13" s="199" t="s">
        <v>138</v>
      </c>
      <c r="B13" s="199"/>
      <c r="C13" s="199"/>
      <c r="D13" s="199" t="s">
        <v>139</v>
      </c>
      <c r="E13" s="191">
        <v>50000</v>
      </c>
      <c r="F13" s="191">
        <v>50000</v>
      </c>
      <c r="G13" s="191">
        <v>0</v>
      </c>
      <c r="H13" s="191">
        <v>0</v>
      </c>
      <c r="I13" s="191"/>
      <c r="J13" s="191">
        <v>0</v>
      </c>
      <c r="K13" s="191">
        <v>0</v>
      </c>
      <c r="L13" s="191">
        <v>0</v>
      </c>
    </row>
    <row r="14" ht="19.5" customHeight="1" spans="1:12">
      <c r="A14" s="199" t="s">
        <v>140</v>
      </c>
      <c r="B14" s="199"/>
      <c r="C14" s="199"/>
      <c r="D14" s="199" t="s">
        <v>133</v>
      </c>
      <c r="E14" s="191">
        <v>4939308.22</v>
      </c>
      <c r="F14" s="191">
        <v>4408802.08</v>
      </c>
      <c r="G14" s="191">
        <v>0</v>
      </c>
      <c r="H14" s="191">
        <v>0</v>
      </c>
      <c r="I14" s="191"/>
      <c r="J14" s="191">
        <v>0</v>
      </c>
      <c r="K14" s="191">
        <v>0</v>
      </c>
      <c r="L14" s="191">
        <v>530506.14</v>
      </c>
    </row>
    <row r="15" ht="19.5" customHeight="1" spans="1:12">
      <c r="A15" s="199" t="s">
        <v>141</v>
      </c>
      <c r="B15" s="199"/>
      <c r="C15" s="199"/>
      <c r="D15" s="199" t="s">
        <v>142</v>
      </c>
      <c r="E15" s="191">
        <v>10000</v>
      </c>
      <c r="F15" s="191">
        <v>10000</v>
      </c>
      <c r="G15" s="191">
        <v>0</v>
      </c>
      <c r="H15" s="191">
        <v>0</v>
      </c>
      <c r="I15" s="191"/>
      <c r="J15" s="191">
        <v>0</v>
      </c>
      <c r="K15" s="191">
        <v>0</v>
      </c>
      <c r="L15" s="191">
        <v>0</v>
      </c>
    </row>
    <row r="16" ht="19.5" customHeight="1" spans="1:12">
      <c r="A16" s="199" t="s">
        <v>143</v>
      </c>
      <c r="B16" s="199"/>
      <c r="C16" s="199"/>
      <c r="D16" s="199" t="s">
        <v>133</v>
      </c>
      <c r="E16" s="191">
        <v>220877.35</v>
      </c>
      <c r="F16" s="191">
        <v>220877.35</v>
      </c>
      <c r="G16" s="191">
        <v>0</v>
      </c>
      <c r="H16" s="191">
        <v>0</v>
      </c>
      <c r="I16" s="191"/>
      <c r="J16" s="191">
        <v>0</v>
      </c>
      <c r="K16" s="191">
        <v>0</v>
      </c>
      <c r="L16" s="191">
        <v>0</v>
      </c>
    </row>
    <row r="17" ht="19.5" customHeight="1" spans="1:12">
      <c r="A17" s="199" t="s">
        <v>144</v>
      </c>
      <c r="B17" s="199"/>
      <c r="C17" s="199"/>
      <c r="D17" s="199" t="s">
        <v>145</v>
      </c>
      <c r="E17" s="191">
        <v>146079.6</v>
      </c>
      <c r="F17" s="191">
        <v>146079.6</v>
      </c>
      <c r="G17" s="191">
        <v>0</v>
      </c>
      <c r="H17" s="191">
        <v>0</v>
      </c>
      <c r="I17" s="191"/>
      <c r="J17" s="191">
        <v>0</v>
      </c>
      <c r="K17" s="191">
        <v>0</v>
      </c>
      <c r="L17" s="191">
        <v>0</v>
      </c>
    </row>
    <row r="18" ht="19.5" customHeight="1" spans="1:12">
      <c r="A18" s="199" t="s">
        <v>146</v>
      </c>
      <c r="B18" s="199"/>
      <c r="C18" s="199"/>
      <c r="D18" s="199" t="s">
        <v>133</v>
      </c>
      <c r="E18" s="191">
        <v>155998.65</v>
      </c>
      <c r="F18" s="191">
        <v>155998.65</v>
      </c>
      <c r="G18" s="191">
        <v>0</v>
      </c>
      <c r="H18" s="191">
        <v>0</v>
      </c>
      <c r="I18" s="191"/>
      <c r="J18" s="191">
        <v>0</v>
      </c>
      <c r="K18" s="191">
        <v>0</v>
      </c>
      <c r="L18" s="191">
        <v>0</v>
      </c>
    </row>
    <row r="19" ht="19.5" customHeight="1" spans="1:12">
      <c r="A19" s="199" t="s">
        <v>147</v>
      </c>
      <c r="B19" s="199"/>
      <c r="C19" s="199"/>
      <c r="D19" s="199" t="s">
        <v>148</v>
      </c>
      <c r="E19" s="191">
        <v>120410.3</v>
      </c>
      <c r="F19" s="191">
        <v>120403.65</v>
      </c>
      <c r="G19" s="191">
        <v>0</v>
      </c>
      <c r="H19" s="191">
        <v>0</v>
      </c>
      <c r="I19" s="191"/>
      <c r="J19" s="191">
        <v>0</v>
      </c>
      <c r="K19" s="191">
        <v>0</v>
      </c>
      <c r="L19" s="191">
        <v>6.65</v>
      </c>
    </row>
    <row r="20" ht="19.5" customHeight="1" spans="1:12">
      <c r="A20" s="199" t="s">
        <v>149</v>
      </c>
      <c r="B20" s="199"/>
      <c r="C20" s="199"/>
      <c r="D20" s="199" t="s">
        <v>133</v>
      </c>
      <c r="E20" s="191">
        <v>157705</v>
      </c>
      <c r="F20" s="191">
        <v>157705</v>
      </c>
      <c r="G20" s="191">
        <v>0</v>
      </c>
      <c r="H20" s="191">
        <v>0</v>
      </c>
      <c r="I20" s="191"/>
      <c r="J20" s="191">
        <v>0</v>
      </c>
      <c r="K20" s="191">
        <v>0</v>
      </c>
      <c r="L20" s="191">
        <v>0</v>
      </c>
    </row>
    <row r="21" ht="19.5" customHeight="1" spans="1:12">
      <c r="A21" s="199" t="s">
        <v>150</v>
      </c>
      <c r="B21" s="199"/>
      <c r="C21" s="199"/>
      <c r="D21" s="199" t="s">
        <v>133</v>
      </c>
      <c r="E21" s="191">
        <v>20670</v>
      </c>
      <c r="F21" s="191">
        <v>20670</v>
      </c>
      <c r="G21" s="191">
        <v>0</v>
      </c>
      <c r="H21" s="191">
        <v>0</v>
      </c>
      <c r="I21" s="191"/>
      <c r="J21" s="191">
        <v>0</v>
      </c>
      <c r="K21" s="191">
        <v>0</v>
      </c>
      <c r="L21" s="191">
        <v>0</v>
      </c>
    </row>
    <row r="22" ht="19.5" customHeight="1" spans="1:12">
      <c r="A22" s="199" t="s">
        <v>151</v>
      </c>
      <c r="B22" s="199"/>
      <c r="C22" s="199"/>
      <c r="D22" s="199" t="s">
        <v>152</v>
      </c>
      <c r="E22" s="191">
        <v>41190</v>
      </c>
      <c r="F22" s="191">
        <v>41190</v>
      </c>
      <c r="G22" s="191">
        <v>0</v>
      </c>
      <c r="H22" s="191">
        <v>0</v>
      </c>
      <c r="I22" s="191"/>
      <c r="J22" s="191">
        <v>0</v>
      </c>
      <c r="K22" s="191">
        <v>0</v>
      </c>
      <c r="L22" s="191">
        <v>0</v>
      </c>
    </row>
    <row r="23" ht="19.5" customHeight="1" spans="1:12">
      <c r="A23" s="199" t="s">
        <v>153</v>
      </c>
      <c r="B23" s="199"/>
      <c r="C23" s="199"/>
      <c r="D23" s="199" t="s">
        <v>154</v>
      </c>
      <c r="E23" s="191">
        <v>522685.35</v>
      </c>
      <c r="F23" s="191">
        <v>476473.03</v>
      </c>
      <c r="G23" s="191">
        <v>0</v>
      </c>
      <c r="H23" s="191">
        <v>0</v>
      </c>
      <c r="I23" s="191"/>
      <c r="J23" s="191">
        <v>0</v>
      </c>
      <c r="K23" s="191">
        <v>0</v>
      </c>
      <c r="L23" s="191">
        <v>46212.32</v>
      </c>
    </row>
    <row r="24" ht="19.5" customHeight="1" spans="1:12">
      <c r="A24" s="199" t="s">
        <v>155</v>
      </c>
      <c r="B24" s="199"/>
      <c r="C24" s="199"/>
      <c r="D24" s="199" t="s">
        <v>156</v>
      </c>
      <c r="E24" s="191">
        <v>11160</v>
      </c>
      <c r="F24" s="191">
        <v>11160</v>
      </c>
      <c r="G24" s="191">
        <v>0</v>
      </c>
      <c r="H24" s="191">
        <v>0</v>
      </c>
      <c r="I24" s="191"/>
      <c r="J24" s="191">
        <v>0</v>
      </c>
      <c r="K24" s="191">
        <v>0</v>
      </c>
      <c r="L24" s="191">
        <v>0</v>
      </c>
    </row>
    <row r="25" ht="19.5" customHeight="1" spans="1:12">
      <c r="A25" s="199" t="s">
        <v>157</v>
      </c>
      <c r="B25" s="199"/>
      <c r="C25" s="199"/>
      <c r="D25" s="199" t="s">
        <v>158</v>
      </c>
      <c r="E25" s="191">
        <v>10796</v>
      </c>
      <c r="F25" s="191">
        <v>10796</v>
      </c>
      <c r="G25" s="191">
        <v>0</v>
      </c>
      <c r="H25" s="191">
        <v>0</v>
      </c>
      <c r="I25" s="191"/>
      <c r="J25" s="191">
        <v>0</v>
      </c>
      <c r="K25" s="191">
        <v>0</v>
      </c>
      <c r="L25" s="191">
        <v>0</v>
      </c>
    </row>
    <row r="26" ht="19.5" customHeight="1" spans="1:12">
      <c r="A26" s="199" t="s">
        <v>159</v>
      </c>
      <c r="B26" s="199"/>
      <c r="C26" s="199"/>
      <c r="D26" s="199" t="s">
        <v>160</v>
      </c>
      <c r="E26" s="191">
        <v>4668</v>
      </c>
      <c r="F26" s="191">
        <v>4668</v>
      </c>
      <c r="G26" s="191">
        <v>0</v>
      </c>
      <c r="H26" s="191">
        <v>0</v>
      </c>
      <c r="I26" s="191"/>
      <c r="J26" s="191">
        <v>0</v>
      </c>
      <c r="K26" s="191">
        <v>0</v>
      </c>
      <c r="L26" s="191">
        <v>0</v>
      </c>
    </row>
    <row r="27" ht="19.5" customHeight="1" spans="1:12">
      <c r="A27" s="199" t="s">
        <v>161</v>
      </c>
      <c r="B27" s="199"/>
      <c r="C27" s="199"/>
      <c r="D27" s="199" t="s">
        <v>162</v>
      </c>
      <c r="E27" s="191">
        <v>55680</v>
      </c>
      <c r="F27" s="191">
        <v>0</v>
      </c>
      <c r="G27" s="191">
        <v>0</v>
      </c>
      <c r="H27" s="191"/>
      <c r="I27" s="191"/>
      <c r="J27" s="191">
        <v>0</v>
      </c>
      <c r="K27" s="191">
        <v>0</v>
      </c>
      <c r="L27" s="191">
        <v>55680</v>
      </c>
    </row>
    <row r="28" ht="19.5" customHeight="1" spans="1:12">
      <c r="A28" s="199" t="s">
        <v>163</v>
      </c>
      <c r="B28" s="199"/>
      <c r="C28" s="199"/>
      <c r="D28" s="199" t="s">
        <v>164</v>
      </c>
      <c r="E28" s="191">
        <v>7439327</v>
      </c>
      <c r="F28" s="191">
        <v>7439327</v>
      </c>
      <c r="G28" s="191">
        <v>0</v>
      </c>
      <c r="H28" s="191">
        <v>0</v>
      </c>
      <c r="I28" s="191"/>
      <c r="J28" s="191">
        <v>0</v>
      </c>
      <c r="K28" s="191">
        <v>0</v>
      </c>
      <c r="L28" s="191">
        <v>0</v>
      </c>
    </row>
    <row r="29" ht="19.5" customHeight="1" spans="1:12">
      <c r="A29" s="199" t="s">
        <v>165</v>
      </c>
      <c r="B29" s="199"/>
      <c r="C29" s="199"/>
      <c r="D29" s="199" t="s">
        <v>166</v>
      </c>
      <c r="E29" s="191">
        <v>169997.83</v>
      </c>
      <c r="F29" s="191">
        <v>156453.74</v>
      </c>
      <c r="G29" s="191">
        <v>0</v>
      </c>
      <c r="H29" s="191">
        <v>0</v>
      </c>
      <c r="I29" s="191"/>
      <c r="J29" s="191">
        <v>0</v>
      </c>
      <c r="K29" s="191">
        <v>0</v>
      </c>
      <c r="L29" s="191">
        <v>13544.09</v>
      </c>
    </row>
    <row r="30" ht="19.5" customHeight="1" spans="1:12">
      <c r="A30" s="199" t="s">
        <v>167</v>
      </c>
      <c r="B30" s="199"/>
      <c r="C30" s="199"/>
      <c r="D30" s="199" t="s">
        <v>168</v>
      </c>
      <c r="E30" s="191">
        <v>1533660.96</v>
      </c>
      <c r="F30" s="191">
        <v>1533660.96</v>
      </c>
      <c r="G30" s="191">
        <v>0</v>
      </c>
      <c r="H30" s="191">
        <v>0</v>
      </c>
      <c r="I30" s="191"/>
      <c r="J30" s="191">
        <v>0</v>
      </c>
      <c r="K30" s="191">
        <v>0</v>
      </c>
      <c r="L30" s="191">
        <v>0</v>
      </c>
    </row>
    <row r="31" ht="19.5" customHeight="1" spans="1:12">
      <c r="A31" s="199" t="s">
        <v>169</v>
      </c>
      <c r="B31" s="199"/>
      <c r="C31" s="199"/>
      <c r="D31" s="199" t="s">
        <v>170</v>
      </c>
      <c r="E31" s="191">
        <v>228049.35</v>
      </c>
      <c r="F31" s="191">
        <v>152696.09</v>
      </c>
      <c r="G31" s="191">
        <v>0</v>
      </c>
      <c r="H31" s="191">
        <v>0</v>
      </c>
      <c r="I31" s="191"/>
      <c r="J31" s="191">
        <v>0</v>
      </c>
      <c r="K31" s="191">
        <v>0</v>
      </c>
      <c r="L31" s="191">
        <v>75353.26</v>
      </c>
    </row>
    <row r="32" ht="19.5" customHeight="1" spans="1:12">
      <c r="A32" s="199" t="s">
        <v>171</v>
      </c>
      <c r="B32" s="199"/>
      <c r="C32" s="199"/>
      <c r="D32" s="199" t="s">
        <v>172</v>
      </c>
      <c r="E32" s="191">
        <v>18000</v>
      </c>
      <c r="F32" s="191">
        <v>18000</v>
      </c>
      <c r="G32" s="191">
        <v>0</v>
      </c>
      <c r="H32" s="191">
        <v>0</v>
      </c>
      <c r="I32" s="191"/>
      <c r="J32" s="191">
        <v>0</v>
      </c>
      <c r="K32" s="191">
        <v>0</v>
      </c>
      <c r="L32" s="191">
        <v>0</v>
      </c>
    </row>
    <row r="33" ht="19.5" customHeight="1" spans="1:12">
      <c r="A33" s="199" t="s">
        <v>173</v>
      </c>
      <c r="B33" s="199"/>
      <c r="C33" s="199"/>
      <c r="D33" s="199" t="s">
        <v>174</v>
      </c>
      <c r="E33" s="191">
        <v>78786</v>
      </c>
      <c r="F33" s="191">
        <v>78786</v>
      </c>
      <c r="G33" s="191">
        <v>0</v>
      </c>
      <c r="H33" s="191">
        <v>0</v>
      </c>
      <c r="I33" s="191"/>
      <c r="J33" s="191">
        <v>0</v>
      </c>
      <c r="K33" s="191">
        <v>0</v>
      </c>
      <c r="L33" s="191">
        <v>0</v>
      </c>
    </row>
    <row r="34" ht="19.5" customHeight="1" spans="1:12">
      <c r="A34" s="199" t="s">
        <v>175</v>
      </c>
      <c r="B34" s="199"/>
      <c r="C34" s="199"/>
      <c r="D34" s="199" t="s">
        <v>176</v>
      </c>
      <c r="E34" s="191">
        <v>500000</v>
      </c>
      <c r="F34" s="191">
        <v>500000</v>
      </c>
      <c r="G34" s="191">
        <v>0</v>
      </c>
      <c r="H34" s="191">
        <v>0</v>
      </c>
      <c r="I34" s="191"/>
      <c r="J34" s="191">
        <v>0</v>
      </c>
      <c r="K34" s="191">
        <v>0</v>
      </c>
      <c r="L34" s="191">
        <v>0</v>
      </c>
    </row>
    <row r="35" ht="19.5" customHeight="1" spans="1:12">
      <c r="A35" s="199" t="s">
        <v>177</v>
      </c>
      <c r="B35" s="199"/>
      <c r="C35" s="199"/>
      <c r="D35" s="199" t="s">
        <v>178</v>
      </c>
      <c r="E35" s="191">
        <v>39220</v>
      </c>
      <c r="F35" s="191">
        <v>39220</v>
      </c>
      <c r="G35" s="191">
        <v>0</v>
      </c>
      <c r="H35" s="191">
        <v>0</v>
      </c>
      <c r="I35" s="191"/>
      <c r="J35" s="191">
        <v>0</v>
      </c>
      <c r="K35" s="191">
        <v>0</v>
      </c>
      <c r="L35" s="191">
        <v>0</v>
      </c>
    </row>
    <row r="36" ht="19.5" customHeight="1" spans="1:12">
      <c r="A36" s="199" t="s">
        <v>179</v>
      </c>
      <c r="B36" s="199"/>
      <c r="C36" s="199"/>
      <c r="D36" s="199" t="s">
        <v>180</v>
      </c>
      <c r="E36" s="191">
        <v>10800</v>
      </c>
      <c r="F36" s="191">
        <v>10800</v>
      </c>
      <c r="G36" s="191">
        <v>0</v>
      </c>
      <c r="H36" s="191">
        <v>0</v>
      </c>
      <c r="I36" s="191"/>
      <c r="J36" s="191">
        <v>0</v>
      </c>
      <c r="K36" s="191">
        <v>0</v>
      </c>
      <c r="L36" s="191">
        <v>0</v>
      </c>
    </row>
    <row r="37" ht="19.5" customHeight="1" spans="1:12">
      <c r="A37" s="199" t="s">
        <v>181</v>
      </c>
      <c r="B37" s="199"/>
      <c r="C37" s="199"/>
      <c r="D37" s="199" t="s">
        <v>182</v>
      </c>
      <c r="E37" s="191">
        <v>259805.59</v>
      </c>
      <c r="F37" s="191">
        <v>259805.59</v>
      </c>
      <c r="G37" s="191">
        <v>0</v>
      </c>
      <c r="H37" s="191">
        <v>0</v>
      </c>
      <c r="I37" s="191"/>
      <c r="J37" s="191">
        <v>0</v>
      </c>
      <c r="K37" s="191">
        <v>0</v>
      </c>
      <c r="L37" s="191">
        <v>0</v>
      </c>
    </row>
    <row r="38" ht="19.5" customHeight="1" spans="1:12">
      <c r="A38" s="199" t="s">
        <v>183</v>
      </c>
      <c r="B38" s="199"/>
      <c r="C38" s="199"/>
      <c r="D38" s="199" t="s">
        <v>184</v>
      </c>
      <c r="E38" s="191">
        <v>494328.61</v>
      </c>
      <c r="F38" s="191">
        <v>494328.61</v>
      </c>
      <c r="G38" s="191">
        <v>0</v>
      </c>
      <c r="H38" s="191">
        <v>0</v>
      </c>
      <c r="I38" s="191"/>
      <c r="J38" s="191">
        <v>0</v>
      </c>
      <c r="K38" s="191">
        <v>0</v>
      </c>
      <c r="L38" s="191">
        <v>0</v>
      </c>
    </row>
    <row r="39" ht="19.5" customHeight="1" spans="1:12">
      <c r="A39" s="199" t="s">
        <v>185</v>
      </c>
      <c r="B39" s="199"/>
      <c r="C39" s="199"/>
      <c r="D39" s="199" t="s">
        <v>186</v>
      </c>
      <c r="E39" s="191">
        <v>592700.01</v>
      </c>
      <c r="F39" s="191">
        <v>592700.01</v>
      </c>
      <c r="G39" s="191">
        <v>0</v>
      </c>
      <c r="H39" s="191">
        <v>0</v>
      </c>
      <c r="I39" s="191"/>
      <c r="J39" s="191">
        <v>0</v>
      </c>
      <c r="K39" s="191">
        <v>0</v>
      </c>
      <c r="L39" s="191">
        <v>0</v>
      </c>
    </row>
    <row r="40" ht="19.5" customHeight="1" spans="1:12">
      <c r="A40" s="199" t="s">
        <v>187</v>
      </c>
      <c r="B40" s="199"/>
      <c r="C40" s="199"/>
      <c r="D40" s="199" t="s">
        <v>188</v>
      </c>
      <c r="E40" s="191">
        <v>78517.45</v>
      </c>
      <c r="F40" s="191">
        <v>78517.45</v>
      </c>
      <c r="G40" s="191">
        <v>0</v>
      </c>
      <c r="H40" s="191">
        <v>0</v>
      </c>
      <c r="I40" s="191"/>
      <c r="J40" s="191">
        <v>0</v>
      </c>
      <c r="K40" s="191">
        <v>0</v>
      </c>
      <c r="L40" s="191">
        <v>0</v>
      </c>
    </row>
    <row r="41" ht="19.5" customHeight="1" spans="1:12">
      <c r="A41" s="199" t="s">
        <v>189</v>
      </c>
      <c r="B41" s="199"/>
      <c r="C41" s="199"/>
      <c r="D41" s="199" t="s">
        <v>190</v>
      </c>
      <c r="E41" s="191">
        <v>4115527.69</v>
      </c>
      <c r="F41" s="191">
        <v>3372741.1</v>
      </c>
      <c r="G41" s="191">
        <v>0</v>
      </c>
      <c r="H41" s="191">
        <v>0</v>
      </c>
      <c r="I41" s="191"/>
      <c r="J41" s="191">
        <v>0</v>
      </c>
      <c r="K41" s="191">
        <v>0</v>
      </c>
      <c r="L41" s="191">
        <v>742786.59</v>
      </c>
    </row>
    <row r="42" ht="19.5" customHeight="1" spans="1:12">
      <c r="A42" s="199" t="s">
        <v>191</v>
      </c>
      <c r="B42" s="199"/>
      <c r="C42" s="199"/>
      <c r="D42" s="199" t="s">
        <v>192</v>
      </c>
      <c r="E42" s="191">
        <v>4492086.92</v>
      </c>
      <c r="F42" s="191">
        <v>4492086.92</v>
      </c>
      <c r="G42" s="191">
        <v>0</v>
      </c>
      <c r="H42" s="191">
        <v>0</v>
      </c>
      <c r="I42" s="191"/>
      <c r="J42" s="191">
        <v>0</v>
      </c>
      <c r="K42" s="191">
        <v>0</v>
      </c>
      <c r="L42" s="191">
        <v>0</v>
      </c>
    </row>
    <row r="43" ht="19.5" customHeight="1" spans="1:12">
      <c r="A43" s="199" t="s">
        <v>193</v>
      </c>
      <c r="B43" s="199"/>
      <c r="C43" s="199"/>
      <c r="D43" s="199" t="s">
        <v>194</v>
      </c>
      <c r="E43" s="191">
        <v>363755</v>
      </c>
      <c r="F43" s="191">
        <v>363755</v>
      </c>
      <c r="G43" s="191">
        <v>0</v>
      </c>
      <c r="H43" s="191">
        <v>0</v>
      </c>
      <c r="I43" s="191"/>
      <c r="J43" s="191">
        <v>0</v>
      </c>
      <c r="K43" s="191">
        <v>0</v>
      </c>
      <c r="L43" s="191">
        <v>0</v>
      </c>
    </row>
    <row r="44" ht="19.5" customHeight="1" spans="1:12">
      <c r="A44" s="199" t="s">
        <v>195</v>
      </c>
      <c r="B44" s="199"/>
      <c r="C44" s="199"/>
      <c r="D44" s="199" t="s">
        <v>196</v>
      </c>
      <c r="E44" s="191">
        <v>24970</v>
      </c>
      <c r="F44" s="191">
        <v>0</v>
      </c>
      <c r="G44" s="191">
        <v>0</v>
      </c>
      <c r="H44" s="191">
        <v>0</v>
      </c>
      <c r="I44" s="191"/>
      <c r="J44" s="191">
        <v>0</v>
      </c>
      <c r="K44" s="191">
        <v>0</v>
      </c>
      <c r="L44" s="191">
        <v>24970</v>
      </c>
    </row>
    <row r="45" ht="19.5" customHeight="1" spans="1:12">
      <c r="A45" s="199" t="s">
        <v>197</v>
      </c>
      <c r="B45" s="199"/>
      <c r="C45" s="199"/>
      <c r="D45" s="199" t="s">
        <v>198</v>
      </c>
      <c r="E45" s="191">
        <v>7528908.21</v>
      </c>
      <c r="F45" s="191">
        <v>7175411.42</v>
      </c>
      <c r="G45" s="191">
        <v>0</v>
      </c>
      <c r="H45" s="191">
        <v>0</v>
      </c>
      <c r="I45" s="191"/>
      <c r="J45" s="191">
        <v>0</v>
      </c>
      <c r="K45" s="191">
        <v>0</v>
      </c>
      <c r="L45" s="191">
        <v>353496.79</v>
      </c>
    </row>
    <row r="46" ht="19.5" customHeight="1" spans="1:12">
      <c r="A46" s="199" t="s">
        <v>199</v>
      </c>
      <c r="B46" s="199"/>
      <c r="C46" s="199"/>
      <c r="D46" s="199" t="s">
        <v>200</v>
      </c>
      <c r="E46" s="191">
        <v>62400</v>
      </c>
      <c r="F46" s="191">
        <v>62400</v>
      </c>
      <c r="G46" s="191">
        <v>0</v>
      </c>
      <c r="H46" s="191">
        <v>0</v>
      </c>
      <c r="I46" s="191"/>
      <c r="J46" s="191">
        <v>0</v>
      </c>
      <c r="K46" s="191">
        <v>0</v>
      </c>
      <c r="L46" s="191">
        <v>0</v>
      </c>
    </row>
    <row r="47" ht="19.5" customHeight="1" spans="1:12">
      <c r="A47" s="199" t="s">
        <v>201</v>
      </c>
      <c r="B47" s="199"/>
      <c r="C47" s="199"/>
      <c r="D47" s="199" t="s">
        <v>202</v>
      </c>
      <c r="E47" s="191">
        <v>106398</v>
      </c>
      <c r="F47" s="191">
        <v>106398</v>
      </c>
      <c r="G47" s="191">
        <v>0</v>
      </c>
      <c r="H47" s="191">
        <v>0</v>
      </c>
      <c r="I47" s="191"/>
      <c r="J47" s="191">
        <v>0</v>
      </c>
      <c r="K47" s="191">
        <v>0</v>
      </c>
      <c r="L47" s="191">
        <v>0</v>
      </c>
    </row>
    <row r="48" ht="19.5" customHeight="1" spans="1:12">
      <c r="A48" s="199" t="s">
        <v>203</v>
      </c>
      <c r="B48" s="199"/>
      <c r="C48" s="199"/>
      <c r="D48" s="199" t="s">
        <v>204</v>
      </c>
      <c r="E48" s="191">
        <v>2500</v>
      </c>
      <c r="F48" s="191">
        <v>2500</v>
      </c>
      <c r="G48" s="191">
        <v>0</v>
      </c>
      <c r="H48" s="191">
        <v>0</v>
      </c>
      <c r="I48" s="191"/>
      <c r="J48" s="191">
        <v>0</v>
      </c>
      <c r="K48" s="191">
        <v>0</v>
      </c>
      <c r="L48" s="191">
        <v>0</v>
      </c>
    </row>
    <row r="49" ht="19.5" customHeight="1" spans="1:12">
      <c r="A49" s="199" t="s">
        <v>205</v>
      </c>
      <c r="B49" s="199"/>
      <c r="C49" s="199"/>
      <c r="D49" s="199" t="s">
        <v>206</v>
      </c>
      <c r="E49" s="191">
        <v>193800</v>
      </c>
      <c r="F49" s="191">
        <v>193800</v>
      </c>
      <c r="G49" s="191">
        <v>0</v>
      </c>
      <c r="H49" s="191">
        <v>0</v>
      </c>
      <c r="I49" s="191"/>
      <c r="J49" s="191">
        <v>0</v>
      </c>
      <c r="K49" s="191">
        <v>0</v>
      </c>
      <c r="L49" s="191">
        <v>0</v>
      </c>
    </row>
    <row r="50" ht="19.5" customHeight="1" spans="1:12">
      <c r="A50" s="199" t="s">
        <v>207</v>
      </c>
      <c r="B50" s="199"/>
      <c r="C50" s="199"/>
      <c r="D50" s="199" t="s">
        <v>208</v>
      </c>
      <c r="E50" s="191">
        <v>5000</v>
      </c>
      <c r="F50" s="191">
        <v>5000</v>
      </c>
      <c r="G50" s="191">
        <v>0</v>
      </c>
      <c r="H50" s="191">
        <v>0</v>
      </c>
      <c r="I50" s="191"/>
      <c r="J50" s="191">
        <v>0</v>
      </c>
      <c r="K50" s="191">
        <v>0</v>
      </c>
      <c r="L50" s="191">
        <v>0</v>
      </c>
    </row>
    <row r="51" ht="19.5" customHeight="1" spans="1:12">
      <c r="A51" s="199" t="s">
        <v>209</v>
      </c>
      <c r="B51" s="199"/>
      <c r="C51" s="199"/>
      <c r="D51" s="199" t="s">
        <v>210</v>
      </c>
      <c r="E51" s="191">
        <v>53000</v>
      </c>
      <c r="F51" s="191">
        <v>53000</v>
      </c>
      <c r="G51" s="191">
        <v>0</v>
      </c>
      <c r="H51" s="191">
        <v>0</v>
      </c>
      <c r="I51" s="191"/>
      <c r="J51" s="191">
        <v>0</v>
      </c>
      <c r="K51" s="191">
        <v>0</v>
      </c>
      <c r="L51" s="191">
        <v>0</v>
      </c>
    </row>
    <row r="52" ht="19.5" customHeight="1" spans="1:12">
      <c r="A52" s="199" t="s">
        <v>211</v>
      </c>
      <c r="B52" s="199"/>
      <c r="C52" s="199"/>
      <c r="D52" s="199" t="s">
        <v>212</v>
      </c>
      <c r="E52" s="191">
        <v>8000</v>
      </c>
      <c r="F52" s="191">
        <v>0</v>
      </c>
      <c r="G52" s="191">
        <v>0</v>
      </c>
      <c r="H52" s="191">
        <v>0</v>
      </c>
      <c r="I52" s="191"/>
      <c r="J52" s="191">
        <v>0</v>
      </c>
      <c r="K52" s="191">
        <v>0</v>
      </c>
      <c r="L52" s="191">
        <v>8000</v>
      </c>
    </row>
    <row r="53" ht="19.5" customHeight="1" spans="1:12">
      <c r="A53" s="199" t="s">
        <v>213</v>
      </c>
      <c r="B53" s="199"/>
      <c r="C53" s="199"/>
      <c r="D53" s="199" t="s">
        <v>214</v>
      </c>
      <c r="E53" s="191">
        <v>70000</v>
      </c>
      <c r="F53" s="191">
        <v>70000</v>
      </c>
      <c r="G53" s="191">
        <v>0</v>
      </c>
      <c r="H53" s="191">
        <v>0</v>
      </c>
      <c r="I53" s="191"/>
      <c r="J53" s="191">
        <v>0</v>
      </c>
      <c r="K53" s="191">
        <v>0</v>
      </c>
      <c r="L53" s="191">
        <v>0</v>
      </c>
    </row>
    <row r="54" ht="19.5" customHeight="1" spans="1:12">
      <c r="A54" s="199" t="s">
        <v>215</v>
      </c>
      <c r="B54" s="199"/>
      <c r="C54" s="199"/>
      <c r="D54" s="199" t="s">
        <v>216</v>
      </c>
      <c r="E54" s="191">
        <v>23558.92</v>
      </c>
      <c r="F54" s="191">
        <v>23558.92</v>
      </c>
      <c r="G54" s="191">
        <v>0</v>
      </c>
      <c r="H54" s="191">
        <v>0</v>
      </c>
      <c r="I54" s="191"/>
      <c r="J54" s="191">
        <v>0</v>
      </c>
      <c r="K54" s="191">
        <v>0</v>
      </c>
      <c r="L54" s="191">
        <v>0</v>
      </c>
    </row>
    <row r="55" ht="19.5" customHeight="1" spans="1:12">
      <c r="A55" s="199" t="s">
        <v>217</v>
      </c>
      <c r="B55" s="199"/>
      <c r="C55" s="199"/>
      <c r="D55" s="199" t="s">
        <v>218</v>
      </c>
      <c r="E55" s="191">
        <v>113320</v>
      </c>
      <c r="F55" s="191">
        <v>113320</v>
      </c>
      <c r="G55" s="191">
        <v>0</v>
      </c>
      <c r="H55" s="191">
        <v>0</v>
      </c>
      <c r="I55" s="191"/>
      <c r="J55" s="191">
        <v>0</v>
      </c>
      <c r="K55" s="191">
        <v>0</v>
      </c>
      <c r="L55" s="191">
        <v>0</v>
      </c>
    </row>
    <row r="56" ht="19.5" customHeight="1" spans="1:12">
      <c r="A56" s="199" t="s">
        <v>219</v>
      </c>
      <c r="B56" s="199"/>
      <c r="C56" s="199"/>
      <c r="D56" s="199" t="s">
        <v>220</v>
      </c>
      <c r="E56" s="191">
        <v>65000</v>
      </c>
      <c r="F56" s="191">
        <v>65000</v>
      </c>
      <c r="G56" s="191">
        <v>0</v>
      </c>
      <c r="H56" s="191">
        <v>0</v>
      </c>
      <c r="I56" s="191"/>
      <c r="J56" s="191">
        <v>0</v>
      </c>
      <c r="K56" s="191">
        <v>0</v>
      </c>
      <c r="L56" s="191">
        <v>0</v>
      </c>
    </row>
    <row r="57" ht="19.5" customHeight="1" spans="1:12">
      <c r="A57" s="199" t="s">
        <v>221</v>
      </c>
      <c r="B57" s="199"/>
      <c r="C57" s="199"/>
      <c r="D57" s="199" t="s">
        <v>222</v>
      </c>
      <c r="E57" s="191">
        <v>172400</v>
      </c>
      <c r="F57" s="191">
        <v>172400</v>
      </c>
      <c r="G57" s="191">
        <v>0</v>
      </c>
      <c r="H57" s="191">
        <v>0</v>
      </c>
      <c r="I57" s="191"/>
      <c r="J57" s="191">
        <v>0</v>
      </c>
      <c r="K57" s="191">
        <v>0</v>
      </c>
      <c r="L57" s="191">
        <v>0</v>
      </c>
    </row>
    <row r="58" ht="19.5" customHeight="1" spans="1:12">
      <c r="A58" s="199" t="s">
        <v>223</v>
      </c>
      <c r="B58" s="199"/>
      <c r="C58" s="199"/>
      <c r="D58" s="199" t="s">
        <v>224</v>
      </c>
      <c r="E58" s="191">
        <v>31102</v>
      </c>
      <c r="F58" s="191">
        <v>6102</v>
      </c>
      <c r="G58" s="191">
        <v>0</v>
      </c>
      <c r="H58" s="191">
        <v>0</v>
      </c>
      <c r="I58" s="191"/>
      <c r="J58" s="191">
        <v>0</v>
      </c>
      <c r="K58" s="191">
        <v>0</v>
      </c>
      <c r="L58" s="191">
        <v>25000</v>
      </c>
    </row>
    <row r="59" ht="19.5" customHeight="1" spans="1:12">
      <c r="A59" s="199" t="s">
        <v>225</v>
      </c>
      <c r="B59" s="199"/>
      <c r="C59" s="199"/>
      <c r="D59" s="199" t="s">
        <v>226</v>
      </c>
      <c r="E59" s="191">
        <v>60000</v>
      </c>
      <c r="F59" s="191">
        <v>60000</v>
      </c>
      <c r="G59" s="191">
        <v>0</v>
      </c>
      <c r="H59" s="191">
        <v>0</v>
      </c>
      <c r="I59" s="191"/>
      <c r="J59" s="191">
        <v>0</v>
      </c>
      <c r="K59" s="191">
        <v>0</v>
      </c>
      <c r="L59" s="191">
        <v>0</v>
      </c>
    </row>
    <row r="60" ht="19.5" customHeight="1" spans="1:12">
      <c r="A60" s="199" t="s">
        <v>227</v>
      </c>
      <c r="B60" s="199"/>
      <c r="C60" s="199"/>
      <c r="D60" s="199" t="s">
        <v>228</v>
      </c>
      <c r="E60" s="191">
        <v>1211974</v>
      </c>
      <c r="F60" s="191">
        <v>1211974</v>
      </c>
      <c r="G60" s="191">
        <v>0</v>
      </c>
      <c r="H60" s="191">
        <v>0</v>
      </c>
      <c r="I60" s="191"/>
      <c r="J60" s="191">
        <v>0</v>
      </c>
      <c r="K60" s="191">
        <v>0</v>
      </c>
      <c r="L60" s="191">
        <v>0</v>
      </c>
    </row>
    <row r="61" ht="19.5" customHeight="1" spans="1:12">
      <c r="A61" s="199" t="s">
        <v>229</v>
      </c>
      <c r="B61" s="199"/>
      <c r="C61" s="199"/>
      <c r="D61" s="199" t="s">
        <v>230</v>
      </c>
      <c r="E61" s="191">
        <v>42380</v>
      </c>
      <c r="F61" s="191">
        <v>42380</v>
      </c>
      <c r="G61" s="191">
        <v>0</v>
      </c>
      <c r="H61" s="191">
        <v>0</v>
      </c>
      <c r="I61" s="191"/>
      <c r="J61" s="191">
        <v>0</v>
      </c>
      <c r="K61" s="191">
        <v>0</v>
      </c>
      <c r="L61" s="191">
        <v>0</v>
      </c>
    </row>
    <row r="62" ht="19.5" customHeight="1" spans="1:12">
      <c r="A62" s="199" t="s">
        <v>231</v>
      </c>
      <c r="B62" s="199"/>
      <c r="C62" s="199"/>
      <c r="D62" s="199" t="s">
        <v>232</v>
      </c>
      <c r="E62" s="191">
        <v>20000</v>
      </c>
      <c r="F62" s="191">
        <v>20000</v>
      </c>
      <c r="G62" s="191">
        <v>0</v>
      </c>
      <c r="H62" s="191">
        <v>0</v>
      </c>
      <c r="I62" s="191"/>
      <c r="J62" s="191">
        <v>0</v>
      </c>
      <c r="K62" s="191">
        <v>0</v>
      </c>
      <c r="L62" s="191">
        <v>0</v>
      </c>
    </row>
    <row r="63" ht="19.5" customHeight="1" spans="1:12">
      <c r="A63" s="199" t="s">
        <v>233</v>
      </c>
      <c r="B63" s="199"/>
      <c r="C63" s="199"/>
      <c r="D63" s="199" t="s">
        <v>234</v>
      </c>
      <c r="E63" s="191">
        <v>30000</v>
      </c>
      <c r="F63" s="191">
        <v>30000</v>
      </c>
      <c r="G63" s="191">
        <v>0</v>
      </c>
      <c r="H63" s="191">
        <v>0</v>
      </c>
      <c r="I63" s="191"/>
      <c r="J63" s="191">
        <v>0</v>
      </c>
      <c r="K63" s="191">
        <v>0</v>
      </c>
      <c r="L63" s="191">
        <v>0</v>
      </c>
    </row>
    <row r="64" ht="19.5" customHeight="1" spans="1:12">
      <c r="A64" s="199" t="s">
        <v>235</v>
      </c>
      <c r="B64" s="199"/>
      <c r="C64" s="199"/>
      <c r="D64" s="199"/>
      <c r="E64" s="199"/>
      <c r="F64" s="199"/>
      <c r="G64" s="199"/>
      <c r="H64" s="199"/>
      <c r="I64" s="199"/>
      <c r="J64" s="199"/>
      <c r="K64" s="199"/>
      <c r="L64" s="199"/>
    </row>
  </sheetData>
  <mergeCells count="70">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L64"/>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A7"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860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3">
        <v>29.99</v>
      </c>
      <c r="E7" s="13">
        <v>29.99</v>
      </c>
      <c r="F7" s="13">
        <v>29.99</v>
      </c>
      <c r="G7" s="7">
        <v>10</v>
      </c>
      <c r="H7" s="12">
        <v>1</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29.99</v>
      </c>
      <c r="E8" s="13">
        <v>29.99</v>
      </c>
      <c r="F8" s="13">
        <v>29.99</v>
      </c>
      <c r="G8" s="7" t="s">
        <v>533</v>
      </c>
      <c r="H8" s="12">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860</v>
      </c>
      <c r="C12" s="17"/>
      <c r="D12" s="17"/>
      <c r="E12" s="18"/>
      <c r="F12" s="15" t="s">
        <v>860</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861</v>
      </c>
      <c r="D15" s="233" t="s">
        <v>820</v>
      </c>
      <c r="E15" s="29">
        <v>100</v>
      </c>
      <c r="F15" s="24" t="s">
        <v>717</v>
      </c>
      <c r="G15" s="32">
        <v>1</v>
      </c>
      <c r="H15" s="25">
        <v>30</v>
      </c>
      <c r="I15" s="25">
        <v>30</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c r="D20" s="30"/>
      <c r="E20" s="7"/>
      <c r="F20" s="24"/>
      <c r="G20" s="33"/>
      <c r="H20" s="34"/>
      <c r="I20" s="25"/>
      <c r="J20" s="25"/>
    </row>
    <row r="21" ht="30" customHeight="1" spans="1:10">
      <c r="A21" s="26"/>
      <c r="B21" s="26" t="s">
        <v>774</v>
      </c>
      <c r="C21" s="28" t="s">
        <v>862</v>
      </c>
      <c r="D21" s="30"/>
      <c r="E21" s="7">
        <v>95</v>
      </c>
      <c r="F21" s="24" t="s">
        <v>717</v>
      </c>
      <c r="G21" s="32">
        <v>0.95</v>
      </c>
      <c r="H21" s="25">
        <v>30</v>
      </c>
      <c r="I21" s="25">
        <v>30</v>
      </c>
      <c r="J21" s="25" t="s">
        <v>607</v>
      </c>
    </row>
    <row r="22" ht="30" customHeight="1" spans="1:10">
      <c r="A22" s="26"/>
      <c r="B22" s="36" t="s">
        <v>780</v>
      </c>
      <c r="C22" s="28"/>
      <c r="D22" s="30"/>
      <c r="E22" s="7"/>
      <c r="F22" s="24"/>
      <c r="G22" s="25"/>
      <c r="H22" s="25"/>
      <c r="I22" s="25"/>
      <c r="J22" s="25"/>
    </row>
    <row r="23" ht="30" customHeight="1" spans="1:10">
      <c r="A23" s="37" t="s">
        <v>785</v>
      </c>
      <c r="B23" s="38" t="s">
        <v>786</v>
      </c>
      <c r="C23" s="28" t="s">
        <v>863</v>
      </c>
      <c r="D23" s="30"/>
      <c r="E23" s="7">
        <v>100</v>
      </c>
      <c r="F23" s="24" t="s">
        <v>717</v>
      </c>
      <c r="G23" s="32">
        <v>1</v>
      </c>
      <c r="H23" s="39">
        <v>30</v>
      </c>
      <c r="I23" s="45">
        <v>30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v>100</v>
      </c>
      <c r="I25" s="40">
        <v>100</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topLeftCell="A9"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1" width="7.96666666666667" style="4"/>
    <col min="12" max="12" width="55.4166666666667" style="4" customWidth="1"/>
    <col min="13"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6">
      <c r="A4" s="7" t="s">
        <v>800</v>
      </c>
      <c r="B4" s="7"/>
      <c r="C4" s="8" t="s">
        <v>864</v>
      </c>
      <c r="D4" s="8"/>
      <c r="E4" s="8"/>
      <c r="F4" s="8"/>
      <c r="G4" s="8"/>
      <c r="H4" s="8"/>
      <c r="I4" s="8"/>
      <c r="J4" s="8"/>
      <c r="K4" s="4"/>
      <c r="L4" s="6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802</v>
      </c>
      <c r="B5" s="7"/>
      <c r="C5" s="8" t="s">
        <v>117</v>
      </c>
      <c r="D5" s="8"/>
      <c r="E5" s="8"/>
      <c r="F5" s="7" t="s">
        <v>803</v>
      </c>
      <c r="G5" s="9" t="s">
        <v>117</v>
      </c>
      <c r="H5" s="9"/>
      <c r="I5" s="9"/>
      <c r="J5" s="9"/>
      <c r="K5" s="4"/>
      <c r="L5" s="6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56.1" customHeight="1" spans="1:256">
      <c r="A6" s="7" t="s">
        <v>804</v>
      </c>
      <c r="B6" s="7"/>
      <c r="C6" s="7"/>
      <c r="D6" s="7" t="s">
        <v>805</v>
      </c>
      <c r="E6" s="7" t="s">
        <v>529</v>
      </c>
      <c r="F6" s="7" t="s">
        <v>806</v>
      </c>
      <c r="G6" s="7" t="s">
        <v>807</v>
      </c>
      <c r="H6" s="7" t="s">
        <v>808</v>
      </c>
      <c r="I6" s="7" t="s">
        <v>809</v>
      </c>
      <c r="J6" s="7"/>
      <c r="K6" s="4"/>
      <c r="L6" s="6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810</v>
      </c>
      <c r="D7" s="13">
        <v>0.3</v>
      </c>
      <c r="E7" s="13">
        <v>0.3</v>
      </c>
      <c r="F7" s="13">
        <v>0.3</v>
      </c>
      <c r="G7" s="7">
        <v>10</v>
      </c>
      <c r="H7" s="67">
        <f>F7/D7</f>
        <v>1</v>
      </c>
      <c r="I7" s="15">
        <v>3</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811</v>
      </c>
      <c r="D8" s="13">
        <v>0.3</v>
      </c>
      <c r="E8" s="13">
        <v>0.3</v>
      </c>
      <c r="F8" s="13">
        <v>0.3</v>
      </c>
      <c r="G8" s="7" t="s">
        <v>533</v>
      </c>
      <c r="H8" s="67">
        <f>F8/D8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865</v>
      </c>
      <c r="C12" s="17"/>
      <c r="D12" s="17"/>
      <c r="E12" s="18"/>
      <c r="F12" s="15" t="s">
        <v>865</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866</v>
      </c>
      <c r="D15" s="233" t="s">
        <v>820</v>
      </c>
      <c r="E15" s="29">
        <v>10</v>
      </c>
      <c r="F15" s="24" t="s">
        <v>867</v>
      </c>
      <c r="G15" s="25" t="s">
        <v>868</v>
      </c>
      <c r="H15" s="25">
        <v>30</v>
      </c>
      <c r="I15" s="25">
        <v>20</v>
      </c>
      <c r="J15" s="25" t="s">
        <v>607</v>
      </c>
    </row>
    <row r="16" ht="18" customHeight="1" spans="1:10">
      <c r="A16" s="26"/>
      <c r="B16" s="27" t="s">
        <v>707</v>
      </c>
      <c r="C16" s="28"/>
      <c r="D16" s="30"/>
      <c r="E16" s="31"/>
      <c r="F16" s="24"/>
      <c r="G16" s="25"/>
      <c r="H16" s="25"/>
      <c r="I16" s="25"/>
      <c r="J16" s="25"/>
    </row>
    <row r="17" ht="18" customHeight="1" spans="1:10">
      <c r="A17" s="26"/>
      <c r="B17" s="27" t="s">
        <v>720</v>
      </c>
      <c r="C17" s="28" t="s">
        <v>869</v>
      </c>
      <c r="D17" s="30"/>
      <c r="E17" s="33">
        <v>0.2</v>
      </c>
      <c r="F17" s="24" t="s">
        <v>870</v>
      </c>
      <c r="G17" s="25" t="s">
        <v>871</v>
      </c>
      <c r="H17" s="25">
        <v>20</v>
      </c>
      <c r="I17" s="25">
        <v>20</v>
      </c>
      <c r="J17" s="25" t="s">
        <v>607</v>
      </c>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872</v>
      </c>
      <c r="D20" s="30"/>
      <c r="E20" s="7">
        <v>10</v>
      </c>
      <c r="F20" s="24" t="s">
        <v>717</v>
      </c>
      <c r="G20" s="35">
        <v>0.1</v>
      </c>
      <c r="H20" s="34">
        <v>20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873</v>
      </c>
      <c r="D23" s="30"/>
      <c r="E23" s="68">
        <v>90</v>
      </c>
      <c r="F23" s="24" t="s">
        <v>717</v>
      </c>
      <c r="G23" s="32" t="s">
        <v>838</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v>100</v>
      </c>
      <c r="I25" s="40">
        <v>83</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topLeftCell="A10" workbookViewId="0">
      <selection activeCell="J25" sqref="J25"/>
    </sheetView>
  </sheetViews>
  <sheetFormatPr defaultColWidth="7.96666666666667" defaultRowHeight="13.5"/>
  <cols>
    <col min="1" max="2" width="11.0833333333333" style="54" customWidth="1"/>
    <col min="3" max="3" width="14.5833333333333" style="54" customWidth="1"/>
    <col min="4" max="6" width="11.275" style="54" customWidth="1"/>
    <col min="7" max="7" width="10.0083333333333" style="54" customWidth="1"/>
    <col min="8" max="8" width="8.375" style="54"/>
    <col min="9" max="9" width="8.65" style="54" customWidth="1"/>
    <col min="10" max="10" width="11.4666666666667" style="54" customWidth="1"/>
    <col min="11" max="11" width="7.96666666666667" style="54"/>
    <col min="12" max="12" width="55.4166666666667" style="54" customWidth="1"/>
    <col min="13" max="16384" width="7.96666666666667" style="54"/>
  </cols>
  <sheetData>
    <row r="1" ht="26.1" customHeight="1" spans="1:10">
      <c r="A1" s="55" t="s">
        <v>797</v>
      </c>
      <c r="B1" s="55"/>
      <c r="C1" s="55"/>
      <c r="D1" s="55"/>
      <c r="E1" s="55"/>
      <c r="F1" s="55"/>
      <c r="G1" s="55"/>
      <c r="H1" s="55"/>
      <c r="I1" s="55"/>
      <c r="J1" s="55"/>
    </row>
    <row r="2" s="51" customFormat="1" ht="27.75" customHeight="1" spans="1:10">
      <c r="A2" s="56" t="s">
        <v>116</v>
      </c>
      <c r="B2" s="6" t="s">
        <v>117</v>
      </c>
      <c r="C2" s="55"/>
      <c r="D2" s="55"/>
      <c r="E2" s="55"/>
      <c r="F2" s="55"/>
      <c r="G2" s="55"/>
      <c r="H2" s="55"/>
      <c r="I2" s="55"/>
      <c r="J2" s="60" t="s">
        <v>610</v>
      </c>
    </row>
    <row r="3" s="51" customFormat="1" ht="22.5" customHeight="1" spans="1:10">
      <c r="A3" s="56"/>
      <c r="B3" s="55"/>
      <c r="C3" s="55"/>
      <c r="D3" s="55"/>
      <c r="E3" s="55"/>
      <c r="F3" s="55"/>
      <c r="G3" s="55"/>
      <c r="H3" s="55"/>
      <c r="I3" s="55"/>
      <c r="J3" s="60" t="s">
        <v>799</v>
      </c>
    </row>
    <row r="4" s="52" customFormat="1" ht="18" customHeight="1" spans="1:256">
      <c r="A4" s="7" t="s">
        <v>800</v>
      </c>
      <c r="B4" s="7"/>
      <c r="C4" s="8" t="s">
        <v>874</v>
      </c>
      <c r="D4" s="8"/>
      <c r="E4" s="8"/>
      <c r="F4" s="8"/>
      <c r="G4" s="8"/>
      <c r="H4" s="8"/>
      <c r="I4" s="8"/>
      <c r="J4" s="8"/>
      <c r="K4" s="54"/>
      <c r="L4" s="65"/>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c r="IV4" s="54"/>
    </row>
    <row r="5" s="53" customFormat="1" ht="18" customHeight="1" spans="1:256">
      <c r="A5" s="7" t="s">
        <v>802</v>
      </c>
      <c r="B5" s="7"/>
      <c r="C5" s="8" t="s">
        <v>117</v>
      </c>
      <c r="D5" s="8"/>
      <c r="E5" s="8"/>
      <c r="F5" s="7" t="s">
        <v>803</v>
      </c>
      <c r="G5" s="9" t="s">
        <v>117</v>
      </c>
      <c r="H5" s="9"/>
      <c r="I5" s="9"/>
      <c r="J5" s="9"/>
      <c r="K5" s="54"/>
      <c r="L5" s="65"/>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c r="IV5" s="54"/>
    </row>
    <row r="6" s="53" customFormat="1" ht="56.1" customHeight="1" spans="1:256">
      <c r="A6" s="7" t="s">
        <v>804</v>
      </c>
      <c r="B6" s="7"/>
      <c r="C6" s="7"/>
      <c r="D6" s="7" t="s">
        <v>805</v>
      </c>
      <c r="E6" s="7" t="s">
        <v>529</v>
      </c>
      <c r="F6" s="7" t="s">
        <v>806</v>
      </c>
      <c r="G6" s="7" t="s">
        <v>807</v>
      </c>
      <c r="H6" s="7" t="s">
        <v>808</v>
      </c>
      <c r="I6" s="7" t="s">
        <v>809</v>
      </c>
      <c r="J6" s="7"/>
      <c r="K6" s="54"/>
      <c r="L6" s="65"/>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c r="IV6" s="54"/>
    </row>
    <row r="7" s="53" customFormat="1" ht="36" customHeight="1" spans="1:256">
      <c r="A7" s="7"/>
      <c r="B7" s="7"/>
      <c r="C7" s="10" t="s">
        <v>810</v>
      </c>
      <c r="D7" s="13">
        <v>1.02</v>
      </c>
      <c r="E7" s="13">
        <v>1.02</v>
      </c>
      <c r="F7" s="13">
        <v>1.02</v>
      </c>
      <c r="G7" s="7">
        <v>10</v>
      </c>
      <c r="H7" s="12">
        <f>F7/E7</f>
        <v>1</v>
      </c>
      <c r="I7" s="15">
        <v>5</v>
      </c>
      <c r="J7" s="15"/>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c r="IV7" s="54"/>
    </row>
    <row r="8" s="53" customFormat="1" ht="36" customHeight="1" spans="1:256">
      <c r="A8" s="7"/>
      <c r="B8" s="7"/>
      <c r="C8" s="10" t="s">
        <v>811</v>
      </c>
      <c r="D8" s="13"/>
      <c r="E8" s="13"/>
      <c r="F8" s="13"/>
      <c r="G8" s="7" t="s">
        <v>533</v>
      </c>
      <c r="H8" s="14"/>
      <c r="I8" s="15" t="s">
        <v>533</v>
      </c>
      <c r="J8" s="15"/>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c r="IJ8" s="54"/>
      <c r="IK8" s="54"/>
      <c r="IL8" s="54"/>
      <c r="IM8" s="54"/>
      <c r="IN8" s="54"/>
      <c r="IO8" s="54"/>
      <c r="IP8" s="54"/>
      <c r="IQ8" s="54"/>
      <c r="IR8" s="54"/>
      <c r="IS8" s="54"/>
      <c r="IT8" s="54"/>
      <c r="IU8" s="54"/>
      <c r="IV8" s="54"/>
    </row>
    <row r="9" s="53" customFormat="1" ht="36" customHeight="1" spans="1:256">
      <c r="A9" s="7"/>
      <c r="B9" s="7"/>
      <c r="C9" s="10" t="s">
        <v>812</v>
      </c>
      <c r="D9" s="13">
        <v>1.02</v>
      </c>
      <c r="E9" s="13">
        <v>1.02</v>
      </c>
      <c r="F9" s="13">
        <v>1.02</v>
      </c>
      <c r="G9" s="7" t="s">
        <v>533</v>
      </c>
      <c r="H9" s="12">
        <f>F9/E9</f>
        <v>1</v>
      </c>
      <c r="I9" s="15" t="s">
        <v>533</v>
      </c>
      <c r="J9" s="15"/>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c r="IV9" s="5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875</v>
      </c>
      <c r="C12" s="17"/>
      <c r="D12" s="17"/>
      <c r="E12" s="18"/>
      <c r="F12" s="15" t="s">
        <v>876</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877</v>
      </c>
      <c r="D15" s="233" t="s">
        <v>820</v>
      </c>
      <c r="E15" s="29">
        <v>1</v>
      </c>
      <c r="F15" s="24" t="s">
        <v>654</v>
      </c>
      <c r="G15" s="25" t="s">
        <v>849</v>
      </c>
      <c r="H15" s="25">
        <v>50</v>
      </c>
      <c r="I15" s="25">
        <v>40</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878</v>
      </c>
      <c r="D20" s="30"/>
      <c r="E20" s="7" t="s">
        <v>879</v>
      </c>
      <c r="F20" s="7" t="s">
        <v>879</v>
      </c>
      <c r="G20" s="7" t="s">
        <v>879</v>
      </c>
      <c r="H20" s="34">
        <v>20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880</v>
      </c>
      <c r="D23" s="30"/>
      <c r="E23" s="7">
        <v>98</v>
      </c>
      <c r="F23" s="24" t="s">
        <v>717</v>
      </c>
      <c r="G23" s="32" t="s">
        <v>881</v>
      </c>
      <c r="H23" s="39">
        <v>20</v>
      </c>
      <c r="I23" s="45">
        <v>20</v>
      </c>
      <c r="J23" s="25" t="s">
        <v>607</v>
      </c>
    </row>
    <row r="24" ht="54" customHeight="1" spans="1:10">
      <c r="A24" s="7" t="s">
        <v>827</v>
      </c>
      <c r="B24" s="7"/>
      <c r="C24" s="7"/>
      <c r="D24" s="57" t="s">
        <v>607</v>
      </c>
      <c r="E24" s="57"/>
      <c r="F24" s="57"/>
      <c r="G24" s="57"/>
      <c r="H24" s="57"/>
      <c r="I24" s="57"/>
      <c r="J24" s="57"/>
    </row>
    <row r="25" ht="25.5" customHeight="1" spans="1:10">
      <c r="A25" s="7" t="s">
        <v>828</v>
      </c>
      <c r="B25" s="7"/>
      <c r="C25" s="7"/>
      <c r="D25" s="7"/>
      <c r="E25" s="7"/>
      <c r="F25" s="7"/>
      <c r="G25" s="7"/>
      <c r="H25" s="7">
        <v>100</v>
      </c>
      <c r="I25" s="7">
        <v>85</v>
      </c>
      <c r="J25" s="61" t="s">
        <v>829</v>
      </c>
    </row>
    <row r="26" ht="17.1" customHeight="1" spans="1:10">
      <c r="A26" s="58"/>
      <c r="B26" s="58"/>
      <c r="C26" s="58"/>
      <c r="D26" s="58"/>
      <c r="E26" s="58"/>
      <c r="F26" s="58"/>
      <c r="G26" s="58"/>
      <c r="H26" s="58"/>
      <c r="I26" s="58"/>
      <c r="J26" s="62"/>
    </row>
    <row r="27" ht="29.1" customHeight="1" spans="1:10">
      <c r="A27" s="59" t="s">
        <v>793</v>
      </c>
      <c r="B27" s="58"/>
      <c r="C27" s="58"/>
      <c r="D27" s="58"/>
      <c r="E27" s="58"/>
      <c r="F27" s="58"/>
      <c r="G27" s="58"/>
      <c r="H27" s="58"/>
      <c r="I27" s="58"/>
      <c r="J27" s="62"/>
    </row>
    <row r="28" ht="27" customHeight="1" spans="1:10">
      <c r="A28" s="59" t="s">
        <v>794</v>
      </c>
      <c r="B28" s="59"/>
      <c r="C28" s="59"/>
      <c r="D28" s="59"/>
      <c r="E28" s="59"/>
      <c r="F28" s="59"/>
      <c r="G28" s="59"/>
      <c r="H28" s="59"/>
      <c r="I28" s="59"/>
      <c r="J28" s="59"/>
    </row>
    <row r="29" ht="18.9" customHeight="1" spans="1:10">
      <c r="A29" s="59" t="s">
        <v>795</v>
      </c>
      <c r="B29" s="59"/>
      <c r="C29" s="59"/>
      <c r="D29" s="59"/>
      <c r="E29" s="59"/>
      <c r="F29" s="59"/>
      <c r="G29" s="59"/>
      <c r="H29" s="59"/>
      <c r="I29" s="59"/>
      <c r="J29" s="59"/>
    </row>
    <row r="30" ht="18" customHeight="1" spans="1:10">
      <c r="A30" s="59" t="s">
        <v>830</v>
      </c>
      <c r="B30" s="59"/>
      <c r="C30" s="59"/>
      <c r="D30" s="59"/>
      <c r="E30" s="59"/>
      <c r="F30" s="59"/>
      <c r="G30" s="59"/>
      <c r="H30" s="59"/>
      <c r="I30" s="59"/>
      <c r="J30" s="59"/>
    </row>
    <row r="31" ht="18" customHeight="1" spans="1:10">
      <c r="A31" s="59" t="s">
        <v>831</v>
      </c>
      <c r="B31" s="59"/>
      <c r="C31" s="59"/>
      <c r="D31" s="59"/>
      <c r="E31" s="59"/>
      <c r="F31" s="59"/>
      <c r="G31" s="59"/>
      <c r="H31" s="59"/>
      <c r="I31" s="59"/>
      <c r="J31" s="59"/>
    </row>
    <row r="32" ht="18" customHeight="1" spans="1:10">
      <c r="A32" s="59" t="s">
        <v>832</v>
      </c>
      <c r="B32" s="59"/>
      <c r="C32" s="59"/>
      <c r="D32" s="59"/>
      <c r="E32" s="59"/>
      <c r="F32" s="59"/>
      <c r="G32" s="59"/>
      <c r="H32" s="59"/>
      <c r="I32" s="59"/>
      <c r="J32" s="59"/>
    </row>
    <row r="33" ht="24" customHeight="1" spans="1:10">
      <c r="A33" s="59" t="s">
        <v>833</v>
      </c>
      <c r="B33" s="59"/>
      <c r="C33" s="59"/>
      <c r="D33" s="59"/>
      <c r="E33" s="59"/>
      <c r="F33" s="59"/>
      <c r="G33" s="59"/>
      <c r="H33" s="59"/>
      <c r="I33" s="59"/>
      <c r="J33" s="59"/>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workbookViewId="0">
      <selection activeCell="K17" sqref="K17"/>
    </sheetView>
  </sheetViews>
  <sheetFormatPr defaultColWidth="7.96666666666667" defaultRowHeight="13.5"/>
  <cols>
    <col min="1" max="2" width="11.0833333333333" style="54" customWidth="1"/>
    <col min="3" max="3" width="14.5833333333333" style="54" customWidth="1"/>
    <col min="4" max="6" width="11.275" style="54" customWidth="1"/>
    <col min="7" max="7" width="10.0083333333333" style="54" customWidth="1"/>
    <col min="8" max="8" width="8.375" style="54"/>
    <col min="9" max="9" width="8.65" style="54" customWidth="1"/>
    <col min="10" max="10" width="11.4666666666667" style="54" customWidth="1"/>
    <col min="11" max="11" width="7.96666666666667" style="54"/>
    <col min="12" max="12" width="55.4166666666667" style="54" customWidth="1"/>
    <col min="13" max="16384" width="7.96666666666667" style="54"/>
  </cols>
  <sheetData>
    <row r="1" ht="26.1" customHeight="1" spans="1:10">
      <c r="A1" s="55" t="s">
        <v>797</v>
      </c>
      <c r="B1" s="55"/>
      <c r="C1" s="55"/>
      <c r="D1" s="55"/>
      <c r="E1" s="55"/>
      <c r="F1" s="55"/>
      <c r="G1" s="55"/>
      <c r="H1" s="55"/>
      <c r="I1" s="55"/>
      <c r="J1" s="55"/>
    </row>
    <row r="2" s="51" customFormat="1" ht="27.75" customHeight="1" spans="1:10">
      <c r="A2" s="56" t="s">
        <v>116</v>
      </c>
      <c r="B2" s="6" t="s">
        <v>117</v>
      </c>
      <c r="C2" s="55"/>
      <c r="D2" s="55"/>
      <c r="E2" s="55"/>
      <c r="F2" s="55"/>
      <c r="G2" s="55"/>
      <c r="H2" s="55"/>
      <c r="I2" s="55"/>
      <c r="J2" s="60" t="s">
        <v>610</v>
      </c>
    </row>
    <row r="3" s="51" customFormat="1" ht="22.5" customHeight="1" spans="1:10">
      <c r="A3" s="56"/>
      <c r="B3" s="55"/>
      <c r="C3" s="55"/>
      <c r="D3" s="55"/>
      <c r="E3" s="55"/>
      <c r="F3" s="55"/>
      <c r="G3" s="55"/>
      <c r="H3" s="55"/>
      <c r="I3" s="55"/>
      <c r="J3" s="60" t="s">
        <v>799</v>
      </c>
    </row>
    <row r="4" s="52" customFormat="1" ht="18" customHeight="1" spans="1:256">
      <c r="A4" s="7" t="s">
        <v>800</v>
      </c>
      <c r="B4" s="7"/>
      <c r="C4" s="8" t="s">
        <v>882</v>
      </c>
      <c r="D4" s="8"/>
      <c r="E4" s="8"/>
      <c r="F4" s="8"/>
      <c r="G4" s="8"/>
      <c r="H4" s="8"/>
      <c r="I4" s="8"/>
      <c r="J4" s="8"/>
      <c r="K4" s="54"/>
      <c r="L4" s="65"/>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c r="IV4" s="54"/>
    </row>
    <row r="5" s="53" customFormat="1" ht="18" customHeight="1" spans="1:256">
      <c r="A5" s="7" t="s">
        <v>802</v>
      </c>
      <c r="B5" s="7"/>
      <c r="C5" s="8" t="s">
        <v>117</v>
      </c>
      <c r="D5" s="8"/>
      <c r="E5" s="8"/>
      <c r="F5" s="7" t="s">
        <v>803</v>
      </c>
      <c r="G5" s="9" t="s">
        <v>117</v>
      </c>
      <c r="H5" s="9"/>
      <c r="I5" s="9"/>
      <c r="J5" s="9"/>
      <c r="K5" s="54"/>
      <c r="L5" s="65"/>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c r="IV5" s="54"/>
    </row>
    <row r="6" s="53" customFormat="1" ht="56.1" customHeight="1" spans="1:256">
      <c r="A6" s="7" t="s">
        <v>804</v>
      </c>
      <c r="B6" s="7"/>
      <c r="C6" s="7"/>
      <c r="D6" s="7" t="s">
        <v>805</v>
      </c>
      <c r="E6" s="7" t="s">
        <v>529</v>
      </c>
      <c r="F6" s="7" t="s">
        <v>806</v>
      </c>
      <c r="G6" s="7" t="s">
        <v>807</v>
      </c>
      <c r="H6" s="7" t="s">
        <v>808</v>
      </c>
      <c r="I6" s="7" t="s">
        <v>809</v>
      </c>
      <c r="J6" s="7"/>
      <c r="K6" s="54"/>
      <c r="L6" s="65"/>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c r="IV6" s="54"/>
    </row>
    <row r="7" s="53" customFormat="1" ht="36" customHeight="1" spans="1:256">
      <c r="A7" s="7"/>
      <c r="B7" s="7"/>
      <c r="C7" s="10" t="s">
        <v>810</v>
      </c>
      <c r="D7" s="13">
        <v>50</v>
      </c>
      <c r="E7" s="13">
        <v>50</v>
      </c>
      <c r="F7" s="13">
        <v>50</v>
      </c>
      <c r="G7" s="7">
        <v>10</v>
      </c>
      <c r="H7" s="12">
        <f>F7/E7</f>
        <v>1</v>
      </c>
      <c r="I7" s="15">
        <v>5</v>
      </c>
      <c r="J7" s="15"/>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c r="IV7" s="54"/>
    </row>
    <row r="8" s="53" customFormat="1" ht="36" customHeight="1" spans="1:256">
      <c r="A8" s="7"/>
      <c r="B8" s="7"/>
      <c r="C8" s="10" t="s">
        <v>811</v>
      </c>
      <c r="D8" s="13"/>
      <c r="E8" s="13"/>
      <c r="F8" s="13"/>
      <c r="G8" s="7" t="s">
        <v>533</v>
      </c>
      <c r="H8" s="12"/>
      <c r="I8" s="15" t="s">
        <v>533</v>
      </c>
      <c r="J8" s="15"/>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c r="IJ8" s="54"/>
      <c r="IK8" s="54"/>
      <c r="IL8" s="54"/>
      <c r="IM8" s="54"/>
      <c r="IN8" s="54"/>
      <c r="IO8" s="54"/>
      <c r="IP8" s="54"/>
      <c r="IQ8" s="54"/>
      <c r="IR8" s="54"/>
      <c r="IS8" s="54"/>
      <c r="IT8" s="54"/>
      <c r="IU8" s="54"/>
      <c r="IV8" s="54"/>
    </row>
    <row r="9" s="53" customFormat="1" ht="36" customHeight="1" spans="1:256">
      <c r="A9" s="7"/>
      <c r="B9" s="7"/>
      <c r="C9" s="10" t="s">
        <v>812</v>
      </c>
      <c r="D9" s="13">
        <v>50</v>
      </c>
      <c r="E9" s="13">
        <v>50</v>
      </c>
      <c r="F9" s="13">
        <v>50</v>
      </c>
      <c r="G9" s="7" t="s">
        <v>533</v>
      </c>
      <c r="H9" s="12">
        <f>F9/E9</f>
        <v>1</v>
      </c>
      <c r="I9" s="15" t="s">
        <v>533</v>
      </c>
      <c r="J9" s="15"/>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c r="IV9" s="5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883</v>
      </c>
      <c r="C12" s="17"/>
      <c r="D12" s="17"/>
      <c r="E12" s="18"/>
      <c r="F12" s="15" t="s">
        <v>883</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60" customHeight="1" spans="1:10">
      <c r="A15" s="26" t="s">
        <v>649</v>
      </c>
      <c r="B15" s="27" t="s">
        <v>650</v>
      </c>
      <c r="C15" s="28" t="s">
        <v>884</v>
      </c>
      <c r="D15" s="233" t="s">
        <v>820</v>
      </c>
      <c r="E15" s="66" t="s">
        <v>884</v>
      </c>
      <c r="F15" s="24"/>
      <c r="G15" s="25" t="s">
        <v>885</v>
      </c>
      <c r="H15" s="25">
        <v>40</v>
      </c>
      <c r="I15" s="25">
        <v>40</v>
      </c>
      <c r="J15" s="25" t="s">
        <v>886</v>
      </c>
    </row>
    <row r="16" ht="18" customHeight="1" spans="1:10">
      <c r="A16" s="26"/>
      <c r="B16" s="27" t="s">
        <v>707</v>
      </c>
      <c r="C16" s="28"/>
      <c r="D16" s="30"/>
      <c r="E16" s="31"/>
      <c r="F16" s="24"/>
      <c r="G16" s="25"/>
      <c r="H16" s="25"/>
      <c r="I16" s="25"/>
      <c r="J16" s="25"/>
    </row>
    <row r="17" ht="54" customHeight="1" spans="1:10">
      <c r="A17" s="26"/>
      <c r="B17" s="27" t="s">
        <v>720</v>
      </c>
      <c r="C17" s="28" t="s">
        <v>887</v>
      </c>
      <c r="D17" s="30"/>
      <c r="E17" s="33">
        <v>1</v>
      </c>
      <c r="F17" s="24" t="s">
        <v>708</v>
      </c>
      <c r="G17" s="25" t="s">
        <v>885</v>
      </c>
      <c r="H17" s="25">
        <v>20</v>
      </c>
      <c r="I17" s="25">
        <v>20</v>
      </c>
      <c r="J17" s="25" t="s">
        <v>886</v>
      </c>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51" customHeight="1" spans="1:10">
      <c r="A20" s="26"/>
      <c r="B20" s="26" t="s">
        <v>729</v>
      </c>
      <c r="C20" s="28" t="s">
        <v>888</v>
      </c>
      <c r="D20" s="30"/>
      <c r="E20" s="7" t="s">
        <v>889</v>
      </c>
      <c r="F20" s="24"/>
      <c r="G20" s="33" t="s">
        <v>885</v>
      </c>
      <c r="H20" s="34">
        <v>10</v>
      </c>
      <c r="I20" s="25">
        <v>10</v>
      </c>
      <c r="J20" s="25" t="s">
        <v>886</v>
      </c>
    </row>
    <row r="21" ht="30" customHeight="1" spans="1:10">
      <c r="A21" s="26"/>
      <c r="B21" s="26" t="s">
        <v>774</v>
      </c>
      <c r="C21" s="28"/>
      <c r="D21" s="30"/>
      <c r="E21" s="7"/>
      <c r="F21" s="24"/>
      <c r="G21" s="25"/>
      <c r="H21" s="25"/>
      <c r="I21" s="25"/>
      <c r="J21" s="25"/>
    </row>
    <row r="22" ht="48" customHeight="1" spans="1:10">
      <c r="A22" s="26"/>
      <c r="B22" s="36" t="s">
        <v>780</v>
      </c>
      <c r="C22" s="28" t="s">
        <v>890</v>
      </c>
      <c r="D22" s="30"/>
      <c r="E22" s="7" t="s">
        <v>889</v>
      </c>
      <c r="F22" s="24"/>
      <c r="G22" s="25" t="s">
        <v>885</v>
      </c>
      <c r="H22" s="25">
        <v>10</v>
      </c>
      <c r="I22" s="25">
        <v>10</v>
      </c>
      <c r="J22" s="25" t="s">
        <v>886</v>
      </c>
    </row>
    <row r="23" ht="54" customHeight="1" spans="1:10">
      <c r="A23" s="37" t="s">
        <v>785</v>
      </c>
      <c r="B23" s="38" t="s">
        <v>786</v>
      </c>
      <c r="C23" s="28" t="s">
        <v>788</v>
      </c>
      <c r="D23" s="30"/>
      <c r="E23" s="7">
        <v>96</v>
      </c>
      <c r="F23" s="24" t="s">
        <v>717</v>
      </c>
      <c r="G23" s="32" t="s">
        <v>885</v>
      </c>
      <c r="H23" s="39">
        <v>10</v>
      </c>
      <c r="I23" s="45">
        <v>5</v>
      </c>
      <c r="J23" s="25" t="s">
        <v>886</v>
      </c>
    </row>
    <row r="24" ht="54" customHeight="1" spans="1:10">
      <c r="A24" s="7" t="s">
        <v>827</v>
      </c>
      <c r="B24" s="7"/>
      <c r="C24" s="7"/>
      <c r="D24" s="7" t="s">
        <v>886</v>
      </c>
      <c r="E24" s="7"/>
      <c r="F24" s="7"/>
      <c r="G24" s="7"/>
      <c r="H24" s="7"/>
      <c r="I24" s="7"/>
      <c r="J24" s="7"/>
    </row>
    <row r="25" ht="25.5" customHeight="1" spans="1:10">
      <c r="A25" s="7" t="s">
        <v>828</v>
      </c>
      <c r="B25" s="7"/>
      <c r="C25" s="7"/>
      <c r="D25" s="7"/>
      <c r="E25" s="7"/>
      <c r="F25" s="7"/>
      <c r="G25" s="7"/>
      <c r="H25" s="7">
        <v>100</v>
      </c>
      <c r="I25" s="7">
        <v>90</v>
      </c>
      <c r="J25" s="61" t="s">
        <v>829</v>
      </c>
    </row>
    <row r="26" ht="17.1" customHeight="1" spans="1:10">
      <c r="A26" s="58"/>
      <c r="B26" s="58"/>
      <c r="C26" s="58"/>
      <c r="D26" s="58"/>
      <c r="E26" s="58"/>
      <c r="F26" s="58"/>
      <c r="G26" s="58"/>
      <c r="H26" s="58"/>
      <c r="I26" s="58"/>
      <c r="J26" s="62"/>
    </row>
    <row r="27" ht="29.1" customHeight="1" spans="1:10">
      <c r="A27" s="59" t="s">
        <v>793</v>
      </c>
      <c r="B27" s="58"/>
      <c r="C27" s="58"/>
      <c r="D27" s="58"/>
      <c r="E27" s="58"/>
      <c r="F27" s="58"/>
      <c r="G27" s="58"/>
      <c r="H27" s="58"/>
      <c r="I27" s="58"/>
      <c r="J27" s="62"/>
    </row>
    <row r="28" ht="27" customHeight="1" spans="1:10">
      <c r="A28" s="59" t="s">
        <v>794</v>
      </c>
      <c r="B28" s="59"/>
      <c r="C28" s="59"/>
      <c r="D28" s="59"/>
      <c r="E28" s="59"/>
      <c r="F28" s="59"/>
      <c r="G28" s="59"/>
      <c r="H28" s="59"/>
      <c r="I28" s="59"/>
      <c r="J28" s="59"/>
    </row>
    <row r="29" ht="18.9" customHeight="1" spans="1:10">
      <c r="A29" s="59" t="s">
        <v>795</v>
      </c>
      <c r="B29" s="59"/>
      <c r="C29" s="59"/>
      <c r="D29" s="59"/>
      <c r="E29" s="59"/>
      <c r="F29" s="59"/>
      <c r="G29" s="59"/>
      <c r="H29" s="59"/>
      <c r="I29" s="59"/>
      <c r="J29" s="59"/>
    </row>
    <row r="30" ht="18" customHeight="1" spans="1:10">
      <c r="A30" s="59" t="s">
        <v>830</v>
      </c>
      <c r="B30" s="59"/>
      <c r="C30" s="59"/>
      <c r="D30" s="59"/>
      <c r="E30" s="59"/>
      <c r="F30" s="59"/>
      <c r="G30" s="59"/>
      <c r="H30" s="59"/>
      <c r="I30" s="59"/>
      <c r="J30" s="59"/>
    </row>
    <row r="31" ht="18" customHeight="1" spans="1:10">
      <c r="A31" s="59" t="s">
        <v>831</v>
      </c>
      <c r="B31" s="59"/>
      <c r="C31" s="59"/>
      <c r="D31" s="59"/>
      <c r="E31" s="59"/>
      <c r="F31" s="59"/>
      <c r="G31" s="59"/>
      <c r="H31" s="59"/>
      <c r="I31" s="59"/>
      <c r="J31" s="59"/>
    </row>
    <row r="32" ht="18" customHeight="1" spans="1:10">
      <c r="A32" s="59" t="s">
        <v>832</v>
      </c>
      <c r="B32" s="59"/>
      <c r="C32" s="59"/>
      <c r="D32" s="59"/>
      <c r="E32" s="59"/>
      <c r="F32" s="59"/>
      <c r="G32" s="59"/>
      <c r="H32" s="59"/>
      <c r="I32" s="59"/>
      <c r="J32" s="59"/>
    </row>
    <row r="33" ht="24" customHeight="1" spans="1:10">
      <c r="A33" s="59" t="s">
        <v>833</v>
      </c>
      <c r="B33" s="59"/>
      <c r="C33" s="59"/>
      <c r="D33" s="59"/>
      <c r="E33" s="59"/>
      <c r="F33" s="59"/>
      <c r="G33" s="59"/>
      <c r="H33" s="59"/>
      <c r="I33" s="59"/>
      <c r="J33" s="59"/>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topLeftCell="A9" workbookViewId="0">
      <selection activeCell="J27" sqref="J27"/>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1" width="7.96666666666667" style="4"/>
    <col min="12" max="12" width="55.4166666666667" style="4" customWidth="1"/>
    <col min="13"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6">
      <c r="A4" s="7" t="s">
        <v>800</v>
      </c>
      <c r="B4" s="7"/>
      <c r="C4" s="8" t="s">
        <v>891</v>
      </c>
      <c r="D4" s="8"/>
      <c r="E4" s="8"/>
      <c r="F4" s="8"/>
      <c r="G4" s="8"/>
      <c r="H4" s="8"/>
      <c r="I4" s="8"/>
      <c r="J4" s="8"/>
      <c r="K4" s="4"/>
      <c r="L4" s="6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802</v>
      </c>
      <c r="B5" s="7"/>
      <c r="C5" s="8" t="s">
        <v>117</v>
      </c>
      <c r="D5" s="8"/>
      <c r="E5" s="8"/>
      <c r="F5" s="7" t="s">
        <v>803</v>
      </c>
      <c r="G5" s="9" t="s">
        <v>117</v>
      </c>
      <c r="H5" s="9"/>
      <c r="I5" s="9"/>
      <c r="J5" s="9"/>
      <c r="K5" s="4"/>
      <c r="L5" s="6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56.1" customHeight="1" spans="1:256">
      <c r="A6" s="7" t="s">
        <v>804</v>
      </c>
      <c r="B6" s="7"/>
      <c r="C6" s="7"/>
      <c r="D6" s="7" t="s">
        <v>805</v>
      </c>
      <c r="E6" s="7" t="s">
        <v>529</v>
      </c>
      <c r="F6" s="7" t="s">
        <v>806</v>
      </c>
      <c r="G6" s="7" t="s">
        <v>807</v>
      </c>
      <c r="H6" s="7" t="s">
        <v>808</v>
      </c>
      <c r="I6" s="7" t="s">
        <v>809</v>
      </c>
      <c r="J6" s="7"/>
      <c r="K6" s="4"/>
      <c r="L6" s="6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810</v>
      </c>
      <c r="D7" s="13">
        <v>1</v>
      </c>
      <c r="E7" s="13">
        <v>1</v>
      </c>
      <c r="F7" s="13">
        <v>0.04</v>
      </c>
      <c r="G7" s="7">
        <v>10</v>
      </c>
      <c r="H7" s="12">
        <v>1</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811</v>
      </c>
      <c r="D8" s="13">
        <v>1</v>
      </c>
      <c r="E8" s="13">
        <v>1</v>
      </c>
      <c r="F8" s="13">
        <v>0.04</v>
      </c>
      <c r="G8" s="7" t="s">
        <v>533</v>
      </c>
      <c r="H8" s="12">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892</v>
      </c>
      <c r="C12" s="17"/>
      <c r="D12" s="17"/>
      <c r="E12" s="18"/>
      <c r="F12" s="15" t="s">
        <v>891</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893</v>
      </c>
      <c r="D15" s="233" t="s">
        <v>820</v>
      </c>
      <c r="E15" s="29">
        <v>1</v>
      </c>
      <c r="F15" s="24" t="s">
        <v>654</v>
      </c>
      <c r="G15" s="25" t="s">
        <v>849</v>
      </c>
      <c r="H15" s="25">
        <v>20</v>
      </c>
      <c r="I15" s="25">
        <v>20</v>
      </c>
      <c r="J15" s="25" t="s">
        <v>607</v>
      </c>
    </row>
    <row r="16" ht="18" customHeight="1" spans="1:10">
      <c r="A16" s="26"/>
      <c r="B16" s="27" t="s">
        <v>707</v>
      </c>
      <c r="C16" s="28" t="s">
        <v>894</v>
      </c>
      <c r="D16" s="30"/>
      <c r="E16" s="234" t="s">
        <v>895</v>
      </c>
      <c r="F16" s="24" t="s">
        <v>717</v>
      </c>
      <c r="G16" s="234" t="s">
        <v>895</v>
      </c>
      <c r="H16" s="25">
        <v>20</v>
      </c>
      <c r="I16" s="25">
        <v>20</v>
      </c>
      <c r="J16" s="25" t="s">
        <v>607</v>
      </c>
    </row>
    <row r="17" ht="18" customHeight="1" spans="1:10">
      <c r="A17" s="26"/>
      <c r="B17" s="27" t="s">
        <v>720</v>
      </c>
      <c r="C17" s="28" t="s">
        <v>896</v>
      </c>
      <c r="D17" s="30"/>
      <c r="E17" s="235" t="s">
        <v>897</v>
      </c>
      <c r="F17" s="24" t="s">
        <v>717</v>
      </c>
      <c r="G17" s="32">
        <v>0.1</v>
      </c>
      <c r="H17" s="25">
        <v>20</v>
      </c>
      <c r="I17" s="25">
        <v>20</v>
      </c>
      <c r="J17" s="25" t="s">
        <v>607</v>
      </c>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34"/>
      <c r="J19" s="25"/>
    </row>
    <row r="20" ht="30" customHeight="1" spans="1:10">
      <c r="A20" s="26"/>
      <c r="B20" s="26" t="s">
        <v>729</v>
      </c>
      <c r="C20" s="28" t="s">
        <v>898</v>
      </c>
      <c r="D20" s="30"/>
      <c r="E20" s="236" t="s">
        <v>899</v>
      </c>
      <c r="F20" s="24" t="s">
        <v>717</v>
      </c>
      <c r="G20" s="35">
        <v>0.1</v>
      </c>
      <c r="H20" s="34">
        <v>20</v>
      </c>
      <c r="I20" s="34">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900</v>
      </c>
      <c r="D23" s="30"/>
      <c r="E23" s="7">
        <v>80</v>
      </c>
      <c r="F23" s="24" t="s">
        <v>717</v>
      </c>
      <c r="G23" s="32" t="s">
        <v>824</v>
      </c>
      <c r="H23" s="39">
        <v>10</v>
      </c>
      <c r="I23" s="39">
        <v>10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v>100</v>
      </c>
      <c r="I25" s="40">
        <v>100</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topLeftCell="A9" workbookViewId="0">
      <selection activeCell="J25" sqref="J25"/>
    </sheetView>
  </sheetViews>
  <sheetFormatPr defaultColWidth="7.96666666666667" defaultRowHeight="13.5"/>
  <cols>
    <col min="1" max="2" width="11.0833333333333" style="54" customWidth="1"/>
    <col min="3" max="3" width="14.5833333333333" style="54" customWidth="1"/>
    <col min="4" max="6" width="11.275" style="54" customWidth="1"/>
    <col min="7" max="7" width="10.0083333333333" style="54" customWidth="1"/>
    <col min="8" max="8" width="8.375" style="54"/>
    <col min="9" max="9" width="8.65" style="54" customWidth="1"/>
    <col min="10" max="10" width="11.4666666666667" style="54" customWidth="1"/>
    <col min="11" max="11" width="7.96666666666667" style="54"/>
    <col min="12" max="12" width="55.4166666666667" style="54" customWidth="1"/>
    <col min="13" max="16384" width="7.96666666666667" style="54"/>
  </cols>
  <sheetData>
    <row r="1" ht="26.1" customHeight="1" spans="1:10">
      <c r="A1" s="55" t="s">
        <v>797</v>
      </c>
      <c r="B1" s="55"/>
      <c r="C1" s="55"/>
      <c r="D1" s="55"/>
      <c r="E1" s="55"/>
      <c r="F1" s="55"/>
      <c r="G1" s="55"/>
      <c r="H1" s="55"/>
      <c r="I1" s="55"/>
      <c r="J1" s="55"/>
    </row>
    <row r="2" s="51" customFormat="1" ht="27.75" customHeight="1" spans="1:10">
      <c r="A2" s="56" t="s">
        <v>116</v>
      </c>
      <c r="B2" s="6" t="s">
        <v>117</v>
      </c>
      <c r="C2" s="55"/>
      <c r="D2" s="55"/>
      <c r="E2" s="55"/>
      <c r="F2" s="55"/>
      <c r="G2" s="55"/>
      <c r="H2" s="55"/>
      <c r="I2" s="55"/>
      <c r="J2" s="60" t="s">
        <v>610</v>
      </c>
    </row>
    <row r="3" s="51" customFormat="1" ht="22.5" customHeight="1" spans="1:10">
      <c r="A3" s="56"/>
      <c r="B3" s="55"/>
      <c r="C3" s="55"/>
      <c r="D3" s="55"/>
      <c r="E3" s="55"/>
      <c r="F3" s="55"/>
      <c r="G3" s="55"/>
      <c r="H3" s="55"/>
      <c r="I3" s="55"/>
      <c r="J3" s="60" t="s">
        <v>799</v>
      </c>
    </row>
    <row r="4" s="52" customFormat="1" ht="18" customHeight="1" spans="1:256">
      <c r="A4" s="7" t="s">
        <v>800</v>
      </c>
      <c r="B4" s="7"/>
      <c r="C4" s="8" t="s">
        <v>901</v>
      </c>
      <c r="D4" s="8"/>
      <c r="E4" s="8"/>
      <c r="F4" s="8"/>
      <c r="G4" s="8"/>
      <c r="H4" s="8"/>
      <c r="I4" s="8"/>
      <c r="J4" s="8"/>
      <c r="K4" s="54"/>
      <c r="L4" s="65"/>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c r="IV4" s="54"/>
    </row>
    <row r="5" s="53" customFormat="1" ht="18" customHeight="1" spans="1:256">
      <c r="A5" s="7" t="s">
        <v>802</v>
      </c>
      <c r="B5" s="7"/>
      <c r="C5" s="8" t="s">
        <v>117</v>
      </c>
      <c r="D5" s="8"/>
      <c r="E5" s="8"/>
      <c r="F5" s="7" t="s">
        <v>803</v>
      </c>
      <c r="G5" s="9" t="s">
        <v>117</v>
      </c>
      <c r="H5" s="9"/>
      <c r="I5" s="9"/>
      <c r="J5" s="9"/>
      <c r="K5" s="54"/>
      <c r="L5" s="65"/>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c r="IV5" s="54"/>
    </row>
    <row r="6" s="53" customFormat="1" ht="56.1" customHeight="1" spans="1:256">
      <c r="A6" s="7" t="s">
        <v>804</v>
      </c>
      <c r="B6" s="7"/>
      <c r="C6" s="7"/>
      <c r="D6" s="7" t="s">
        <v>805</v>
      </c>
      <c r="E6" s="7" t="s">
        <v>529</v>
      </c>
      <c r="F6" s="7" t="s">
        <v>806</v>
      </c>
      <c r="G6" s="7" t="s">
        <v>807</v>
      </c>
      <c r="H6" s="7" t="s">
        <v>808</v>
      </c>
      <c r="I6" s="7" t="s">
        <v>809</v>
      </c>
      <c r="J6" s="7"/>
      <c r="K6" s="54"/>
      <c r="L6" s="65"/>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c r="IV6" s="54"/>
    </row>
    <row r="7" s="53" customFormat="1" ht="36" customHeight="1" spans="1:256">
      <c r="A7" s="7"/>
      <c r="B7" s="7"/>
      <c r="C7" s="10" t="s">
        <v>810</v>
      </c>
      <c r="D7" s="13">
        <v>1.22</v>
      </c>
      <c r="E7" s="13">
        <v>1.22</v>
      </c>
      <c r="F7" s="13">
        <v>1.22</v>
      </c>
      <c r="G7" s="7">
        <v>10</v>
      </c>
      <c r="H7" s="12">
        <v>1</v>
      </c>
      <c r="I7" s="15">
        <v>3</v>
      </c>
      <c r="J7" s="15"/>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c r="IV7" s="54"/>
    </row>
    <row r="8" s="53" customFormat="1" ht="36" customHeight="1" spans="1:256">
      <c r="A8" s="7"/>
      <c r="B8" s="7"/>
      <c r="C8" s="10" t="s">
        <v>811</v>
      </c>
      <c r="D8" s="13"/>
      <c r="E8" s="13"/>
      <c r="F8" s="13"/>
      <c r="G8" s="7" t="s">
        <v>533</v>
      </c>
      <c r="H8" s="12"/>
      <c r="I8" s="15" t="s">
        <v>533</v>
      </c>
      <c r="J8" s="15"/>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c r="IJ8" s="54"/>
      <c r="IK8" s="54"/>
      <c r="IL8" s="54"/>
      <c r="IM8" s="54"/>
      <c r="IN8" s="54"/>
      <c r="IO8" s="54"/>
      <c r="IP8" s="54"/>
      <c r="IQ8" s="54"/>
      <c r="IR8" s="54"/>
      <c r="IS8" s="54"/>
      <c r="IT8" s="54"/>
      <c r="IU8" s="54"/>
      <c r="IV8" s="54"/>
    </row>
    <row r="9" s="53" customFormat="1" ht="36" customHeight="1" spans="1:256">
      <c r="A9" s="7"/>
      <c r="B9" s="7"/>
      <c r="C9" s="10" t="s">
        <v>812</v>
      </c>
      <c r="D9" s="13">
        <v>1.22</v>
      </c>
      <c r="E9" s="13">
        <v>1.22</v>
      </c>
      <c r="F9" s="13">
        <v>1.22</v>
      </c>
      <c r="G9" s="7" t="s">
        <v>533</v>
      </c>
      <c r="H9" s="12">
        <f>F9/E9</f>
        <v>1</v>
      </c>
      <c r="I9" s="15" t="s">
        <v>533</v>
      </c>
      <c r="J9" s="15"/>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c r="IV9" s="5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902</v>
      </c>
      <c r="C12" s="17"/>
      <c r="D12" s="17"/>
      <c r="E12" s="18"/>
      <c r="F12" s="15" t="s">
        <v>903</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27" customHeight="1" spans="1:10">
      <c r="A15" s="26" t="s">
        <v>649</v>
      </c>
      <c r="B15" s="27" t="s">
        <v>650</v>
      </c>
      <c r="C15" s="28" t="s">
        <v>904</v>
      </c>
      <c r="D15" s="233" t="s">
        <v>820</v>
      </c>
      <c r="E15" s="29">
        <v>15</v>
      </c>
      <c r="F15" s="24" t="s">
        <v>654</v>
      </c>
      <c r="G15" s="25" t="s">
        <v>842</v>
      </c>
      <c r="H15" s="25">
        <v>30</v>
      </c>
      <c r="I15" s="25">
        <v>20</v>
      </c>
      <c r="J15" s="25" t="s">
        <v>607</v>
      </c>
    </row>
    <row r="16" ht="18" customHeight="1" spans="1:10">
      <c r="A16" s="26"/>
      <c r="B16" s="27" t="s">
        <v>707</v>
      </c>
      <c r="C16" s="28"/>
      <c r="D16" s="30"/>
      <c r="E16" s="31"/>
      <c r="F16" s="24"/>
      <c r="G16" s="25"/>
      <c r="H16" s="25"/>
      <c r="I16" s="25"/>
      <c r="J16" s="25"/>
    </row>
    <row r="17" ht="27" customHeight="1" spans="1:10">
      <c r="A17" s="26"/>
      <c r="B17" s="27" t="s">
        <v>720</v>
      </c>
      <c r="C17" s="28" t="s">
        <v>905</v>
      </c>
      <c r="D17" s="30"/>
      <c r="E17" s="33">
        <v>2022</v>
      </c>
      <c r="F17" s="24" t="s">
        <v>708</v>
      </c>
      <c r="G17" s="25" t="s">
        <v>905</v>
      </c>
      <c r="H17" s="25">
        <v>20</v>
      </c>
      <c r="I17" s="25">
        <v>20</v>
      </c>
      <c r="J17" s="25" t="s">
        <v>607</v>
      </c>
    </row>
    <row r="18" ht="18" customHeight="1" spans="1:10">
      <c r="A18" s="26"/>
      <c r="B18" s="26" t="s">
        <v>725</v>
      </c>
      <c r="C18" s="28"/>
      <c r="D18" s="30"/>
      <c r="E18" s="33"/>
      <c r="F18" s="24"/>
      <c r="G18" s="25"/>
      <c r="H18" s="25"/>
      <c r="I18" s="25"/>
      <c r="J18" s="25"/>
    </row>
    <row r="19" ht="30" customHeight="1" spans="1:10">
      <c r="A19" s="26" t="s">
        <v>726</v>
      </c>
      <c r="B19" s="26" t="s">
        <v>727</v>
      </c>
      <c r="C19" s="28" t="s">
        <v>906</v>
      </c>
      <c r="D19" s="30"/>
      <c r="E19" s="7">
        <v>30</v>
      </c>
      <c r="F19" s="24" t="s">
        <v>717</v>
      </c>
      <c r="G19" s="32">
        <v>0.3</v>
      </c>
      <c r="H19" s="34">
        <v>15</v>
      </c>
      <c r="I19" s="25">
        <v>10</v>
      </c>
      <c r="J19" s="25" t="s">
        <v>607</v>
      </c>
    </row>
    <row r="20" ht="30" customHeight="1" spans="1:10">
      <c r="A20" s="26"/>
      <c r="B20" s="26" t="s">
        <v>729</v>
      </c>
      <c r="C20" s="28" t="s">
        <v>907</v>
      </c>
      <c r="D20" s="30"/>
      <c r="E20" s="7">
        <v>20</v>
      </c>
      <c r="F20" s="24" t="s">
        <v>717</v>
      </c>
      <c r="G20" s="35">
        <v>0.2</v>
      </c>
      <c r="H20" s="34">
        <v>15</v>
      </c>
      <c r="I20" s="25">
        <v>10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908</v>
      </c>
      <c r="D23" s="30"/>
      <c r="E23" s="7">
        <v>96</v>
      </c>
      <c r="F23" s="24" t="s">
        <v>717</v>
      </c>
      <c r="G23" s="32" t="s">
        <v>909</v>
      </c>
      <c r="H23" s="39">
        <v>10</v>
      </c>
      <c r="I23" s="45">
        <v>10</v>
      </c>
      <c r="J23" s="25" t="s">
        <v>607</v>
      </c>
    </row>
    <row r="24" ht="54" customHeight="1" spans="1:10">
      <c r="A24" s="7" t="s">
        <v>827</v>
      </c>
      <c r="B24" s="7"/>
      <c r="C24" s="7"/>
      <c r="D24" s="57" t="s">
        <v>607</v>
      </c>
      <c r="E24" s="57"/>
      <c r="F24" s="57"/>
      <c r="G24" s="57"/>
      <c r="H24" s="57"/>
      <c r="I24" s="57"/>
      <c r="J24" s="57"/>
    </row>
    <row r="25" ht="25.5" customHeight="1" spans="1:10">
      <c r="A25" s="7" t="s">
        <v>828</v>
      </c>
      <c r="B25" s="7"/>
      <c r="C25" s="7"/>
      <c r="D25" s="7"/>
      <c r="E25" s="7"/>
      <c r="F25" s="7"/>
      <c r="G25" s="7"/>
      <c r="H25" s="7">
        <v>100</v>
      </c>
      <c r="I25" s="7">
        <v>73</v>
      </c>
      <c r="J25" s="61" t="s">
        <v>829</v>
      </c>
    </row>
    <row r="26" ht="17.1" customHeight="1" spans="1:10">
      <c r="A26" s="58"/>
      <c r="B26" s="58"/>
      <c r="C26" s="58"/>
      <c r="D26" s="58"/>
      <c r="E26" s="58"/>
      <c r="F26" s="58"/>
      <c r="G26" s="58"/>
      <c r="H26" s="58"/>
      <c r="I26" s="58"/>
      <c r="J26" s="62"/>
    </row>
    <row r="27" ht="29.1" customHeight="1" spans="1:10">
      <c r="A27" s="59" t="s">
        <v>793</v>
      </c>
      <c r="B27" s="58"/>
      <c r="C27" s="58"/>
      <c r="D27" s="58"/>
      <c r="E27" s="58"/>
      <c r="F27" s="58"/>
      <c r="G27" s="58"/>
      <c r="H27" s="58"/>
      <c r="I27" s="58"/>
      <c r="J27" s="62"/>
    </row>
    <row r="28" ht="27" customHeight="1" spans="1:10">
      <c r="A28" s="59" t="s">
        <v>794</v>
      </c>
      <c r="B28" s="59"/>
      <c r="C28" s="59"/>
      <c r="D28" s="59"/>
      <c r="E28" s="59"/>
      <c r="F28" s="59"/>
      <c r="G28" s="59"/>
      <c r="H28" s="59"/>
      <c r="I28" s="59"/>
      <c r="J28" s="59"/>
    </row>
    <row r="29" ht="18.9" customHeight="1" spans="1:10">
      <c r="A29" s="59" t="s">
        <v>795</v>
      </c>
      <c r="B29" s="59"/>
      <c r="C29" s="59"/>
      <c r="D29" s="59"/>
      <c r="E29" s="59"/>
      <c r="F29" s="59"/>
      <c r="G29" s="59"/>
      <c r="H29" s="59"/>
      <c r="I29" s="59"/>
      <c r="J29" s="59"/>
    </row>
    <row r="30" ht="18" customHeight="1" spans="1:10">
      <c r="A30" s="59" t="s">
        <v>830</v>
      </c>
      <c r="B30" s="59"/>
      <c r="C30" s="59"/>
      <c r="D30" s="59"/>
      <c r="E30" s="59"/>
      <c r="F30" s="59"/>
      <c r="G30" s="59"/>
      <c r="H30" s="59"/>
      <c r="I30" s="59"/>
      <c r="J30" s="59"/>
    </row>
    <row r="31" ht="18" customHeight="1" spans="1:10">
      <c r="A31" s="59" t="s">
        <v>831</v>
      </c>
      <c r="B31" s="59"/>
      <c r="C31" s="59"/>
      <c r="D31" s="59"/>
      <c r="E31" s="59"/>
      <c r="F31" s="59"/>
      <c r="G31" s="59"/>
      <c r="H31" s="59"/>
      <c r="I31" s="59"/>
      <c r="J31" s="59"/>
    </row>
    <row r="32" ht="18" customHeight="1" spans="1:10">
      <c r="A32" s="59" t="s">
        <v>832</v>
      </c>
      <c r="B32" s="59"/>
      <c r="C32" s="59"/>
      <c r="D32" s="59"/>
      <c r="E32" s="59"/>
      <c r="F32" s="59"/>
      <c r="G32" s="59"/>
      <c r="H32" s="59"/>
      <c r="I32" s="59"/>
      <c r="J32" s="59"/>
    </row>
    <row r="33" ht="24" customHeight="1" spans="1:10">
      <c r="A33" s="59" t="s">
        <v>833</v>
      </c>
      <c r="B33" s="59"/>
      <c r="C33" s="59"/>
      <c r="D33" s="59"/>
      <c r="E33" s="59"/>
      <c r="F33" s="59"/>
      <c r="G33" s="59"/>
      <c r="H33" s="59"/>
      <c r="I33" s="59"/>
      <c r="J33" s="59"/>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910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2</v>
      </c>
      <c r="E7" s="11">
        <f t="shared" si="0"/>
        <v>2</v>
      </c>
      <c r="F7" s="11">
        <f t="shared" si="0"/>
        <v>2</v>
      </c>
      <c r="G7" s="7">
        <v>15</v>
      </c>
      <c r="H7" s="12">
        <f>H8+H9</f>
        <v>1</v>
      </c>
      <c r="I7" s="15">
        <v>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2</v>
      </c>
      <c r="E8" s="13">
        <v>2</v>
      </c>
      <c r="F8" s="13">
        <v>2</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911</v>
      </c>
      <c r="C12" s="17"/>
      <c r="D12" s="17"/>
      <c r="E12" s="18"/>
      <c r="F12" s="15" t="s">
        <v>911</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912</v>
      </c>
      <c r="D15" s="233" t="s">
        <v>820</v>
      </c>
      <c r="E15" s="29">
        <v>815</v>
      </c>
      <c r="F15" s="24" t="s">
        <v>663</v>
      </c>
      <c r="G15" s="25" t="s">
        <v>913</v>
      </c>
      <c r="H15" s="25">
        <v>25</v>
      </c>
      <c r="I15" s="25">
        <v>20</v>
      </c>
      <c r="J15" s="25" t="s">
        <v>607</v>
      </c>
    </row>
    <row r="16" ht="18" customHeight="1" spans="1:10">
      <c r="A16" s="26"/>
      <c r="B16" s="27" t="s">
        <v>707</v>
      </c>
      <c r="C16" s="28"/>
      <c r="D16" s="30"/>
      <c r="E16" s="31"/>
      <c r="F16" s="24"/>
      <c r="G16" s="25"/>
      <c r="H16" s="25"/>
      <c r="I16" s="25"/>
      <c r="J16" s="25"/>
    </row>
    <row r="17" ht="18" customHeight="1" spans="1:10">
      <c r="A17" s="26"/>
      <c r="B17" s="27" t="s">
        <v>720</v>
      </c>
      <c r="C17" s="28" t="s">
        <v>914</v>
      </c>
      <c r="D17" s="30"/>
      <c r="E17" s="33">
        <v>60</v>
      </c>
      <c r="F17" s="24" t="s">
        <v>915</v>
      </c>
      <c r="G17" s="25" t="s">
        <v>916</v>
      </c>
      <c r="H17" s="25">
        <v>20</v>
      </c>
      <c r="I17" s="25">
        <v>20</v>
      </c>
      <c r="J17" s="25" t="s">
        <v>607</v>
      </c>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917</v>
      </c>
      <c r="D20" s="30"/>
      <c r="E20" s="7">
        <v>100</v>
      </c>
      <c r="F20" s="24" t="s">
        <v>717</v>
      </c>
      <c r="G20" s="35">
        <v>1</v>
      </c>
      <c r="H20" s="34">
        <v>20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918</v>
      </c>
      <c r="D23" s="30"/>
      <c r="E23" s="7">
        <v>90</v>
      </c>
      <c r="F23" s="24" t="s">
        <v>717</v>
      </c>
      <c r="G23" s="32">
        <v>0.9</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88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zoomScaleSheetLayoutView="60" topLeftCell="A10"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1" width="7.96666666666667" style="4"/>
    <col min="12" max="12" width="55.4166666666667" style="4" customWidth="1"/>
    <col min="13"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6">
      <c r="A4" s="7" t="s">
        <v>800</v>
      </c>
      <c r="B4" s="7"/>
      <c r="C4" s="8" t="s">
        <v>919</v>
      </c>
      <c r="D4" s="8"/>
      <c r="E4" s="8"/>
      <c r="F4" s="8"/>
      <c r="G4" s="8"/>
      <c r="H4" s="8"/>
      <c r="I4" s="8"/>
      <c r="J4" s="8"/>
      <c r="K4" s="4"/>
      <c r="L4" s="6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802</v>
      </c>
      <c r="B5" s="7"/>
      <c r="C5" s="8" t="s">
        <v>117</v>
      </c>
      <c r="D5" s="8"/>
      <c r="E5" s="8"/>
      <c r="F5" s="7" t="s">
        <v>803</v>
      </c>
      <c r="G5" s="9" t="s">
        <v>117</v>
      </c>
      <c r="H5" s="9"/>
      <c r="I5" s="9"/>
      <c r="J5" s="9"/>
      <c r="K5" s="4"/>
      <c r="L5" s="6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56.1" customHeight="1" spans="1:256">
      <c r="A6" s="7" t="s">
        <v>804</v>
      </c>
      <c r="B6" s="7"/>
      <c r="C6" s="7"/>
      <c r="D6" s="7" t="s">
        <v>805</v>
      </c>
      <c r="E6" s="7" t="s">
        <v>529</v>
      </c>
      <c r="F6" s="7" t="s">
        <v>806</v>
      </c>
      <c r="G6" s="7" t="s">
        <v>807</v>
      </c>
      <c r="H6" s="7" t="s">
        <v>808</v>
      </c>
      <c r="I6" s="7" t="s">
        <v>809</v>
      </c>
      <c r="J6" s="7"/>
      <c r="K6" s="4"/>
      <c r="L6" s="6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810</v>
      </c>
      <c r="D7" s="11">
        <f t="shared" ref="D7:F7" si="0">D8+D9</f>
        <v>19.38</v>
      </c>
      <c r="E7" s="11">
        <f t="shared" si="0"/>
        <v>19.38</v>
      </c>
      <c r="F7" s="11">
        <f t="shared" si="0"/>
        <v>19.38</v>
      </c>
      <c r="G7" s="7">
        <v>20</v>
      </c>
      <c r="H7" s="14">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811</v>
      </c>
      <c r="D8" s="13"/>
      <c r="E8" s="13"/>
      <c r="F8" s="13"/>
      <c r="G8" s="7" t="s">
        <v>533</v>
      </c>
      <c r="H8" s="14"/>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812</v>
      </c>
      <c r="D9" s="11">
        <v>19.38</v>
      </c>
      <c r="E9" s="11">
        <v>19.38</v>
      </c>
      <c r="F9" s="11">
        <v>19.38</v>
      </c>
      <c r="G9" s="7" t="s">
        <v>533</v>
      </c>
      <c r="H9" s="14">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920</v>
      </c>
      <c r="C12" s="17"/>
      <c r="D12" s="17"/>
      <c r="E12" s="18"/>
      <c r="F12" s="15" t="s">
        <v>920</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921</v>
      </c>
      <c r="D15" s="233" t="s">
        <v>820</v>
      </c>
      <c r="E15" s="29">
        <v>600</v>
      </c>
      <c r="F15" s="24" t="s">
        <v>922</v>
      </c>
      <c r="G15" s="25" t="s">
        <v>923</v>
      </c>
      <c r="H15" s="25">
        <v>25</v>
      </c>
      <c r="I15" s="25">
        <v>25</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c r="D20" s="30"/>
      <c r="E20" s="7"/>
      <c r="F20" s="24"/>
      <c r="G20" s="33"/>
      <c r="H20" s="34"/>
      <c r="I20" s="25"/>
      <c r="J20" s="25"/>
    </row>
    <row r="21" ht="30" customHeight="1" spans="1:10">
      <c r="A21" s="26"/>
      <c r="B21" s="26" t="s">
        <v>774</v>
      </c>
      <c r="C21" s="28" t="s">
        <v>924</v>
      </c>
      <c r="D21" s="30"/>
      <c r="E21" s="7">
        <v>0</v>
      </c>
      <c r="F21" s="24" t="s">
        <v>710</v>
      </c>
      <c r="G21" s="25" t="s">
        <v>925</v>
      </c>
      <c r="H21" s="25">
        <v>25</v>
      </c>
      <c r="I21" s="25">
        <v>20</v>
      </c>
      <c r="J21" s="25" t="s">
        <v>607</v>
      </c>
    </row>
    <row r="22" ht="30" customHeight="1" spans="1:10">
      <c r="A22" s="26"/>
      <c r="B22" s="36" t="s">
        <v>780</v>
      </c>
      <c r="C22" s="28"/>
      <c r="D22" s="30"/>
      <c r="E22" s="7"/>
      <c r="F22" s="24"/>
      <c r="G22" s="25"/>
      <c r="H22" s="25"/>
      <c r="I22" s="25"/>
      <c r="J22" s="25"/>
    </row>
    <row r="23" ht="30" customHeight="1" spans="1:10">
      <c r="A23" s="37" t="s">
        <v>785</v>
      </c>
      <c r="B23" s="38" t="s">
        <v>786</v>
      </c>
      <c r="C23" s="28" t="s">
        <v>926</v>
      </c>
      <c r="D23" s="30"/>
      <c r="E23" s="7">
        <v>90</v>
      </c>
      <c r="F23" s="24" t="s">
        <v>717</v>
      </c>
      <c r="G23" s="32" t="s">
        <v>838</v>
      </c>
      <c r="H23" s="39">
        <v>30</v>
      </c>
      <c r="I23" s="45">
        <v>30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95</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A1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927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4</v>
      </c>
      <c r="E7" s="11">
        <f t="shared" si="0"/>
        <v>4</v>
      </c>
      <c r="F7" s="11">
        <f t="shared" si="0"/>
        <v>0.47</v>
      </c>
      <c r="G7" s="7">
        <v>20</v>
      </c>
      <c r="H7" s="12">
        <f>H8+H9</f>
        <v>0.1175</v>
      </c>
      <c r="I7" s="15">
        <v>15</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4</v>
      </c>
      <c r="E8" s="13">
        <v>4</v>
      </c>
      <c r="F8" s="13">
        <v>0.47</v>
      </c>
      <c r="G8" s="7" t="s">
        <v>533</v>
      </c>
      <c r="H8" s="12">
        <f>F8/E8</f>
        <v>0.1175</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928</v>
      </c>
      <c r="C12" s="17"/>
      <c r="D12" s="17"/>
      <c r="E12" s="18"/>
      <c r="F12" s="15" t="s">
        <v>928</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929</v>
      </c>
      <c r="D15" s="233" t="s">
        <v>820</v>
      </c>
      <c r="E15" s="29">
        <v>4</v>
      </c>
      <c r="F15" s="24" t="s">
        <v>870</v>
      </c>
      <c r="G15" s="25" t="s">
        <v>930</v>
      </c>
      <c r="H15" s="25">
        <v>20</v>
      </c>
      <c r="I15" s="25">
        <v>15</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931</v>
      </c>
      <c r="D20" s="30"/>
      <c r="E20" s="236" t="s">
        <v>932</v>
      </c>
      <c r="F20" s="24" t="s">
        <v>717</v>
      </c>
      <c r="G20" s="35">
        <v>0.1</v>
      </c>
      <c r="H20" s="34">
        <v>30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933</v>
      </c>
      <c r="D23" s="30"/>
      <c r="E23" s="7">
        <v>90</v>
      </c>
      <c r="F23" s="24" t="s">
        <v>717</v>
      </c>
      <c r="G23" s="32">
        <v>0.9</v>
      </c>
      <c r="H23" s="39">
        <v>30</v>
      </c>
      <c r="I23" s="45">
        <v>30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80</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A9" workbookViewId="0">
      <selection activeCell="L26" sqref="L26"/>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934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4</v>
      </c>
      <c r="E7" s="11">
        <f t="shared" si="0"/>
        <v>4</v>
      </c>
      <c r="F7" s="11">
        <f t="shared" si="0"/>
        <v>0.82</v>
      </c>
      <c r="G7" s="7">
        <v>20</v>
      </c>
      <c r="H7" s="12">
        <f>H8+H9</f>
        <v>0.205</v>
      </c>
      <c r="I7" s="15">
        <v>15</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4</v>
      </c>
      <c r="E8" s="13">
        <v>4</v>
      </c>
      <c r="F8" s="13">
        <v>0.82</v>
      </c>
      <c r="G8" s="7" t="s">
        <v>533</v>
      </c>
      <c r="H8" s="12">
        <f>F8/E8</f>
        <v>0.205</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935</v>
      </c>
      <c r="C12" s="17"/>
      <c r="D12" s="17"/>
      <c r="E12" s="18"/>
      <c r="F12" s="15" t="s">
        <v>935</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936</v>
      </c>
      <c r="D15" s="233" t="s">
        <v>820</v>
      </c>
      <c r="E15" s="29">
        <v>1</v>
      </c>
      <c r="F15" s="24" t="s">
        <v>654</v>
      </c>
      <c r="G15" s="25" t="s">
        <v>849</v>
      </c>
      <c r="H15" s="25">
        <v>30</v>
      </c>
      <c r="I15" s="25">
        <v>25</v>
      </c>
      <c r="J15" s="25" t="s">
        <v>607</v>
      </c>
    </row>
    <row r="16" ht="18" customHeight="1" spans="1:10">
      <c r="A16" s="26"/>
      <c r="B16" s="27" t="s">
        <v>707</v>
      </c>
      <c r="C16" s="28" t="s">
        <v>937</v>
      </c>
      <c r="D16" s="30"/>
      <c r="E16" s="31">
        <v>196</v>
      </c>
      <c r="F16" s="24" t="s">
        <v>938</v>
      </c>
      <c r="G16" s="25" t="s">
        <v>939</v>
      </c>
      <c r="H16" s="25">
        <v>20</v>
      </c>
      <c r="I16" s="25">
        <v>20</v>
      </c>
      <c r="J16" s="25" t="s">
        <v>607</v>
      </c>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940</v>
      </c>
      <c r="D20" s="30"/>
      <c r="E20" s="7">
        <v>10</v>
      </c>
      <c r="F20" s="24" t="s">
        <v>717</v>
      </c>
      <c r="G20" s="35">
        <v>0.1</v>
      </c>
      <c r="H20" s="34">
        <v>20</v>
      </c>
      <c r="I20" s="25">
        <v>15</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873</v>
      </c>
      <c r="D23" s="30"/>
      <c r="E23" s="7">
        <v>92</v>
      </c>
      <c r="F23" s="24" t="s">
        <v>717</v>
      </c>
      <c r="G23" s="32">
        <v>0.92</v>
      </c>
      <c r="H23" s="39">
        <v>10</v>
      </c>
      <c r="I23" s="45">
        <v>10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85</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63"/>
  <sheetViews>
    <sheetView workbookViewId="0">
      <pane xSplit="4" ySplit="9" topLeftCell="E55" activePane="bottomRight" state="frozen"/>
      <selection/>
      <selection pane="topRight"/>
      <selection pane="bottomLeft"/>
      <selection pane="bottomRight" activeCell="D71" sqref="D71"/>
    </sheetView>
  </sheetViews>
  <sheetFormatPr defaultColWidth="9" defaultRowHeight="13.5"/>
  <cols>
    <col min="1" max="3" width="3.25" customWidth="1"/>
    <col min="4" max="4" width="32.75" customWidth="1"/>
    <col min="5" max="10" width="18.75" customWidth="1"/>
  </cols>
  <sheetData>
    <row r="1" s="171" customFormat="1" ht="36" customHeight="1" spans="1:10">
      <c r="A1" s="220" t="s">
        <v>236</v>
      </c>
      <c r="B1" s="220"/>
      <c r="C1" s="220"/>
      <c r="D1" s="220"/>
      <c r="E1" s="220"/>
      <c r="F1" s="220"/>
      <c r="G1" s="220"/>
      <c r="H1" s="220"/>
      <c r="I1" s="220"/>
      <c r="J1" s="220"/>
    </row>
    <row r="2" s="171" customFormat="1" ht="18" customHeight="1" spans="1:10">
      <c r="A2" s="221"/>
      <c r="B2" s="221"/>
      <c r="C2" s="221"/>
      <c r="D2" s="221"/>
      <c r="E2" s="221"/>
      <c r="F2" s="221"/>
      <c r="G2" s="221"/>
      <c r="H2" s="221"/>
      <c r="I2" s="221"/>
      <c r="J2" s="223" t="s">
        <v>237</v>
      </c>
    </row>
    <row r="3" s="171" customFormat="1" ht="18" customHeight="1" spans="1:10">
      <c r="A3" s="205" t="s">
        <v>116</v>
      </c>
      <c r="B3" s="221"/>
      <c r="C3" s="221"/>
      <c r="D3" s="221" t="s">
        <v>117</v>
      </c>
      <c r="E3" s="221"/>
      <c r="F3" s="222"/>
      <c r="G3" s="221"/>
      <c r="H3" s="221"/>
      <c r="I3" s="221"/>
      <c r="J3" s="223" t="s">
        <v>3</v>
      </c>
    </row>
    <row r="4" ht="19.5" customHeight="1" spans="1:10">
      <c r="A4" s="188" t="s">
        <v>6</v>
      </c>
      <c r="B4" s="188"/>
      <c r="C4" s="188"/>
      <c r="D4" s="188"/>
      <c r="E4" s="193" t="s">
        <v>99</v>
      </c>
      <c r="F4" s="193" t="s">
        <v>238</v>
      </c>
      <c r="G4" s="193" t="s">
        <v>239</v>
      </c>
      <c r="H4" s="193" t="s">
        <v>240</v>
      </c>
      <c r="I4" s="193" t="s">
        <v>241</v>
      </c>
      <c r="J4" s="193" t="s">
        <v>242</v>
      </c>
    </row>
    <row r="5" ht="19.5" customHeight="1" spans="1:10">
      <c r="A5" s="193" t="s">
        <v>124</v>
      </c>
      <c r="B5" s="193"/>
      <c r="C5" s="193"/>
      <c r="D5" s="188" t="s">
        <v>125</v>
      </c>
      <c r="E5" s="193"/>
      <c r="F5" s="193"/>
      <c r="G5" s="193"/>
      <c r="H5" s="193"/>
      <c r="I5" s="193"/>
      <c r="J5" s="193"/>
    </row>
    <row r="6" ht="19.5" customHeight="1" spans="1:10">
      <c r="A6" s="193"/>
      <c r="B6" s="193"/>
      <c r="C6" s="193"/>
      <c r="D6" s="188"/>
      <c r="E6" s="193"/>
      <c r="F6" s="193"/>
      <c r="G6" s="193"/>
      <c r="H6" s="193"/>
      <c r="I6" s="193"/>
      <c r="J6" s="193"/>
    </row>
    <row r="7" ht="19.5" customHeight="1" spans="1:10">
      <c r="A7" s="193"/>
      <c r="B7" s="193"/>
      <c r="C7" s="193"/>
      <c r="D7" s="188"/>
      <c r="E7" s="193"/>
      <c r="F7" s="193"/>
      <c r="G7" s="193"/>
      <c r="H7" s="193"/>
      <c r="I7" s="193"/>
      <c r="J7" s="193"/>
    </row>
    <row r="8" ht="19.5" customHeight="1" spans="1:10">
      <c r="A8" s="188" t="s">
        <v>128</v>
      </c>
      <c r="B8" s="188" t="s">
        <v>129</v>
      </c>
      <c r="C8" s="188" t="s">
        <v>130</v>
      </c>
      <c r="D8" s="188" t="s">
        <v>10</v>
      </c>
      <c r="E8" s="193" t="s">
        <v>11</v>
      </c>
      <c r="F8" s="193" t="s">
        <v>12</v>
      </c>
      <c r="G8" s="193" t="s">
        <v>20</v>
      </c>
      <c r="H8" s="193" t="s">
        <v>24</v>
      </c>
      <c r="I8" s="193" t="s">
        <v>28</v>
      </c>
      <c r="J8" s="193" t="s">
        <v>32</v>
      </c>
    </row>
    <row r="9" ht="19.5" customHeight="1" spans="1:10">
      <c r="A9" s="188"/>
      <c r="B9" s="188"/>
      <c r="C9" s="188"/>
      <c r="D9" s="188" t="s">
        <v>131</v>
      </c>
      <c r="E9" s="191">
        <v>36614426.42</v>
      </c>
      <c r="F9" s="191">
        <v>28822806.12</v>
      </c>
      <c r="G9" s="191">
        <v>7791620.3</v>
      </c>
      <c r="H9" s="191"/>
      <c r="I9" s="191"/>
      <c r="J9" s="191"/>
    </row>
    <row r="10" ht="19.5" customHeight="1" spans="1:10">
      <c r="A10" s="199" t="s">
        <v>134</v>
      </c>
      <c r="B10" s="199"/>
      <c r="C10" s="199"/>
      <c r="D10" s="199" t="s">
        <v>135</v>
      </c>
      <c r="E10" s="191">
        <v>12301</v>
      </c>
      <c r="F10" s="191"/>
      <c r="G10" s="191">
        <v>12301</v>
      </c>
      <c r="H10" s="191"/>
      <c r="I10" s="191"/>
      <c r="J10" s="191"/>
    </row>
    <row r="11" ht="19.5" customHeight="1" spans="1:10">
      <c r="A11" s="199" t="s">
        <v>136</v>
      </c>
      <c r="B11" s="199"/>
      <c r="C11" s="199"/>
      <c r="D11" s="199" t="s">
        <v>137</v>
      </c>
      <c r="E11" s="191">
        <v>31926</v>
      </c>
      <c r="F11" s="191"/>
      <c r="G11" s="191">
        <v>31926</v>
      </c>
      <c r="H11" s="191"/>
      <c r="I11" s="191"/>
      <c r="J11" s="191"/>
    </row>
    <row r="12" ht="19.5" customHeight="1" spans="1:10">
      <c r="A12" s="199" t="s">
        <v>138</v>
      </c>
      <c r="B12" s="199"/>
      <c r="C12" s="199"/>
      <c r="D12" s="199" t="s">
        <v>139</v>
      </c>
      <c r="E12" s="191">
        <v>50000</v>
      </c>
      <c r="F12" s="191"/>
      <c r="G12" s="191">
        <v>50000</v>
      </c>
      <c r="H12" s="191"/>
      <c r="I12" s="191"/>
      <c r="J12" s="191"/>
    </row>
    <row r="13" ht="19.5" customHeight="1" spans="1:10">
      <c r="A13" s="199" t="s">
        <v>140</v>
      </c>
      <c r="B13" s="199"/>
      <c r="C13" s="199"/>
      <c r="D13" s="199" t="s">
        <v>133</v>
      </c>
      <c r="E13" s="191">
        <v>4944586.72</v>
      </c>
      <c r="F13" s="191">
        <v>4563392.28</v>
      </c>
      <c r="G13" s="191">
        <v>381194.44</v>
      </c>
      <c r="H13" s="191"/>
      <c r="I13" s="191"/>
      <c r="J13" s="191"/>
    </row>
    <row r="14" ht="19.5" customHeight="1" spans="1:10">
      <c r="A14" s="199" t="s">
        <v>141</v>
      </c>
      <c r="B14" s="199"/>
      <c r="C14" s="199"/>
      <c r="D14" s="199" t="s">
        <v>142</v>
      </c>
      <c r="E14" s="191">
        <v>10000</v>
      </c>
      <c r="F14" s="191">
        <v>10000</v>
      </c>
      <c r="G14" s="191"/>
      <c r="H14" s="191"/>
      <c r="I14" s="191"/>
      <c r="J14" s="191"/>
    </row>
    <row r="15" ht="19.5" customHeight="1" spans="1:10">
      <c r="A15" s="199" t="s">
        <v>143</v>
      </c>
      <c r="B15" s="199"/>
      <c r="C15" s="199"/>
      <c r="D15" s="199" t="s">
        <v>133</v>
      </c>
      <c r="E15" s="191">
        <v>249173.35</v>
      </c>
      <c r="F15" s="191">
        <v>241351.9</v>
      </c>
      <c r="G15" s="191">
        <v>7821.45</v>
      </c>
      <c r="H15" s="191"/>
      <c r="I15" s="191"/>
      <c r="J15" s="191"/>
    </row>
    <row r="16" ht="19.5" customHeight="1" spans="1:10">
      <c r="A16" s="199" t="s">
        <v>144</v>
      </c>
      <c r="B16" s="199"/>
      <c r="C16" s="199"/>
      <c r="D16" s="199" t="s">
        <v>145</v>
      </c>
      <c r="E16" s="191">
        <v>146079.6</v>
      </c>
      <c r="F16" s="191"/>
      <c r="G16" s="191">
        <v>146079.6</v>
      </c>
      <c r="H16" s="191"/>
      <c r="I16" s="191"/>
      <c r="J16" s="191"/>
    </row>
    <row r="17" ht="19.5" customHeight="1" spans="1:10">
      <c r="A17" s="199" t="s">
        <v>146</v>
      </c>
      <c r="B17" s="199"/>
      <c r="C17" s="199"/>
      <c r="D17" s="199" t="s">
        <v>133</v>
      </c>
      <c r="E17" s="191">
        <v>155998.65</v>
      </c>
      <c r="F17" s="191">
        <v>155998.65</v>
      </c>
      <c r="G17" s="191"/>
      <c r="H17" s="191"/>
      <c r="I17" s="191"/>
      <c r="J17" s="191"/>
    </row>
    <row r="18" ht="19.5" customHeight="1" spans="1:10">
      <c r="A18" s="199" t="s">
        <v>147</v>
      </c>
      <c r="B18" s="199"/>
      <c r="C18" s="199"/>
      <c r="D18" s="199" t="s">
        <v>148</v>
      </c>
      <c r="E18" s="191">
        <v>240129.79</v>
      </c>
      <c r="F18" s="191">
        <v>240129.79</v>
      </c>
      <c r="G18" s="191"/>
      <c r="H18" s="191"/>
      <c r="I18" s="191"/>
      <c r="J18" s="191"/>
    </row>
    <row r="19" ht="19.5" customHeight="1" spans="1:10">
      <c r="A19" s="199" t="s">
        <v>149</v>
      </c>
      <c r="B19" s="199"/>
      <c r="C19" s="199"/>
      <c r="D19" s="199" t="s">
        <v>133</v>
      </c>
      <c r="E19" s="191">
        <v>157705</v>
      </c>
      <c r="F19" s="191">
        <v>157705</v>
      </c>
      <c r="G19" s="191"/>
      <c r="H19" s="191"/>
      <c r="I19" s="191"/>
      <c r="J19" s="191"/>
    </row>
    <row r="20" ht="19.5" customHeight="1" spans="1:10">
      <c r="A20" s="199" t="s">
        <v>150</v>
      </c>
      <c r="B20" s="199"/>
      <c r="C20" s="199"/>
      <c r="D20" s="199" t="s">
        <v>133</v>
      </c>
      <c r="E20" s="191">
        <v>20670</v>
      </c>
      <c r="F20" s="191">
        <v>20670</v>
      </c>
      <c r="G20" s="191"/>
      <c r="H20" s="191"/>
      <c r="I20" s="191"/>
      <c r="J20" s="191"/>
    </row>
    <row r="21" ht="19.5" customHeight="1" spans="1:10">
      <c r="A21" s="199" t="s">
        <v>151</v>
      </c>
      <c r="B21" s="199"/>
      <c r="C21" s="199"/>
      <c r="D21" s="199" t="s">
        <v>152</v>
      </c>
      <c r="E21" s="191">
        <v>41190</v>
      </c>
      <c r="F21" s="191">
        <v>1239</v>
      </c>
      <c r="G21" s="191">
        <v>39951</v>
      </c>
      <c r="H21" s="191"/>
      <c r="I21" s="191"/>
      <c r="J21" s="191"/>
    </row>
    <row r="22" ht="19.5" customHeight="1" spans="1:10">
      <c r="A22" s="199" t="s">
        <v>153</v>
      </c>
      <c r="B22" s="199"/>
      <c r="C22" s="199"/>
      <c r="D22" s="199" t="s">
        <v>154</v>
      </c>
      <c r="E22" s="191">
        <v>520473.5</v>
      </c>
      <c r="F22" s="191">
        <v>508721</v>
      </c>
      <c r="G22" s="191">
        <v>11752.5</v>
      </c>
      <c r="H22" s="191"/>
      <c r="I22" s="191"/>
      <c r="J22" s="191"/>
    </row>
    <row r="23" ht="19.5" customHeight="1" spans="1:10">
      <c r="A23" s="199" t="s">
        <v>155</v>
      </c>
      <c r="B23" s="199"/>
      <c r="C23" s="199"/>
      <c r="D23" s="199" t="s">
        <v>156</v>
      </c>
      <c r="E23" s="191">
        <v>11160</v>
      </c>
      <c r="F23" s="191"/>
      <c r="G23" s="191">
        <v>11160</v>
      </c>
      <c r="H23" s="191"/>
      <c r="I23" s="191"/>
      <c r="J23" s="191"/>
    </row>
    <row r="24" ht="19.5" customHeight="1" spans="1:10">
      <c r="A24" s="199" t="s">
        <v>157</v>
      </c>
      <c r="B24" s="199"/>
      <c r="C24" s="199"/>
      <c r="D24" s="199" t="s">
        <v>158</v>
      </c>
      <c r="E24" s="191">
        <v>10796</v>
      </c>
      <c r="F24" s="191"/>
      <c r="G24" s="191">
        <v>10796</v>
      </c>
      <c r="H24" s="191"/>
      <c r="I24" s="191"/>
      <c r="J24" s="191"/>
    </row>
    <row r="25" ht="19.5" customHeight="1" spans="1:10">
      <c r="A25" s="199" t="s">
        <v>159</v>
      </c>
      <c r="B25" s="199"/>
      <c r="C25" s="199"/>
      <c r="D25" s="199" t="s">
        <v>160</v>
      </c>
      <c r="E25" s="191">
        <v>4668</v>
      </c>
      <c r="F25" s="191"/>
      <c r="G25" s="191">
        <v>4668</v>
      </c>
      <c r="H25" s="191"/>
      <c r="I25" s="191"/>
      <c r="J25" s="191"/>
    </row>
    <row r="26" ht="19.5" customHeight="1" spans="1:10">
      <c r="A26" s="199" t="s">
        <v>163</v>
      </c>
      <c r="B26" s="199"/>
      <c r="C26" s="199"/>
      <c r="D26" s="199" t="s">
        <v>164</v>
      </c>
      <c r="E26" s="191">
        <v>7439327</v>
      </c>
      <c r="F26" s="191">
        <v>7409140.5</v>
      </c>
      <c r="G26" s="191">
        <v>30186.5</v>
      </c>
      <c r="H26" s="191"/>
      <c r="I26" s="191"/>
      <c r="J26" s="191"/>
    </row>
    <row r="27" ht="19.5" customHeight="1" spans="1:10">
      <c r="A27" s="199" t="s">
        <v>165</v>
      </c>
      <c r="B27" s="199"/>
      <c r="C27" s="199"/>
      <c r="D27" s="199" t="s">
        <v>166</v>
      </c>
      <c r="E27" s="191">
        <v>224655.76</v>
      </c>
      <c r="F27" s="191">
        <v>224655.76</v>
      </c>
      <c r="G27" s="191"/>
      <c r="H27" s="191"/>
      <c r="I27" s="191"/>
      <c r="J27" s="191"/>
    </row>
    <row r="28" ht="19.5" customHeight="1" spans="1:10">
      <c r="A28" s="199" t="s">
        <v>167</v>
      </c>
      <c r="B28" s="199"/>
      <c r="C28" s="199"/>
      <c r="D28" s="199" t="s">
        <v>168</v>
      </c>
      <c r="E28" s="191">
        <v>1530532.48</v>
      </c>
      <c r="F28" s="191">
        <v>1530532.48</v>
      </c>
      <c r="G28" s="191"/>
      <c r="H28" s="191"/>
      <c r="I28" s="191"/>
      <c r="J28" s="191"/>
    </row>
    <row r="29" ht="19.5" customHeight="1" spans="1:10">
      <c r="A29" s="199" t="s">
        <v>169</v>
      </c>
      <c r="B29" s="199"/>
      <c r="C29" s="199"/>
      <c r="D29" s="199" t="s">
        <v>170</v>
      </c>
      <c r="E29" s="191">
        <v>83051.4</v>
      </c>
      <c r="F29" s="191">
        <v>83051.4</v>
      </c>
      <c r="G29" s="191"/>
      <c r="H29" s="191"/>
      <c r="I29" s="191"/>
      <c r="J29" s="191"/>
    </row>
    <row r="30" ht="19.5" customHeight="1" spans="1:10">
      <c r="A30" s="199" t="s">
        <v>171</v>
      </c>
      <c r="B30" s="199"/>
      <c r="C30" s="199"/>
      <c r="D30" s="199" t="s">
        <v>172</v>
      </c>
      <c r="E30" s="191">
        <v>18000</v>
      </c>
      <c r="F30" s="191"/>
      <c r="G30" s="191">
        <v>18000</v>
      </c>
      <c r="H30" s="191"/>
      <c r="I30" s="191"/>
      <c r="J30" s="191"/>
    </row>
    <row r="31" ht="19.5" customHeight="1" spans="1:10">
      <c r="A31" s="199" t="s">
        <v>173</v>
      </c>
      <c r="B31" s="199"/>
      <c r="C31" s="199"/>
      <c r="D31" s="199" t="s">
        <v>174</v>
      </c>
      <c r="E31" s="191">
        <v>78786</v>
      </c>
      <c r="F31" s="191">
        <v>78786</v>
      </c>
      <c r="G31" s="191"/>
      <c r="H31" s="191"/>
      <c r="I31" s="191"/>
      <c r="J31" s="191"/>
    </row>
    <row r="32" ht="19.5" customHeight="1" spans="1:10">
      <c r="A32" s="199" t="s">
        <v>175</v>
      </c>
      <c r="B32" s="199"/>
      <c r="C32" s="199"/>
      <c r="D32" s="199" t="s">
        <v>176</v>
      </c>
      <c r="E32" s="191">
        <v>500000</v>
      </c>
      <c r="F32" s="191"/>
      <c r="G32" s="191">
        <v>500000</v>
      </c>
      <c r="H32" s="191"/>
      <c r="I32" s="191"/>
      <c r="J32" s="191"/>
    </row>
    <row r="33" ht="19.5" customHeight="1" spans="1:10">
      <c r="A33" s="199" t="s">
        <v>177</v>
      </c>
      <c r="B33" s="199"/>
      <c r="C33" s="199"/>
      <c r="D33" s="199" t="s">
        <v>178</v>
      </c>
      <c r="E33" s="191">
        <v>39220</v>
      </c>
      <c r="F33" s="191">
        <v>27000</v>
      </c>
      <c r="G33" s="191">
        <v>12220</v>
      </c>
      <c r="H33" s="191"/>
      <c r="I33" s="191"/>
      <c r="J33" s="191"/>
    </row>
    <row r="34" ht="19.5" customHeight="1" spans="1:10">
      <c r="A34" s="199" t="s">
        <v>179</v>
      </c>
      <c r="B34" s="199"/>
      <c r="C34" s="199"/>
      <c r="D34" s="199" t="s">
        <v>180</v>
      </c>
      <c r="E34" s="191">
        <v>10800</v>
      </c>
      <c r="F34" s="191">
        <v>10800</v>
      </c>
      <c r="G34" s="191"/>
      <c r="H34" s="191"/>
      <c r="I34" s="191"/>
      <c r="J34" s="191"/>
    </row>
    <row r="35" ht="19.5" customHeight="1" spans="1:10">
      <c r="A35" s="199" t="s">
        <v>181</v>
      </c>
      <c r="B35" s="199"/>
      <c r="C35" s="199"/>
      <c r="D35" s="199" t="s">
        <v>182</v>
      </c>
      <c r="E35" s="191">
        <v>259805.59</v>
      </c>
      <c r="F35" s="191">
        <v>259805.59</v>
      </c>
      <c r="G35" s="191"/>
      <c r="H35" s="191"/>
      <c r="I35" s="191"/>
      <c r="J35" s="191"/>
    </row>
    <row r="36" ht="19.5" customHeight="1" spans="1:10">
      <c r="A36" s="199" t="s">
        <v>183</v>
      </c>
      <c r="B36" s="199"/>
      <c r="C36" s="199"/>
      <c r="D36" s="199" t="s">
        <v>184</v>
      </c>
      <c r="E36" s="191">
        <v>494328.61</v>
      </c>
      <c r="F36" s="191">
        <v>494328.61</v>
      </c>
      <c r="G36" s="191"/>
      <c r="H36" s="191"/>
      <c r="I36" s="191"/>
      <c r="J36" s="191"/>
    </row>
    <row r="37" ht="19.5" customHeight="1" spans="1:10">
      <c r="A37" s="199" t="s">
        <v>185</v>
      </c>
      <c r="B37" s="199"/>
      <c r="C37" s="199"/>
      <c r="D37" s="199" t="s">
        <v>186</v>
      </c>
      <c r="E37" s="191">
        <v>592700.01</v>
      </c>
      <c r="F37" s="191">
        <v>592700.01</v>
      </c>
      <c r="G37" s="191"/>
      <c r="H37" s="191"/>
      <c r="I37" s="191"/>
      <c r="J37" s="191"/>
    </row>
    <row r="38" ht="19.5" customHeight="1" spans="1:10">
      <c r="A38" s="199" t="s">
        <v>187</v>
      </c>
      <c r="B38" s="199"/>
      <c r="C38" s="199"/>
      <c r="D38" s="199" t="s">
        <v>188</v>
      </c>
      <c r="E38" s="191">
        <v>78421.46</v>
      </c>
      <c r="F38" s="191">
        <v>78421.46</v>
      </c>
      <c r="G38" s="191"/>
      <c r="H38" s="191"/>
      <c r="I38" s="191"/>
      <c r="J38" s="191"/>
    </row>
    <row r="39" ht="19.5" customHeight="1" spans="1:10">
      <c r="A39" s="199" t="s">
        <v>189</v>
      </c>
      <c r="B39" s="199"/>
      <c r="C39" s="199"/>
      <c r="D39" s="199" t="s">
        <v>190</v>
      </c>
      <c r="E39" s="191">
        <v>3615442.11</v>
      </c>
      <c r="F39" s="191">
        <v>3004792.99</v>
      </c>
      <c r="G39" s="191">
        <v>610649.12</v>
      </c>
      <c r="H39" s="191"/>
      <c r="I39" s="191"/>
      <c r="J39" s="191"/>
    </row>
    <row r="40" ht="19.5" customHeight="1" spans="1:10">
      <c r="A40" s="199" t="s">
        <v>191</v>
      </c>
      <c r="B40" s="199"/>
      <c r="C40" s="199"/>
      <c r="D40" s="199" t="s">
        <v>192</v>
      </c>
      <c r="E40" s="191">
        <v>4492086.92</v>
      </c>
      <c r="F40" s="191">
        <v>312436.23</v>
      </c>
      <c r="G40" s="191">
        <v>4179650.69</v>
      </c>
      <c r="H40" s="191"/>
      <c r="I40" s="191"/>
      <c r="J40" s="191"/>
    </row>
    <row r="41" ht="19.5" customHeight="1" spans="1:10">
      <c r="A41" s="199" t="s">
        <v>193</v>
      </c>
      <c r="B41" s="199"/>
      <c r="C41" s="199"/>
      <c r="D41" s="199" t="s">
        <v>194</v>
      </c>
      <c r="E41" s="191">
        <v>363755</v>
      </c>
      <c r="F41" s="191">
        <v>4100</v>
      </c>
      <c r="G41" s="191">
        <v>359655</v>
      </c>
      <c r="H41" s="191"/>
      <c r="I41" s="191"/>
      <c r="J41" s="191"/>
    </row>
    <row r="42" ht="19.5" customHeight="1" spans="1:10">
      <c r="A42" s="199" t="s">
        <v>195</v>
      </c>
      <c r="B42" s="199"/>
      <c r="C42" s="199"/>
      <c r="D42" s="199" t="s">
        <v>196</v>
      </c>
      <c r="E42" s="191">
        <v>23000</v>
      </c>
      <c r="F42" s="191">
        <v>23000</v>
      </c>
      <c r="G42" s="191"/>
      <c r="H42" s="191"/>
      <c r="I42" s="191"/>
      <c r="J42" s="191"/>
    </row>
    <row r="43" ht="19.5" customHeight="1" spans="1:10">
      <c r="A43" s="199" t="s">
        <v>197</v>
      </c>
      <c r="B43" s="199"/>
      <c r="C43" s="199"/>
      <c r="D43" s="199" t="s">
        <v>198</v>
      </c>
      <c r="E43" s="191">
        <v>7861145.55</v>
      </c>
      <c r="F43" s="191">
        <v>7404315.55</v>
      </c>
      <c r="G43" s="191">
        <v>456830</v>
      </c>
      <c r="H43" s="191"/>
      <c r="I43" s="191"/>
      <c r="J43" s="191"/>
    </row>
    <row r="44" ht="19.5" customHeight="1" spans="1:10">
      <c r="A44" s="199" t="s">
        <v>199</v>
      </c>
      <c r="B44" s="199"/>
      <c r="C44" s="199"/>
      <c r="D44" s="199" t="s">
        <v>200</v>
      </c>
      <c r="E44" s="191">
        <v>62400</v>
      </c>
      <c r="F44" s="191">
        <v>62400</v>
      </c>
      <c r="G44" s="191"/>
      <c r="H44" s="191"/>
      <c r="I44" s="191"/>
      <c r="J44" s="191"/>
    </row>
    <row r="45" ht="19.5" customHeight="1" spans="1:10">
      <c r="A45" s="199" t="s">
        <v>201</v>
      </c>
      <c r="B45" s="199"/>
      <c r="C45" s="199"/>
      <c r="D45" s="199" t="s">
        <v>202</v>
      </c>
      <c r="E45" s="191">
        <v>106398</v>
      </c>
      <c r="F45" s="191">
        <v>15600</v>
      </c>
      <c r="G45" s="191">
        <v>90798</v>
      </c>
      <c r="H45" s="191"/>
      <c r="I45" s="191"/>
      <c r="J45" s="191"/>
    </row>
    <row r="46" ht="19.5" customHeight="1" spans="1:10">
      <c r="A46" s="199" t="s">
        <v>203</v>
      </c>
      <c r="B46" s="199"/>
      <c r="C46" s="199"/>
      <c r="D46" s="199" t="s">
        <v>204</v>
      </c>
      <c r="E46" s="191">
        <v>2500</v>
      </c>
      <c r="F46" s="191"/>
      <c r="G46" s="191">
        <v>2500</v>
      </c>
      <c r="H46" s="191"/>
      <c r="I46" s="191"/>
      <c r="J46" s="191"/>
    </row>
    <row r="47" ht="19.5" customHeight="1" spans="1:10">
      <c r="A47" s="199" t="s">
        <v>205</v>
      </c>
      <c r="B47" s="199"/>
      <c r="C47" s="199"/>
      <c r="D47" s="199" t="s">
        <v>206</v>
      </c>
      <c r="E47" s="191">
        <v>193800</v>
      </c>
      <c r="F47" s="191"/>
      <c r="G47" s="191">
        <v>193800</v>
      </c>
      <c r="H47" s="191"/>
      <c r="I47" s="191"/>
      <c r="J47" s="191"/>
    </row>
    <row r="48" ht="19.5" customHeight="1" spans="1:10">
      <c r="A48" s="199" t="s">
        <v>243</v>
      </c>
      <c r="B48" s="199"/>
      <c r="C48" s="199"/>
      <c r="D48" s="199" t="s">
        <v>244</v>
      </c>
      <c r="E48" s="191">
        <v>15000</v>
      </c>
      <c r="F48" s="191"/>
      <c r="G48" s="191">
        <v>15000</v>
      </c>
      <c r="H48" s="191"/>
      <c r="I48" s="191"/>
      <c r="J48" s="191"/>
    </row>
    <row r="49" ht="19.5" customHeight="1" spans="1:10">
      <c r="A49" s="199" t="s">
        <v>207</v>
      </c>
      <c r="B49" s="199"/>
      <c r="C49" s="199"/>
      <c r="D49" s="199" t="s">
        <v>208</v>
      </c>
      <c r="E49" s="191">
        <v>5000</v>
      </c>
      <c r="F49" s="191"/>
      <c r="G49" s="191">
        <v>5000</v>
      </c>
      <c r="H49" s="191"/>
      <c r="I49" s="191"/>
      <c r="J49" s="191"/>
    </row>
    <row r="50" ht="19.5" customHeight="1" spans="1:10">
      <c r="A50" s="199" t="s">
        <v>245</v>
      </c>
      <c r="B50" s="199"/>
      <c r="C50" s="199"/>
      <c r="D50" s="199" t="s">
        <v>246</v>
      </c>
      <c r="E50" s="191">
        <v>28400</v>
      </c>
      <c r="F50" s="191">
        <v>28400</v>
      </c>
      <c r="G50" s="191"/>
      <c r="H50" s="191"/>
      <c r="I50" s="191"/>
      <c r="J50" s="191"/>
    </row>
    <row r="51" ht="19.5" customHeight="1" spans="1:10">
      <c r="A51" s="199" t="s">
        <v>209</v>
      </c>
      <c r="B51" s="199"/>
      <c r="C51" s="199"/>
      <c r="D51" s="199" t="s">
        <v>210</v>
      </c>
      <c r="E51" s="191">
        <v>53000</v>
      </c>
      <c r="F51" s="191">
        <v>50000</v>
      </c>
      <c r="G51" s="191">
        <v>3000</v>
      </c>
      <c r="H51" s="191"/>
      <c r="I51" s="191"/>
      <c r="J51" s="191"/>
    </row>
    <row r="52" ht="19.5" customHeight="1" spans="1:10">
      <c r="A52" s="199" t="s">
        <v>213</v>
      </c>
      <c r="B52" s="199"/>
      <c r="C52" s="199"/>
      <c r="D52" s="199" t="s">
        <v>214</v>
      </c>
      <c r="E52" s="191">
        <v>70000</v>
      </c>
      <c r="F52" s="191"/>
      <c r="G52" s="191">
        <v>70000</v>
      </c>
      <c r="H52" s="191"/>
      <c r="I52" s="191"/>
      <c r="J52" s="191"/>
    </row>
    <row r="53" ht="19.5" customHeight="1" spans="1:10">
      <c r="A53" s="199" t="s">
        <v>215</v>
      </c>
      <c r="B53" s="199"/>
      <c r="C53" s="199"/>
      <c r="D53" s="199" t="s">
        <v>216</v>
      </c>
      <c r="E53" s="191">
        <v>23558.92</v>
      </c>
      <c r="F53" s="191">
        <v>7807.92</v>
      </c>
      <c r="G53" s="191">
        <v>15751</v>
      </c>
      <c r="H53" s="191"/>
      <c r="I53" s="191"/>
      <c r="J53" s="191"/>
    </row>
    <row r="54" ht="19.5" customHeight="1" spans="1:10">
      <c r="A54" s="199" t="s">
        <v>217</v>
      </c>
      <c r="B54" s="199"/>
      <c r="C54" s="199"/>
      <c r="D54" s="199" t="s">
        <v>218</v>
      </c>
      <c r="E54" s="191">
        <v>119320</v>
      </c>
      <c r="F54" s="191"/>
      <c r="G54" s="191">
        <v>119320</v>
      </c>
      <c r="H54" s="191"/>
      <c r="I54" s="191"/>
      <c r="J54" s="191"/>
    </row>
    <row r="55" ht="19.5" customHeight="1" spans="1:10">
      <c r="A55" s="199" t="s">
        <v>219</v>
      </c>
      <c r="B55" s="199"/>
      <c r="C55" s="199"/>
      <c r="D55" s="199" t="s">
        <v>220</v>
      </c>
      <c r="E55" s="191">
        <v>65000</v>
      </c>
      <c r="F55" s="191"/>
      <c r="G55" s="191">
        <v>65000</v>
      </c>
      <c r="H55" s="191"/>
      <c r="I55" s="191"/>
      <c r="J55" s="191"/>
    </row>
    <row r="56" ht="19.5" customHeight="1" spans="1:10">
      <c r="A56" s="199" t="s">
        <v>221</v>
      </c>
      <c r="B56" s="199"/>
      <c r="C56" s="199"/>
      <c r="D56" s="199" t="s">
        <v>222</v>
      </c>
      <c r="E56" s="191">
        <v>172400</v>
      </c>
      <c r="F56" s="191">
        <v>9550</v>
      </c>
      <c r="G56" s="191">
        <v>162850</v>
      </c>
      <c r="H56" s="191"/>
      <c r="I56" s="191"/>
      <c r="J56" s="191"/>
    </row>
    <row r="57" ht="19.5" customHeight="1" spans="1:10">
      <c r="A57" s="199" t="s">
        <v>223</v>
      </c>
      <c r="B57" s="199"/>
      <c r="C57" s="199"/>
      <c r="D57" s="199" t="s">
        <v>224</v>
      </c>
      <c r="E57" s="191">
        <v>6102</v>
      </c>
      <c r="F57" s="191"/>
      <c r="G57" s="191">
        <v>6102</v>
      </c>
      <c r="H57" s="191"/>
      <c r="I57" s="191"/>
      <c r="J57" s="191"/>
    </row>
    <row r="58" ht="19.5" customHeight="1" spans="1:10">
      <c r="A58" s="199" t="s">
        <v>225</v>
      </c>
      <c r="B58" s="199"/>
      <c r="C58" s="199"/>
      <c r="D58" s="199" t="s">
        <v>226</v>
      </c>
      <c r="E58" s="191">
        <v>60000</v>
      </c>
      <c r="F58" s="191"/>
      <c r="G58" s="191">
        <v>60000</v>
      </c>
      <c r="H58" s="191"/>
      <c r="I58" s="191"/>
      <c r="J58" s="191"/>
    </row>
    <row r="59" ht="19.5" customHeight="1" spans="1:10">
      <c r="A59" s="199" t="s">
        <v>227</v>
      </c>
      <c r="B59" s="199"/>
      <c r="C59" s="199"/>
      <c r="D59" s="199" t="s">
        <v>228</v>
      </c>
      <c r="E59" s="191">
        <v>1211974</v>
      </c>
      <c r="F59" s="191">
        <v>1211974</v>
      </c>
      <c r="G59" s="191"/>
      <c r="H59" s="191"/>
      <c r="I59" s="191"/>
      <c r="J59" s="191"/>
    </row>
    <row r="60" ht="19.5" customHeight="1" spans="1:10">
      <c r="A60" s="199" t="s">
        <v>229</v>
      </c>
      <c r="B60" s="199"/>
      <c r="C60" s="199"/>
      <c r="D60" s="199" t="s">
        <v>230</v>
      </c>
      <c r="E60" s="191">
        <v>57658</v>
      </c>
      <c r="F60" s="191"/>
      <c r="G60" s="191">
        <v>57658</v>
      </c>
      <c r="H60" s="191"/>
      <c r="I60" s="191"/>
      <c r="J60" s="191"/>
    </row>
    <row r="61" ht="19.5" customHeight="1" spans="1:10">
      <c r="A61" s="199" t="s">
        <v>231</v>
      </c>
      <c r="B61" s="199"/>
      <c r="C61" s="199"/>
      <c r="D61" s="199" t="s">
        <v>232</v>
      </c>
      <c r="E61" s="191">
        <v>20000</v>
      </c>
      <c r="F61" s="191"/>
      <c r="G61" s="191">
        <v>20000</v>
      </c>
      <c r="H61" s="191"/>
      <c r="I61" s="191"/>
      <c r="J61" s="191"/>
    </row>
    <row r="62" ht="19.5" customHeight="1" spans="1:10">
      <c r="A62" s="199" t="s">
        <v>233</v>
      </c>
      <c r="B62" s="199"/>
      <c r="C62" s="199"/>
      <c r="D62" s="199" t="s">
        <v>234</v>
      </c>
      <c r="E62" s="191">
        <v>30000</v>
      </c>
      <c r="F62" s="191"/>
      <c r="G62" s="191">
        <v>30000</v>
      </c>
      <c r="H62" s="191"/>
      <c r="I62" s="191"/>
      <c r="J62" s="191"/>
    </row>
    <row r="63" ht="19.5" customHeight="1" spans="1:10">
      <c r="A63" s="199" t="s">
        <v>247</v>
      </c>
      <c r="B63" s="199"/>
      <c r="C63" s="199"/>
      <c r="D63" s="199"/>
      <c r="E63" s="199"/>
      <c r="F63" s="199"/>
      <c r="G63" s="199"/>
      <c r="H63" s="199"/>
      <c r="I63" s="199"/>
      <c r="J63" s="199"/>
    </row>
  </sheetData>
  <mergeCells count="67">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J63"/>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A9" workbookViewId="0">
      <selection activeCell="J25" sqref="J25"/>
    </sheetView>
  </sheetViews>
  <sheetFormatPr defaultColWidth="7.96666666666667" defaultRowHeight="13.5"/>
  <cols>
    <col min="1" max="2" width="11.0833333333333" style="54" customWidth="1"/>
    <col min="3" max="3" width="14.5833333333333" style="54" customWidth="1"/>
    <col min="4" max="6" width="11.275" style="54" customWidth="1"/>
    <col min="7" max="7" width="10.0083333333333" style="54" customWidth="1"/>
    <col min="8" max="8" width="8.375" style="54"/>
    <col min="9" max="9" width="8.65" style="54" customWidth="1"/>
    <col min="10" max="10" width="11.4666666666667" style="54" customWidth="1"/>
    <col min="11" max="16384" width="7.96666666666667" style="54"/>
  </cols>
  <sheetData>
    <row r="1" ht="26.1" customHeight="1" spans="1:10">
      <c r="A1" s="55" t="s">
        <v>797</v>
      </c>
      <c r="B1" s="55"/>
      <c r="C1" s="55"/>
      <c r="D1" s="55"/>
      <c r="E1" s="55"/>
      <c r="F1" s="55"/>
      <c r="G1" s="55"/>
      <c r="H1" s="55"/>
      <c r="I1" s="55"/>
      <c r="J1" s="55"/>
    </row>
    <row r="2" s="51" customFormat="1" ht="27.75" customHeight="1" spans="1:10">
      <c r="A2" s="56" t="s">
        <v>116</v>
      </c>
      <c r="B2" s="6" t="s">
        <v>117</v>
      </c>
      <c r="C2" s="55"/>
      <c r="D2" s="55"/>
      <c r="E2" s="55"/>
      <c r="F2" s="55"/>
      <c r="G2" s="55"/>
      <c r="H2" s="55"/>
      <c r="I2" s="55"/>
      <c r="J2" s="60" t="s">
        <v>610</v>
      </c>
    </row>
    <row r="3" s="51" customFormat="1" ht="22.5" customHeight="1" spans="1:10">
      <c r="A3" s="56"/>
      <c r="B3" s="55"/>
      <c r="C3" s="55"/>
      <c r="D3" s="55"/>
      <c r="E3" s="55"/>
      <c r="F3" s="55"/>
      <c r="G3" s="55"/>
      <c r="H3" s="55"/>
      <c r="I3" s="55"/>
      <c r="J3" s="60" t="s">
        <v>799</v>
      </c>
    </row>
    <row r="4" s="52" customFormat="1" ht="18" customHeight="1" spans="1:255">
      <c r="A4" s="7" t="s">
        <v>800</v>
      </c>
      <c r="B4" s="7"/>
      <c r="C4" s="8" t="s">
        <v>941</v>
      </c>
      <c r="D4" s="8"/>
      <c r="E4" s="8"/>
      <c r="F4" s="8"/>
      <c r="G4" s="8"/>
      <c r="H4" s="8"/>
      <c r="I4" s="8"/>
      <c r="J4" s="8"/>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row>
    <row r="5" s="53" customFormat="1" ht="18" customHeight="1" spans="1:255">
      <c r="A5" s="7" t="s">
        <v>802</v>
      </c>
      <c r="B5" s="7"/>
      <c r="C5" s="8" t="s">
        <v>117</v>
      </c>
      <c r="D5" s="8"/>
      <c r="E5" s="8"/>
      <c r="F5" s="7" t="s">
        <v>803</v>
      </c>
      <c r="G5" s="9" t="s">
        <v>117</v>
      </c>
      <c r="H5" s="9"/>
      <c r="I5" s="9"/>
      <c r="J5" s="9"/>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row>
    <row r="6" s="53" customFormat="1" ht="56.1" customHeight="1" spans="1:255">
      <c r="A6" s="7" t="s">
        <v>804</v>
      </c>
      <c r="B6" s="7"/>
      <c r="C6" s="7"/>
      <c r="D6" s="7" t="s">
        <v>805</v>
      </c>
      <c r="E6" s="7" t="s">
        <v>529</v>
      </c>
      <c r="F6" s="7" t="s">
        <v>806</v>
      </c>
      <c r="G6" s="7" t="s">
        <v>807</v>
      </c>
      <c r="H6" s="7" t="s">
        <v>808</v>
      </c>
      <c r="I6" s="7" t="s">
        <v>809</v>
      </c>
      <c r="J6" s="7"/>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row>
    <row r="7" s="53" customFormat="1" ht="36" customHeight="1" spans="1:255">
      <c r="A7" s="7"/>
      <c r="B7" s="7"/>
      <c r="C7" s="10" t="s">
        <v>810</v>
      </c>
      <c r="D7" s="13">
        <v>0.65</v>
      </c>
      <c r="E7" s="13">
        <v>0.65</v>
      </c>
      <c r="F7" s="13">
        <v>0.65</v>
      </c>
      <c r="G7" s="7">
        <v>10</v>
      </c>
      <c r="H7" s="12">
        <v>1</v>
      </c>
      <c r="I7" s="15">
        <v>4</v>
      </c>
      <c r="J7" s="15"/>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row>
    <row r="8" s="53" customFormat="1" ht="36" customHeight="1" spans="1:255">
      <c r="A8" s="7"/>
      <c r="B8" s="7"/>
      <c r="C8" s="10" t="s">
        <v>811</v>
      </c>
      <c r="D8" s="13"/>
      <c r="E8" s="13"/>
      <c r="F8" s="13"/>
      <c r="G8" s="7" t="s">
        <v>533</v>
      </c>
      <c r="H8" s="12"/>
      <c r="I8" s="15" t="s">
        <v>533</v>
      </c>
      <c r="J8" s="15"/>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c r="IJ8" s="54"/>
      <c r="IK8" s="54"/>
      <c r="IL8" s="54"/>
      <c r="IM8" s="54"/>
      <c r="IN8" s="54"/>
      <c r="IO8" s="54"/>
      <c r="IP8" s="54"/>
      <c r="IQ8" s="54"/>
      <c r="IR8" s="54"/>
      <c r="IS8" s="54"/>
      <c r="IT8" s="54"/>
      <c r="IU8" s="54"/>
    </row>
    <row r="9" s="53" customFormat="1" ht="36" customHeight="1" spans="1:255">
      <c r="A9" s="7"/>
      <c r="B9" s="7"/>
      <c r="C9" s="10" t="s">
        <v>812</v>
      </c>
      <c r="D9" s="13">
        <v>0.65</v>
      </c>
      <c r="E9" s="13">
        <v>0.65</v>
      </c>
      <c r="F9" s="13">
        <v>0.65</v>
      </c>
      <c r="G9" s="7" t="s">
        <v>533</v>
      </c>
      <c r="H9" s="12">
        <v>1</v>
      </c>
      <c r="I9" s="15" t="s">
        <v>533</v>
      </c>
      <c r="J9" s="15"/>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942</v>
      </c>
      <c r="C12" s="17"/>
      <c r="D12" s="17"/>
      <c r="E12" s="18"/>
      <c r="F12" s="15" t="s">
        <v>943</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944</v>
      </c>
      <c r="D15" s="233" t="s">
        <v>820</v>
      </c>
      <c r="E15" s="29">
        <v>3</v>
      </c>
      <c r="F15" s="24" t="s">
        <v>654</v>
      </c>
      <c r="G15" s="25" t="s">
        <v>945</v>
      </c>
      <c r="H15" s="25">
        <v>50</v>
      </c>
      <c r="I15" s="25">
        <v>30</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946</v>
      </c>
      <c r="D20" s="30"/>
      <c r="E20" s="7">
        <v>90</v>
      </c>
      <c r="F20" s="24" t="s">
        <v>717</v>
      </c>
      <c r="G20" s="35">
        <v>0.9</v>
      </c>
      <c r="H20" s="34">
        <v>20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947</v>
      </c>
      <c r="D23" s="30"/>
      <c r="E23" s="7">
        <v>95</v>
      </c>
      <c r="F23" s="24" t="s">
        <v>717</v>
      </c>
      <c r="G23" s="32" t="s">
        <v>826</v>
      </c>
      <c r="H23" s="39">
        <v>20</v>
      </c>
      <c r="I23" s="45">
        <v>20</v>
      </c>
      <c r="J23" s="25" t="s">
        <v>607</v>
      </c>
    </row>
    <row r="24" ht="54" customHeight="1" spans="1:10">
      <c r="A24" s="7" t="s">
        <v>827</v>
      </c>
      <c r="B24" s="7"/>
      <c r="C24" s="7"/>
      <c r="D24" s="57" t="s">
        <v>607</v>
      </c>
      <c r="E24" s="57"/>
      <c r="F24" s="57"/>
      <c r="G24" s="57"/>
      <c r="H24" s="57"/>
      <c r="I24" s="57"/>
      <c r="J24" s="57"/>
    </row>
    <row r="25" ht="25.5" customHeight="1" spans="1:10">
      <c r="A25" s="7" t="s">
        <v>828</v>
      </c>
      <c r="B25" s="7"/>
      <c r="C25" s="7"/>
      <c r="D25" s="7"/>
      <c r="E25" s="7"/>
      <c r="F25" s="7"/>
      <c r="G25" s="7"/>
      <c r="H25" s="7">
        <v>100</v>
      </c>
      <c r="I25" s="7">
        <v>74</v>
      </c>
      <c r="J25" s="61" t="s">
        <v>829</v>
      </c>
    </row>
    <row r="26" ht="17.1" customHeight="1" spans="1:10">
      <c r="A26" s="58"/>
      <c r="B26" s="58"/>
      <c r="C26" s="58"/>
      <c r="D26" s="58"/>
      <c r="E26" s="58"/>
      <c r="F26" s="58"/>
      <c r="G26" s="58"/>
      <c r="H26" s="58"/>
      <c r="I26" s="58"/>
      <c r="J26" s="62"/>
    </row>
    <row r="27" ht="29.1" customHeight="1" spans="1:10">
      <c r="A27" s="59" t="s">
        <v>793</v>
      </c>
      <c r="B27" s="58"/>
      <c r="C27" s="58"/>
      <c r="D27" s="58"/>
      <c r="E27" s="58"/>
      <c r="F27" s="58"/>
      <c r="G27" s="58"/>
      <c r="H27" s="58"/>
      <c r="I27" s="58"/>
      <c r="J27" s="62"/>
    </row>
    <row r="28" ht="27" customHeight="1" spans="1:10">
      <c r="A28" s="59" t="s">
        <v>794</v>
      </c>
      <c r="B28" s="59"/>
      <c r="C28" s="59"/>
      <c r="D28" s="59"/>
      <c r="E28" s="59"/>
      <c r="F28" s="59"/>
      <c r="G28" s="59"/>
      <c r="H28" s="59"/>
      <c r="I28" s="59"/>
      <c r="J28" s="59"/>
    </row>
    <row r="29" ht="18.9" customHeight="1" spans="1:10">
      <c r="A29" s="59" t="s">
        <v>795</v>
      </c>
      <c r="B29" s="59"/>
      <c r="C29" s="59"/>
      <c r="D29" s="59"/>
      <c r="E29" s="59"/>
      <c r="F29" s="59"/>
      <c r="G29" s="59"/>
      <c r="H29" s="59"/>
      <c r="I29" s="59"/>
      <c r="J29" s="59"/>
    </row>
    <row r="30" ht="18" customHeight="1" spans="1:10">
      <c r="A30" s="59" t="s">
        <v>830</v>
      </c>
      <c r="B30" s="59"/>
      <c r="C30" s="59"/>
      <c r="D30" s="59"/>
      <c r="E30" s="59"/>
      <c r="F30" s="59"/>
      <c r="G30" s="59"/>
      <c r="H30" s="59"/>
      <c r="I30" s="59"/>
      <c r="J30" s="59"/>
    </row>
    <row r="31" ht="18" customHeight="1" spans="1:10">
      <c r="A31" s="59" t="s">
        <v>831</v>
      </c>
      <c r="B31" s="59"/>
      <c r="C31" s="59"/>
      <c r="D31" s="59"/>
      <c r="E31" s="59"/>
      <c r="F31" s="59"/>
      <c r="G31" s="59"/>
      <c r="H31" s="59"/>
      <c r="I31" s="59"/>
      <c r="J31" s="59"/>
    </row>
    <row r="32" ht="18" customHeight="1" spans="1:10">
      <c r="A32" s="59" t="s">
        <v>832</v>
      </c>
      <c r="B32" s="59"/>
      <c r="C32" s="59"/>
      <c r="D32" s="59"/>
      <c r="E32" s="59"/>
      <c r="F32" s="59"/>
      <c r="G32" s="59"/>
      <c r="H32" s="59"/>
      <c r="I32" s="59"/>
      <c r="J32" s="59"/>
    </row>
    <row r="33" ht="24" customHeight="1" spans="1:10">
      <c r="A33" s="59" t="s">
        <v>833</v>
      </c>
      <c r="B33" s="59"/>
      <c r="C33" s="59"/>
      <c r="D33" s="59"/>
      <c r="E33" s="59"/>
      <c r="F33" s="59"/>
      <c r="G33" s="59"/>
      <c r="H33" s="59"/>
      <c r="I33" s="59"/>
      <c r="J33" s="59"/>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A9"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948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10</v>
      </c>
      <c r="E7" s="11">
        <f t="shared" si="0"/>
        <v>10</v>
      </c>
      <c r="F7" s="11">
        <f t="shared" si="0"/>
        <v>10</v>
      </c>
      <c r="G7" s="7">
        <v>15</v>
      </c>
      <c r="H7" s="12">
        <f>H8+H9</f>
        <v>1</v>
      </c>
      <c r="I7" s="15">
        <v>15</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10</v>
      </c>
      <c r="E8" s="13">
        <v>10</v>
      </c>
      <c r="F8" s="13">
        <v>10</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949</v>
      </c>
      <c r="C12" s="17"/>
      <c r="D12" s="17"/>
      <c r="E12" s="18"/>
      <c r="F12" s="15" t="s">
        <v>949</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950</v>
      </c>
      <c r="D15" s="233" t="s">
        <v>820</v>
      </c>
      <c r="E15" s="29">
        <v>100</v>
      </c>
      <c r="F15" s="24" t="s">
        <v>717</v>
      </c>
      <c r="G15" s="32">
        <v>1</v>
      </c>
      <c r="H15" s="25">
        <v>25</v>
      </c>
      <c r="I15" s="25">
        <v>20</v>
      </c>
      <c r="J15" s="25" t="s">
        <v>607</v>
      </c>
    </row>
    <row r="16" ht="18" customHeight="1" spans="1:10">
      <c r="A16" s="26"/>
      <c r="B16" s="27" t="s">
        <v>707</v>
      </c>
      <c r="C16" s="28" t="s">
        <v>951</v>
      </c>
      <c r="D16" s="30"/>
      <c r="E16" s="29">
        <v>100</v>
      </c>
      <c r="F16" s="24" t="s">
        <v>717</v>
      </c>
      <c r="G16" s="32">
        <v>1</v>
      </c>
      <c r="H16" s="25">
        <v>20</v>
      </c>
      <c r="I16" s="25">
        <v>20</v>
      </c>
      <c r="J16" s="25" t="s">
        <v>607</v>
      </c>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952</v>
      </c>
      <c r="D20" s="30"/>
      <c r="E20" s="29">
        <v>100</v>
      </c>
      <c r="F20" s="24" t="s">
        <v>717</v>
      </c>
      <c r="G20" s="32">
        <v>1</v>
      </c>
      <c r="H20" s="34">
        <v>20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953</v>
      </c>
      <c r="D23" s="30"/>
      <c r="E23" s="7">
        <v>90</v>
      </c>
      <c r="F23" s="24" t="s">
        <v>717</v>
      </c>
      <c r="G23" s="32">
        <v>0.9</v>
      </c>
      <c r="H23" s="39">
        <v>20</v>
      </c>
      <c r="I23" s="45">
        <v>18</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93</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A9" workbookViewId="0">
      <selection activeCell="K25" sqref="K25"/>
    </sheetView>
  </sheetViews>
  <sheetFormatPr defaultColWidth="7.96666666666667" defaultRowHeight="13.5"/>
  <cols>
    <col min="1" max="2" width="11.0833333333333" style="54" customWidth="1"/>
    <col min="3" max="3" width="14.5833333333333" style="54" customWidth="1"/>
    <col min="4" max="6" width="11.275" style="54" customWidth="1"/>
    <col min="7" max="7" width="10.0083333333333" style="54" customWidth="1"/>
    <col min="8" max="8" width="8.375" style="54"/>
    <col min="9" max="9" width="8.65" style="54" customWidth="1"/>
    <col min="10" max="10" width="11.4666666666667" style="54" customWidth="1"/>
    <col min="11" max="16384" width="7.96666666666667" style="54"/>
  </cols>
  <sheetData>
    <row r="1" ht="26.1" customHeight="1" spans="1:10">
      <c r="A1" s="55" t="s">
        <v>797</v>
      </c>
      <c r="B1" s="55"/>
      <c r="C1" s="55"/>
      <c r="D1" s="55"/>
      <c r="E1" s="55"/>
      <c r="F1" s="55"/>
      <c r="G1" s="55"/>
      <c r="H1" s="55"/>
      <c r="I1" s="55"/>
      <c r="J1" s="55"/>
    </row>
    <row r="2" s="51" customFormat="1" ht="27.75" customHeight="1" spans="1:10">
      <c r="A2" s="56" t="s">
        <v>116</v>
      </c>
      <c r="B2" s="6" t="s">
        <v>117</v>
      </c>
      <c r="C2" s="55"/>
      <c r="D2" s="55"/>
      <c r="E2" s="55"/>
      <c r="F2" s="55"/>
      <c r="G2" s="55"/>
      <c r="H2" s="55"/>
      <c r="I2" s="55"/>
      <c r="J2" s="60" t="s">
        <v>610</v>
      </c>
    </row>
    <row r="3" s="51" customFormat="1" ht="22.5" customHeight="1" spans="1:10">
      <c r="A3" s="56"/>
      <c r="B3" s="55"/>
      <c r="C3" s="55"/>
      <c r="D3" s="55"/>
      <c r="E3" s="55"/>
      <c r="F3" s="55"/>
      <c r="G3" s="55"/>
      <c r="H3" s="55"/>
      <c r="I3" s="55"/>
      <c r="J3" s="60" t="s">
        <v>799</v>
      </c>
    </row>
    <row r="4" s="52" customFormat="1" ht="18" customHeight="1" spans="1:255">
      <c r="A4" s="7" t="s">
        <v>800</v>
      </c>
      <c r="B4" s="7"/>
      <c r="C4" s="8" t="s">
        <v>954</v>
      </c>
      <c r="D4" s="8"/>
      <c r="E4" s="8"/>
      <c r="F4" s="8"/>
      <c r="G4" s="8"/>
      <c r="H4" s="8"/>
      <c r="I4" s="8"/>
      <c r="J4" s="8"/>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row>
    <row r="5" s="53" customFormat="1" ht="18" customHeight="1" spans="1:255">
      <c r="A5" s="7" t="s">
        <v>802</v>
      </c>
      <c r="B5" s="7"/>
      <c r="C5" s="8" t="s">
        <v>117</v>
      </c>
      <c r="D5" s="8"/>
      <c r="E5" s="8"/>
      <c r="F5" s="7" t="s">
        <v>803</v>
      </c>
      <c r="G5" s="9" t="s">
        <v>117</v>
      </c>
      <c r="H5" s="9"/>
      <c r="I5" s="9"/>
      <c r="J5" s="9"/>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row>
    <row r="6" s="53" customFormat="1" ht="56.1" customHeight="1" spans="1:255">
      <c r="A6" s="7" t="s">
        <v>804</v>
      </c>
      <c r="B6" s="7"/>
      <c r="C6" s="7"/>
      <c r="D6" s="7" t="s">
        <v>805</v>
      </c>
      <c r="E6" s="7" t="s">
        <v>529</v>
      </c>
      <c r="F6" s="7" t="s">
        <v>806</v>
      </c>
      <c r="G6" s="7" t="s">
        <v>807</v>
      </c>
      <c r="H6" s="7" t="s">
        <v>808</v>
      </c>
      <c r="I6" s="7" t="s">
        <v>809</v>
      </c>
      <c r="J6" s="7"/>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row>
    <row r="7" s="53" customFormat="1" ht="36" customHeight="1" spans="1:255">
      <c r="A7" s="7"/>
      <c r="B7" s="7"/>
      <c r="C7" s="10" t="s">
        <v>810</v>
      </c>
      <c r="D7" s="13">
        <v>0.25</v>
      </c>
      <c r="E7" s="13">
        <v>0.25</v>
      </c>
      <c r="F7" s="13">
        <v>0.25</v>
      </c>
      <c r="G7" s="7">
        <v>10</v>
      </c>
      <c r="H7" s="12">
        <v>1</v>
      </c>
      <c r="I7" s="15">
        <v>5</v>
      </c>
      <c r="J7" s="15"/>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row>
    <row r="8" s="53" customFormat="1" ht="36" customHeight="1" spans="1:255">
      <c r="A8" s="7"/>
      <c r="B8" s="7"/>
      <c r="C8" s="10" t="s">
        <v>811</v>
      </c>
      <c r="D8" s="13"/>
      <c r="E8" s="13"/>
      <c r="F8" s="13"/>
      <c r="G8" s="7" t="s">
        <v>533</v>
      </c>
      <c r="H8" s="12"/>
      <c r="I8" s="15" t="s">
        <v>533</v>
      </c>
      <c r="J8" s="15"/>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c r="IJ8" s="54"/>
      <c r="IK8" s="54"/>
      <c r="IL8" s="54"/>
      <c r="IM8" s="54"/>
      <c r="IN8" s="54"/>
      <c r="IO8" s="54"/>
      <c r="IP8" s="54"/>
      <c r="IQ8" s="54"/>
      <c r="IR8" s="54"/>
      <c r="IS8" s="54"/>
      <c r="IT8" s="54"/>
      <c r="IU8" s="54"/>
    </row>
    <row r="9" s="53" customFormat="1" ht="36" customHeight="1" spans="1:255">
      <c r="A9" s="7"/>
      <c r="B9" s="7"/>
      <c r="C9" s="10" t="s">
        <v>812</v>
      </c>
      <c r="D9" s="13">
        <v>0.25</v>
      </c>
      <c r="E9" s="13">
        <v>0.25</v>
      </c>
      <c r="F9" s="13">
        <v>0.25</v>
      </c>
      <c r="G9" s="7" t="s">
        <v>533</v>
      </c>
      <c r="H9" s="12">
        <v>1</v>
      </c>
      <c r="I9" s="15" t="s">
        <v>533</v>
      </c>
      <c r="J9" s="15"/>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955</v>
      </c>
      <c r="C12" s="17"/>
      <c r="D12" s="17"/>
      <c r="E12" s="18"/>
      <c r="F12" s="15" t="s">
        <v>955</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24" customHeight="1" spans="1:10">
      <c r="A15" s="26" t="s">
        <v>649</v>
      </c>
      <c r="B15" s="27" t="s">
        <v>650</v>
      </c>
      <c r="C15" s="28" t="s">
        <v>956</v>
      </c>
      <c r="D15" s="233" t="s">
        <v>820</v>
      </c>
      <c r="E15" s="29">
        <v>100</v>
      </c>
      <c r="F15" s="24" t="s">
        <v>717</v>
      </c>
      <c r="G15" s="32">
        <v>1</v>
      </c>
      <c r="H15" s="25">
        <v>50</v>
      </c>
      <c r="I15" s="25">
        <v>40</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957</v>
      </c>
      <c r="D20" s="30"/>
      <c r="E20" s="7">
        <v>95</v>
      </c>
      <c r="F20" s="24" t="s">
        <v>717</v>
      </c>
      <c r="G20" s="35">
        <v>0.95</v>
      </c>
      <c r="H20" s="34">
        <v>20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788</v>
      </c>
      <c r="D23" s="30"/>
      <c r="E23" s="7">
        <v>90</v>
      </c>
      <c r="F23" s="24" t="s">
        <v>717</v>
      </c>
      <c r="G23" s="32" t="s">
        <v>838</v>
      </c>
      <c r="H23" s="39">
        <v>20</v>
      </c>
      <c r="I23" s="45">
        <v>20</v>
      </c>
      <c r="J23" s="25" t="s">
        <v>607</v>
      </c>
    </row>
    <row r="24" ht="54" customHeight="1" spans="1:10">
      <c r="A24" s="7" t="s">
        <v>827</v>
      </c>
      <c r="B24" s="7"/>
      <c r="C24" s="7"/>
      <c r="D24" s="57" t="s">
        <v>607</v>
      </c>
      <c r="E24" s="57"/>
      <c r="F24" s="57"/>
      <c r="G24" s="57"/>
      <c r="H24" s="57"/>
      <c r="I24" s="57"/>
      <c r="J24" s="57"/>
    </row>
    <row r="25" ht="25.5" customHeight="1" spans="1:10">
      <c r="A25" s="7" t="s">
        <v>828</v>
      </c>
      <c r="B25" s="7"/>
      <c r="C25" s="7"/>
      <c r="D25" s="7"/>
      <c r="E25" s="7"/>
      <c r="F25" s="7"/>
      <c r="G25" s="7"/>
      <c r="H25" s="7">
        <v>100</v>
      </c>
      <c r="I25" s="7">
        <v>85</v>
      </c>
      <c r="J25" s="61" t="s">
        <v>829</v>
      </c>
    </row>
    <row r="26" ht="17.1" customHeight="1" spans="1:10">
      <c r="A26" s="58"/>
      <c r="B26" s="58"/>
      <c r="C26" s="58"/>
      <c r="D26" s="58"/>
      <c r="E26" s="58"/>
      <c r="F26" s="58"/>
      <c r="G26" s="58"/>
      <c r="H26" s="58"/>
      <c r="I26" s="58"/>
      <c r="J26" s="62"/>
    </row>
    <row r="27" ht="29.1" customHeight="1" spans="1:10">
      <c r="A27" s="59" t="s">
        <v>793</v>
      </c>
      <c r="B27" s="58"/>
      <c r="C27" s="58"/>
      <c r="D27" s="58"/>
      <c r="E27" s="58"/>
      <c r="F27" s="58"/>
      <c r="G27" s="58"/>
      <c r="H27" s="58"/>
      <c r="I27" s="58"/>
      <c r="J27" s="62"/>
    </row>
    <row r="28" ht="27" customHeight="1" spans="1:10">
      <c r="A28" s="59" t="s">
        <v>794</v>
      </c>
      <c r="B28" s="59"/>
      <c r="C28" s="59"/>
      <c r="D28" s="59"/>
      <c r="E28" s="59"/>
      <c r="F28" s="59"/>
      <c r="G28" s="59"/>
      <c r="H28" s="59"/>
      <c r="I28" s="59"/>
      <c r="J28" s="59"/>
    </row>
    <row r="29" ht="18.9" customHeight="1" spans="1:10">
      <c r="A29" s="59" t="s">
        <v>795</v>
      </c>
      <c r="B29" s="59"/>
      <c r="C29" s="59"/>
      <c r="D29" s="59"/>
      <c r="E29" s="59"/>
      <c r="F29" s="59"/>
      <c r="G29" s="59"/>
      <c r="H29" s="59"/>
      <c r="I29" s="59"/>
      <c r="J29" s="59"/>
    </row>
    <row r="30" ht="18" customHeight="1" spans="1:10">
      <c r="A30" s="59" t="s">
        <v>830</v>
      </c>
      <c r="B30" s="59"/>
      <c r="C30" s="59"/>
      <c r="D30" s="59"/>
      <c r="E30" s="59"/>
      <c r="F30" s="59"/>
      <c r="G30" s="59"/>
      <c r="H30" s="59"/>
      <c r="I30" s="59"/>
      <c r="J30" s="59"/>
    </row>
    <row r="31" ht="18" customHeight="1" spans="1:10">
      <c r="A31" s="59" t="s">
        <v>831</v>
      </c>
      <c r="B31" s="59"/>
      <c r="C31" s="59"/>
      <c r="D31" s="59"/>
      <c r="E31" s="59"/>
      <c r="F31" s="59"/>
      <c r="G31" s="59"/>
      <c r="H31" s="59"/>
      <c r="I31" s="59"/>
      <c r="J31" s="59"/>
    </row>
    <row r="32" ht="18" customHeight="1" spans="1:10">
      <c r="A32" s="59" t="s">
        <v>832</v>
      </c>
      <c r="B32" s="59"/>
      <c r="C32" s="59"/>
      <c r="D32" s="59"/>
      <c r="E32" s="59"/>
      <c r="F32" s="59"/>
      <c r="G32" s="59"/>
      <c r="H32" s="59"/>
      <c r="I32" s="59"/>
      <c r="J32" s="59"/>
    </row>
    <row r="33" ht="24" customHeight="1" spans="1:10">
      <c r="A33" s="59" t="s">
        <v>833</v>
      </c>
      <c r="B33" s="59"/>
      <c r="C33" s="59"/>
      <c r="D33" s="59"/>
      <c r="E33" s="59"/>
      <c r="F33" s="59"/>
      <c r="G33" s="59"/>
      <c r="H33" s="59"/>
      <c r="I33" s="59"/>
      <c r="J33" s="59"/>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A7" workbookViewId="0">
      <selection activeCell="J25" sqref="J25"/>
    </sheetView>
  </sheetViews>
  <sheetFormatPr defaultColWidth="7.96666666666667" defaultRowHeight="13.5"/>
  <cols>
    <col min="1" max="2" width="11.0833333333333" style="54" customWidth="1"/>
    <col min="3" max="3" width="14.5833333333333" style="54" customWidth="1"/>
    <col min="4" max="6" width="11.275" style="54" customWidth="1"/>
    <col min="7" max="7" width="10.0083333333333" style="54" customWidth="1"/>
    <col min="8" max="8" width="8.375" style="54"/>
    <col min="9" max="9" width="8.65" style="54" customWidth="1"/>
    <col min="10" max="10" width="11.4666666666667" style="54" customWidth="1"/>
    <col min="11" max="16384" width="7.96666666666667" style="54"/>
  </cols>
  <sheetData>
    <row r="1" ht="26.1" customHeight="1" spans="1:10">
      <c r="A1" s="55" t="s">
        <v>797</v>
      </c>
      <c r="B1" s="55"/>
      <c r="C1" s="55"/>
      <c r="D1" s="55"/>
      <c r="E1" s="55"/>
      <c r="F1" s="55"/>
      <c r="G1" s="55"/>
      <c r="H1" s="55"/>
      <c r="I1" s="55"/>
      <c r="J1" s="55"/>
    </row>
    <row r="2" s="51" customFormat="1" ht="27.75" customHeight="1" spans="1:10">
      <c r="A2" s="56" t="s">
        <v>116</v>
      </c>
      <c r="B2" s="6" t="s">
        <v>117</v>
      </c>
      <c r="C2" s="55"/>
      <c r="D2" s="55"/>
      <c r="E2" s="55"/>
      <c r="F2" s="55"/>
      <c r="G2" s="55"/>
      <c r="H2" s="55"/>
      <c r="I2" s="55"/>
      <c r="J2" s="60" t="s">
        <v>610</v>
      </c>
    </row>
    <row r="3" s="51" customFormat="1" ht="22.5" customHeight="1" spans="1:10">
      <c r="A3" s="56"/>
      <c r="B3" s="55"/>
      <c r="C3" s="55"/>
      <c r="D3" s="55"/>
      <c r="E3" s="55"/>
      <c r="F3" s="55"/>
      <c r="G3" s="55"/>
      <c r="H3" s="55"/>
      <c r="I3" s="55"/>
      <c r="J3" s="60" t="s">
        <v>799</v>
      </c>
    </row>
    <row r="4" s="52" customFormat="1" ht="18" customHeight="1" spans="1:255">
      <c r="A4" s="7" t="s">
        <v>800</v>
      </c>
      <c r="B4" s="7"/>
      <c r="C4" s="8" t="s">
        <v>958</v>
      </c>
      <c r="D4" s="8"/>
      <c r="E4" s="8"/>
      <c r="F4" s="8"/>
      <c r="G4" s="8"/>
      <c r="H4" s="8"/>
      <c r="I4" s="8"/>
      <c r="J4" s="8"/>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row>
    <row r="5" s="53" customFormat="1" ht="18" customHeight="1" spans="1:255">
      <c r="A5" s="7" t="s">
        <v>802</v>
      </c>
      <c r="B5" s="7"/>
      <c r="C5" s="8" t="s">
        <v>117</v>
      </c>
      <c r="D5" s="8"/>
      <c r="E5" s="8"/>
      <c r="F5" s="7" t="s">
        <v>803</v>
      </c>
      <c r="G5" s="9" t="s">
        <v>117</v>
      </c>
      <c r="H5" s="9"/>
      <c r="I5" s="9"/>
      <c r="J5" s="9"/>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row>
    <row r="6" s="53" customFormat="1" ht="56.1" customHeight="1" spans="1:255">
      <c r="A6" s="7" t="s">
        <v>804</v>
      </c>
      <c r="B6" s="7"/>
      <c r="C6" s="7"/>
      <c r="D6" s="7" t="s">
        <v>805</v>
      </c>
      <c r="E6" s="7" t="s">
        <v>529</v>
      </c>
      <c r="F6" s="7" t="s">
        <v>806</v>
      </c>
      <c r="G6" s="7" t="s">
        <v>807</v>
      </c>
      <c r="H6" s="7" t="s">
        <v>808</v>
      </c>
      <c r="I6" s="7" t="s">
        <v>809</v>
      </c>
      <c r="J6" s="7"/>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row>
    <row r="7" s="53" customFormat="1" ht="36" customHeight="1" spans="1:255">
      <c r="A7" s="7"/>
      <c r="B7" s="7"/>
      <c r="C7" s="10" t="s">
        <v>810</v>
      </c>
      <c r="D7" s="13">
        <v>0.5</v>
      </c>
      <c r="E7" s="13">
        <v>0.5</v>
      </c>
      <c r="F7" s="13">
        <v>0.5</v>
      </c>
      <c r="G7" s="7">
        <v>10</v>
      </c>
      <c r="H7" s="12">
        <v>0.961</v>
      </c>
      <c r="I7" s="15">
        <v>10</v>
      </c>
      <c r="J7" s="15"/>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row>
    <row r="8" s="53" customFormat="1" ht="36" customHeight="1" spans="1:255">
      <c r="A8" s="7"/>
      <c r="B8" s="7"/>
      <c r="C8" s="10" t="s">
        <v>811</v>
      </c>
      <c r="D8" s="13"/>
      <c r="E8" s="13"/>
      <c r="F8" s="13"/>
      <c r="G8" s="7" t="s">
        <v>533</v>
      </c>
      <c r="H8" s="12">
        <v>0</v>
      </c>
      <c r="I8" s="15" t="s">
        <v>533</v>
      </c>
      <c r="J8" s="15"/>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c r="IJ8" s="54"/>
      <c r="IK8" s="54"/>
      <c r="IL8" s="54"/>
      <c r="IM8" s="54"/>
      <c r="IN8" s="54"/>
      <c r="IO8" s="54"/>
      <c r="IP8" s="54"/>
      <c r="IQ8" s="54"/>
      <c r="IR8" s="54"/>
      <c r="IS8" s="54"/>
      <c r="IT8" s="54"/>
      <c r="IU8" s="54"/>
    </row>
    <row r="9" s="53" customFormat="1" ht="36" customHeight="1" spans="1:255">
      <c r="A9" s="7"/>
      <c r="B9" s="7"/>
      <c r="C9" s="10" t="s">
        <v>812</v>
      </c>
      <c r="D9" s="13">
        <v>0.5</v>
      </c>
      <c r="E9" s="13">
        <v>0.5</v>
      </c>
      <c r="F9" s="13">
        <v>0.5</v>
      </c>
      <c r="G9" s="7" t="s">
        <v>533</v>
      </c>
      <c r="H9" s="12">
        <v>1</v>
      </c>
      <c r="I9" s="15" t="s">
        <v>533</v>
      </c>
      <c r="J9" s="15"/>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958</v>
      </c>
      <c r="C12" s="17"/>
      <c r="D12" s="17"/>
      <c r="E12" s="18"/>
      <c r="F12" s="15" t="s">
        <v>958</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959</v>
      </c>
      <c r="D15" s="233" t="s">
        <v>820</v>
      </c>
      <c r="E15" s="29">
        <v>1625.3</v>
      </c>
      <c r="F15" s="24" t="s">
        <v>700</v>
      </c>
      <c r="G15" s="29" t="s">
        <v>960</v>
      </c>
      <c r="H15" s="25">
        <v>40</v>
      </c>
      <c r="I15" s="25">
        <v>40</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34"/>
      <c r="J19" s="25"/>
    </row>
    <row r="20" ht="30" customHeight="1" spans="1:10">
      <c r="A20" s="26"/>
      <c r="B20" s="26" t="s">
        <v>729</v>
      </c>
      <c r="C20" s="28" t="s">
        <v>961</v>
      </c>
      <c r="D20" s="30"/>
      <c r="E20" s="7">
        <v>10</v>
      </c>
      <c r="F20" s="24" t="s">
        <v>700</v>
      </c>
      <c r="G20" s="33" t="s">
        <v>962</v>
      </c>
      <c r="H20" s="34">
        <v>30</v>
      </c>
      <c r="I20" s="34">
        <v>30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926</v>
      </c>
      <c r="D23" s="30"/>
      <c r="E23" s="7">
        <v>95</v>
      </c>
      <c r="F23" s="24" t="s">
        <v>717</v>
      </c>
      <c r="G23" s="32" t="s">
        <v>826</v>
      </c>
      <c r="H23" s="39">
        <v>20</v>
      </c>
      <c r="I23" s="39">
        <v>20</v>
      </c>
      <c r="J23" s="25" t="s">
        <v>607</v>
      </c>
    </row>
    <row r="24" ht="54" customHeight="1" spans="1:10">
      <c r="A24" s="7" t="s">
        <v>827</v>
      </c>
      <c r="B24" s="7"/>
      <c r="C24" s="7"/>
      <c r="D24" s="57" t="s">
        <v>607</v>
      </c>
      <c r="E24" s="57"/>
      <c r="F24" s="57"/>
      <c r="G24" s="57"/>
      <c r="H24" s="57"/>
      <c r="I24" s="57"/>
      <c r="J24" s="57"/>
    </row>
    <row r="25" ht="25.5" customHeight="1" spans="1:10">
      <c r="A25" s="7" t="s">
        <v>828</v>
      </c>
      <c r="B25" s="7"/>
      <c r="C25" s="7"/>
      <c r="D25" s="7"/>
      <c r="E25" s="7"/>
      <c r="F25" s="7"/>
      <c r="G25" s="7"/>
      <c r="H25" s="7">
        <v>100</v>
      </c>
      <c r="I25" s="7">
        <v>100</v>
      </c>
      <c r="J25" s="61" t="s">
        <v>829</v>
      </c>
    </row>
    <row r="26" ht="17.1" customHeight="1" spans="1:10">
      <c r="A26" s="58"/>
      <c r="B26" s="58"/>
      <c r="C26" s="58"/>
      <c r="D26" s="58"/>
      <c r="E26" s="58"/>
      <c r="F26" s="58"/>
      <c r="G26" s="58"/>
      <c r="H26" s="58"/>
      <c r="I26" s="58"/>
      <c r="J26" s="62"/>
    </row>
    <row r="27" ht="29.1" customHeight="1" spans="1:10">
      <c r="A27" s="59" t="s">
        <v>793</v>
      </c>
      <c r="B27" s="58"/>
      <c r="C27" s="58"/>
      <c r="D27" s="58"/>
      <c r="E27" s="58"/>
      <c r="F27" s="58"/>
      <c r="G27" s="58"/>
      <c r="H27" s="58"/>
      <c r="I27" s="58"/>
      <c r="J27" s="62"/>
    </row>
    <row r="28" ht="27" customHeight="1" spans="1:10">
      <c r="A28" s="59" t="s">
        <v>794</v>
      </c>
      <c r="B28" s="59"/>
      <c r="C28" s="59"/>
      <c r="D28" s="59"/>
      <c r="E28" s="59"/>
      <c r="F28" s="59"/>
      <c r="G28" s="59"/>
      <c r="H28" s="59"/>
      <c r="I28" s="59"/>
      <c r="J28" s="59"/>
    </row>
    <row r="29" ht="18.9" customHeight="1" spans="1:10">
      <c r="A29" s="59" t="s">
        <v>795</v>
      </c>
      <c r="B29" s="59"/>
      <c r="C29" s="59"/>
      <c r="D29" s="59"/>
      <c r="E29" s="59"/>
      <c r="F29" s="59"/>
      <c r="G29" s="59"/>
      <c r="H29" s="59"/>
      <c r="I29" s="59"/>
      <c r="J29" s="59"/>
    </row>
    <row r="30" ht="18" customHeight="1" spans="1:10">
      <c r="A30" s="59" t="s">
        <v>830</v>
      </c>
      <c r="B30" s="59"/>
      <c r="C30" s="59"/>
      <c r="D30" s="59"/>
      <c r="E30" s="59"/>
      <c r="F30" s="59"/>
      <c r="G30" s="59"/>
      <c r="H30" s="59"/>
      <c r="I30" s="59"/>
      <c r="J30" s="59"/>
    </row>
    <row r="31" ht="18" customHeight="1" spans="1:10">
      <c r="A31" s="59" t="s">
        <v>831</v>
      </c>
      <c r="B31" s="59"/>
      <c r="C31" s="59"/>
      <c r="D31" s="59"/>
      <c r="E31" s="59"/>
      <c r="F31" s="59"/>
      <c r="G31" s="59"/>
      <c r="H31" s="59"/>
      <c r="I31" s="59"/>
      <c r="J31" s="59"/>
    </row>
    <row r="32" ht="18" customHeight="1" spans="1:10">
      <c r="A32" s="59" t="s">
        <v>832</v>
      </c>
      <c r="B32" s="59"/>
      <c r="C32" s="59"/>
      <c r="D32" s="59"/>
      <c r="E32" s="59"/>
      <c r="F32" s="59"/>
      <c r="G32" s="59"/>
      <c r="H32" s="59"/>
      <c r="I32" s="59"/>
      <c r="J32" s="59"/>
    </row>
    <row r="33" ht="24" customHeight="1" spans="1:10">
      <c r="A33" s="59" t="s">
        <v>833</v>
      </c>
      <c r="B33" s="59"/>
      <c r="C33" s="59"/>
      <c r="D33" s="59"/>
      <c r="E33" s="59"/>
      <c r="F33" s="59"/>
      <c r="G33" s="59"/>
      <c r="H33" s="59"/>
      <c r="I33" s="59"/>
      <c r="J33" s="59"/>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A12" workbookViewId="0">
      <selection activeCell="A28" sqref="A28:J28"/>
    </sheetView>
  </sheetViews>
  <sheetFormatPr defaultColWidth="7.96666666666667" defaultRowHeight="13.5"/>
  <cols>
    <col min="1" max="2" width="11.0833333333333" style="54" customWidth="1"/>
    <col min="3" max="3" width="14.5833333333333" style="54" customWidth="1"/>
    <col min="4" max="6" width="11.275" style="54" customWidth="1"/>
    <col min="7" max="7" width="10.0083333333333" style="54" customWidth="1"/>
    <col min="8" max="8" width="8.375" style="54"/>
    <col min="9" max="9" width="8.65" style="54" customWidth="1"/>
    <col min="10" max="10" width="11.4666666666667" style="54" customWidth="1"/>
    <col min="11" max="16384" width="7.96666666666667" style="54"/>
  </cols>
  <sheetData>
    <row r="1" ht="26.1" customHeight="1" spans="1:10">
      <c r="A1" s="55" t="s">
        <v>797</v>
      </c>
      <c r="B1" s="55"/>
      <c r="C1" s="55"/>
      <c r="D1" s="55"/>
      <c r="E1" s="55"/>
      <c r="F1" s="55"/>
      <c r="G1" s="55"/>
      <c r="H1" s="55"/>
      <c r="I1" s="55"/>
      <c r="J1" s="55"/>
    </row>
    <row r="2" s="51" customFormat="1" ht="27.75" customHeight="1" spans="1:10">
      <c r="A2" s="56" t="s">
        <v>116</v>
      </c>
      <c r="B2" s="6" t="s">
        <v>117</v>
      </c>
      <c r="C2" s="55"/>
      <c r="D2" s="55"/>
      <c r="E2" s="55"/>
      <c r="F2" s="55"/>
      <c r="G2" s="55"/>
      <c r="H2" s="55"/>
      <c r="I2" s="55"/>
      <c r="J2" s="60" t="s">
        <v>610</v>
      </c>
    </row>
    <row r="3" s="51" customFormat="1" ht="22.5" customHeight="1" spans="1:10">
      <c r="A3" s="56"/>
      <c r="B3" s="55"/>
      <c r="C3" s="55"/>
      <c r="D3" s="55"/>
      <c r="E3" s="55"/>
      <c r="F3" s="55"/>
      <c r="G3" s="55"/>
      <c r="H3" s="55"/>
      <c r="I3" s="55"/>
      <c r="J3" s="60" t="s">
        <v>799</v>
      </c>
    </row>
    <row r="4" s="52" customFormat="1" ht="18" customHeight="1" spans="1:255">
      <c r="A4" s="7" t="s">
        <v>800</v>
      </c>
      <c r="B4" s="7"/>
      <c r="C4" s="8" t="s">
        <v>963</v>
      </c>
      <c r="D4" s="8"/>
      <c r="E4" s="8"/>
      <c r="F4" s="8"/>
      <c r="G4" s="8"/>
      <c r="H4" s="8"/>
      <c r="I4" s="8"/>
      <c r="J4" s="8"/>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row>
    <row r="5" s="53" customFormat="1" ht="18" customHeight="1" spans="1:255">
      <c r="A5" s="7" t="s">
        <v>802</v>
      </c>
      <c r="B5" s="7"/>
      <c r="C5" s="8" t="s">
        <v>117</v>
      </c>
      <c r="D5" s="8"/>
      <c r="E5" s="8"/>
      <c r="F5" s="7" t="s">
        <v>803</v>
      </c>
      <c r="G5" s="9" t="s">
        <v>117</v>
      </c>
      <c r="H5" s="9"/>
      <c r="I5" s="9"/>
      <c r="J5" s="9"/>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row>
    <row r="6" s="53" customFormat="1" ht="56.1" customHeight="1" spans="1:255">
      <c r="A6" s="7" t="s">
        <v>804</v>
      </c>
      <c r="B6" s="7"/>
      <c r="C6" s="7"/>
      <c r="D6" s="7" t="s">
        <v>805</v>
      </c>
      <c r="E6" s="7" t="s">
        <v>529</v>
      </c>
      <c r="F6" s="7" t="s">
        <v>806</v>
      </c>
      <c r="G6" s="7" t="s">
        <v>807</v>
      </c>
      <c r="H6" s="7" t="s">
        <v>808</v>
      </c>
      <c r="I6" s="7" t="s">
        <v>809</v>
      </c>
      <c r="J6" s="7"/>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row>
    <row r="7" s="53" customFormat="1" ht="36" customHeight="1" spans="1:255">
      <c r="A7" s="7"/>
      <c r="B7" s="7"/>
      <c r="C7" s="10" t="s">
        <v>810</v>
      </c>
      <c r="D7" s="13">
        <v>0.6</v>
      </c>
      <c r="E7" s="13">
        <v>0.6</v>
      </c>
      <c r="F7" s="13">
        <v>0.6</v>
      </c>
      <c r="G7" s="7">
        <v>10</v>
      </c>
      <c r="H7" s="12">
        <v>1</v>
      </c>
      <c r="I7" s="15">
        <v>4</v>
      </c>
      <c r="J7" s="15"/>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row>
    <row r="8" s="53" customFormat="1" ht="36" customHeight="1" spans="1:255">
      <c r="A8" s="7"/>
      <c r="B8" s="7"/>
      <c r="C8" s="10" t="s">
        <v>811</v>
      </c>
      <c r="D8" s="63"/>
      <c r="E8" s="63"/>
      <c r="F8" s="63"/>
      <c r="G8" s="7" t="s">
        <v>533</v>
      </c>
      <c r="H8" s="12"/>
      <c r="I8" s="15" t="s">
        <v>533</v>
      </c>
      <c r="J8" s="15"/>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c r="IJ8" s="54"/>
      <c r="IK8" s="54"/>
      <c r="IL8" s="54"/>
      <c r="IM8" s="54"/>
      <c r="IN8" s="54"/>
      <c r="IO8" s="54"/>
      <c r="IP8" s="54"/>
      <c r="IQ8" s="54"/>
      <c r="IR8" s="54"/>
      <c r="IS8" s="54"/>
      <c r="IT8" s="54"/>
      <c r="IU8" s="54"/>
    </row>
    <row r="9" s="53" customFormat="1" ht="36" customHeight="1" spans="1:255">
      <c r="A9" s="7"/>
      <c r="B9" s="7"/>
      <c r="C9" s="10" t="s">
        <v>812</v>
      </c>
      <c r="D9" s="13">
        <v>0.6</v>
      </c>
      <c r="E9" s="13">
        <v>0.6</v>
      </c>
      <c r="F9" s="13">
        <v>0.6</v>
      </c>
      <c r="G9" s="7" t="s">
        <v>533</v>
      </c>
      <c r="H9" s="12">
        <v>1</v>
      </c>
      <c r="I9" s="15" t="s">
        <v>533</v>
      </c>
      <c r="J9" s="15"/>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964</v>
      </c>
      <c r="C12" s="17"/>
      <c r="D12" s="17"/>
      <c r="E12" s="18"/>
      <c r="F12" s="15" t="s">
        <v>964</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68" customHeight="1" spans="1:10">
      <c r="A15" s="26" t="s">
        <v>649</v>
      </c>
      <c r="B15" s="27" t="s">
        <v>650</v>
      </c>
      <c r="C15" s="28" t="s">
        <v>965</v>
      </c>
      <c r="D15" s="233" t="s">
        <v>820</v>
      </c>
      <c r="E15" s="29">
        <v>5</v>
      </c>
      <c r="F15" s="24" t="s">
        <v>130</v>
      </c>
      <c r="G15" s="25" t="s">
        <v>966</v>
      </c>
      <c r="H15" s="25">
        <v>40</v>
      </c>
      <c r="I15" s="25">
        <v>20</v>
      </c>
      <c r="J15" s="25" t="s">
        <v>607</v>
      </c>
    </row>
    <row r="16" ht="18" customHeight="1" spans="1:10">
      <c r="A16" s="26"/>
      <c r="B16" s="27" t="s">
        <v>707</v>
      </c>
      <c r="C16" s="28"/>
      <c r="D16" s="30"/>
      <c r="E16" s="31"/>
      <c r="F16" s="24"/>
      <c r="G16" s="25"/>
      <c r="H16" s="25"/>
      <c r="I16" s="25"/>
      <c r="J16" s="25"/>
    </row>
    <row r="17" ht="18" customHeight="1" spans="1:10">
      <c r="A17" s="26"/>
      <c r="B17" s="27" t="s">
        <v>720</v>
      </c>
      <c r="C17" s="28" t="s">
        <v>967</v>
      </c>
      <c r="D17" s="30"/>
      <c r="E17" s="33">
        <v>2</v>
      </c>
      <c r="F17" s="24" t="s">
        <v>708</v>
      </c>
      <c r="G17" s="25" t="s">
        <v>968</v>
      </c>
      <c r="H17" s="25">
        <v>30</v>
      </c>
      <c r="I17" s="25">
        <v>20</v>
      </c>
      <c r="J17" s="25" t="s">
        <v>607</v>
      </c>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969</v>
      </c>
      <c r="D20" s="30"/>
      <c r="E20" s="7">
        <v>90</v>
      </c>
      <c r="F20" s="24" t="s">
        <v>717</v>
      </c>
      <c r="G20" s="35">
        <v>0.3</v>
      </c>
      <c r="H20" s="34">
        <v>10</v>
      </c>
      <c r="I20" s="25">
        <v>10</v>
      </c>
      <c r="J20" s="25" t="s">
        <v>607</v>
      </c>
    </row>
    <row r="21" ht="30" customHeight="1" spans="1:10">
      <c r="A21" s="26"/>
      <c r="B21" s="26" t="s">
        <v>774</v>
      </c>
      <c r="C21" s="28"/>
      <c r="D21" s="30"/>
      <c r="E21" s="7"/>
      <c r="F21" s="24"/>
      <c r="G21" s="25"/>
      <c r="H21" s="25"/>
      <c r="I21" s="25"/>
      <c r="J21" s="25"/>
    </row>
    <row r="22" ht="30" customHeight="1" spans="1:10">
      <c r="A22" s="26"/>
      <c r="B22" s="36" t="s">
        <v>780</v>
      </c>
      <c r="C22" s="28" t="s">
        <v>970</v>
      </c>
      <c r="D22" s="30"/>
      <c r="E22" s="7">
        <v>90</v>
      </c>
      <c r="F22" s="24" t="s">
        <v>717</v>
      </c>
      <c r="G22" s="32">
        <v>0.9</v>
      </c>
      <c r="H22" s="25">
        <v>10</v>
      </c>
      <c r="I22" s="25">
        <v>10</v>
      </c>
      <c r="J22" s="25" t="s">
        <v>607</v>
      </c>
    </row>
    <row r="23" ht="30" customHeight="1" spans="1:10">
      <c r="A23" s="37" t="s">
        <v>785</v>
      </c>
      <c r="B23" s="38" t="s">
        <v>786</v>
      </c>
      <c r="C23" s="28" t="s">
        <v>971</v>
      </c>
      <c r="D23" s="30"/>
      <c r="E23" s="7">
        <v>95</v>
      </c>
      <c r="F23" s="24" t="s">
        <v>717</v>
      </c>
      <c r="G23" s="32" t="s">
        <v>838</v>
      </c>
      <c r="H23" s="39">
        <v>10</v>
      </c>
      <c r="I23" s="45">
        <v>10</v>
      </c>
      <c r="J23" s="25" t="s">
        <v>607</v>
      </c>
    </row>
    <row r="24" ht="54" customHeight="1" spans="1:10">
      <c r="A24" s="7" t="s">
        <v>827</v>
      </c>
      <c r="B24" s="7"/>
      <c r="C24" s="7"/>
      <c r="D24" s="57" t="s">
        <v>607</v>
      </c>
      <c r="E24" s="57"/>
      <c r="F24" s="57"/>
      <c r="G24" s="57"/>
      <c r="H24" s="57"/>
      <c r="I24" s="57"/>
      <c r="J24" s="57"/>
    </row>
    <row r="25" ht="25.5" customHeight="1" spans="1:10">
      <c r="A25" s="7" t="s">
        <v>828</v>
      </c>
      <c r="B25" s="7"/>
      <c r="C25" s="7"/>
      <c r="D25" s="7"/>
      <c r="E25" s="7"/>
      <c r="F25" s="7"/>
      <c r="G25" s="7"/>
      <c r="H25" s="7">
        <v>100</v>
      </c>
      <c r="I25" s="7">
        <v>74</v>
      </c>
      <c r="J25" s="61" t="s">
        <v>829</v>
      </c>
    </row>
    <row r="26" ht="17.1" customHeight="1" spans="1:10">
      <c r="A26" s="58"/>
      <c r="B26" s="58"/>
      <c r="C26" s="58"/>
      <c r="D26" s="58"/>
      <c r="E26" s="58"/>
      <c r="F26" s="58"/>
      <c r="G26" s="58"/>
      <c r="H26" s="58"/>
      <c r="I26" s="58"/>
      <c r="J26" s="62"/>
    </row>
    <row r="27" ht="29.1" customHeight="1" spans="1:10">
      <c r="A27" s="59" t="s">
        <v>793</v>
      </c>
      <c r="B27" s="58"/>
      <c r="C27" s="58"/>
      <c r="D27" s="58"/>
      <c r="E27" s="58"/>
      <c r="F27" s="58"/>
      <c r="G27" s="58"/>
      <c r="H27" s="58"/>
      <c r="I27" s="58"/>
      <c r="J27" s="62"/>
    </row>
    <row r="28" ht="27" customHeight="1" spans="1:10">
      <c r="A28" s="59" t="s">
        <v>794</v>
      </c>
      <c r="B28" s="59"/>
      <c r="C28" s="59"/>
      <c r="D28" s="59"/>
      <c r="E28" s="59"/>
      <c r="F28" s="59"/>
      <c r="G28" s="59"/>
      <c r="H28" s="59"/>
      <c r="I28" s="59"/>
      <c r="J28" s="59"/>
    </row>
    <row r="29" ht="18.9" customHeight="1" spans="1:10">
      <c r="A29" s="59" t="s">
        <v>795</v>
      </c>
      <c r="B29" s="59"/>
      <c r="C29" s="59"/>
      <c r="D29" s="59"/>
      <c r="E29" s="59"/>
      <c r="F29" s="59"/>
      <c r="G29" s="59"/>
      <c r="H29" s="59"/>
      <c r="I29" s="59"/>
      <c r="J29" s="59"/>
    </row>
    <row r="30" ht="18" customHeight="1" spans="1:10">
      <c r="A30" s="59" t="s">
        <v>830</v>
      </c>
      <c r="B30" s="59"/>
      <c r="C30" s="59"/>
      <c r="D30" s="59"/>
      <c r="E30" s="59"/>
      <c r="F30" s="59"/>
      <c r="G30" s="59"/>
      <c r="H30" s="59"/>
      <c r="I30" s="59"/>
      <c r="J30" s="59"/>
    </row>
    <row r="31" ht="18" customHeight="1" spans="1:10">
      <c r="A31" s="59" t="s">
        <v>831</v>
      </c>
      <c r="B31" s="59"/>
      <c r="C31" s="59"/>
      <c r="D31" s="59"/>
      <c r="E31" s="59"/>
      <c r="F31" s="59"/>
      <c r="G31" s="59"/>
      <c r="H31" s="59"/>
      <c r="I31" s="59"/>
      <c r="J31" s="59"/>
    </row>
    <row r="32" ht="18" customHeight="1" spans="1:10">
      <c r="A32" s="59" t="s">
        <v>832</v>
      </c>
      <c r="B32" s="59"/>
      <c r="C32" s="59"/>
      <c r="D32" s="59"/>
      <c r="E32" s="59"/>
      <c r="F32" s="59"/>
      <c r="G32" s="59"/>
      <c r="H32" s="59"/>
      <c r="I32" s="59"/>
      <c r="J32" s="59"/>
    </row>
    <row r="33" ht="24" customHeight="1" spans="1:10">
      <c r="A33" s="59" t="s">
        <v>833</v>
      </c>
      <c r="B33" s="59"/>
      <c r="C33" s="59"/>
      <c r="D33" s="59"/>
      <c r="E33" s="59"/>
      <c r="F33" s="59"/>
      <c r="G33" s="59"/>
      <c r="H33" s="59"/>
      <c r="I33" s="59"/>
      <c r="J33" s="59"/>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A7"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972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15.69</v>
      </c>
      <c r="E7" s="11">
        <f t="shared" si="0"/>
        <v>15.69</v>
      </c>
      <c r="F7" s="11">
        <f t="shared" si="0"/>
        <v>15.69</v>
      </c>
      <c r="G7" s="7">
        <v>25</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15.69</v>
      </c>
      <c r="E8" s="13">
        <v>15.69</v>
      </c>
      <c r="F8" s="13">
        <v>15.69</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973</v>
      </c>
      <c r="C12" s="17"/>
      <c r="D12" s="17"/>
      <c r="E12" s="18"/>
      <c r="F12" s="15" t="s">
        <v>973</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861</v>
      </c>
      <c r="D15" s="233" t="s">
        <v>820</v>
      </c>
      <c r="E15" s="29">
        <v>100</v>
      </c>
      <c r="F15" s="24" t="s">
        <v>717</v>
      </c>
      <c r="G15" s="32">
        <v>1</v>
      </c>
      <c r="H15" s="25">
        <v>20</v>
      </c>
      <c r="I15" s="25">
        <v>20</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t="s">
        <v>862</v>
      </c>
      <c r="D19" s="30"/>
      <c r="E19" s="7">
        <v>95</v>
      </c>
      <c r="F19" s="24" t="s">
        <v>717</v>
      </c>
      <c r="G19" s="32">
        <v>0.95</v>
      </c>
      <c r="H19" s="34">
        <v>25</v>
      </c>
      <c r="I19" s="25">
        <v>20</v>
      </c>
      <c r="J19" s="25" t="s">
        <v>607</v>
      </c>
    </row>
    <row r="20" ht="30" customHeight="1" spans="1:10">
      <c r="A20" s="26"/>
      <c r="B20" s="26" t="s">
        <v>729</v>
      </c>
      <c r="C20" s="28"/>
      <c r="D20" s="30"/>
      <c r="E20" s="7"/>
      <c r="F20" s="24"/>
      <c r="G20" s="33"/>
      <c r="H20" s="34"/>
      <c r="I20" s="25"/>
      <c r="J20" s="25"/>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863</v>
      </c>
      <c r="D23" s="30"/>
      <c r="E23" s="7">
        <v>100</v>
      </c>
      <c r="F23" s="24" t="s">
        <v>717</v>
      </c>
      <c r="G23" s="32">
        <v>1</v>
      </c>
      <c r="H23" s="39">
        <v>30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80</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L7" sqref="L7"/>
    </sheetView>
  </sheetViews>
  <sheetFormatPr defaultColWidth="7.96666666666667" defaultRowHeight="13.5"/>
  <cols>
    <col min="1" max="2" width="11.0833333333333" style="54" customWidth="1"/>
    <col min="3" max="3" width="14.5833333333333" style="54" customWidth="1"/>
    <col min="4" max="6" width="11.275" style="54" customWidth="1"/>
    <col min="7" max="7" width="10.0083333333333" style="54" customWidth="1"/>
    <col min="8" max="8" width="8.375" style="54"/>
    <col min="9" max="9" width="8.65" style="54" customWidth="1"/>
    <col min="10" max="10" width="11.4666666666667" style="54" customWidth="1"/>
    <col min="11" max="16384" width="7.96666666666667" style="54"/>
  </cols>
  <sheetData>
    <row r="1" ht="26.1" customHeight="1" spans="1:10">
      <c r="A1" s="55" t="s">
        <v>797</v>
      </c>
      <c r="B1" s="55"/>
      <c r="C1" s="55"/>
      <c r="D1" s="55"/>
      <c r="E1" s="55"/>
      <c r="F1" s="55"/>
      <c r="G1" s="55"/>
      <c r="H1" s="55"/>
      <c r="I1" s="55"/>
      <c r="J1" s="55"/>
    </row>
    <row r="2" s="51" customFormat="1" ht="27.75" customHeight="1" spans="1:10">
      <c r="A2" s="56" t="s">
        <v>116</v>
      </c>
      <c r="B2" s="6" t="s">
        <v>117</v>
      </c>
      <c r="C2" s="55"/>
      <c r="D2" s="55"/>
      <c r="E2" s="55"/>
      <c r="F2" s="55"/>
      <c r="G2" s="55"/>
      <c r="H2" s="55"/>
      <c r="I2" s="55"/>
      <c r="J2" s="60" t="s">
        <v>610</v>
      </c>
    </row>
    <row r="3" s="51" customFormat="1" ht="22.5" customHeight="1" spans="1:10">
      <c r="A3" s="56"/>
      <c r="B3" s="55"/>
      <c r="C3" s="55"/>
      <c r="D3" s="55"/>
      <c r="E3" s="55"/>
      <c r="F3" s="55"/>
      <c r="G3" s="55"/>
      <c r="H3" s="55"/>
      <c r="I3" s="55"/>
      <c r="J3" s="60" t="s">
        <v>799</v>
      </c>
    </row>
    <row r="4" s="52" customFormat="1" ht="18" customHeight="1" spans="1:255">
      <c r="A4" s="7" t="s">
        <v>800</v>
      </c>
      <c r="B4" s="7"/>
      <c r="C4" s="8" t="s">
        <v>974</v>
      </c>
      <c r="D4" s="8"/>
      <c r="E4" s="8"/>
      <c r="F4" s="8"/>
      <c r="G4" s="8"/>
      <c r="H4" s="8"/>
      <c r="I4" s="8"/>
      <c r="J4" s="8"/>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row>
    <row r="5" s="53" customFormat="1" ht="18" customHeight="1" spans="1:255">
      <c r="A5" s="7" t="s">
        <v>802</v>
      </c>
      <c r="B5" s="7"/>
      <c r="C5" s="8" t="s">
        <v>117</v>
      </c>
      <c r="D5" s="8"/>
      <c r="E5" s="8"/>
      <c r="F5" s="7" t="s">
        <v>803</v>
      </c>
      <c r="G5" s="9" t="s">
        <v>117</v>
      </c>
      <c r="H5" s="9"/>
      <c r="I5" s="9"/>
      <c r="J5" s="9"/>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row>
    <row r="6" s="53" customFormat="1" ht="56.1" customHeight="1" spans="1:255">
      <c r="A6" s="7" t="s">
        <v>804</v>
      </c>
      <c r="B6" s="7"/>
      <c r="C6" s="7"/>
      <c r="D6" s="7" t="s">
        <v>805</v>
      </c>
      <c r="E6" s="7" t="s">
        <v>529</v>
      </c>
      <c r="F6" s="7" t="s">
        <v>806</v>
      </c>
      <c r="G6" s="7" t="s">
        <v>807</v>
      </c>
      <c r="H6" s="7" t="s">
        <v>808</v>
      </c>
      <c r="I6" s="7" t="s">
        <v>809</v>
      </c>
      <c r="J6" s="7"/>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row>
    <row r="7" s="53" customFormat="1" ht="36" customHeight="1" spans="1:255">
      <c r="A7" s="7"/>
      <c r="B7" s="7"/>
      <c r="C7" s="10" t="s">
        <v>810</v>
      </c>
      <c r="D7" s="13">
        <v>1.5</v>
      </c>
      <c r="E7" s="13">
        <v>1.5</v>
      </c>
      <c r="F7" s="13">
        <v>1.5</v>
      </c>
      <c r="G7" s="7">
        <v>10</v>
      </c>
      <c r="H7" s="12">
        <v>1</v>
      </c>
      <c r="I7" s="15">
        <v>4</v>
      </c>
      <c r="J7" s="15"/>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row>
    <row r="8" s="53" customFormat="1" ht="36" customHeight="1" spans="1:255">
      <c r="A8" s="7"/>
      <c r="B8" s="7"/>
      <c r="C8" s="10" t="s">
        <v>811</v>
      </c>
      <c r="D8" s="13"/>
      <c r="E8" s="13"/>
      <c r="F8" s="13"/>
      <c r="G8" s="7" t="s">
        <v>533</v>
      </c>
      <c r="H8" s="12"/>
      <c r="I8" s="15" t="s">
        <v>533</v>
      </c>
      <c r="J8" s="15"/>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c r="IJ8" s="54"/>
      <c r="IK8" s="54"/>
      <c r="IL8" s="54"/>
      <c r="IM8" s="54"/>
      <c r="IN8" s="54"/>
      <c r="IO8" s="54"/>
      <c r="IP8" s="54"/>
      <c r="IQ8" s="54"/>
      <c r="IR8" s="54"/>
      <c r="IS8" s="54"/>
      <c r="IT8" s="54"/>
      <c r="IU8" s="54"/>
    </row>
    <row r="9" s="53" customFormat="1" ht="36" customHeight="1" spans="1:255">
      <c r="A9" s="7"/>
      <c r="B9" s="7"/>
      <c r="C9" s="10" t="s">
        <v>812</v>
      </c>
      <c r="D9" s="13">
        <v>1.5</v>
      </c>
      <c r="E9" s="13">
        <v>1.5</v>
      </c>
      <c r="F9" s="13">
        <v>1.5</v>
      </c>
      <c r="G9" s="7" t="s">
        <v>533</v>
      </c>
      <c r="H9" s="12">
        <v>1</v>
      </c>
      <c r="I9" s="15" t="s">
        <v>533</v>
      </c>
      <c r="J9" s="15"/>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67" customHeight="1" spans="1:10">
      <c r="A12" s="7"/>
      <c r="B12" s="16" t="s">
        <v>975</v>
      </c>
      <c r="C12" s="17"/>
      <c r="D12" s="17"/>
      <c r="E12" s="18"/>
      <c r="F12" s="15" t="s">
        <v>975</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36" customHeight="1" spans="1:10">
      <c r="A15" s="26" t="s">
        <v>649</v>
      </c>
      <c r="B15" s="27" t="s">
        <v>650</v>
      </c>
      <c r="C15" s="28" t="s">
        <v>976</v>
      </c>
      <c r="D15" s="233" t="s">
        <v>820</v>
      </c>
      <c r="E15" s="29">
        <v>9</v>
      </c>
      <c r="F15" s="24" t="s">
        <v>130</v>
      </c>
      <c r="G15" s="25">
        <v>9</v>
      </c>
      <c r="H15" s="25">
        <v>40</v>
      </c>
      <c r="I15" s="25">
        <v>20</v>
      </c>
      <c r="J15" s="25" t="s">
        <v>607</v>
      </c>
    </row>
    <row r="16" ht="40" customHeight="1" spans="1:10">
      <c r="A16" s="26"/>
      <c r="B16" s="27" t="s">
        <v>707</v>
      </c>
      <c r="C16" s="28" t="s">
        <v>977</v>
      </c>
      <c r="D16" s="30"/>
      <c r="E16" s="31" t="s">
        <v>713</v>
      </c>
      <c r="F16" s="24"/>
      <c r="G16" s="31" t="s">
        <v>713</v>
      </c>
      <c r="H16" s="25">
        <v>20</v>
      </c>
      <c r="I16" s="25">
        <v>20</v>
      </c>
      <c r="J16" s="25" t="s">
        <v>607</v>
      </c>
    </row>
    <row r="17" ht="40" customHeight="1" spans="1:10">
      <c r="A17" s="26"/>
      <c r="B17" s="27" t="s">
        <v>720</v>
      </c>
      <c r="C17" s="28" t="s">
        <v>978</v>
      </c>
      <c r="D17" s="30"/>
      <c r="E17" s="31" t="s">
        <v>713</v>
      </c>
      <c r="F17" s="24"/>
      <c r="G17" s="31" t="s">
        <v>713</v>
      </c>
      <c r="H17" s="25">
        <v>10</v>
      </c>
      <c r="I17" s="25">
        <v>10</v>
      </c>
      <c r="J17" s="25" t="s">
        <v>607</v>
      </c>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6" customHeight="1" spans="1:10">
      <c r="A20" s="26"/>
      <c r="B20" s="26" t="s">
        <v>729</v>
      </c>
      <c r="C20" s="28" t="s">
        <v>979</v>
      </c>
      <c r="D20" s="30"/>
      <c r="E20" s="7">
        <v>92</v>
      </c>
      <c r="F20" s="24" t="s">
        <v>717</v>
      </c>
      <c r="G20" s="35">
        <v>0.92</v>
      </c>
      <c r="H20" s="34">
        <v>10</v>
      </c>
      <c r="I20" s="25">
        <v>10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980</v>
      </c>
      <c r="D23" s="30"/>
      <c r="E23" s="7">
        <v>95</v>
      </c>
      <c r="F23" s="24" t="s">
        <v>717</v>
      </c>
      <c r="G23" s="32" t="s">
        <v>826</v>
      </c>
      <c r="H23" s="39">
        <v>10</v>
      </c>
      <c r="I23" s="45">
        <v>10</v>
      </c>
      <c r="J23" s="25" t="s">
        <v>607</v>
      </c>
    </row>
    <row r="24" ht="54" customHeight="1" spans="1:10">
      <c r="A24" s="7" t="s">
        <v>827</v>
      </c>
      <c r="B24" s="7"/>
      <c r="C24" s="7"/>
      <c r="D24" s="57" t="s">
        <v>607</v>
      </c>
      <c r="E24" s="57"/>
      <c r="F24" s="57"/>
      <c r="G24" s="57"/>
      <c r="H24" s="57"/>
      <c r="I24" s="57"/>
      <c r="J24" s="57"/>
    </row>
    <row r="25" ht="25.5" customHeight="1" spans="1:10">
      <c r="A25" s="7" t="s">
        <v>828</v>
      </c>
      <c r="B25" s="7"/>
      <c r="C25" s="7"/>
      <c r="D25" s="7"/>
      <c r="E25" s="7"/>
      <c r="F25" s="7"/>
      <c r="G25" s="7"/>
      <c r="H25" s="7">
        <v>100</v>
      </c>
      <c r="I25" s="7">
        <v>74</v>
      </c>
      <c r="J25" s="61" t="s">
        <v>829</v>
      </c>
    </row>
    <row r="26" ht="17.1" customHeight="1" spans="1:10">
      <c r="A26" s="58"/>
      <c r="B26" s="58"/>
      <c r="C26" s="58"/>
      <c r="D26" s="58"/>
      <c r="E26" s="58"/>
      <c r="F26" s="58"/>
      <c r="G26" s="58"/>
      <c r="H26" s="58"/>
      <c r="I26" s="58"/>
      <c r="J26" s="62"/>
    </row>
    <row r="27" ht="29.1" customHeight="1" spans="1:10">
      <c r="A27" s="59" t="s">
        <v>793</v>
      </c>
      <c r="B27" s="58"/>
      <c r="C27" s="58"/>
      <c r="D27" s="58"/>
      <c r="E27" s="58"/>
      <c r="F27" s="58"/>
      <c r="G27" s="58"/>
      <c r="H27" s="58"/>
      <c r="I27" s="58"/>
      <c r="J27" s="62"/>
    </row>
    <row r="28" ht="27" customHeight="1" spans="1:10">
      <c r="A28" s="59" t="s">
        <v>794</v>
      </c>
      <c r="B28" s="59"/>
      <c r="C28" s="59"/>
      <c r="D28" s="59"/>
      <c r="E28" s="59"/>
      <c r="F28" s="59"/>
      <c r="G28" s="59"/>
      <c r="H28" s="59"/>
      <c r="I28" s="59"/>
      <c r="J28" s="59"/>
    </row>
    <row r="29" ht="18.9" customHeight="1" spans="1:10">
      <c r="A29" s="59" t="s">
        <v>795</v>
      </c>
      <c r="B29" s="59"/>
      <c r="C29" s="59"/>
      <c r="D29" s="59"/>
      <c r="E29" s="59"/>
      <c r="F29" s="59"/>
      <c r="G29" s="59"/>
      <c r="H29" s="59"/>
      <c r="I29" s="59"/>
      <c r="J29" s="59"/>
    </row>
    <row r="30" ht="18" customHeight="1" spans="1:10">
      <c r="A30" s="59" t="s">
        <v>830</v>
      </c>
      <c r="B30" s="59"/>
      <c r="C30" s="59"/>
      <c r="D30" s="59"/>
      <c r="E30" s="59"/>
      <c r="F30" s="59"/>
      <c r="G30" s="59"/>
      <c r="H30" s="59"/>
      <c r="I30" s="59"/>
      <c r="J30" s="59"/>
    </row>
    <row r="31" ht="18" customHeight="1" spans="1:10">
      <c r="A31" s="59" t="s">
        <v>831</v>
      </c>
      <c r="B31" s="59"/>
      <c r="C31" s="59"/>
      <c r="D31" s="59"/>
      <c r="E31" s="59"/>
      <c r="F31" s="59"/>
      <c r="G31" s="59"/>
      <c r="H31" s="59"/>
      <c r="I31" s="59"/>
      <c r="J31" s="59"/>
    </row>
    <row r="32" ht="18" customHeight="1" spans="1:10">
      <c r="A32" s="59" t="s">
        <v>832</v>
      </c>
      <c r="B32" s="59"/>
      <c r="C32" s="59"/>
      <c r="D32" s="59"/>
      <c r="E32" s="59"/>
      <c r="F32" s="59"/>
      <c r="G32" s="59"/>
      <c r="H32" s="59"/>
      <c r="I32" s="59"/>
      <c r="J32" s="59"/>
    </row>
    <row r="33" ht="24" customHeight="1" spans="1:10">
      <c r="A33" s="59" t="s">
        <v>833</v>
      </c>
      <c r="B33" s="59"/>
      <c r="C33" s="59"/>
      <c r="D33" s="59"/>
      <c r="E33" s="59"/>
      <c r="F33" s="59"/>
      <c r="G33" s="59"/>
      <c r="H33" s="59"/>
      <c r="I33" s="59"/>
      <c r="J33" s="59"/>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7" sqref="J27"/>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981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3">
        <v>5</v>
      </c>
      <c r="E7" s="13">
        <v>5</v>
      </c>
      <c r="F7" s="13">
        <v>5</v>
      </c>
      <c r="G7" s="7">
        <v>20</v>
      </c>
      <c r="H7" s="12">
        <f>H8+H9</f>
        <v>1</v>
      </c>
      <c r="I7" s="15">
        <v>17</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3">
        <v>5</v>
      </c>
      <c r="E9" s="13">
        <v>5</v>
      </c>
      <c r="F9" s="13">
        <v>5</v>
      </c>
      <c r="G9" s="7" t="s">
        <v>533</v>
      </c>
      <c r="H9" s="12">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982</v>
      </c>
      <c r="C12" s="17"/>
      <c r="D12" s="17"/>
      <c r="E12" s="18"/>
      <c r="F12" s="15" t="s">
        <v>982</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983</v>
      </c>
      <c r="D15" s="233" t="s">
        <v>820</v>
      </c>
      <c r="E15" s="29">
        <v>1</v>
      </c>
      <c r="F15" s="24" t="s">
        <v>654</v>
      </c>
      <c r="G15" s="25" t="s">
        <v>849</v>
      </c>
      <c r="H15" s="25">
        <v>30</v>
      </c>
      <c r="I15" s="25">
        <v>29</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c r="B19" s="26" t="s">
        <v>727</v>
      </c>
      <c r="C19" s="28"/>
      <c r="D19" s="30"/>
      <c r="E19" s="7"/>
      <c r="F19" s="24"/>
      <c r="G19" s="32"/>
      <c r="H19" s="34"/>
      <c r="I19" s="25"/>
      <c r="J19" s="25"/>
    </row>
    <row r="20" ht="30" customHeight="1" spans="1:10">
      <c r="A20" s="26"/>
      <c r="B20" s="26" t="s">
        <v>729</v>
      </c>
      <c r="C20" s="28" t="s">
        <v>984</v>
      </c>
      <c r="D20" s="30"/>
      <c r="E20" s="7">
        <v>80</v>
      </c>
      <c r="F20" s="24" t="s">
        <v>717</v>
      </c>
      <c r="G20" s="35">
        <v>0.8</v>
      </c>
      <c r="H20" s="34">
        <v>25</v>
      </c>
      <c r="I20" s="25">
        <v>23</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985</v>
      </c>
      <c r="D23" s="30"/>
      <c r="E23" s="7">
        <v>90</v>
      </c>
      <c r="F23" s="24" t="s">
        <v>717</v>
      </c>
      <c r="G23" s="32">
        <v>0.9</v>
      </c>
      <c r="H23" s="39">
        <v>25</v>
      </c>
      <c r="I23" s="45">
        <v>25</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94</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986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0.16</v>
      </c>
      <c r="E7" s="11">
        <f t="shared" si="0"/>
        <v>0.16</v>
      </c>
      <c r="F7" s="11">
        <f t="shared" si="0"/>
        <v>0.16</v>
      </c>
      <c r="G7" s="7">
        <v>15</v>
      </c>
      <c r="H7" s="12">
        <f>H8+H9</f>
        <v>1</v>
      </c>
      <c r="I7" s="15">
        <v>13</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0.16</v>
      </c>
      <c r="E8" s="13">
        <v>0.16</v>
      </c>
      <c r="F8" s="13">
        <v>0.16</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865</v>
      </c>
      <c r="C12" s="17"/>
      <c r="D12" s="17"/>
      <c r="E12" s="18"/>
      <c r="F12" s="15" t="s">
        <v>865</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866</v>
      </c>
      <c r="D15" s="233" t="s">
        <v>820</v>
      </c>
      <c r="E15" s="29">
        <v>10</v>
      </c>
      <c r="F15" s="24" t="s">
        <v>867</v>
      </c>
      <c r="G15" s="25" t="s">
        <v>868</v>
      </c>
      <c r="H15" s="25">
        <v>25</v>
      </c>
      <c r="I15" s="25">
        <v>20</v>
      </c>
      <c r="J15" s="25" t="s">
        <v>607</v>
      </c>
    </row>
    <row r="16" ht="18" customHeight="1" spans="1:10">
      <c r="A16" s="26"/>
      <c r="B16" s="27" t="s">
        <v>707</v>
      </c>
      <c r="C16" s="28"/>
      <c r="D16" s="30"/>
      <c r="E16" s="31"/>
      <c r="F16" s="24"/>
      <c r="G16" s="25"/>
      <c r="H16" s="25"/>
      <c r="I16" s="25"/>
      <c r="J16" s="25"/>
    </row>
    <row r="17" ht="18" customHeight="1" spans="1:10">
      <c r="A17" s="26"/>
      <c r="B17" s="27" t="s">
        <v>720</v>
      </c>
      <c r="C17" s="28" t="s">
        <v>869</v>
      </c>
      <c r="D17" s="30"/>
      <c r="E17" s="33">
        <v>0.48</v>
      </c>
      <c r="F17" s="24" t="s">
        <v>870</v>
      </c>
      <c r="G17" s="25" t="s">
        <v>987</v>
      </c>
      <c r="H17" s="25">
        <v>25</v>
      </c>
      <c r="I17" s="25">
        <v>20</v>
      </c>
      <c r="J17" s="25" t="s">
        <v>607</v>
      </c>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872</v>
      </c>
      <c r="D20" s="30"/>
      <c r="E20" s="7">
        <v>10</v>
      </c>
      <c r="F20" s="24" t="s">
        <v>717</v>
      </c>
      <c r="G20" s="35">
        <v>0.1</v>
      </c>
      <c r="H20" s="34">
        <v>25</v>
      </c>
      <c r="I20" s="25">
        <v>24</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988</v>
      </c>
      <c r="D23" s="30"/>
      <c r="E23" s="7">
        <v>90</v>
      </c>
      <c r="F23" s="24" t="s">
        <v>717</v>
      </c>
      <c r="G23" s="32">
        <v>0.9</v>
      </c>
      <c r="H23" s="39">
        <v>10</v>
      </c>
      <c r="I23" s="45">
        <v>9</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86</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54" customWidth="1"/>
    <col min="3" max="3" width="14.5833333333333" style="54" customWidth="1"/>
    <col min="4" max="6" width="11.275" style="54" customWidth="1"/>
    <col min="7" max="7" width="10.0083333333333" style="54" customWidth="1"/>
    <col min="8" max="8" width="8.375" style="54"/>
    <col min="9" max="9" width="8.65" style="54" customWidth="1"/>
    <col min="10" max="10" width="11.4666666666667" style="54" customWidth="1"/>
    <col min="11" max="16384" width="7.96666666666667" style="54"/>
  </cols>
  <sheetData>
    <row r="1" ht="26.1" customHeight="1" spans="1:10">
      <c r="A1" s="55" t="s">
        <v>797</v>
      </c>
      <c r="B1" s="55"/>
      <c r="C1" s="55"/>
      <c r="D1" s="55"/>
      <c r="E1" s="55"/>
      <c r="F1" s="55"/>
      <c r="G1" s="55"/>
      <c r="H1" s="55"/>
      <c r="I1" s="55"/>
      <c r="J1" s="55"/>
    </row>
    <row r="2" s="51" customFormat="1" ht="27.75" customHeight="1" spans="1:10">
      <c r="A2" s="56" t="s">
        <v>116</v>
      </c>
      <c r="B2" s="6" t="s">
        <v>117</v>
      </c>
      <c r="C2" s="55"/>
      <c r="D2" s="55"/>
      <c r="E2" s="55"/>
      <c r="F2" s="55"/>
      <c r="G2" s="55"/>
      <c r="H2" s="55"/>
      <c r="I2" s="55"/>
      <c r="J2" s="60" t="s">
        <v>610</v>
      </c>
    </row>
    <row r="3" s="51" customFormat="1" ht="22.5" customHeight="1" spans="1:10">
      <c r="A3" s="56"/>
      <c r="B3" s="55"/>
      <c r="C3" s="55"/>
      <c r="D3" s="55"/>
      <c r="E3" s="55"/>
      <c r="F3" s="55"/>
      <c r="G3" s="55"/>
      <c r="H3" s="55"/>
      <c r="I3" s="55"/>
      <c r="J3" s="60" t="s">
        <v>799</v>
      </c>
    </row>
    <row r="4" s="52" customFormat="1" ht="18" customHeight="1" spans="1:255">
      <c r="A4" s="7" t="s">
        <v>800</v>
      </c>
      <c r="B4" s="7"/>
      <c r="C4" s="8" t="s">
        <v>834</v>
      </c>
      <c r="D4" s="8"/>
      <c r="E4" s="8"/>
      <c r="F4" s="8"/>
      <c r="G4" s="8"/>
      <c r="H4" s="8"/>
      <c r="I4" s="8"/>
      <c r="J4" s="8"/>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row>
    <row r="5" s="53" customFormat="1" ht="18" customHeight="1" spans="1:255">
      <c r="A5" s="7" t="s">
        <v>802</v>
      </c>
      <c r="B5" s="7"/>
      <c r="C5" s="8" t="s">
        <v>117</v>
      </c>
      <c r="D5" s="8"/>
      <c r="E5" s="8"/>
      <c r="F5" s="7" t="s">
        <v>803</v>
      </c>
      <c r="G5" s="9" t="s">
        <v>117</v>
      </c>
      <c r="H5" s="9"/>
      <c r="I5" s="9"/>
      <c r="J5" s="9"/>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54"/>
      <c r="DZ5" s="54"/>
      <c r="EA5" s="54"/>
      <c r="EB5" s="54"/>
      <c r="EC5" s="54"/>
      <c r="ED5" s="54"/>
      <c r="EE5" s="54"/>
      <c r="EF5" s="54"/>
      <c r="EG5" s="54"/>
      <c r="EH5" s="54"/>
      <c r="EI5" s="54"/>
      <c r="EJ5" s="54"/>
      <c r="EK5" s="54"/>
      <c r="EL5" s="54"/>
      <c r="EM5" s="54"/>
      <c r="EN5" s="54"/>
      <c r="EO5" s="54"/>
      <c r="EP5" s="54"/>
      <c r="EQ5" s="54"/>
      <c r="ER5" s="54"/>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c r="FZ5" s="54"/>
      <c r="GA5" s="54"/>
      <c r="GB5" s="54"/>
      <c r="GC5" s="54"/>
      <c r="GD5" s="54"/>
      <c r="GE5" s="54"/>
      <c r="GF5" s="54"/>
      <c r="GG5" s="54"/>
      <c r="GH5" s="54"/>
      <c r="GI5" s="54"/>
      <c r="GJ5" s="54"/>
      <c r="GK5" s="54"/>
      <c r="GL5" s="54"/>
      <c r="GM5" s="54"/>
      <c r="GN5" s="54"/>
      <c r="GO5" s="54"/>
      <c r="GP5" s="54"/>
      <c r="GQ5" s="54"/>
      <c r="GR5" s="54"/>
      <c r="GS5" s="54"/>
      <c r="GT5" s="54"/>
      <c r="GU5" s="54"/>
      <c r="GV5" s="54"/>
      <c r="GW5" s="54"/>
      <c r="GX5" s="54"/>
      <c r="GY5" s="54"/>
      <c r="GZ5" s="54"/>
      <c r="HA5" s="54"/>
      <c r="HB5" s="54"/>
      <c r="HC5" s="54"/>
      <c r="HD5" s="54"/>
      <c r="HE5" s="54"/>
      <c r="HF5" s="54"/>
      <c r="HG5" s="54"/>
      <c r="HH5" s="54"/>
      <c r="HI5" s="54"/>
      <c r="HJ5" s="54"/>
      <c r="HK5" s="54"/>
      <c r="HL5" s="54"/>
      <c r="HM5" s="54"/>
      <c r="HN5" s="54"/>
      <c r="HO5" s="54"/>
      <c r="HP5" s="54"/>
      <c r="HQ5" s="54"/>
      <c r="HR5" s="54"/>
      <c r="HS5" s="54"/>
      <c r="HT5" s="54"/>
      <c r="HU5" s="54"/>
      <c r="HV5" s="54"/>
      <c r="HW5" s="54"/>
      <c r="HX5" s="54"/>
      <c r="HY5" s="54"/>
      <c r="HZ5" s="54"/>
      <c r="IA5" s="54"/>
      <c r="IB5" s="54"/>
      <c r="IC5" s="54"/>
      <c r="ID5" s="54"/>
      <c r="IE5" s="54"/>
      <c r="IF5" s="54"/>
      <c r="IG5" s="54"/>
      <c r="IH5" s="54"/>
      <c r="II5" s="54"/>
      <c r="IJ5" s="54"/>
      <c r="IK5" s="54"/>
      <c r="IL5" s="54"/>
      <c r="IM5" s="54"/>
      <c r="IN5" s="54"/>
      <c r="IO5" s="54"/>
      <c r="IP5" s="54"/>
      <c r="IQ5" s="54"/>
      <c r="IR5" s="54"/>
      <c r="IS5" s="54"/>
      <c r="IT5" s="54"/>
      <c r="IU5" s="54"/>
    </row>
    <row r="6" s="53" customFormat="1" ht="56.1" customHeight="1" spans="1:255">
      <c r="A6" s="7" t="s">
        <v>804</v>
      </c>
      <c r="B6" s="7"/>
      <c r="C6" s="7"/>
      <c r="D6" s="7" t="s">
        <v>805</v>
      </c>
      <c r="E6" s="7" t="s">
        <v>529</v>
      </c>
      <c r="F6" s="7" t="s">
        <v>806</v>
      </c>
      <c r="G6" s="7" t="s">
        <v>807</v>
      </c>
      <c r="H6" s="7" t="s">
        <v>808</v>
      </c>
      <c r="I6" s="7" t="s">
        <v>809</v>
      </c>
      <c r="J6" s="7"/>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row>
    <row r="7" s="53" customFormat="1" ht="36" customHeight="1" spans="1:255">
      <c r="A7" s="7"/>
      <c r="B7" s="7"/>
      <c r="C7" s="10" t="s">
        <v>810</v>
      </c>
      <c r="D7" s="13">
        <v>6.24</v>
      </c>
      <c r="E7" s="13">
        <v>6.24</v>
      </c>
      <c r="F7" s="13">
        <v>6.24</v>
      </c>
      <c r="G7" s="7">
        <v>10</v>
      </c>
      <c r="H7" s="12">
        <v>1</v>
      </c>
      <c r="I7" s="15">
        <v>5</v>
      </c>
      <c r="J7" s="15"/>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row>
    <row r="8" s="53" customFormat="1" ht="36" customHeight="1" spans="1:255">
      <c r="A8" s="7"/>
      <c r="B8" s="7"/>
      <c r="C8" s="10" t="s">
        <v>811</v>
      </c>
      <c r="D8" s="13"/>
      <c r="E8" s="13"/>
      <c r="F8" s="13"/>
      <c r="G8" s="7" t="s">
        <v>533</v>
      </c>
      <c r="H8" s="12"/>
      <c r="I8" s="15" t="s">
        <v>533</v>
      </c>
      <c r="J8" s="15"/>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c r="GL8" s="54"/>
      <c r="GM8" s="54"/>
      <c r="GN8" s="54"/>
      <c r="GO8" s="54"/>
      <c r="GP8" s="54"/>
      <c r="GQ8" s="54"/>
      <c r="GR8" s="54"/>
      <c r="GS8" s="54"/>
      <c r="GT8" s="54"/>
      <c r="GU8" s="54"/>
      <c r="GV8" s="54"/>
      <c r="GW8" s="54"/>
      <c r="GX8" s="54"/>
      <c r="GY8" s="54"/>
      <c r="GZ8" s="54"/>
      <c r="HA8" s="54"/>
      <c r="HB8" s="54"/>
      <c r="HC8" s="54"/>
      <c r="HD8" s="54"/>
      <c r="HE8" s="54"/>
      <c r="HF8" s="54"/>
      <c r="HG8" s="54"/>
      <c r="HH8" s="54"/>
      <c r="HI8" s="54"/>
      <c r="HJ8" s="54"/>
      <c r="HK8" s="54"/>
      <c r="HL8" s="54"/>
      <c r="HM8" s="54"/>
      <c r="HN8" s="54"/>
      <c r="HO8" s="54"/>
      <c r="HP8" s="54"/>
      <c r="HQ8" s="54"/>
      <c r="HR8" s="54"/>
      <c r="HS8" s="54"/>
      <c r="HT8" s="54"/>
      <c r="HU8" s="54"/>
      <c r="HV8" s="54"/>
      <c r="HW8" s="54"/>
      <c r="HX8" s="54"/>
      <c r="HY8" s="54"/>
      <c r="HZ8" s="54"/>
      <c r="IA8" s="54"/>
      <c r="IB8" s="54"/>
      <c r="IC8" s="54"/>
      <c r="ID8" s="54"/>
      <c r="IE8" s="54"/>
      <c r="IF8" s="54"/>
      <c r="IG8" s="54"/>
      <c r="IH8" s="54"/>
      <c r="II8" s="54"/>
      <c r="IJ8" s="54"/>
      <c r="IK8" s="54"/>
      <c r="IL8" s="54"/>
      <c r="IM8" s="54"/>
      <c r="IN8" s="54"/>
      <c r="IO8" s="54"/>
      <c r="IP8" s="54"/>
      <c r="IQ8" s="54"/>
      <c r="IR8" s="54"/>
      <c r="IS8" s="54"/>
      <c r="IT8" s="54"/>
      <c r="IU8" s="54"/>
    </row>
    <row r="9" s="53" customFormat="1" ht="36" customHeight="1" spans="1:255">
      <c r="A9" s="7"/>
      <c r="B9" s="7"/>
      <c r="C9" s="10" t="s">
        <v>812</v>
      </c>
      <c r="D9" s="13">
        <v>6.24</v>
      </c>
      <c r="E9" s="13">
        <v>6.24</v>
      </c>
      <c r="F9" s="13">
        <v>6.24</v>
      </c>
      <c r="G9" s="7" t="s">
        <v>533</v>
      </c>
      <c r="H9" s="12">
        <v>1</v>
      </c>
      <c r="I9" s="15" t="s">
        <v>533</v>
      </c>
      <c r="J9" s="15"/>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835</v>
      </c>
      <c r="C12" s="17"/>
      <c r="D12" s="17"/>
      <c r="E12" s="18"/>
      <c r="F12" s="15" t="s">
        <v>835</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c r="D15" s="233" t="s">
        <v>820</v>
      </c>
      <c r="E15" s="29"/>
      <c r="F15" s="24"/>
      <c r="G15" s="25"/>
      <c r="H15" s="25"/>
      <c r="I15" s="25"/>
      <c r="J15" s="25"/>
    </row>
    <row r="16" ht="18" customHeight="1" spans="1:10">
      <c r="A16" s="26"/>
      <c r="B16" s="27" t="s">
        <v>707</v>
      </c>
      <c r="C16" s="28" t="s">
        <v>836</v>
      </c>
      <c r="D16" s="30"/>
      <c r="E16" s="31">
        <v>95</v>
      </c>
      <c r="F16" s="24" t="s">
        <v>717</v>
      </c>
      <c r="G16" s="32">
        <v>0.95</v>
      </c>
      <c r="H16" s="25">
        <v>40</v>
      </c>
      <c r="I16" s="25">
        <v>30</v>
      </c>
      <c r="J16" s="25" t="s">
        <v>607</v>
      </c>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D19" s="30"/>
      <c r="E19" s="7"/>
      <c r="F19" s="24"/>
      <c r="G19" s="32"/>
      <c r="H19" s="34"/>
      <c r="I19" s="25"/>
      <c r="J19" s="25"/>
    </row>
    <row r="20" ht="30" customHeight="1" spans="1:10">
      <c r="A20" s="26"/>
      <c r="B20" s="26" t="s">
        <v>729</v>
      </c>
      <c r="C20" s="28" t="s">
        <v>837</v>
      </c>
      <c r="D20" s="30"/>
      <c r="E20" s="7">
        <v>80</v>
      </c>
      <c r="F20" s="24" t="s">
        <v>717</v>
      </c>
      <c r="G20" s="35">
        <v>0.8</v>
      </c>
      <c r="H20" s="34">
        <v>30</v>
      </c>
      <c r="I20" s="25">
        <v>30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787</v>
      </c>
      <c r="D23" s="30"/>
      <c r="E23" s="7">
        <v>90</v>
      </c>
      <c r="F23" s="24" t="s">
        <v>717</v>
      </c>
      <c r="G23" s="32" t="s">
        <v>838</v>
      </c>
      <c r="H23" s="39">
        <v>30</v>
      </c>
      <c r="I23" s="45">
        <v>25</v>
      </c>
      <c r="J23" s="25" t="s">
        <v>607</v>
      </c>
    </row>
    <row r="24" ht="54" customHeight="1" spans="1:10">
      <c r="A24" s="7" t="s">
        <v>827</v>
      </c>
      <c r="B24" s="7"/>
      <c r="C24" s="7"/>
      <c r="D24" s="57" t="s">
        <v>607</v>
      </c>
      <c r="E24" s="57"/>
      <c r="F24" s="57"/>
      <c r="G24" s="57"/>
      <c r="H24" s="57"/>
      <c r="I24" s="57"/>
      <c r="J24" s="57"/>
    </row>
    <row r="25" ht="25.5" customHeight="1" spans="1:10">
      <c r="A25" s="7" t="s">
        <v>828</v>
      </c>
      <c r="B25" s="7"/>
      <c r="C25" s="7"/>
      <c r="D25" s="7"/>
      <c r="E25" s="7"/>
      <c r="F25" s="7"/>
      <c r="G25" s="7"/>
      <c r="H25" s="7">
        <v>100</v>
      </c>
      <c r="I25" s="7">
        <v>90</v>
      </c>
      <c r="J25" s="61" t="s">
        <v>829</v>
      </c>
    </row>
    <row r="26" ht="17.1" customHeight="1" spans="1:10">
      <c r="A26" s="58"/>
      <c r="B26" s="58"/>
      <c r="C26" s="58"/>
      <c r="D26" s="58"/>
      <c r="E26" s="58"/>
      <c r="F26" s="58"/>
      <c r="G26" s="58"/>
      <c r="H26" s="58"/>
      <c r="I26" s="58"/>
      <c r="J26" s="62"/>
    </row>
    <row r="27" ht="29.1" customHeight="1" spans="1:10">
      <c r="A27" s="59" t="s">
        <v>793</v>
      </c>
      <c r="B27" s="58"/>
      <c r="C27" s="58"/>
      <c r="D27" s="58"/>
      <c r="E27" s="58"/>
      <c r="F27" s="58"/>
      <c r="G27" s="58"/>
      <c r="H27" s="58"/>
      <c r="I27" s="58"/>
      <c r="J27" s="62"/>
    </row>
    <row r="28" ht="27" customHeight="1" spans="1:10">
      <c r="A28" s="59" t="s">
        <v>794</v>
      </c>
      <c r="B28" s="59"/>
      <c r="C28" s="59"/>
      <c r="D28" s="59"/>
      <c r="E28" s="59"/>
      <c r="F28" s="59"/>
      <c r="G28" s="59"/>
      <c r="H28" s="59"/>
      <c r="I28" s="59"/>
      <c r="J28" s="59"/>
    </row>
    <row r="29" ht="18.9" customHeight="1" spans="1:10">
      <c r="A29" s="59" t="s">
        <v>795</v>
      </c>
      <c r="B29" s="59"/>
      <c r="C29" s="59"/>
      <c r="D29" s="59"/>
      <c r="E29" s="59"/>
      <c r="F29" s="59"/>
      <c r="G29" s="59"/>
      <c r="H29" s="59"/>
      <c r="I29" s="59"/>
      <c r="J29" s="59"/>
    </row>
    <row r="30" ht="18" customHeight="1" spans="1:10">
      <c r="A30" s="59" t="s">
        <v>830</v>
      </c>
      <c r="B30" s="59"/>
      <c r="C30" s="59"/>
      <c r="D30" s="59"/>
      <c r="E30" s="59"/>
      <c r="F30" s="59"/>
      <c r="G30" s="59"/>
      <c r="H30" s="59"/>
      <c r="I30" s="59"/>
      <c r="J30" s="59"/>
    </row>
    <row r="31" ht="18" customHeight="1" spans="1:10">
      <c r="A31" s="59" t="s">
        <v>831</v>
      </c>
      <c r="B31" s="59"/>
      <c r="C31" s="59"/>
      <c r="D31" s="59"/>
      <c r="E31" s="59"/>
      <c r="F31" s="59"/>
      <c r="G31" s="59"/>
      <c r="H31" s="59"/>
      <c r="I31" s="59"/>
      <c r="J31" s="59"/>
    </row>
    <row r="32" ht="18" customHeight="1" spans="1:10">
      <c r="A32" s="59" t="s">
        <v>832</v>
      </c>
      <c r="B32" s="59"/>
      <c r="C32" s="59"/>
      <c r="D32" s="59"/>
      <c r="E32" s="59"/>
      <c r="F32" s="59"/>
      <c r="G32" s="59"/>
      <c r="H32" s="59"/>
      <c r="I32" s="59"/>
      <c r="J32" s="59"/>
    </row>
    <row r="33" ht="24" customHeight="1" spans="1:10">
      <c r="A33" s="59" t="s">
        <v>833</v>
      </c>
      <c r="B33" s="59"/>
      <c r="C33" s="59"/>
      <c r="D33" s="59"/>
      <c r="E33" s="59"/>
      <c r="F33" s="59"/>
      <c r="G33" s="59"/>
      <c r="H33" s="59"/>
      <c r="I33" s="59"/>
      <c r="J33" s="59"/>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3" sqref="A3"/>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s="171" customFormat="1" ht="25.5" customHeight="1" spans="1:9">
      <c r="A1" s="170"/>
      <c r="B1" s="170"/>
      <c r="C1" s="170"/>
      <c r="D1" s="169" t="s">
        <v>248</v>
      </c>
      <c r="E1" s="170"/>
      <c r="F1" s="170"/>
      <c r="G1" s="170"/>
      <c r="H1" s="170"/>
      <c r="I1" s="170"/>
    </row>
    <row r="2" s="52" customFormat="1" ht="18" customHeight="1" spans="1:9">
      <c r="A2" s="170"/>
      <c r="B2" s="170"/>
      <c r="C2" s="170"/>
      <c r="D2" s="170"/>
      <c r="E2" s="170"/>
      <c r="F2" s="170"/>
      <c r="G2" s="170"/>
      <c r="H2" s="170"/>
      <c r="I2" s="184" t="s">
        <v>249</v>
      </c>
    </row>
    <row r="3" s="52" customFormat="1" ht="18" customHeight="1" spans="1:9">
      <c r="A3" s="172" t="s">
        <v>2</v>
      </c>
      <c r="B3" s="170"/>
      <c r="C3" s="170"/>
      <c r="D3" s="173"/>
      <c r="E3" s="170"/>
      <c r="F3" s="170"/>
      <c r="G3" s="170"/>
      <c r="H3" s="170"/>
      <c r="I3" s="184" t="s">
        <v>3</v>
      </c>
    </row>
    <row r="4" ht="19.5" customHeight="1" spans="1:9">
      <c r="A4" s="188" t="s">
        <v>250</v>
      </c>
      <c r="B4" s="188"/>
      <c r="C4" s="188"/>
      <c r="D4" s="188" t="s">
        <v>251</v>
      </c>
      <c r="E4" s="188"/>
      <c r="F4" s="188"/>
      <c r="G4" s="188"/>
      <c r="H4" s="188"/>
      <c r="I4" s="188"/>
    </row>
    <row r="5" ht="19.5" customHeight="1" spans="1:9">
      <c r="A5" s="193" t="s">
        <v>252</v>
      </c>
      <c r="B5" s="193" t="s">
        <v>7</v>
      </c>
      <c r="C5" s="193" t="s">
        <v>253</v>
      </c>
      <c r="D5" s="193" t="s">
        <v>254</v>
      </c>
      <c r="E5" s="193" t="s">
        <v>7</v>
      </c>
      <c r="F5" s="188" t="s">
        <v>131</v>
      </c>
      <c r="G5" s="193" t="s">
        <v>255</v>
      </c>
      <c r="H5" s="193" t="s">
        <v>256</v>
      </c>
      <c r="I5" s="193" t="s">
        <v>257</v>
      </c>
    </row>
    <row r="6" ht="19.5" customHeight="1" spans="1:9">
      <c r="A6" s="193"/>
      <c r="B6" s="193"/>
      <c r="C6" s="193"/>
      <c r="D6" s="193"/>
      <c r="E6" s="193"/>
      <c r="F6" s="188" t="s">
        <v>126</v>
      </c>
      <c r="G6" s="193" t="s">
        <v>255</v>
      </c>
      <c r="H6" s="193"/>
      <c r="I6" s="193"/>
    </row>
    <row r="7" ht="19.5" customHeight="1" spans="1:9">
      <c r="A7" s="188" t="s">
        <v>258</v>
      </c>
      <c r="B7" s="188"/>
      <c r="C7" s="188" t="s">
        <v>11</v>
      </c>
      <c r="D7" s="188" t="s">
        <v>258</v>
      </c>
      <c r="E7" s="188"/>
      <c r="F7" s="188" t="s">
        <v>12</v>
      </c>
      <c r="G7" s="188" t="s">
        <v>20</v>
      </c>
      <c r="H7" s="188" t="s">
        <v>24</v>
      </c>
      <c r="I7" s="188" t="s">
        <v>28</v>
      </c>
    </row>
    <row r="8" ht="19.5" customHeight="1" spans="1:9">
      <c r="A8" s="189" t="s">
        <v>259</v>
      </c>
      <c r="B8" s="188" t="s">
        <v>11</v>
      </c>
      <c r="C8" s="191">
        <v>29946951.25</v>
      </c>
      <c r="D8" s="189" t="s">
        <v>14</v>
      </c>
      <c r="E8" s="188" t="s">
        <v>22</v>
      </c>
      <c r="F8" s="191">
        <v>5429147.62</v>
      </c>
      <c r="G8" s="191">
        <v>5429147.62</v>
      </c>
      <c r="H8" s="191"/>
      <c r="I8" s="191"/>
    </row>
    <row r="9" ht="19.5" customHeight="1" spans="1:9">
      <c r="A9" s="189" t="s">
        <v>260</v>
      </c>
      <c r="B9" s="188" t="s">
        <v>12</v>
      </c>
      <c r="C9" s="191">
        <v>4885841.92</v>
      </c>
      <c r="D9" s="189" t="s">
        <v>17</v>
      </c>
      <c r="E9" s="188" t="s">
        <v>26</v>
      </c>
      <c r="F9" s="191"/>
      <c r="G9" s="191"/>
      <c r="H9" s="191"/>
      <c r="I9" s="191"/>
    </row>
    <row r="10" ht="19.5" customHeight="1" spans="1:9">
      <c r="A10" s="189" t="s">
        <v>261</v>
      </c>
      <c r="B10" s="188" t="s">
        <v>20</v>
      </c>
      <c r="C10" s="191">
        <v>42380</v>
      </c>
      <c r="D10" s="189" t="s">
        <v>21</v>
      </c>
      <c r="E10" s="188" t="s">
        <v>30</v>
      </c>
      <c r="F10" s="191"/>
      <c r="G10" s="191"/>
      <c r="H10" s="191"/>
      <c r="I10" s="191"/>
    </row>
    <row r="11" ht="19.5" customHeight="1" spans="1:9">
      <c r="A11" s="189"/>
      <c r="B11" s="188" t="s">
        <v>24</v>
      </c>
      <c r="C11" s="207"/>
      <c r="D11" s="189" t="s">
        <v>25</v>
      </c>
      <c r="E11" s="188" t="s">
        <v>34</v>
      </c>
      <c r="F11" s="191"/>
      <c r="G11" s="191"/>
      <c r="H11" s="191"/>
      <c r="I11" s="191"/>
    </row>
    <row r="12" ht="19.5" customHeight="1" spans="1:9">
      <c r="A12" s="189"/>
      <c r="B12" s="188" t="s">
        <v>28</v>
      </c>
      <c r="C12" s="207"/>
      <c r="D12" s="189" t="s">
        <v>29</v>
      </c>
      <c r="E12" s="188" t="s">
        <v>38</v>
      </c>
      <c r="F12" s="191"/>
      <c r="G12" s="191"/>
      <c r="H12" s="191"/>
      <c r="I12" s="191"/>
    </row>
    <row r="13" ht="19.5" customHeight="1" spans="1:9">
      <c r="A13" s="189"/>
      <c r="B13" s="188" t="s">
        <v>32</v>
      </c>
      <c r="C13" s="207"/>
      <c r="D13" s="189" t="s">
        <v>33</v>
      </c>
      <c r="E13" s="188" t="s">
        <v>42</v>
      </c>
      <c r="F13" s="191"/>
      <c r="G13" s="191"/>
      <c r="H13" s="191"/>
      <c r="I13" s="191"/>
    </row>
    <row r="14" ht="19.5" customHeight="1" spans="1:9">
      <c r="A14" s="189"/>
      <c r="B14" s="188" t="s">
        <v>36</v>
      </c>
      <c r="C14" s="207"/>
      <c r="D14" s="189" t="s">
        <v>37</v>
      </c>
      <c r="E14" s="188" t="s">
        <v>45</v>
      </c>
      <c r="F14" s="191">
        <v>503097.03</v>
      </c>
      <c r="G14" s="191">
        <v>503097.03</v>
      </c>
      <c r="H14" s="191"/>
      <c r="I14" s="191"/>
    </row>
    <row r="15" ht="19.5" customHeight="1" spans="1:9">
      <c r="A15" s="189"/>
      <c r="B15" s="188" t="s">
        <v>40</v>
      </c>
      <c r="C15" s="207"/>
      <c r="D15" s="189" t="s">
        <v>41</v>
      </c>
      <c r="E15" s="188" t="s">
        <v>48</v>
      </c>
      <c r="F15" s="191">
        <v>9845370.62</v>
      </c>
      <c r="G15" s="191">
        <v>9845370.62</v>
      </c>
      <c r="H15" s="191"/>
      <c r="I15" s="191"/>
    </row>
    <row r="16" ht="19.5" customHeight="1" spans="1:9">
      <c r="A16" s="189"/>
      <c r="B16" s="188" t="s">
        <v>43</v>
      </c>
      <c r="C16" s="207"/>
      <c r="D16" s="189" t="s">
        <v>44</v>
      </c>
      <c r="E16" s="188" t="s">
        <v>51</v>
      </c>
      <c r="F16" s="191">
        <v>1436055.67</v>
      </c>
      <c r="G16" s="191">
        <v>1436055.67</v>
      </c>
      <c r="H16" s="191"/>
      <c r="I16" s="191"/>
    </row>
    <row r="17" ht="19.5" customHeight="1" spans="1:9">
      <c r="A17" s="189"/>
      <c r="B17" s="188" t="s">
        <v>46</v>
      </c>
      <c r="C17" s="207"/>
      <c r="D17" s="189" t="s">
        <v>47</v>
      </c>
      <c r="E17" s="188" t="s">
        <v>54</v>
      </c>
      <c r="F17" s="191"/>
      <c r="G17" s="191"/>
      <c r="H17" s="191"/>
      <c r="I17" s="191"/>
    </row>
    <row r="18" ht="19.5" customHeight="1" spans="1:9">
      <c r="A18" s="189"/>
      <c r="B18" s="188" t="s">
        <v>49</v>
      </c>
      <c r="C18" s="207"/>
      <c r="D18" s="189" t="s">
        <v>50</v>
      </c>
      <c r="E18" s="188" t="s">
        <v>57</v>
      </c>
      <c r="F18" s="191">
        <v>8228583.02</v>
      </c>
      <c r="G18" s="191">
        <v>3372741.1</v>
      </c>
      <c r="H18" s="191">
        <v>4855841.92</v>
      </c>
      <c r="I18" s="191"/>
    </row>
    <row r="19" ht="19.5" customHeight="1" spans="1:9">
      <c r="A19" s="189"/>
      <c r="B19" s="188" t="s">
        <v>52</v>
      </c>
      <c r="C19" s="207"/>
      <c r="D19" s="189" t="s">
        <v>53</v>
      </c>
      <c r="E19" s="188" t="s">
        <v>60</v>
      </c>
      <c r="F19" s="191">
        <v>8127390.34</v>
      </c>
      <c r="G19" s="191">
        <v>8127390.34</v>
      </c>
      <c r="H19" s="191"/>
      <c r="I19" s="191"/>
    </row>
    <row r="20" ht="19.5" customHeight="1" spans="1:9">
      <c r="A20" s="189"/>
      <c r="B20" s="188" t="s">
        <v>55</v>
      </c>
      <c r="C20" s="207"/>
      <c r="D20" s="189" t="s">
        <v>56</v>
      </c>
      <c r="E20" s="188" t="s">
        <v>63</v>
      </c>
      <c r="F20" s="191"/>
      <c r="G20" s="191"/>
      <c r="H20" s="191"/>
      <c r="I20" s="191"/>
    </row>
    <row r="21" ht="19.5" customHeight="1" spans="1:9">
      <c r="A21" s="189"/>
      <c r="B21" s="188" t="s">
        <v>58</v>
      </c>
      <c r="C21" s="207"/>
      <c r="D21" s="189" t="s">
        <v>59</v>
      </c>
      <c r="E21" s="188" t="s">
        <v>66</v>
      </c>
      <c r="F21" s="191"/>
      <c r="G21" s="191"/>
      <c r="H21" s="191"/>
      <c r="I21" s="191"/>
    </row>
    <row r="22" ht="19.5" customHeight="1" spans="1:9">
      <c r="A22" s="189"/>
      <c r="B22" s="188" t="s">
        <v>61</v>
      </c>
      <c r="C22" s="207"/>
      <c r="D22" s="189" t="s">
        <v>62</v>
      </c>
      <c r="E22" s="188" t="s">
        <v>69</v>
      </c>
      <c r="F22" s="191"/>
      <c r="G22" s="191"/>
      <c r="H22" s="191"/>
      <c r="I22" s="191"/>
    </row>
    <row r="23" ht="19.5" customHeight="1" spans="1:9">
      <c r="A23" s="189"/>
      <c r="B23" s="188" t="s">
        <v>64</v>
      </c>
      <c r="C23" s="207"/>
      <c r="D23" s="189" t="s">
        <v>65</v>
      </c>
      <c r="E23" s="188" t="s">
        <v>72</v>
      </c>
      <c r="F23" s="191"/>
      <c r="G23" s="191"/>
      <c r="H23" s="191"/>
      <c r="I23" s="191"/>
    </row>
    <row r="24" ht="19.5" customHeight="1" spans="1:9">
      <c r="A24" s="189"/>
      <c r="B24" s="188" t="s">
        <v>67</v>
      </c>
      <c r="C24" s="207"/>
      <c r="D24" s="189" t="s">
        <v>68</v>
      </c>
      <c r="E24" s="188" t="s">
        <v>75</v>
      </c>
      <c r="F24" s="191"/>
      <c r="G24" s="191"/>
      <c r="H24" s="191"/>
      <c r="I24" s="191"/>
    </row>
    <row r="25" ht="19.5" customHeight="1" spans="1:9">
      <c r="A25" s="189"/>
      <c r="B25" s="188" t="s">
        <v>70</v>
      </c>
      <c r="C25" s="207"/>
      <c r="D25" s="189" t="s">
        <v>71</v>
      </c>
      <c r="E25" s="188" t="s">
        <v>78</v>
      </c>
      <c r="F25" s="191">
        <v>60000</v>
      </c>
      <c r="G25" s="191">
        <v>60000</v>
      </c>
      <c r="H25" s="191"/>
      <c r="I25" s="191"/>
    </row>
    <row r="26" ht="19.5" customHeight="1" spans="1:9">
      <c r="A26" s="189"/>
      <c r="B26" s="188" t="s">
        <v>73</v>
      </c>
      <c r="C26" s="207"/>
      <c r="D26" s="189" t="s">
        <v>74</v>
      </c>
      <c r="E26" s="188" t="s">
        <v>81</v>
      </c>
      <c r="F26" s="191">
        <v>1211974</v>
      </c>
      <c r="G26" s="191">
        <v>1211974</v>
      </c>
      <c r="H26" s="191"/>
      <c r="I26" s="191"/>
    </row>
    <row r="27" ht="19.5" customHeight="1" spans="1:9">
      <c r="A27" s="189"/>
      <c r="B27" s="188" t="s">
        <v>76</v>
      </c>
      <c r="C27" s="207"/>
      <c r="D27" s="189" t="s">
        <v>77</v>
      </c>
      <c r="E27" s="188" t="s">
        <v>84</v>
      </c>
      <c r="F27" s="191"/>
      <c r="G27" s="191"/>
      <c r="H27" s="191"/>
      <c r="I27" s="191"/>
    </row>
    <row r="28" ht="19.5" customHeight="1" spans="1:9">
      <c r="A28" s="189"/>
      <c r="B28" s="188" t="s">
        <v>79</v>
      </c>
      <c r="C28" s="207"/>
      <c r="D28" s="189" t="s">
        <v>80</v>
      </c>
      <c r="E28" s="188" t="s">
        <v>87</v>
      </c>
      <c r="F28" s="191">
        <v>57658</v>
      </c>
      <c r="G28" s="191"/>
      <c r="H28" s="191"/>
      <c r="I28" s="191">
        <v>57658</v>
      </c>
    </row>
    <row r="29" ht="19.5" customHeight="1" spans="1:9">
      <c r="A29" s="189"/>
      <c r="B29" s="188" t="s">
        <v>82</v>
      </c>
      <c r="C29" s="207"/>
      <c r="D29" s="189" t="s">
        <v>83</v>
      </c>
      <c r="E29" s="188" t="s">
        <v>90</v>
      </c>
      <c r="F29" s="191">
        <v>20000</v>
      </c>
      <c r="G29" s="191">
        <v>20000</v>
      </c>
      <c r="H29" s="191"/>
      <c r="I29" s="191"/>
    </row>
    <row r="30" ht="19.5" customHeight="1" spans="1:9">
      <c r="A30" s="189"/>
      <c r="B30" s="188" t="s">
        <v>85</v>
      </c>
      <c r="C30" s="207"/>
      <c r="D30" s="189" t="s">
        <v>86</v>
      </c>
      <c r="E30" s="188" t="s">
        <v>93</v>
      </c>
      <c r="F30" s="191">
        <v>30000</v>
      </c>
      <c r="G30" s="191"/>
      <c r="H30" s="191">
        <v>30000</v>
      </c>
      <c r="I30" s="191"/>
    </row>
    <row r="31" ht="19.5" customHeight="1" spans="1:9">
      <c r="A31" s="189"/>
      <c r="B31" s="188" t="s">
        <v>88</v>
      </c>
      <c r="C31" s="207"/>
      <c r="D31" s="189" t="s">
        <v>89</v>
      </c>
      <c r="E31" s="188" t="s">
        <v>96</v>
      </c>
      <c r="F31" s="191"/>
      <c r="G31" s="191"/>
      <c r="H31" s="191"/>
      <c r="I31" s="191"/>
    </row>
    <row r="32" ht="19.5" customHeight="1" spans="1:9">
      <c r="A32" s="189"/>
      <c r="B32" s="188" t="s">
        <v>91</v>
      </c>
      <c r="C32" s="207"/>
      <c r="D32" s="189" t="s">
        <v>92</v>
      </c>
      <c r="E32" s="188" t="s">
        <v>100</v>
      </c>
      <c r="F32" s="191"/>
      <c r="G32" s="191"/>
      <c r="H32" s="191"/>
      <c r="I32" s="191"/>
    </row>
    <row r="33" ht="19.5" customHeight="1" spans="1:9">
      <c r="A33" s="189"/>
      <c r="B33" s="188" t="s">
        <v>94</v>
      </c>
      <c r="C33" s="207"/>
      <c r="D33" s="189" t="s">
        <v>95</v>
      </c>
      <c r="E33" s="188" t="s">
        <v>104</v>
      </c>
      <c r="F33" s="191"/>
      <c r="G33" s="191"/>
      <c r="H33" s="191"/>
      <c r="I33" s="191"/>
    </row>
    <row r="34" ht="19.5" customHeight="1" spans="1:9">
      <c r="A34" s="188" t="s">
        <v>97</v>
      </c>
      <c r="B34" s="188" t="s">
        <v>98</v>
      </c>
      <c r="C34" s="191">
        <v>34875173.17</v>
      </c>
      <c r="D34" s="188" t="s">
        <v>99</v>
      </c>
      <c r="E34" s="188" t="s">
        <v>108</v>
      </c>
      <c r="F34" s="191">
        <v>34949276.3</v>
      </c>
      <c r="G34" s="191">
        <v>30005776.38</v>
      </c>
      <c r="H34" s="191">
        <v>4885841.92</v>
      </c>
      <c r="I34" s="191">
        <v>57658</v>
      </c>
    </row>
    <row r="35" ht="19.5" customHeight="1" spans="1:9">
      <c r="A35" s="189" t="s">
        <v>262</v>
      </c>
      <c r="B35" s="188" t="s">
        <v>102</v>
      </c>
      <c r="C35" s="191">
        <v>940185.84</v>
      </c>
      <c r="D35" s="189" t="s">
        <v>263</v>
      </c>
      <c r="E35" s="188" t="s">
        <v>111</v>
      </c>
      <c r="F35" s="191">
        <v>866082.71</v>
      </c>
      <c r="G35" s="191">
        <v>854035.71</v>
      </c>
      <c r="H35" s="191">
        <v>0</v>
      </c>
      <c r="I35" s="191">
        <v>12047</v>
      </c>
    </row>
    <row r="36" ht="19.5" customHeight="1" spans="1:9">
      <c r="A36" s="189" t="s">
        <v>259</v>
      </c>
      <c r="B36" s="188" t="s">
        <v>106</v>
      </c>
      <c r="C36" s="191">
        <v>912860.84</v>
      </c>
      <c r="D36" s="189"/>
      <c r="E36" s="188" t="s">
        <v>264</v>
      </c>
      <c r="F36" s="207"/>
      <c r="G36" s="207"/>
      <c r="H36" s="207"/>
      <c r="I36" s="207"/>
    </row>
    <row r="37" ht="19.5" customHeight="1" spans="1:9">
      <c r="A37" s="189" t="s">
        <v>260</v>
      </c>
      <c r="B37" s="188" t="s">
        <v>110</v>
      </c>
      <c r="C37" s="191">
        <v>0</v>
      </c>
      <c r="D37" s="188"/>
      <c r="E37" s="188" t="s">
        <v>265</v>
      </c>
      <c r="F37" s="207"/>
      <c r="G37" s="207"/>
      <c r="H37" s="207"/>
      <c r="I37" s="207"/>
    </row>
    <row r="38" ht="19.5" customHeight="1" spans="1:9">
      <c r="A38" s="189" t="s">
        <v>261</v>
      </c>
      <c r="B38" s="188" t="s">
        <v>15</v>
      </c>
      <c r="C38" s="191">
        <v>27325</v>
      </c>
      <c r="D38" s="189"/>
      <c r="E38" s="188" t="s">
        <v>266</v>
      </c>
      <c r="F38" s="207"/>
      <c r="G38" s="207"/>
      <c r="H38" s="207"/>
      <c r="I38" s="207"/>
    </row>
    <row r="39" ht="19.5" customHeight="1" spans="1:9">
      <c r="A39" s="188" t="s">
        <v>109</v>
      </c>
      <c r="B39" s="188" t="s">
        <v>18</v>
      </c>
      <c r="C39" s="191">
        <v>35815359.01</v>
      </c>
      <c r="D39" s="188" t="s">
        <v>109</v>
      </c>
      <c r="E39" s="188" t="s">
        <v>267</v>
      </c>
      <c r="F39" s="191">
        <v>35815359.01</v>
      </c>
      <c r="G39" s="191">
        <v>30859812.09</v>
      </c>
      <c r="H39" s="191">
        <v>4885841.92</v>
      </c>
      <c r="I39" s="191">
        <v>69705</v>
      </c>
    </row>
    <row r="40" ht="19.5" customHeight="1" spans="1:9">
      <c r="A40" s="199" t="s">
        <v>268</v>
      </c>
      <c r="B40" s="199"/>
      <c r="C40" s="199"/>
      <c r="D40" s="199"/>
      <c r="E40" s="199"/>
      <c r="F40" s="199"/>
      <c r="G40" s="199"/>
      <c r="H40" s="199"/>
      <c r="I40" s="199"/>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989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v>
      </c>
      <c r="E7" s="11">
        <f t="shared" si="0"/>
        <v>3</v>
      </c>
      <c r="F7" s="11">
        <f t="shared" si="0"/>
        <v>1.5</v>
      </c>
      <c r="G7" s="7">
        <v>25</v>
      </c>
      <c r="H7" s="12">
        <f>H8+H9</f>
        <v>0.5</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v>
      </c>
      <c r="E8" s="13">
        <v>3</v>
      </c>
      <c r="F8" s="13">
        <v>1.5</v>
      </c>
      <c r="G8" s="7" t="s">
        <v>533</v>
      </c>
      <c r="H8" s="12">
        <f>F8/E8</f>
        <v>0.5</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990</v>
      </c>
      <c r="C12" s="17"/>
      <c r="D12" s="17"/>
      <c r="E12" s="18"/>
      <c r="F12" s="15" t="s">
        <v>990</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991</v>
      </c>
      <c r="D15" s="233" t="s">
        <v>820</v>
      </c>
      <c r="E15" s="29">
        <v>90</v>
      </c>
      <c r="F15" s="24" t="s">
        <v>717</v>
      </c>
      <c r="G15" s="32">
        <v>0.9</v>
      </c>
      <c r="H15" s="25">
        <v>20</v>
      </c>
      <c r="I15" s="25">
        <v>20</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991</v>
      </c>
      <c r="D20" s="30"/>
      <c r="E20" s="29">
        <v>90</v>
      </c>
      <c r="F20" s="24" t="s">
        <v>717</v>
      </c>
      <c r="G20" s="35">
        <v>0.9</v>
      </c>
      <c r="H20" s="34">
        <v>25</v>
      </c>
      <c r="I20" s="25">
        <v>21</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787</v>
      </c>
      <c r="D23" s="30"/>
      <c r="E23" s="7">
        <v>95</v>
      </c>
      <c r="F23" s="24" t="s">
        <v>717</v>
      </c>
      <c r="G23" s="32">
        <v>0.95</v>
      </c>
      <c r="H23" s="39">
        <v>30</v>
      </c>
      <c r="I23" s="45">
        <v>25</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86</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992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5</v>
      </c>
      <c r="E7" s="11">
        <f t="shared" si="0"/>
        <v>5</v>
      </c>
      <c r="F7" s="11">
        <f t="shared" si="0"/>
        <v>5</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5</v>
      </c>
      <c r="E8" s="13">
        <v>5</v>
      </c>
      <c r="F8" s="13">
        <v>5</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993</v>
      </c>
      <c r="C12" s="17"/>
      <c r="D12" s="17"/>
      <c r="E12" s="18"/>
      <c r="F12" s="15" t="s">
        <v>993</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994</v>
      </c>
      <c r="D15" s="233" t="s">
        <v>820</v>
      </c>
      <c r="E15" s="29">
        <v>52</v>
      </c>
      <c r="F15" s="24" t="s">
        <v>717</v>
      </c>
      <c r="G15" s="32">
        <v>0.52</v>
      </c>
      <c r="H15" s="25">
        <v>15</v>
      </c>
      <c r="I15" s="25">
        <v>13</v>
      </c>
      <c r="J15" s="25" t="s">
        <v>607</v>
      </c>
    </row>
    <row r="16" ht="18" customHeight="1" spans="1:10">
      <c r="A16" s="26"/>
      <c r="B16" s="27" t="s">
        <v>707</v>
      </c>
      <c r="C16" s="28" t="s">
        <v>951</v>
      </c>
      <c r="D16" s="30"/>
      <c r="E16" s="31">
        <v>100</v>
      </c>
      <c r="F16" s="24" t="s">
        <v>717</v>
      </c>
      <c r="G16" s="32">
        <v>1</v>
      </c>
      <c r="H16" s="25">
        <v>15</v>
      </c>
      <c r="I16" s="25">
        <v>15</v>
      </c>
      <c r="J16" s="25" t="s">
        <v>607</v>
      </c>
    </row>
    <row r="17" ht="18" customHeight="1" spans="1:10">
      <c r="A17" s="26"/>
      <c r="B17" s="27" t="s">
        <v>720</v>
      </c>
      <c r="C17" s="28" t="s">
        <v>995</v>
      </c>
      <c r="D17" s="30"/>
      <c r="E17" s="31">
        <v>100</v>
      </c>
      <c r="F17" s="24" t="s">
        <v>717</v>
      </c>
      <c r="G17" s="32">
        <v>1</v>
      </c>
      <c r="H17" s="25">
        <v>20</v>
      </c>
      <c r="I17" s="25">
        <v>20</v>
      </c>
      <c r="J17" s="25" t="s">
        <v>607</v>
      </c>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952</v>
      </c>
      <c r="D20" s="30"/>
      <c r="E20" s="7">
        <v>100</v>
      </c>
      <c r="F20" s="24" t="s">
        <v>717</v>
      </c>
      <c r="G20" s="35">
        <v>1</v>
      </c>
      <c r="H20" s="34">
        <v>20</v>
      </c>
      <c r="I20" s="25">
        <v>17</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953</v>
      </c>
      <c r="D23" s="30"/>
      <c r="E23" s="7">
        <v>90</v>
      </c>
      <c r="F23" s="24" t="s">
        <v>717</v>
      </c>
      <c r="G23" s="32">
        <v>0.9</v>
      </c>
      <c r="H23" s="39">
        <v>10</v>
      </c>
      <c r="I23" s="45">
        <v>8</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91</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996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v>
      </c>
      <c r="E7" s="11">
        <f t="shared" si="0"/>
        <v>1</v>
      </c>
      <c r="F7" s="11">
        <f t="shared" si="0"/>
        <v>1</v>
      </c>
      <c r="G7" s="7">
        <v>30</v>
      </c>
      <c r="H7" s="12">
        <f>H8+H9</f>
        <v>1</v>
      </c>
      <c r="I7" s="15">
        <v>28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1</v>
      </c>
      <c r="E8" s="13">
        <v>1</v>
      </c>
      <c r="F8" s="13">
        <v>1</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2"/>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997</v>
      </c>
      <c r="C12" s="17"/>
      <c r="D12" s="17"/>
      <c r="E12" s="18"/>
      <c r="F12" s="15" t="s">
        <v>997</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998</v>
      </c>
      <c r="D15" s="233" t="s">
        <v>820</v>
      </c>
      <c r="E15" s="29">
        <v>40</v>
      </c>
      <c r="F15" s="24" t="s">
        <v>663</v>
      </c>
      <c r="G15" s="25" t="s">
        <v>999</v>
      </c>
      <c r="H15" s="25">
        <v>30</v>
      </c>
      <c r="I15" s="25">
        <v>28</v>
      </c>
      <c r="J15" s="25" t="s">
        <v>607</v>
      </c>
    </row>
    <row r="16" ht="18" customHeight="1" spans="1:10">
      <c r="A16" s="26"/>
      <c r="B16" s="27" t="s">
        <v>707</v>
      </c>
      <c r="C16" s="28"/>
      <c r="D16" s="30"/>
      <c r="E16" s="31"/>
      <c r="F16" s="24"/>
      <c r="G16" s="32"/>
      <c r="H16" s="25"/>
      <c r="I16" s="25"/>
      <c r="J16" s="25"/>
    </row>
    <row r="17" ht="18" customHeight="1" spans="1:10">
      <c r="A17" s="26"/>
      <c r="B17" s="27" t="s">
        <v>720</v>
      </c>
      <c r="C17" s="28"/>
      <c r="D17" s="30"/>
      <c r="E17" s="33"/>
      <c r="F17" s="24"/>
      <c r="G17" s="32"/>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t="s">
        <v>1000</v>
      </c>
      <c r="D19" s="30"/>
      <c r="E19" s="7">
        <v>80</v>
      </c>
      <c r="F19" s="24" t="s">
        <v>717</v>
      </c>
      <c r="G19" s="32">
        <v>0.8</v>
      </c>
      <c r="H19" s="34">
        <v>30</v>
      </c>
      <c r="I19" s="25">
        <v>29</v>
      </c>
      <c r="J19" s="25" t="s">
        <v>607</v>
      </c>
    </row>
    <row r="20" ht="30" customHeight="1" spans="1:10">
      <c r="A20" s="26"/>
      <c r="B20" s="26" t="s">
        <v>729</v>
      </c>
      <c r="C20" s="28"/>
      <c r="D20" s="30"/>
      <c r="E20" s="7"/>
      <c r="F20" s="24"/>
      <c r="G20" s="35"/>
      <c r="H20" s="34"/>
      <c r="I20" s="25"/>
      <c r="J20" s="25"/>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787</v>
      </c>
      <c r="D23" s="30"/>
      <c r="E23" s="7">
        <v>90</v>
      </c>
      <c r="F23" s="24" t="s">
        <v>717</v>
      </c>
      <c r="G23" s="32">
        <v>0.9</v>
      </c>
      <c r="H23" s="39">
        <v>10</v>
      </c>
      <c r="I23" s="45">
        <v>10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95</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1001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31.37</v>
      </c>
      <c r="E7" s="11">
        <f t="shared" si="0"/>
        <v>31.37</v>
      </c>
      <c r="F7" s="11">
        <f t="shared" si="0"/>
        <v>31.37</v>
      </c>
      <c r="G7" s="7">
        <v>10</v>
      </c>
      <c r="H7" s="12">
        <f>H8+H9</f>
        <v>1</v>
      </c>
      <c r="I7" s="15">
        <v>10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31.37</v>
      </c>
      <c r="E8" s="13">
        <v>31.37</v>
      </c>
      <c r="F8" s="13">
        <v>31.37</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1002</v>
      </c>
      <c r="C12" s="17"/>
      <c r="D12" s="17"/>
      <c r="E12" s="18"/>
      <c r="F12" s="15" t="s">
        <v>1002</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1003</v>
      </c>
      <c r="D15" s="233" t="s">
        <v>820</v>
      </c>
      <c r="E15" s="29">
        <v>144</v>
      </c>
      <c r="F15" s="24" t="s">
        <v>870</v>
      </c>
      <c r="G15" s="25" t="s">
        <v>1004</v>
      </c>
      <c r="H15" s="25">
        <v>30</v>
      </c>
      <c r="I15" s="25">
        <v>23</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t="s">
        <v>607</v>
      </c>
    </row>
    <row r="20" ht="30" customHeight="1" spans="1:10">
      <c r="A20" s="26"/>
      <c r="B20" s="26" t="s">
        <v>729</v>
      </c>
      <c r="C20" s="28" t="s">
        <v>1005</v>
      </c>
      <c r="D20" s="30"/>
      <c r="E20" s="7">
        <v>80</v>
      </c>
      <c r="F20" s="24" t="s">
        <v>717</v>
      </c>
      <c r="G20" s="33">
        <v>0.8</v>
      </c>
      <c r="H20" s="34">
        <v>20</v>
      </c>
      <c r="I20" s="25">
        <v>20</v>
      </c>
      <c r="J20" s="25"/>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787</v>
      </c>
      <c r="D23" s="30"/>
      <c r="E23" s="7">
        <v>90</v>
      </c>
      <c r="F23" s="24" t="s">
        <v>717</v>
      </c>
      <c r="G23" s="32">
        <v>0.9</v>
      </c>
      <c r="H23" s="39">
        <v>20</v>
      </c>
      <c r="I23" s="45">
        <v>16</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v>100</v>
      </c>
      <c r="I25" s="40">
        <v>82</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1006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0.63</v>
      </c>
      <c r="E7" s="11">
        <f t="shared" si="0"/>
        <v>0.63</v>
      </c>
      <c r="F7" s="11">
        <f t="shared" si="0"/>
        <v>0.63</v>
      </c>
      <c r="G7" s="7">
        <v>25</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v>0.63</v>
      </c>
      <c r="E9" s="11">
        <v>0.63</v>
      </c>
      <c r="F9" s="11">
        <v>0.63</v>
      </c>
      <c r="G9" s="7" t="s">
        <v>533</v>
      </c>
      <c r="H9" s="12">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1007</v>
      </c>
      <c r="C12" s="17"/>
      <c r="D12" s="17"/>
      <c r="E12" s="18"/>
      <c r="F12" s="15" t="s">
        <v>1007</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1008</v>
      </c>
      <c r="D15" s="233" t="s">
        <v>820</v>
      </c>
      <c r="E15" s="29">
        <v>97</v>
      </c>
      <c r="F15" s="24" t="s">
        <v>717</v>
      </c>
      <c r="G15" s="32">
        <v>0.97</v>
      </c>
      <c r="H15" s="25">
        <v>25</v>
      </c>
      <c r="I15" s="25">
        <v>25</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1009</v>
      </c>
      <c r="D20" s="30"/>
      <c r="E20" s="7">
        <v>85</v>
      </c>
      <c r="F20" s="24" t="s">
        <v>717</v>
      </c>
      <c r="G20" s="35">
        <v>0.85</v>
      </c>
      <c r="H20" s="34">
        <v>25</v>
      </c>
      <c r="I20" s="25">
        <v>23</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787</v>
      </c>
      <c r="D23" s="30"/>
      <c r="E23" s="7">
        <v>90</v>
      </c>
      <c r="F23" s="24" t="s">
        <v>717</v>
      </c>
      <c r="G23" s="32">
        <v>0.9</v>
      </c>
      <c r="H23" s="39">
        <v>25</v>
      </c>
      <c r="I23" s="45">
        <v>25</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93</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1010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v>7.13</v>
      </c>
      <c r="E7" s="11">
        <v>7.13</v>
      </c>
      <c r="F7" s="11">
        <f>F8+F9</f>
        <v>3.6</v>
      </c>
      <c r="G7" s="7">
        <v>10</v>
      </c>
      <c r="H7" s="12">
        <f>H8+H9</f>
        <v>1</v>
      </c>
      <c r="I7" s="15">
        <v>6</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3.6</v>
      </c>
      <c r="E8" s="13">
        <v>3.6</v>
      </c>
      <c r="F8" s="13">
        <v>3.6</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1011</v>
      </c>
      <c r="C12" s="17"/>
      <c r="D12" s="17"/>
      <c r="E12" s="18"/>
      <c r="F12" s="15" t="s">
        <v>1011</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841</v>
      </c>
      <c r="D15" s="233" t="s">
        <v>820</v>
      </c>
      <c r="E15" s="29">
        <v>15</v>
      </c>
      <c r="F15" s="24" t="s">
        <v>654</v>
      </c>
      <c r="G15" s="25" t="s">
        <v>842</v>
      </c>
      <c r="H15" s="25">
        <v>20</v>
      </c>
      <c r="I15" s="25">
        <v>15</v>
      </c>
      <c r="J15" s="25" t="s">
        <v>607</v>
      </c>
    </row>
    <row r="16" ht="18" customHeight="1" spans="1:10">
      <c r="A16" s="26"/>
      <c r="B16" s="27" t="s">
        <v>707</v>
      </c>
      <c r="C16" s="28" t="s">
        <v>1012</v>
      </c>
      <c r="D16" s="30"/>
      <c r="E16" s="31">
        <v>100</v>
      </c>
      <c r="F16" s="24" t="s">
        <v>717</v>
      </c>
      <c r="G16" s="32">
        <v>1</v>
      </c>
      <c r="H16" s="25">
        <v>20</v>
      </c>
      <c r="I16" s="25">
        <v>18</v>
      </c>
      <c r="J16" s="25" t="s">
        <v>607</v>
      </c>
    </row>
    <row r="17" ht="18" customHeight="1" spans="1:10">
      <c r="A17" s="26"/>
      <c r="B17" s="27" t="s">
        <v>720</v>
      </c>
      <c r="C17" s="28"/>
      <c r="D17" s="30"/>
      <c r="E17" s="33"/>
      <c r="F17" s="24"/>
      <c r="G17" s="25"/>
      <c r="H17" s="25"/>
      <c r="I17" s="25"/>
      <c r="J17" s="25"/>
    </row>
    <row r="18" ht="18" customHeight="1" spans="1:10">
      <c r="A18" s="26"/>
      <c r="B18" s="26" t="s">
        <v>725</v>
      </c>
      <c r="C18" s="28" t="s">
        <v>1013</v>
      </c>
      <c r="D18" s="30"/>
      <c r="E18" s="33">
        <v>71310</v>
      </c>
      <c r="F18" s="24" t="s">
        <v>700</v>
      </c>
      <c r="G18" s="25" t="s">
        <v>1014</v>
      </c>
      <c r="H18" s="25">
        <v>20</v>
      </c>
      <c r="I18" s="25">
        <v>19</v>
      </c>
      <c r="J18" s="25" t="s">
        <v>607</v>
      </c>
    </row>
    <row r="19" ht="30" customHeight="1" spans="1:10">
      <c r="A19" s="26" t="s">
        <v>726</v>
      </c>
      <c r="B19" s="26" t="s">
        <v>727</v>
      </c>
      <c r="C19" s="28"/>
      <c r="D19" s="30"/>
      <c r="E19" s="7"/>
      <c r="F19" s="24"/>
      <c r="G19" s="32"/>
      <c r="H19" s="34"/>
      <c r="I19" s="25"/>
      <c r="J19" s="25"/>
    </row>
    <row r="20" ht="30" customHeight="1" spans="1:10">
      <c r="A20" s="26"/>
      <c r="B20" s="26" t="s">
        <v>729</v>
      </c>
      <c r="C20" s="28" t="s">
        <v>1015</v>
      </c>
      <c r="D20" s="30"/>
      <c r="E20" s="7">
        <v>90</v>
      </c>
      <c r="F20" s="24" t="s">
        <v>717</v>
      </c>
      <c r="G20" s="35">
        <v>0.9</v>
      </c>
      <c r="H20" s="34">
        <v>20</v>
      </c>
      <c r="I20" s="25">
        <v>17</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1016</v>
      </c>
      <c r="D23" s="30"/>
      <c r="E23" s="7">
        <v>95</v>
      </c>
      <c r="F23" s="24" t="s">
        <v>717</v>
      </c>
      <c r="G23" s="32" t="s">
        <v>826</v>
      </c>
      <c r="H23" s="39">
        <v>10</v>
      </c>
      <c r="I23" s="45">
        <v>10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85</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1017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6</v>
      </c>
      <c r="E7" s="11">
        <f t="shared" si="0"/>
        <v>6</v>
      </c>
      <c r="F7" s="11">
        <f t="shared" si="0"/>
        <v>6</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6</v>
      </c>
      <c r="E8" s="13">
        <v>6</v>
      </c>
      <c r="F8" s="13">
        <v>6</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1018</v>
      </c>
      <c r="C12" s="17"/>
      <c r="D12" s="17"/>
      <c r="E12" s="18"/>
      <c r="F12" s="15" t="s">
        <v>1018</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1019</v>
      </c>
      <c r="D15" s="233" t="s">
        <v>820</v>
      </c>
      <c r="E15" s="29">
        <v>11</v>
      </c>
      <c r="F15" s="24" t="s">
        <v>654</v>
      </c>
      <c r="G15" s="25" t="s">
        <v>1020</v>
      </c>
      <c r="H15" s="25">
        <v>30</v>
      </c>
      <c r="I15" s="25">
        <v>28</v>
      </c>
      <c r="J15" s="25" t="s">
        <v>607</v>
      </c>
    </row>
    <row r="16" ht="18" customHeight="1" spans="1:10">
      <c r="A16" s="26"/>
      <c r="B16" s="27" t="s">
        <v>707</v>
      </c>
      <c r="C16" s="28"/>
      <c r="D16" s="30"/>
      <c r="E16" s="31"/>
      <c r="F16" s="24"/>
      <c r="G16" s="25"/>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1021</v>
      </c>
      <c r="D20" s="30"/>
      <c r="E20" s="236" t="s">
        <v>1022</v>
      </c>
      <c r="F20" s="24" t="s">
        <v>708</v>
      </c>
      <c r="G20" s="33" t="s">
        <v>1023</v>
      </c>
      <c r="H20" s="34">
        <v>30</v>
      </c>
      <c r="I20" s="25">
        <v>25</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787</v>
      </c>
      <c r="D23" s="30"/>
      <c r="E23" s="7">
        <v>95</v>
      </c>
      <c r="F23" s="24" t="s">
        <v>717</v>
      </c>
      <c r="G23" s="32">
        <v>0.95</v>
      </c>
      <c r="H23" s="39">
        <v>20</v>
      </c>
      <c r="I23" s="45">
        <v>18</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91</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1024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v>
      </c>
      <c r="E7" s="11">
        <f t="shared" si="0"/>
        <v>3</v>
      </c>
      <c r="F7" s="11">
        <f t="shared" si="0"/>
        <v>1.08</v>
      </c>
      <c r="G7" s="7">
        <v>20</v>
      </c>
      <c r="H7" s="12">
        <f>H8+H9</f>
        <v>0.36</v>
      </c>
      <c r="I7" s="15">
        <v>15</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v>
      </c>
      <c r="E8" s="13">
        <v>3</v>
      </c>
      <c r="F8" s="13">
        <v>1.08</v>
      </c>
      <c r="G8" s="7" t="s">
        <v>533</v>
      </c>
      <c r="H8" s="12">
        <f>F8/E8</f>
        <v>0.36</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1025</v>
      </c>
      <c r="C12" s="17"/>
      <c r="D12" s="17"/>
      <c r="E12" s="18"/>
      <c r="F12" s="15" t="s">
        <v>1025</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1026</v>
      </c>
      <c r="D15" s="233" t="s">
        <v>820</v>
      </c>
      <c r="E15" s="29">
        <v>1</v>
      </c>
      <c r="F15" s="24" t="s">
        <v>654</v>
      </c>
      <c r="G15" s="25" t="s">
        <v>849</v>
      </c>
      <c r="H15" s="25">
        <v>20</v>
      </c>
      <c r="I15" s="25">
        <v>15</v>
      </c>
      <c r="J15" s="25" t="s">
        <v>607</v>
      </c>
    </row>
    <row r="16" ht="18" customHeight="1" spans="1:10">
      <c r="A16" s="26"/>
      <c r="B16" s="27" t="s">
        <v>707</v>
      </c>
      <c r="C16" s="28" t="s">
        <v>1027</v>
      </c>
      <c r="D16" s="30"/>
      <c r="E16" s="31">
        <v>100</v>
      </c>
      <c r="F16" s="24" t="s">
        <v>717</v>
      </c>
      <c r="G16" s="32">
        <v>1</v>
      </c>
      <c r="H16" s="25">
        <v>10</v>
      </c>
      <c r="I16" s="25">
        <v>7</v>
      </c>
      <c r="J16" s="25" t="s">
        <v>607</v>
      </c>
    </row>
    <row r="17" ht="18" customHeight="1" spans="1:10">
      <c r="A17" s="26"/>
      <c r="B17" s="27" t="s">
        <v>720</v>
      </c>
      <c r="C17" s="28" t="s">
        <v>1028</v>
      </c>
      <c r="D17" s="30"/>
      <c r="E17" s="33">
        <v>99</v>
      </c>
      <c r="F17" s="24" t="s">
        <v>717</v>
      </c>
      <c r="G17" s="32">
        <v>0.99</v>
      </c>
      <c r="H17" s="25">
        <v>20</v>
      </c>
      <c r="I17" s="25">
        <v>16</v>
      </c>
      <c r="J17" s="25" t="s">
        <v>607</v>
      </c>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1029</v>
      </c>
      <c r="D20" s="30"/>
      <c r="E20" s="7">
        <v>95</v>
      </c>
      <c r="F20" s="24" t="s">
        <v>717</v>
      </c>
      <c r="G20" s="35">
        <v>0.95</v>
      </c>
      <c r="H20" s="34">
        <v>20</v>
      </c>
      <c r="I20" s="25">
        <v>18</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1030</v>
      </c>
      <c r="D23" s="30"/>
      <c r="E23" s="7">
        <v>90</v>
      </c>
      <c r="F23" s="24" t="s">
        <v>717</v>
      </c>
      <c r="G23" s="32">
        <v>0.9</v>
      </c>
      <c r="H23" s="39">
        <v>10</v>
      </c>
      <c r="I23" s="45">
        <v>10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81</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1031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3.2</v>
      </c>
      <c r="E7" s="11">
        <f t="shared" si="0"/>
        <v>3.2</v>
      </c>
      <c r="F7" s="11">
        <f t="shared" si="0"/>
        <v>3.2</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3.2</v>
      </c>
      <c r="E8" s="13">
        <v>3.2</v>
      </c>
      <c r="F8" s="13">
        <v>3.2</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1032</v>
      </c>
      <c r="C12" s="17"/>
      <c r="D12" s="17"/>
      <c r="E12" s="18"/>
      <c r="F12" s="15" t="s">
        <v>1032</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1033</v>
      </c>
      <c r="D15" s="233" t="s">
        <v>820</v>
      </c>
      <c r="E15" s="29">
        <v>4</v>
      </c>
      <c r="F15" s="24" t="s">
        <v>654</v>
      </c>
      <c r="G15" s="25" t="s">
        <v>1034</v>
      </c>
      <c r="H15" s="25">
        <v>30</v>
      </c>
      <c r="I15" s="25">
        <v>25</v>
      </c>
      <c r="J15" s="25" t="s">
        <v>607</v>
      </c>
    </row>
    <row r="16" ht="18" customHeight="1" spans="1:10">
      <c r="A16" s="26"/>
      <c r="B16" s="27" t="s">
        <v>707</v>
      </c>
      <c r="C16" s="28"/>
      <c r="D16" s="30"/>
      <c r="E16" s="31"/>
      <c r="F16" s="24"/>
      <c r="G16" s="32"/>
      <c r="H16" s="25"/>
      <c r="I16" s="25"/>
      <c r="J16" s="25"/>
    </row>
    <row r="17" ht="18" customHeight="1" spans="1:10">
      <c r="A17" s="26"/>
      <c r="B17" s="27" t="s">
        <v>720</v>
      </c>
      <c r="C17" s="28"/>
      <c r="D17" s="30"/>
      <c r="E17" s="33"/>
      <c r="F17" s="24"/>
      <c r="G17" s="32"/>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1035</v>
      </c>
      <c r="D20" s="30"/>
      <c r="E20" s="7">
        <v>93</v>
      </c>
      <c r="F20" s="24" t="s">
        <v>717</v>
      </c>
      <c r="G20" s="35">
        <v>0.93</v>
      </c>
      <c r="H20" s="34">
        <v>30</v>
      </c>
      <c r="I20" s="25">
        <v>28</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1036</v>
      </c>
      <c r="D23" s="30"/>
      <c r="E23" s="7">
        <v>95</v>
      </c>
      <c r="F23" s="24" t="s">
        <v>717</v>
      </c>
      <c r="G23" s="32">
        <v>0.95</v>
      </c>
      <c r="H23" s="39">
        <v>20</v>
      </c>
      <c r="I23" s="45">
        <v>19</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92</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1037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7</v>
      </c>
      <c r="E7" s="11">
        <f t="shared" si="0"/>
        <v>7</v>
      </c>
      <c r="F7" s="11">
        <f t="shared" si="0"/>
        <v>7</v>
      </c>
      <c r="G7" s="7">
        <v>30</v>
      </c>
      <c r="H7" s="12">
        <f>H8+H9</f>
        <v>1</v>
      </c>
      <c r="I7" s="15">
        <v>30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7</v>
      </c>
      <c r="E8" s="13">
        <v>7</v>
      </c>
      <c r="F8" s="13">
        <v>7</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1038</v>
      </c>
      <c r="C12" s="17"/>
      <c r="D12" s="17"/>
      <c r="E12" s="18"/>
      <c r="F12" s="15" t="s">
        <v>1038</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1039</v>
      </c>
      <c r="D15" s="233" t="s">
        <v>820</v>
      </c>
      <c r="E15" s="29">
        <v>2</v>
      </c>
      <c r="F15" s="24" t="s">
        <v>660</v>
      </c>
      <c r="G15" s="25" t="s">
        <v>1040</v>
      </c>
      <c r="H15" s="25">
        <v>30</v>
      </c>
      <c r="I15" s="25">
        <v>30</v>
      </c>
      <c r="J15" s="25" t="s">
        <v>607</v>
      </c>
    </row>
    <row r="16" ht="18" customHeight="1" spans="1:10">
      <c r="A16" s="26"/>
      <c r="B16" s="27" t="s">
        <v>707</v>
      </c>
      <c r="C16" s="28"/>
      <c r="D16" s="30"/>
      <c r="E16" s="31"/>
      <c r="F16" s="24"/>
      <c r="G16" s="32"/>
      <c r="H16" s="25"/>
      <c r="I16" s="25"/>
      <c r="J16" s="25"/>
    </row>
    <row r="17" ht="18" customHeight="1" spans="1:10">
      <c r="A17" s="26"/>
      <c r="B17" s="27" t="s">
        <v>720</v>
      </c>
      <c r="C17" s="28"/>
      <c r="D17" s="30"/>
      <c r="E17" s="33"/>
      <c r="F17" s="24"/>
      <c r="G17" s="32"/>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1041</v>
      </c>
      <c r="D20" s="30"/>
      <c r="E20" s="7">
        <v>80</v>
      </c>
      <c r="F20" s="24" t="s">
        <v>717</v>
      </c>
      <c r="G20" s="35">
        <v>0.8</v>
      </c>
      <c r="H20" s="34">
        <v>30</v>
      </c>
      <c r="I20" s="25">
        <v>25</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787</v>
      </c>
      <c r="D23" s="30"/>
      <c r="E23" s="7">
        <v>90</v>
      </c>
      <c r="F23" s="24" t="s">
        <v>717</v>
      </c>
      <c r="G23" s="32">
        <v>0.9</v>
      </c>
      <c r="H23" s="39">
        <v>10</v>
      </c>
      <c r="I23" s="45">
        <v>10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95</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68"/>
  <sheetViews>
    <sheetView workbookViewId="0">
      <pane xSplit="4" ySplit="9" topLeftCell="E10" activePane="bottomRight" state="frozen"/>
      <selection/>
      <selection pane="topRight"/>
      <selection pane="bottomLeft"/>
      <selection pane="bottomRight" activeCell="D3" sqref="D3"/>
    </sheetView>
  </sheetViews>
  <sheetFormatPr defaultColWidth="9" defaultRowHeight="13.5"/>
  <cols>
    <col min="1" max="3" width="2.75" customWidth="1"/>
    <col min="4" max="4" width="26.25" customWidth="1"/>
    <col min="5" max="7" width="14" customWidth="1"/>
    <col min="8" max="13" width="15" customWidth="1"/>
    <col min="14" max="14" width="14" customWidth="1"/>
    <col min="15" max="15" width="15" customWidth="1"/>
    <col min="16" max="17" width="14" customWidth="1"/>
    <col min="18" max="18" width="15" customWidth="1"/>
    <col min="19" max="20" width="14" customWidth="1"/>
  </cols>
  <sheetData>
    <row r="1" s="168" customFormat="1" ht="36" customHeight="1" spans="1:20">
      <c r="A1" s="209" t="s">
        <v>269</v>
      </c>
      <c r="B1" s="209"/>
      <c r="C1" s="209"/>
      <c r="D1" s="209"/>
      <c r="E1" s="209"/>
      <c r="F1" s="209"/>
      <c r="G1" s="209"/>
      <c r="H1" s="209"/>
      <c r="I1" s="209"/>
      <c r="J1" s="209"/>
      <c r="K1" s="209"/>
      <c r="L1" s="209"/>
      <c r="M1" s="209"/>
      <c r="N1" s="209"/>
      <c r="O1" s="209"/>
      <c r="P1" s="209"/>
      <c r="Q1" s="209"/>
      <c r="R1" s="209"/>
      <c r="S1" s="209"/>
      <c r="T1" s="209"/>
    </row>
    <row r="2" s="168" customFormat="1" ht="19.5" customHeight="1" spans="1:20">
      <c r="A2" s="210"/>
      <c r="B2" s="210"/>
      <c r="C2" s="210"/>
      <c r="D2" s="210"/>
      <c r="E2" s="210"/>
      <c r="F2" s="210"/>
      <c r="G2" s="210"/>
      <c r="H2" s="210"/>
      <c r="I2" s="210"/>
      <c r="J2" s="210"/>
      <c r="K2" s="210"/>
      <c r="L2" s="210"/>
      <c r="M2" s="210"/>
      <c r="N2" s="210"/>
      <c r="O2" s="210"/>
      <c r="P2" s="213"/>
      <c r="Q2" s="218"/>
      <c r="R2" s="218"/>
      <c r="S2" s="152" t="s">
        <v>270</v>
      </c>
      <c r="T2" s="152"/>
    </row>
    <row r="3" s="208" customFormat="1" ht="19.5" customHeight="1" spans="1:20">
      <c r="A3" s="211" t="s">
        <v>116</v>
      </c>
      <c r="B3" s="211"/>
      <c r="C3" s="211"/>
      <c r="D3" s="212" t="s">
        <v>117</v>
      </c>
      <c r="E3" s="212"/>
      <c r="F3" s="212"/>
      <c r="G3" s="212"/>
      <c r="H3" s="212"/>
      <c r="I3" s="214"/>
      <c r="J3" s="214"/>
      <c r="K3" s="215"/>
      <c r="L3" s="215"/>
      <c r="M3" s="215"/>
      <c r="N3" s="216"/>
      <c r="O3" s="216"/>
      <c r="P3" s="217"/>
      <c r="Q3" s="219"/>
      <c r="R3" s="219"/>
      <c r="S3" s="206" t="s">
        <v>271</v>
      </c>
      <c r="T3" s="206"/>
    </row>
    <row r="4" ht="19.5" customHeight="1" spans="1:20">
      <c r="A4" s="193" t="s">
        <v>6</v>
      </c>
      <c r="B4" s="193"/>
      <c r="C4" s="193"/>
      <c r="D4" s="193"/>
      <c r="E4" s="193" t="s">
        <v>272</v>
      </c>
      <c r="F4" s="193"/>
      <c r="G4" s="193"/>
      <c r="H4" s="193" t="s">
        <v>273</v>
      </c>
      <c r="I4" s="193"/>
      <c r="J4" s="193"/>
      <c r="K4" s="193" t="s">
        <v>274</v>
      </c>
      <c r="L4" s="193"/>
      <c r="M4" s="193"/>
      <c r="N4" s="193"/>
      <c r="O4" s="193"/>
      <c r="P4" s="193" t="s">
        <v>107</v>
      </c>
      <c r="Q4" s="193"/>
      <c r="R4" s="193"/>
      <c r="S4" s="193"/>
      <c r="T4" s="193"/>
    </row>
    <row r="5" ht="19.5" customHeight="1" spans="1:20">
      <c r="A5" s="193" t="s">
        <v>124</v>
      </c>
      <c r="B5" s="193"/>
      <c r="C5" s="193"/>
      <c r="D5" s="193" t="s">
        <v>125</v>
      </c>
      <c r="E5" s="193" t="s">
        <v>131</v>
      </c>
      <c r="F5" s="193" t="s">
        <v>275</v>
      </c>
      <c r="G5" s="193" t="s">
        <v>276</v>
      </c>
      <c r="H5" s="193" t="s">
        <v>131</v>
      </c>
      <c r="I5" s="193" t="s">
        <v>238</v>
      </c>
      <c r="J5" s="193" t="s">
        <v>239</v>
      </c>
      <c r="K5" s="193" t="s">
        <v>131</v>
      </c>
      <c r="L5" s="193" t="s">
        <v>238</v>
      </c>
      <c r="M5" s="193"/>
      <c r="N5" s="193" t="s">
        <v>238</v>
      </c>
      <c r="O5" s="193" t="s">
        <v>239</v>
      </c>
      <c r="P5" s="193" t="s">
        <v>131</v>
      </c>
      <c r="Q5" s="193" t="s">
        <v>275</v>
      </c>
      <c r="R5" s="193" t="s">
        <v>276</v>
      </c>
      <c r="S5" s="193" t="s">
        <v>276</v>
      </c>
      <c r="T5" s="193"/>
    </row>
    <row r="6" ht="19.5" customHeight="1" spans="1:20">
      <c r="A6" s="193"/>
      <c r="B6" s="193"/>
      <c r="C6" s="193"/>
      <c r="D6" s="193"/>
      <c r="E6" s="193"/>
      <c r="F6" s="193"/>
      <c r="G6" s="193" t="s">
        <v>126</v>
      </c>
      <c r="H6" s="193"/>
      <c r="I6" s="193" t="s">
        <v>277</v>
      </c>
      <c r="J6" s="193" t="s">
        <v>126</v>
      </c>
      <c r="K6" s="193"/>
      <c r="L6" s="193" t="s">
        <v>126</v>
      </c>
      <c r="M6" s="193" t="s">
        <v>278</v>
      </c>
      <c r="N6" s="193" t="s">
        <v>277</v>
      </c>
      <c r="O6" s="193" t="s">
        <v>126</v>
      </c>
      <c r="P6" s="193"/>
      <c r="Q6" s="193"/>
      <c r="R6" s="193" t="s">
        <v>126</v>
      </c>
      <c r="S6" s="193" t="s">
        <v>279</v>
      </c>
      <c r="T6" s="193" t="s">
        <v>280</v>
      </c>
    </row>
    <row r="7" ht="19.5" customHeight="1" spans="1:20">
      <c r="A7" s="193"/>
      <c r="B7" s="193"/>
      <c r="C7" s="193"/>
      <c r="D7" s="193"/>
      <c r="E7" s="193"/>
      <c r="F7" s="193"/>
      <c r="G7" s="193"/>
      <c r="H7" s="193"/>
      <c r="I7" s="193"/>
      <c r="J7" s="193"/>
      <c r="K7" s="193"/>
      <c r="L7" s="193"/>
      <c r="M7" s="193"/>
      <c r="N7" s="193"/>
      <c r="O7" s="193"/>
      <c r="P7" s="193"/>
      <c r="Q7" s="193"/>
      <c r="R7" s="193"/>
      <c r="S7" s="193"/>
      <c r="T7" s="193"/>
    </row>
    <row r="8" ht="19.5" customHeight="1" spans="1:20">
      <c r="A8" s="193" t="s">
        <v>128</v>
      </c>
      <c r="B8" s="193" t="s">
        <v>129</v>
      </c>
      <c r="C8" s="193" t="s">
        <v>130</v>
      </c>
      <c r="D8" s="193" t="s">
        <v>10</v>
      </c>
      <c r="E8" s="188" t="s">
        <v>11</v>
      </c>
      <c r="F8" s="188" t="s">
        <v>12</v>
      </c>
      <c r="G8" s="188" t="s">
        <v>20</v>
      </c>
      <c r="H8" s="188" t="s">
        <v>24</v>
      </c>
      <c r="I8" s="188" t="s">
        <v>28</v>
      </c>
      <c r="J8" s="188" t="s">
        <v>32</v>
      </c>
      <c r="K8" s="188" t="s">
        <v>36</v>
      </c>
      <c r="L8" s="188" t="s">
        <v>40</v>
      </c>
      <c r="M8" s="188" t="s">
        <v>43</v>
      </c>
      <c r="N8" s="188" t="s">
        <v>46</v>
      </c>
      <c r="O8" s="188" t="s">
        <v>49</v>
      </c>
      <c r="P8" s="188" t="s">
        <v>52</v>
      </c>
      <c r="Q8" s="188" t="s">
        <v>55</v>
      </c>
      <c r="R8" s="188" t="s">
        <v>58</v>
      </c>
      <c r="S8" s="188" t="s">
        <v>61</v>
      </c>
      <c r="T8" s="188" t="s">
        <v>64</v>
      </c>
    </row>
    <row r="9" ht="19.5" customHeight="1" spans="1:20">
      <c r="A9" s="193"/>
      <c r="B9" s="193"/>
      <c r="C9" s="193"/>
      <c r="D9" s="193" t="s">
        <v>131</v>
      </c>
      <c r="E9" s="191">
        <v>912860.84</v>
      </c>
      <c r="F9" s="191">
        <v>630348.24</v>
      </c>
      <c r="G9" s="191">
        <v>282512.6</v>
      </c>
      <c r="H9" s="191">
        <v>29946951.25</v>
      </c>
      <c r="I9" s="191">
        <v>26803294.64</v>
      </c>
      <c r="J9" s="191">
        <v>3143656.61</v>
      </c>
      <c r="K9" s="191">
        <v>30005776.38</v>
      </c>
      <c r="L9" s="191">
        <v>26841119.77</v>
      </c>
      <c r="M9" s="191">
        <v>23496395.34</v>
      </c>
      <c r="N9" s="191">
        <v>3344724.43</v>
      </c>
      <c r="O9" s="191">
        <v>3164656.61</v>
      </c>
      <c r="P9" s="191">
        <v>854035.71</v>
      </c>
      <c r="Q9" s="191">
        <v>592523.11</v>
      </c>
      <c r="R9" s="191">
        <v>261512.6</v>
      </c>
      <c r="S9" s="191">
        <v>261512.6</v>
      </c>
      <c r="T9" s="191">
        <v>0</v>
      </c>
    </row>
    <row r="10" ht="19.5" customHeight="1" spans="1:20">
      <c r="A10" s="199" t="s">
        <v>134</v>
      </c>
      <c r="B10" s="199"/>
      <c r="C10" s="199"/>
      <c r="D10" s="199" t="s">
        <v>135</v>
      </c>
      <c r="E10" s="191">
        <v>0</v>
      </c>
      <c r="F10" s="191">
        <v>0</v>
      </c>
      <c r="G10" s="191">
        <v>0</v>
      </c>
      <c r="H10" s="191">
        <v>12301</v>
      </c>
      <c r="I10" s="191"/>
      <c r="J10" s="191">
        <v>12301</v>
      </c>
      <c r="K10" s="191">
        <v>12301</v>
      </c>
      <c r="L10" s="191"/>
      <c r="M10" s="191"/>
      <c r="N10" s="191"/>
      <c r="O10" s="191">
        <v>12301</v>
      </c>
      <c r="P10" s="191">
        <v>0</v>
      </c>
      <c r="Q10" s="191">
        <v>0</v>
      </c>
      <c r="R10" s="191">
        <v>0</v>
      </c>
      <c r="S10" s="191">
        <v>0</v>
      </c>
      <c r="T10" s="191">
        <v>0</v>
      </c>
    </row>
    <row r="11" ht="19.5" customHeight="1" spans="1:20">
      <c r="A11" s="199" t="s">
        <v>281</v>
      </c>
      <c r="B11" s="199"/>
      <c r="C11" s="199"/>
      <c r="D11" s="199" t="s">
        <v>282</v>
      </c>
      <c r="E11" s="191">
        <v>0</v>
      </c>
      <c r="F11" s="191">
        <v>0</v>
      </c>
      <c r="G11" s="191">
        <v>0</v>
      </c>
      <c r="H11" s="191"/>
      <c r="I11" s="191"/>
      <c r="J11" s="191"/>
      <c r="K11" s="191"/>
      <c r="L11" s="191"/>
      <c r="M11" s="191"/>
      <c r="N11" s="191"/>
      <c r="O11" s="191"/>
      <c r="P11" s="191">
        <v>0</v>
      </c>
      <c r="Q11" s="191">
        <v>0</v>
      </c>
      <c r="R11" s="191"/>
      <c r="S11" s="191"/>
      <c r="T11" s="191"/>
    </row>
    <row r="12" ht="19.5" customHeight="1" spans="1:20">
      <c r="A12" s="199" t="s">
        <v>136</v>
      </c>
      <c r="B12" s="199"/>
      <c r="C12" s="199"/>
      <c r="D12" s="199" t="s">
        <v>137</v>
      </c>
      <c r="E12" s="191">
        <v>0</v>
      </c>
      <c r="F12" s="191">
        <v>0</v>
      </c>
      <c r="G12" s="191">
        <v>0</v>
      </c>
      <c r="H12" s="191">
        <v>31926</v>
      </c>
      <c r="I12" s="191"/>
      <c r="J12" s="191">
        <v>31926</v>
      </c>
      <c r="K12" s="191">
        <v>31926</v>
      </c>
      <c r="L12" s="191"/>
      <c r="M12" s="191"/>
      <c r="N12" s="191"/>
      <c r="O12" s="191">
        <v>31926</v>
      </c>
      <c r="P12" s="191">
        <v>0</v>
      </c>
      <c r="Q12" s="191">
        <v>0</v>
      </c>
      <c r="R12" s="191">
        <v>0</v>
      </c>
      <c r="S12" s="191">
        <v>0</v>
      </c>
      <c r="T12" s="191">
        <v>0</v>
      </c>
    </row>
    <row r="13" ht="19.5" customHeight="1" spans="1:20">
      <c r="A13" s="199" t="s">
        <v>283</v>
      </c>
      <c r="B13" s="199"/>
      <c r="C13" s="199"/>
      <c r="D13" s="199" t="s">
        <v>284</v>
      </c>
      <c r="E13" s="191">
        <v>0</v>
      </c>
      <c r="F13" s="191">
        <v>0</v>
      </c>
      <c r="G13" s="191">
        <v>0</v>
      </c>
      <c r="H13" s="191"/>
      <c r="I13" s="191"/>
      <c r="J13" s="191"/>
      <c r="K13" s="191"/>
      <c r="L13" s="191"/>
      <c r="M13" s="191"/>
      <c r="N13" s="191"/>
      <c r="O13" s="191"/>
      <c r="P13" s="191">
        <v>0</v>
      </c>
      <c r="Q13" s="191">
        <v>0</v>
      </c>
      <c r="R13" s="191"/>
      <c r="S13" s="191"/>
      <c r="T13" s="191"/>
    </row>
    <row r="14" ht="19.5" customHeight="1" spans="1:20">
      <c r="A14" s="199" t="s">
        <v>285</v>
      </c>
      <c r="B14" s="199"/>
      <c r="C14" s="199"/>
      <c r="D14" s="199" t="s">
        <v>135</v>
      </c>
      <c r="E14" s="191">
        <v>0</v>
      </c>
      <c r="F14" s="191">
        <v>0</v>
      </c>
      <c r="G14" s="191">
        <v>0</v>
      </c>
      <c r="H14" s="191"/>
      <c r="I14" s="191"/>
      <c r="J14" s="191"/>
      <c r="K14" s="191"/>
      <c r="L14" s="191"/>
      <c r="M14" s="191"/>
      <c r="N14" s="191"/>
      <c r="O14" s="191"/>
      <c r="P14" s="191">
        <v>0</v>
      </c>
      <c r="Q14" s="191">
        <v>0</v>
      </c>
      <c r="R14" s="191"/>
      <c r="S14" s="191"/>
      <c r="T14" s="191"/>
    </row>
    <row r="15" ht="19.5" customHeight="1" spans="1:20">
      <c r="A15" s="199" t="s">
        <v>138</v>
      </c>
      <c r="B15" s="199"/>
      <c r="C15" s="199"/>
      <c r="D15" s="199" t="s">
        <v>139</v>
      </c>
      <c r="E15" s="191">
        <v>0</v>
      </c>
      <c r="F15" s="191">
        <v>0</v>
      </c>
      <c r="G15" s="191">
        <v>0</v>
      </c>
      <c r="H15" s="191">
        <v>50000</v>
      </c>
      <c r="I15" s="191"/>
      <c r="J15" s="191">
        <v>50000</v>
      </c>
      <c r="K15" s="191">
        <v>50000</v>
      </c>
      <c r="L15" s="191"/>
      <c r="M15" s="191"/>
      <c r="N15" s="191"/>
      <c r="O15" s="191">
        <v>50000</v>
      </c>
      <c r="P15" s="191">
        <v>0</v>
      </c>
      <c r="Q15" s="191">
        <v>0</v>
      </c>
      <c r="R15" s="191">
        <v>0</v>
      </c>
      <c r="S15" s="191">
        <v>0</v>
      </c>
      <c r="T15" s="191">
        <v>0</v>
      </c>
    </row>
    <row r="16" ht="19.5" customHeight="1" spans="1:20">
      <c r="A16" s="199" t="s">
        <v>286</v>
      </c>
      <c r="B16" s="199"/>
      <c r="C16" s="199"/>
      <c r="D16" s="199" t="s">
        <v>287</v>
      </c>
      <c r="E16" s="191">
        <v>0</v>
      </c>
      <c r="F16" s="191">
        <v>0</v>
      </c>
      <c r="G16" s="191">
        <v>0</v>
      </c>
      <c r="H16" s="191"/>
      <c r="I16" s="191"/>
      <c r="J16" s="191"/>
      <c r="K16" s="191"/>
      <c r="L16" s="191"/>
      <c r="M16" s="191"/>
      <c r="N16" s="191"/>
      <c r="O16" s="191"/>
      <c r="P16" s="191">
        <v>0</v>
      </c>
      <c r="Q16" s="191">
        <v>0</v>
      </c>
      <c r="R16" s="191"/>
      <c r="S16" s="191"/>
      <c r="T16" s="191"/>
    </row>
    <row r="17" ht="19.5" customHeight="1" spans="1:20">
      <c r="A17" s="199" t="s">
        <v>140</v>
      </c>
      <c r="B17" s="199"/>
      <c r="C17" s="199"/>
      <c r="D17" s="199" t="s">
        <v>133</v>
      </c>
      <c r="E17" s="191">
        <v>189053.73</v>
      </c>
      <c r="F17" s="191">
        <v>189053.73</v>
      </c>
      <c r="G17" s="191">
        <v>0</v>
      </c>
      <c r="H17" s="191">
        <v>4408802.08</v>
      </c>
      <c r="I17" s="191">
        <v>4027607.64</v>
      </c>
      <c r="J17" s="191">
        <v>381194.44</v>
      </c>
      <c r="K17" s="191">
        <v>4433700.37</v>
      </c>
      <c r="L17" s="191">
        <v>4052505.93</v>
      </c>
      <c r="M17" s="191">
        <v>3300132.36</v>
      </c>
      <c r="N17" s="191">
        <v>752373.57</v>
      </c>
      <c r="O17" s="191">
        <v>381194.44</v>
      </c>
      <c r="P17" s="191">
        <v>164155.44</v>
      </c>
      <c r="Q17" s="191">
        <v>164155.44</v>
      </c>
      <c r="R17" s="191">
        <v>0</v>
      </c>
      <c r="S17" s="191">
        <v>0</v>
      </c>
      <c r="T17" s="191">
        <v>0</v>
      </c>
    </row>
    <row r="18" ht="19.5" customHeight="1" spans="1:20">
      <c r="A18" s="199" t="s">
        <v>141</v>
      </c>
      <c r="B18" s="199"/>
      <c r="C18" s="199"/>
      <c r="D18" s="199" t="s">
        <v>142</v>
      </c>
      <c r="E18" s="191">
        <v>0</v>
      </c>
      <c r="F18" s="191">
        <v>0</v>
      </c>
      <c r="G18" s="191">
        <v>0</v>
      </c>
      <c r="H18" s="191">
        <v>10000</v>
      </c>
      <c r="I18" s="191">
        <v>10000</v>
      </c>
      <c r="J18" s="191">
        <v>0</v>
      </c>
      <c r="K18" s="191">
        <v>10000</v>
      </c>
      <c r="L18" s="191">
        <v>10000</v>
      </c>
      <c r="M18" s="191">
        <v>10000</v>
      </c>
      <c r="N18" s="191">
        <v>0</v>
      </c>
      <c r="O18" s="191"/>
      <c r="P18" s="191">
        <v>0</v>
      </c>
      <c r="Q18" s="191">
        <v>0</v>
      </c>
      <c r="R18" s="191">
        <v>0</v>
      </c>
      <c r="S18" s="191">
        <v>0</v>
      </c>
      <c r="T18" s="191">
        <v>0</v>
      </c>
    </row>
    <row r="19" ht="19.5" customHeight="1" spans="1:20">
      <c r="A19" s="199" t="s">
        <v>288</v>
      </c>
      <c r="B19" s="199"/>
      <c r="C19" s="199"/>
      <c r="D19" s="199" t="s">
        <v>289</v>
      </c>
      <c r="E19" s="191">
        <v>0</v>
      </c>
      <c r="F19" s="191">
        <v>0</v>
      </c>
      <c r="G19" s="191">
        <v>0</v>
      </c>
      <c r="H19" s="191"/>
      <c r="I19" s="191"/>
      <c r="J19" s="191"/>
      <c r="K19" s="191"/>
      <c r="L19" s="191"/>
      <c r="M19" s="191"/>
      <c r="N19" s="191"/>
      <c r="O19" s="191"/>
      <c r="P19" s="191">
        <v>0</v>
      </c>
      <c r="Q19" s="191">
        <v>0</v>
      </c>
      <c r="R19" s="191"/>
      <c r="S19" s="191"/>
      <c r="T19" s="191"/>
    </row>
    <row r="20" ht="19.5" customHeight="1" spans="1:20">
      <c r="A20" s="199" t="s">
        <v>143</v>
      </c>
      <c r="B20" s="199"/>
      <c r="C20" s="199"/>
      <c r="D20" s="199" t="s">
        <v>133</v>
      </c>
      <c r="E20" s="191">
        <v>63496.06</v>
      </c>
      <c r="F20" s="191">
        <v>63496.06</v>
      </c>
      <c r="G20" s="191">
        <v>0</v>
      </c>
      <c r="H20" s="191">
        <v>220877.35</v>
      </c>
      <c r="I20" s="191">
        <v>213055.9</v>
      </c>
      <c r="J20" s="191">
        <v>7821.45</v>
      </c>
      <c r="K20" s="191">
        <v>249173.35</v>
      </c>
      <c r="L20" s="191">
        <v>241351.9</v>
      </c>
      <c r="M20" s="191">
        <v>156594.51</v>
      </c>
      <c r="N20" s="191">
        <v>84757.39</v>
      </c>
      <c r="O20" s="191">
        <v>7821.45</v>
      </c>
      <c r="P20" s="191">
        <v>35200.06</v>
      </c>
      <c r="Q20" s="191">
        <v>35200.06</v>
      </c>
      <c r="R20" s="191">
        <v>0</v>
      </c>
      <c r="S20" s="191">
        <v>0</v>
      </c>
      <c r="T20" s="191">
        <v>0</v>
      </c>
    </row>
    <row r="21" ht="19.5" customHeight="1" spans="1:20">
      <c r="A21" s="199" t="s">
        <v>144</v>
      </c>
      <c r="B21" s="199"/>
      <c r="C21" s="199"/>
      <c r="D21" s="199" t="s">
        <v>145</v>
      </c>
      <c r="E21" s="191">
        <v>0</v>
      </c>
      <c r="F21" s="191">
        <v>0</v>
      </c>
      <c r="G21" s="191">
        <v>0</v>
      </c>
      <c r="H21" s="191">
        <v>146079.6</v>
      </c>
      <c r="I21" s="191"/>
      <c r="J21" s="191">
        <v>146079.6</v>
      </c>
      <c r="K21" s="191">
        <v>146079.6</v>
      </c>
      <c r="L21" s="191"/>
      <c r="M21" s="191"/>
      <c r="N21" s="191"/>
      <c r="O21" s="191">
        <v>146079.6</v>
      </c>
      <c r="P21" s="191">
        <v>0</v>
      </c>
      <c r="Q21" s="191">
        <v>0</v>
      </c>
      <c r="R21" s="191">
        <v>0</v>
      </c>
      <c r="S21" s="191">
        <v>0</v>
      </c>
      <c r="T21" s="191">
        <v>0</v>
      </c>
    </row>
    <row r="22" ht="19.5" customHeight="1" spans="1:20">
      <c r="A22" s="199" t="s">
        <v>146</v>
      </c>
      <c r="B22" s="199"/>
      <c r="C22" s="199"/>
      <c r="D22" s="199" t="s">
        <v>133</v>
      </c>
      <c r="E22" s="191">
        <v>0</v>
      </c>
      <c r="F22" s="191">
        <v>0</v>
      </c>
      <c r="G22" s="191">
        <v>0</v>
      </c>
      <c r="H22" s="191">
        <v>155998.65</v>
      </c>
      <c r="I22" s="191">
        <v>155998.65</v>
      </c>
      <c r="J22" s="191"/>
      <c r="K22" s="191">
        <v>155998.65</v>
      </c>
      <c r="L22" s="191">
        <v>155998.65</v>
      </c>
      <c r="M22" s="191">
        <v>138251</v>
      </c>
      <c r="N22" s="191">
        <v>17747.65</v>
      </c>
      <c r="O22" s="191"/>
      <c r="P22" s="191">
        <v>0</v>
      </c>
      <c r="Q22" s="191">
        <v>0</v>
      </c>
      <c r="R22" s="191">
        <v>0</v>
      </c>
      <c r="S22" s="191">
        <v>0</v>
      </c>
      <c r="T22" s="191">
        <v>0</v>
      </c>
    </row>
    <row r="23" ht="19.5" customHeight="1" spans="1:20">
      <c r="A23" s="199" t="s">
        <v>147</v>
      </c>
      <c r="B23" s="199"/>
      <c r="C23" s="199"/>
      <c r="D23" s="199" t="s">
        <v>148</v>
      </c>
      <c r="E23" s="191">
        <v>0</v>
      </c>
      <c r="F23" s="191">
        <v>0</v>
      </c>
      <c r="G23" s="191">
        <v>0</v>
      </c>
      <c r="H23" s="191">
        <v>120403.65</v>
      </c>
      <c r="I23" s="191">
        <v>120403.65</v>
      </c>
      <c r="J23" s="191"/>
      <c r="K23" s="191">
        <v>120403.65</v>
      </c>
      <c r="L23" s="191">
        <v>120403.65</v>
      </c>
      <c r="M23" s="191">
        <v>120403.65</v>
      </c>
      <c r="N23" s="191">
        <v>0</v>
      </c>
      <c r="O23" s="191"/>
      <c r="P23" s="191">
        <v>0</v>
      </c>
      <c r="Q23" s="191">
        <v>0</v>
      </c>
      <c r="R23" s="191">
        <v>0</v>
      </c>
      <c r="S23" s="191">
        <v>0</v>
      </c>
      <c r="T23" s="191">
        <v>0</v>
      </c>
    </row>
    <row r="24" ht="19.5" customHeight="1" spans="1:20">
      <c r="A24" s="199" t="s">
        <v>290</v>
      </c>
      <c r="B24" s="199"/>
      <c r="C24" s="199"/>
      <c r="D24" s="199" t="s">
        <v>291</v>
      </c>
      <c r="E24" s="191">
        <v>0</v>
      </c>
      <c r="F24" s="191">
        <v>0</v>
      </c>
      <c r="G24" s="191">
        <v>0</v>
      </c>
      <c r="H24" s="191"/>
      <c r="I24" s="191"/>
      <c r="J24" s="191"/>
      <c r="K24" s="191"/>
      <c r="L24" s="191"/>
      <c r="M24" s="191"/>
      <c r="N24" s="191"/>
      <c r="O24" s="191"/>
      <c r="P24" s="191">
        <v>0</v>
      </c>
      <c r="Q24" s="191">
        <v>0</v>
      </c>
      <c r="R24" s="191"/>
      <c r="S24" s="191"/>
      <c r="T24" s="191"/>
    </row>
    <row r="25" ht="19.5" customHeight="1" spans="1:20">
      <c r="A25" s="199" t="s">
        <v>149</v>
      </c>
      <c r="B25" s="199"/>
      <c r="C25" s="199"/>
      <c r="D25" s="199" t="s">
        <v>133</v>
      </c>
      <c r="E25" s="191">
        <v>0</v>
      </c>
      <c r="F25" s="191">
        <v>0</v>
      </c>
      <c r="G25" s="191">
        <v>0</v>
      </c>
      <c r="H25" s="191">
        <v>157705</v>
      </c>
      <c r="I25" s="191">
        <v>157705</v>
      </c>
      <c r="J25" s="191"/>
      <c r="K25" s="191">
        <v>157705</v>
      </c>
      <c r="L25" s="191">
        <v>157705</v>
      </c>
      <c r="M25" s="191">
        <v>148705</v>
      </c>
      <c r="N25" s="191">
        <v>9000</v>
      </c>
      <c r="O25" s="191"/>
      <c r="P25" s="191">
        <v>0</v>
      </c>
      <c r="Q25" s="191">
        <v>0</v>
      </c>
      <c r="R25" s="191">
        <v>0</v>
      </c>
      <c r="S25" s="191">
        <v>0</v>
      </c>
      <c r="T25" s="191">
        <v>0</v>
      </c>
    </row>
    <row r="26" ht="19.5" customHeight="1" spans="1:20">
      <c r="A26" s="199" t="s">
        <v>150</v>
      </c>
      <c r="B26" s="199"/>
      <c r="C26" s="199"/>
      <c r="D26" s="199" t="s">
        <v>133</v>
      </c>
      <c r="E26" s="191">
        <v>0</v>
      </c>
      <c r="F26" s="191">
        <v>0</v>
      </c>
      <c r="G26" s="191">
        <v>0</v>
      </c>
      <c r="H26" s="191">
        <v>20670</v>
      </c>
      <c r="I26" s="191">
        <v>20670</v>
      </c>
      <c r="J26" s="191">
        <v>0</v>
      </c>
      <c r="K26" s="191">
        <v>20670</v>
      </c>
      <c r="L26" s="191">
        <v>20670</v>
      </c>
      <c r="M26" s="191">
        <v>20670</v>
      </c>
      <c r="N26" s="191">
        <v>0</v>
      </c>
      <c r="O26" s="191"/>
      <c r="P26" s="191">
        <v>0</v>
      </c>
      <c r="Q26" s="191">
        <v>0</v>
      </c>
      <c r="R26" s="191">
        <v>0</v>
      </c>
      <c r="S26" s="191">
        <v>0</v>
      </c>
      <c r="T26" s="191">
        <v>0</v>
      </c>
    </row>
    <row r="27" ht="19.5" customHeight="1" spans="1:20">
      <c r="A27" s="199" t="s">
        <v>151</v>
      </c>
      <c r="B27" s="199"/>
      <c r="C27" s="199"/>
      <c r="D27" s="199" t="s">
        <v>152</v>
      </c>
      <c r="E27" s="191">
        <v>0</v>
      </c>
      <c r="F27" s="191">
        <v>0</v>
      </c>
      <c r="G27" s="191">
        <v>0</v>
      </c>
      <c r="H27" s="191">
        <v>41190</v>
      </c>
      <c r="I27" s="191">
        <v>1239</v>
      </c>
      <c r="J27" s="191">
        <v>39951</v>
      </c>
      <c r="K27" s="191">
        <v>41190</v>
      </c>
      <c r="L27" s="191">
        <v>1239</v>
      </c>
      <c r="M27" s="191">
        <v>0</v>
      </c>
      <c r="N27" s="191">
        <v>1239</v>
      </c>
      <c r="O27" s="191">
        <v>39951</v>
      </c>
      <c r="P27" s="191">
        <v>0</v>
      </c>
      <c r="Q27" s="191">
        <v>0</v>
      </c>
      <c r="R27" s="191">
        <v>0</v>
      </c>
      <c r="S27" s="191">
        <v>0</v>
      </c>
      <c r="T27" s="191">
        <v>0</v>
      </c>
    </row>
    <row r="28" ht="19.5" customHeight="1" spans="1:20">
      <c r="A28" s="199" t="s">
        <v>292</v>
      </c>
      <c r="B28" s="199"/>
      <c r="C28" s="199"/>
      <c r="D28" s="199" t="s">
        <v>293</v>
      </c>
      <c r="E28" s="191">
        <v>0</v>
      </c>
      <c r="F28" s="191">
        <v>0</v>
      </c>
      <c r="G28" s="191">
        <v>0</v>
      </c>
      <c r="H28" s="191"/>
      <c r="I28" s="191"/>
      <c r="J28" s="191"/>
      <c r="K28" s="191"/>
      <c r="L28" s="191"/>
      <c r="M28" s="191"/>
      <c r="N28" s="191"/>
      <c r="O28" s="191"/>
      <c r="P28" s="191">
        <v>0</v>
      </c>
      <c r="Q28" s="191">
        <v>0</v>
      </c>
      <c r="R28" s="191"/>
      <c r="S28" s="191"/>
      <c r="T28" s="191"/>
    </row>
    <row r="29" ht="19.5" customHeight="1" spans="1:20">
      <c r="A29" s="199" t="s">
        <v>153</v>
      </c>
      <c r="B29" s="199"/>
      <c r="C29" s="199"/>
      <c r="D29" s="199" t="s">
        <v>154</v>
      </c>
      <c r="E29" s="191">
        <v>0</v>
      </c>
      <c r="F29" s="191">
        <v>0</v>
      </c>
      <c r="G29" s="191">
        <v>0</v>
      </c>
      <c r="H29" s="191">
        <v>476473.03</v>
      </c>
      <c r="I29" s="191">
        <v>464720.53</v>
      </c>
      <c r="J29" s="191">
        <v>11752.5</v>
      </c>
      <c r="K29" s="191">
        <v>476473.03</v>
      </c>
      <c r="L29" s="191">
        <v>464720.53</v>
      </c>
      <c r="M29" s="191">
        <v>464720.53</v>
      </c>
      <c r="N29" s="191">
        <v>0</v>
      </c>
      <c r="O29" s="191">
        <v>11752.5</v>
      </c>
      <c r="P29" s="191">
        <v>0</v>
      </c>
      <c r="Q29" s="191">
        <v>0</v>
      </c>
      <c r="R29" s="191">
        <v>0</v>
      </c>
      <c r="S29" s="191">
        <v>0</v>
      </c>
      <c r="T29" s="191">
        <v>0</v>
      </c>
    </row>
    <row r="30" ht="19.5" customHeight="1" spans="1:20">
      <c r="A30" s="199" t="s">
        <v>155</v>
      </c>
      <c r="B30" s="199"/>
      <c r="C30" s="199"/>
      <c r="D30" s="199" t="s">
        <v>156</v>
      </c>
      <c r="E30" s="191">
        <v>0</v>
      </c>
      <c r="F30" s="191">
        <v>0</v>
      </c>
      <c r="G30" s="191">
        <v>0</v>
      </c>
      <c r="H30" s="191">
        <v>11160</v>
      </c>
      <c r="I30" s="191">
        <v>0</v>
      </c>
      <c r="J30" s="191">
        <v>11160</v>
      </c>
      <c r="K30" s="191">
        <v>11160</v>
      </c>
      <c r="L30" s="191"/>
      <c r="M30" s="191"/>
      <c r="N30" s="191"/>
      <c r="O30" s="191">
        <v>11160</v>
      </c>
      <c r="P30" s="191">
        <v>0</v>
      </c>
      <c r="Q30" s="191">
        <v>0</v>
      </c>
      <c r="R30" s="191">
        <v>0</v>
      </c>
      <c r="S30" s="191">
        <v>0</v>
      </c>
      <c r="T30" s="191">
        <v>0</v>
      </c>
    </row>
    <row r="31" ht="19.5" customHeight="1" spans="1:20">
      <c r="A31" s="199" t="s">
        <v>157</v>
      </c>
      <c r="B31" s="199"/>
      <c r="C31" s="199"/>
      <c r="D31" s="199" t="s">
        <v>158</v>
      </c>
      <c r="E31" s="191">
        <v>0</v>
      </c>
      <c r="F31" s="191">
        <v>0</v>
      </c>
      <c r="G31" s="191">
        <v>0</v>
      </c>
      <c r="H31" s="191">
        <v>10796</v>
      </c>
      <c r="I31" s="191"/>
      <c r="J31" s="191">
        <v>10796</v>
      </c>
      <c r="K31" s="191">
        <v>10796</v>
      </c>
      <c r="L31" s="191"/>
      <c r="M31" s="191"/>
      <c r="N31" s="191"/>
      <c r="O31" s="191">
        <v>10796</v>
      </c>
      <c r="P31" s="191">
        <v>0</v>
      </c>
      <c r="Q31" s="191">
        <v>0</v>
      </c>
      <c r="R31" s="191">
        <v>0</v>
      </c>
      <c r="S31" s="191">
        <v>0</v>
      </c>
      <c r="T31" s="191">
        <v>0</v>
      </c>
    </row>
    <row r="32" ht="19.5" customHeight="1" spans="1:20">
      <c r="A32" s="199" t="s">
        <v>159</v>
      </c>
      <c r="B32" s="199"/>
      <c r="C32" s="199"/>
      <c r="D32" s="199" t="s">
        <v>160</v>
      </c>
      <c r="E32" s="191">
        <v>0</v>
      </c>
      <c r="F32" s="191">
        <v>0</v>
      </c>
      <c r="G32" s="191">
        <v>0</v>
      </c>
      <c r="H32" s="191">
        <v>4668</v>
      </c>
      <c r="I32" s="191"/>
      <c r="J32" s="191">
        <v>4668</v>
      </c>
      <c r="K32" s="191">
        <v>4668</v>
      </c>
      <c r="L32" s="191"/>
      <c r="M32" s="191"/>
      <c r="N32" s="191"/>
      <c r="O32" s="191">
        <v>4668</v>
      </c>
      <c r="P32" s="191">
        <v>0</v>
      </c>
      <c r="Q32" s="191">
        <v>0</v>
      </c>
      <c r="R32" s="191">
        <v>0</v>
      </c>
      <c r="S32" s="191">
        <v>0</v>
      </c>
      <c r="T32" s="191">
        <v>0</v>
      </c>
    </row>
    <row r="33" ht="19.5" customHeight="1" spans="1:20">
      <c r="A33" s="199" t="s">
        <v>163</v>
      </c>
      <c r="B33" s="199"/>
      <c r="C33" s="199"/>
      <c r="D33" s="199" t="s">
        <v>164</v>
      </c>
      <c r="E33" s="191">
        <v>0</v>
      </c>
      <c r="F33" s="191">
        <v>0</v>
      </c>
      <c r="G33" s="191">
        <v>0</v>
      </c>
      <c r="H33" s="191">
        <v>7439327</v>
      </c>
      <c r="I33" s="191">
        <v>7409140.5</v>
      </c>
      <c r="J33" s="191">
        <v>30186.5</v>
      </c>
      <c r="K33" s="191">
        <v>7439327</v>
      </c>
      <c r="L33" s="191">
        <v>7409140.5</v>
      </c>
      <c r="M33" s="191">
        <v>6369140.5</v>
      </c>
      <c r="N33" s="191">
        <v>1040000</v>
      </c>
      <c r="O33" s="191">
        <v>30186.5</v>
      </c>
      <c r="P33" s="191">
        <v>0</v>
      </c>
      <c r="Q33" s="191">
        <v>0</v>
      </c>
      <c r="R33" s="191">
        <v>0</v>
      </c>
      <c r="S33" s="191">
        <v>0</v>
      </c>
      <c r="T33" s="191">
        <v>0</v>
      </c>
    </row>
    <row r="34" ht="19.5" customHeight="1" spans="1:20">
      <c r="A34" s="199" t="s">
        <v>165</v>
      </c>
      <c r="B34" s="199"/>
      <c r="C34" s="199"/>
      <c r="D34" s="199" t="s">
        <v>166</v>
      </c>
      <c r="E34" s="191">
        <v>0</v>
      </c>
      <c r="F34" s="191">
        <v>0</v>
      </c>
      <c r="G34" s="191">
        <v>0</v>
      </c>
      <c r="H34" s="191">
        <v>156453.74</v>
      </c>
      <c r="I34" s="191">
        <v>156453.74</v>
      </c>
      <c r="J34" s="191">
        <v>0</v>
      </c>
      <c r="K34" s="191">
        <v>156453.74</v>
      </c>
      <c r="L34" s="191">
        <v>156453.74</v>
      </c>
      <c r="M34" s="191">
        <v>148653.74</v>
      </c>
      <c r="N34" s="191">
        <v>7800</v>
      </c>
      <c r="O34" s="191"/>
      <c r="P34" s="191">
        <v>0</v>
      </c>
      <c r="Q34" s="191">
        <v>0</v>
      </c>
      <c r="R34" s="191">
        <v>0</v>
      </c>
      <c r="S34" s="191">
        <v>0</v>
      </c>
      <c r="T34" s="191">
        <v>0</v>
      </c>
    </row>
    <row r="35" ht="19.5" customHeight="1" spans="1:20">
      <c r="A35" s="199" t="s">
        <v>167</v>
      </c>
      <c r="B35" s="199"/>
      <c r="C35" s="199"/>
      <c r="D35" s="199" t="s">
        <v>168</v>
      </c>
      <c r="E35" s="191">
        <v>0</v>
      </c>
      <c r="F35" s="191">
        <v>0</v>
      </c>
      <c r="G35" s="191">
        <v>0</v>
      </c>
      <c r="H35" s="191">
        <v>1533660.96</v>
      </c>
      <c r="I35" s="191">
        <v>1533660.96</v>
      </c>
      <c r="J35" s="191">
        <v>0</v>
      </c>
      <c r="K35" s="191">
        <v>1530532.48</v>
      </c>
      <c r="L35" s="191">
        <v>1530532.48</v>
      </c>
      <c r="M35" s="191">
        <v>1530532.48</v>
      </c>
      <c r="N35" s="191">
        <v>0</v>
      </c>
      <c r="O35" s="191"/>
      <c r="P35" s="191">
        <v>3128.48</v>
      </c>
      <c r="Q35" s="191">
        <v>3128.48</v>
      </c>
      <c r="R35" s="191">
        <v>0</v>
      </c>
      <c r="S35" s="191">
        <v>0</v>
      </c>
      <c r="T35" s="191">
        <v>0</v>
      </c>
    </row>
    <row r="36" ht="19.5" customHeight="1" spans="1:20">
      <c r="A36" s="199" t="s">
        <v>169</v>
      </c>
      <c r="B36" s="199"/>
      <c r="C36" s="199"/>
      <c r="D36" s="199" t="s">
        <v>170</v>
      </c>
      <c r="E36" s="191">
        <v>0</v>
      </c>
      <c r="F36" s="191">
        <v>0</v>
      </c>
      <c r="G36" s="191">
        <v>0</v>
      </c>
      <c r="H36" s="191">
        <v>152696.09</v>
      </c>
      <c r="I36" s="191">
        <v>152696.09</v>
      </c>
      <c r="J36" s="191">
        <v>0</v>
      </c>
      <c r="K36" s="191">
        <v>83051.4</v>
      </c>
      <c r="L36" s="191">
        <v>83051.4</v>
      </c>
      <c r="M36" s="191">
        <v>83051.4</v>
      </c>
      <c r="N36" s="191">
        <v>0</v>
      </c>
      <c r="O36" s="191"/>
      <c r="P36" s="191">
        <v>69644.69</v>
      </c>
      <c r="Q36" s="191">
        <v>69644.69</v>
      </c>
      <c r="R36" s="191">
        <v>0</v>
      </c>
      <c r="S36" s="191">
        <v>0</v>
      </c>
      <c r="T36" s="191">
        <v>0</v>
      </c>
    </row>
    <row r="37" ht="19.5" customHeight="1" spans="1:20">
      <c r="A37" s="199" t="s">
        <v>171</v>
      </c>
      <c r="B37" s="199"/>
      <c r="C37" s="199"/>
      <c r="D37" s="199" t="s">
        <v>172</v>
      </c>
      <c r="E37" s="191">
        <v>0</v>
      </c>
      <c r="F37" s="191">
        <v>0</v>
      </c>
      <c r="G37" s="191">
        <v>0</v>
      </c>
      <c r="H37" s="191">
        <v>18000</v>
      </c>
      <c r="I37" s="191"/>
      <c r="J37" s="191">
        <v>18000</v>
      </c>
      <c r="K37" s="191">
        <v>18000</v>
      </c>
      <c r="L37" s="191"/>
      <c r="M37" s="191"/>
      <c r="N37" s="191"/>
      <c r="O37" s="191">
        <v>18000</v>
      </c>
      <c r="P37" s="191">
        <v>0</v>
      </c>
      <c r="Q37" s="191">
        <v>0</v>
      </c>
      <c r="R37" s="191">
        <v>0</v>
      </c>
      <c r="S37" s="191">
        <v>0</v>
      </c>
      <c r="T37" s="191">
        <v>0</v>
      </c>
    </row>
    <row r="38" ht="19.5" customHeight="1" spans="1:20">
      <c r="A38" s="199" t="s">
        <v>173</v>
      </c>
      <c r="B38" s="199"/>
      <c r="C38" s="199"/>
      <c r="D38" s="199" t="s">
        <v>174</v>
      </c>
      <c r="E38" s="191">
        <v>0</v>
      </c>
      <c r="F38" s="191">
        <v>0</v>
      </c>
      <c r="G38" s="191">
        <v>0</v>
      </c>
      <c r="H38" s="191">
        <v>78786</v>
      </c>
      <c r="I38" s="191">
        <v>78786</v>
      </c>
      <c r="J38" s="191"/>
      <c r="K38" s="191">
        <v>78786</v>
      </c>
      <c r="L38" s="191">
        <v>78786</v>
      </c>
      <c r="M38" s="191">
        <v>78786</v>
      </c>
      <c r="N38" s="191">
        <v>0</v>
      </c>
      <c r="O38" s="191"/>
      <c r="P38" s="191">
        <v>0</v>
      </c>
      <c r="Q38" s="191">
        <v>0</v>
      </c>
      <c r="R38" s="191">
        <v>0</v>
      </c>
      <c r="S38" s="191">
        <v>0</v>
      </c>
      <c r="T38" s="191">
        <v>0</v>
      </c>
    </row>
    <row r="39" ht="19.5" customHeight="1" spans="1:20">
      <c r="A39" s="199" t="s">
        <v>175</v>
      </c>
      <c r="B39" s="199"/>
      <c r="C39" s="199"/>
      <c r="D39" s="199" t="s">
        <v>176</v>
      </c>
      <c r="E39" s="191">
        <v>0</v>
      </c>
      <c r="F39" s="191">
        <v>0</v>
      </c>
      <c r="G39" s="191">
        <v>0</v>
      </c>
      <c r="H39" s="191">
        <v>500000</v>
      </c>
      <c r="I39" s="191"/>
      <c r="J39" s="191">
        <v>500000</v>
      </c>
      <c r="K39" s="191">
        <v>500000</v>
      </c>
      <c r="L39" s="191"/>
      <c r="M39" s="191"/>
      <c r="N39" s="191"/>
      <c r="O39" s="191">
        <v>500000</v>
      </c>
      <c r="P39" s="191">
        <v>0</v>
      </c>
      <c r="Q39" s="191">
        <v>0</v>
      </c>
      <c r="R39" s="191">
        <v>0</v>
      </c>
      <c r="S39" s="191">
        <v>0</v>
      </c>
      <c r="T39" s="191">
        <v>0</v>
      </c>
    </row>
    <row r="40" ht="19.5" customHeight="1" spans="1:20">
      <c r="A40" s="199" t="s">
        <v>177</v>
      </c>
      <c r="B40" s="199"/>
      <c r="C40" s="199"/>
      <c r="D40" s="199" t="s">
        <v>178</v>
      </c>
      <c r="E40" s="191">
        <v>0</v>
      </c>
      <c r="F40" s="191">
        <v>0</v>
      </c>
      <c r="G40" s="191">
        <v>0</v>
      </c>
      <c r="H40" s="191">
        <v>39220</v>
      </c>
      <c r="I40" s="191">
        <v>27000</v>
      </c>
      <c r="J40" s="191">
        <v>12220</v>
      </c>
      <c r="K40" s="191">
        <v>39220</v>
      </c>
      <c r="L40" s="191">
        <v>27000</v>
      </c>
      <c r="M40" s="191">
        <v>27000</v>
      </c>
      <c r="N40" s="191">
        <v>0</v>
      </c>
      <c r="O40" s="191">
        <v>12220</v>
      </c>
      <c r="P40" s="191">
        <v>0</v>
      </c>
      <c r="Q40" s="191">
        <v>0</v>
      </c>
      <c r="R40" s="191">
        <v>0</v>
      </c>
      <c r="S40" s="191">
        <v>0</v>
      </c>
      <c r="T40" s="191">
        <v>0</v>
      </c>
    </row>
    <row r="41" ht="19.5" customHeight="1" spans="1:20">
      <c r="A41" s="199" t="s">
        <v>179</v>
      </c>
      <c r="B41" s="199"/>
      <c r="C41" s="199"/>
      <c r="D41" s="199" t="s">
        <v>180</v>
      </c>
      <c r="E41" s="191">
        <v>0</v>
      </c>
      <c r="F41" s="191">
        <v>0</v>
      </c>
      <c r="G41" s="191">
        <v>0</v>
      </c>
      <c r="H41" s="191">
        <v>10800</v>
      </c>
      <c r="I41" s="191">
        <v>10800</v>
      </c>
      <c r="J41" s="191"/>
      <c r="K41" s="191">
        <v>10800</v>
      </c>
      <c r="L41" s="191">
        <v>10800</v>
      </c>
      <c r="M41" s="191">
        <v>10800</v>
      </c>
      <c r="N41" s="191">
        <v>0</v>
      </c>
      <c r="O41" s="191"/>
      <c r="P41" s="191">
        <v>0</v>
      </c>
      <c r="Q41" s="191">
        <v>0</v>
      </c>
      <c r="R41" s="191">
        <v>0</v>
      </c>
      <c r="S41" s="191">
        <v>0</v>
      </c>
      <c r="T41" s="191">
        <v>0</v>
      </c>
    </row>
    <row r="42" ht="19.5" customHeight="1" spans="1:20">
      <c r="A42" s="199" t="s">
        <v>294</v>
      </c>
      <c r="B42" s="199"/>
      <c r="C42" s="199"/>
      <c r="D42" s="199" t="s">
        <v>295</v>
      </c>
      <c r="E42" s="191">
        <v>61512.6</v>
      </c>
      <c r="F42" s="191">
        <v>0</v>
      </c>
      <c r="G42" s="191">
        <v>61512.6</v>
      </c>
      <c r="H42" s="191"/>
      <c r="I42" s="191"/>
      <c r="J42" s="191"/>
      <c r="K42" s="191"/>
      <c r="L42" s="191"/>
      <c r="M42" s="191"/>
      <c r="N42" s="191"/>
      <c r="O42" s="191"/>
      <c r="P42" s="191">
        <v>61512.6</v>
      </c>
      <c r="Q42" s="191">
        <v>0</v>
      </c>
      <c r="R42" s="191">
        <v>61512.6</v>
      </c>
      <c r="S42" s="191">
        <v>61512.6</v>
      </c>
      <c r="T42" s="191">
        <v>0</v>
      </c>
    </row>
    <row r="43" ht="19.5" customHeight="1" spans="1:20">
      <c r="A43" s="199" t="s">
        <v>296</v>
      </c>
      <c r="B43" s="199"/>
      <c r="C43" s="199"/>
      <c r="D43" s="199" t="s">
        <v>297</v>
      </c>
      <c r="E43" s="191">
        <v>0</v>
      </c>
      <c r="F43" s="191">
        <v>0</v>
      </c>
      <c r="G43" s="191">
        <v>0</v>
      </c>
      <c r="H43" s="191"/>
      <c r="I43" s="191"/>
      <c r="J43" s="191"/>
      <c r="K43" s="191"/>
      <c r="L43" s="191"/>
      <c r="M43" s="191"/>
      <c r="N43" s="191"/>
      <c r="O43" s="191"/>
      <c r="P43" s="191">
        <v>0</v>
      </c>
      <c r="Q43" s="191">
        <v>0</v>
      </c>
      <c r="R43" s="191"/>
      <c r="S43" s="191"/>
      <c r="T43" s="191"/>
    </row>
    <row r="44" ht="19.5" customHeight="1" spans="1:20">
      <c r="A44" s="199" t="s">
        <v>181</v>
      </c>
      <c r="B44" s="199"/>
      <c r="C44" s="199"/>
      <c r="D44" s="199" t="s">
        <v>182</v>
      </c>
      <c r="E44" s="191">
        <v>0</v>
      </c>
      <c r="F44" s="191">
        <v>0</v>
      </c>
      <c r="G44" s="191">
        <v>0</v>
      </c>
      <c r="H44" s="191">
        <v>259805.59</v>
      </c>
      <c r="I44" s="191">
        <v>259805.59</v>
      </c>
      <c r="J44" s="191"/>
      <c r="K44" s="191">
        <v>259805.59</v>
      </c>
      <c r="L44" s="191">
        <v>259805.59</v>
      </c>
      <c r="M44" s="191">
        <v>259805.59</v>
      </c>
      <c r="N44" s="191">
        <v>0</v>
      </c>
      <c r="O44" s="191"/>
      <c r="P44" s="191">
        <v>0</v>
      </c>
      <c r="Q44" s="191">
        <v>0</v>
      </c>
      <c r="R44" s="191">
        <v>0</v>
      </c>
      <c r="S44" s="191">
        <v>0</v>
      </c>
      <c r="T44" s="191">
        <v>0</v>
      </c>
    </row>
    <row r="45" ht="19.5" customHeight="1" spans="1:20">
      <c r="A45" s="199" t="s">
        <v>183</v>
      </c>
      <c r="B45" s="199"/>
      <c r="C45" s="199"/>
      <c r="D45" s="199" t="s">
        <v>184</v>
      </c>
      <c r="E45" s="191">
        <v>0</v>
      </c>
      <c r="F45" s="191">
        <v>0</v>
      </c>
      <c r="G45" s="191">
        <v>0</v>
      </c>
      <c r="H45" s="191">
        <v>494328.61</v>
      </c>
      <c r="I45" s="191">
        <v>494328.61</v>
      </c>
      <c r="J45" s="191"/>
      <c r="K45" s="191">
        <v>494328.61</v>
      </c>
      <c r="L45" s="191">
        <v>494328.61</v>
      </c>
      <c r="M45" s="191">
        <v>494328.61</v>
      </c>
      <c r="N45" s="191">
        <v>0</v>
      </c>
      <c r="O45" s="191"/>
      <c r="P45" s="191">
        <v>0</v>
      </c>
      <c r="Q45" s="191">
        <v>0</v>
      </c>
      <c r="R45" s="191">
        <v>0</v>
      </c>
      <c r="S45" s="191">
        <v>0</v>
      </c>
      <c r="T45" s="191">
        <v>0</v>
      </c>
    </row>
    <row r="46" ht="19.5" customHeight="1" spans="1:20">
      <c r="A46" s="199" t="s">
        <v>185</v>
      </c>
      <c r="B46" s="199"/>
      <c r="C46" s="199"/>
      <c r="D46" s="199" t="s">
        <v>186</v>
      </c>
      <c r="E46" s="191">
        <v>0</v>
      </c>
      <c r="F46" s="191">
        <v>0</v>
      </c>
      <c r="G46" s="191">
        <v>0</v>
      </c>
      <c r="H46" s="191">
        <v>592700.01</v>
      </c>
      <c r="I46" s="191">
        <v>592700.01</v>
      </c>
      <c r="J46" s="191"/>
      <c r="K46" s="191">
        <v>592700.01</v>
      </c>
      <c r="L46" s="191">
        <v>592700.01</v>
      </c>
      <c r="M46" s="191">
        <v>592700.01</v>
      </c>
      <c r="N46" s="191">
        <v>0</v>
      </c>
      <c r="O46" s="191"/>
      <c r="P46" s="191">
        <v>0</v>
      </c>
      <c r="Q46" s="191">
        <v>0</v>
      </c>
      <c r="R46" s="191">
        <v>0</v>
      </c>
      <c r="S46" s="191">
        <v>0</v>
      </c>
      <c r="T46" s="191">
        <v>0</v>
      </c>
    </row>
    <row r="47" ht="19.5" customHeight="1" spans="1:20">
      <c r="A47" s="199" t="s">
        <v>187</v>
      </c>
      <c r="B47" s="199"/>
      <c r="C47" s="199"/>
      <c r="D47" s="199" t="s">
        <v>188</v>
      </c>
      <c r="E47" s="191">
        <v>0</v>
      </c>
      <c r="F47" s="191">
        <v>0</v>
      </c>
      <c r="G47" s="191">
        <v>0</v>
      </c>
      <c r="H47" s="191">
        <v>78517.45</v>
      </c>
      <c r="I47" s="191">
        <v>78517.45</v>
      </c>
      <c r="J47" s="191"/>
      <c r="K47" s="191">
        <v>78421.46</v>
      </c>
      <c r="L47" s="191">
        <v>78421.46</v>
      </c>
      <c r="M47" s="191">
        <v>78421.46</v>
      </c>
      <c r="N47" s="191">
        <v>0</v>
      </c>
      <c r="O47" s="191"/>
      <c r="P47" s="191">
        <v>95.99</v>
      </c>
      <c r="Q47" s="191">
        <v>95.99</v>
      </c>
      <c r="R47" s="191">
        <v>0</v>
      </c>
      <c r="S47" s="191">
        <v>0</v>
      </c>
      <c r="T47" s="191">
        <v>0</v>
      </c>
    </row>
    <row r="48" ht="19.5" customHeight="1" spans="1:20">
      <c r="A48" s="199" t="s">
        <v>298</v>
      </c>
      <c r="B48" s="199"/>
      <c r="C48" s="199"/>
      <c r="D48" s="199" t="s">
        <v>299</v>
      </c>
      <c r="E48" s="191">
        <v>200000</v>
      </c>
      <c r="F48" s="191">
        <v>0</v>
      </c>
      <c r="G48" s="191">
        <v>200000</v>
      </c>
      <c r="H48" s="191"/>
      <c r="I48" s="191"/>
      <c r="J48" s="191"/>
      <c r="K48" s="191"/>
      <c r="L48" s="191"/>
      <c r="M48" s="191"/>
      <c r="N48" s="191"/>
      <c r="O48" s="191"/>
      <c r="P48" s="191">
        <v>200000</v>
      </c>
      <c r="Q48" s="191">
        <v>0</v>
      </c>
      <c r="R48" s="191">
        <v>200000</v>
      </c>
      <c r="S48" s="191">
        <v>200000</v>
      </c>
      <c r="T48" s="191">
        <v>0</v>
      </c>
    </row>
    <row r="49" ht="19.5" customHeight="1" spans="1:20">
      <c r="A49" s="199" t="s">
        <v>189</v>
      </c>
      <c r="B49" s="199"/>
      <c r="C49" s="199"/>
      <c r="D49" s="199" t="s">
        <v>190</v>
      </c>
      <c r="E49" s="191">
        <v>0</v>
      </c>
      <c r="F49" s="191">
        <v>0</v>
      </c>
      <c r="G49" s="191">
        <v>0</v>
      </c>
      <c r="H49" s="191">
        <v>3372741.1</v>
      </c>
      <c r="I49" s="191">
        <v>2762091.98</v>
      </c>
      <c r="J49" s="191">
        <v>610649.12</v>
      </c>
      <c r="K49" s="191">
        <v>3372741.1</v>
      </c>
      <c r="L49" s="191">
        <v>2762091.98</v>
      </c>
      <c r="M49" s="191">
        <v>1382779.48</v>
      </c>
      <c r="N49" s="191">
        <v>1379312.5</v>
      </c>
      <c r="O49" s="191">
        <v>610649.12</v>
      </c>
      <c r="P49" s="191">
        <v>0</v>
      </c>
      <c r="Q49" s="191">
        <v>0</v>
      </c>
      <c r="R49" s="191">
        <v>0</v>
      </c>
      <c r="S49" s="191">
        <v>0</v>
      </c>
      <c r="T49" s="191">
        <v>0</v>
      </c>
    </row>
    <row r="50" ht="19.5" customHeight="1" spans="1:20">
      <c r="A50" s="199" t="s">
        <v>197</v>
      </c>
      <c r="B50" s="199"/>
      <c r="C50" s="199"/>
      <c r="D50" s="199" t="s">
        <v>198</v>
      </c>
      <c r="E50" s="191">
        <v>29100</v>
      </c>
      <c r="F50" s="191">
        <v>29100</v>
      </c>
      <c r="G50" s="191">
        <v>0</v>
      </c>
      <c r="H50" s="191">
        <v>7175411.42</v>
      </c>
      <c r="I50" s="191">
        <v>6718581.42</v>
      </c>
      <c r="J50" s="191">
        <v>456830</v>
      </c>
      <c r="K50" s="191">
        <v>7204511.42</v>
      </c>
      <c r="L50" s="191">
        <v>6747681.42</v>
      </c>
      <c r="M50" s="191">
        <v>6740945.02</v>
      </c>
      <c r="N50" s="191">
        <v>6736.4</v>
      </c>
      <c r="O50" s="191">
        <v>456830</v>
      </c>
      <c r="P50" s="191">
        <v>0</v>
      </c>
      <c r="Q50" s="191">
        <v>0</v>
      </c>
      <c r="R50" s="191">
        <v>0</v>
      </c>
      <c r="S50" s="191">
        <v>0</v>
      </c>
      <c r="T50" s="191">
        <v>0</v>
      </c>
    </row>
    <row r="51" ht="19.5" customHeight="1" spans="1:20">
      <c r="A51" s="199" t="s">
        <v>199</v>
      </c>
      <c r="B51" s="199"/>
      <c r="C51" s="199"/>
      <c r="D51" s="199" t="s">
        <v>200</v>
      </c>
      <c r="E51" s="191">
        <v>0</v>
      </c>
      <c r="F51" s="191">
        <v>0</v>
      </c>
      <c r="G51" s="191">
        <v>0</v>
      </c>
      <c r="H51" s="191">
        <v>62400</v>
      </c>
      <c r="I51" s="191">
        <v>62400</v>
      </c>
      <c r="J51" s="191">
        <v>0</v>
      </c>
      <c r="K51" s="191">
        <v>62400</v>
      </c>
      <c r="L51" s="191">
        <v>62400</v>
      </c>
      <c r="M51" s="191">
        <v>62400</v>
      </c>
      <c r="N51" s="191">
        <v>0</v>
      </c>
      <c r="O51" s="191"/>
      <c r="P51" s="191">
        <v>0</v>
      </c>
      <c r="Q51" s="191">
        <v>0</v>
      </c>
      <c r="R51" s="191">
        <v>0</v>
      </c>
      <c r="S51" s="191">
        <v>0</v>
      </c>
      <c r="T51" s="191">
        <v>0</v>
      </c>
    </row>
    <row r="52" ht="19.5" customHeight="1" spans="1:20">
      <c r="A52" s="199" t="s">
        <v>201</v>
      </c>
      <c r="B52" s="199"/>
      <c r="C52" s="199"/>
      <c r="D52" s="199" t="s">
        <v>202</v>
      </c>
      <c r="E52" s="191">
        <v>0</v>
      </c>
      <c r="F52" s="191">
        <v>0</v>
      </c>
      <c r="G52" s="191">
        <v>0</v>
      </c>
      <c r="H52" s="191">
        <v>106398</v>
      </c>
      <c r="I52" s="191">
        <v>15600</v>
      </c>
      <c r="J52" s="191">
        <v>90798</v>
      </c>
      <c r="K52" s="191">
        <v>106398</v>
      </c>
      <c r="L52" s="191">
        <v>15600</v>
      </c>
      <c r="M52" s="191">
        <v>15600</v>
      </c>
      <c r="N52" s="191">
        <v>0</v>
      </c>
      <c r="O52" s="191">
        <v>90798</v>
      </c>
      <c r="P52" s="191">
        <v>0</v>
      </c>
      <c r="Q52" s="191">
        <v>0</v>
      </c>
      <c r="R52" s="191">
        <v>0</v>
      </c>
      <c r="S52" s="191">
        <v>0</v>
      </c>
      <c r="T52" s="191">
        <v>0</v>
      </c>
    </row>
    <row r="53" ht="19.5" customHeight="1" spans="1:20">
      <c r="A53" s="199" t="s">
        <v>203</v>
      </c>
      <c r="B53" s="199"/>
      <c r="C53" s="199"/>
      <c r="D53" s="199" t="s">
        <v>204</v>
      </c>
      <c r="E53" s="191">
        <v>0</v>
      </c>
      <c r="F53" s="191">
        <v>0</v>
      </c>
      <c r="G53" s="191">
        <v>0</v>
      </c>
      <c r="H53" s="191">
        <v>2500</v>
      </c>
      <c r="I53" s="191">
        <v>0</v>
      </c>
      <c r="J53" s="191">
        <v>2500</v>
      </c>
      <c r="K53" s="191">
        <v>2500</v>
      </c>
      <c r="L53" s="191"/>
      <c r="M53" s="191"/>
      <c r="N53" s="191"/>
      <c r="O53" s="191">
        <v>2500</v>
      </c>
      <c r="P53" s="191">
        <v>0</v>
      </c>
      <c r="Q53" s="191">
        <v>0</v>
      </c>
      <c r="R53" s="191">
        <v>0</v>
      </c>
      <c r="S53" s="191">
        <v>0</v>
      </c>
      <c r="T53" s="191">
        <v>0</v>
      </c>
    </row>
    <row r="54" ht="19.5" customHeight="1" spans="1:20">
      <c r="A54" s="199" t="s">
        <v>205</v>
      </c>
      <c r="B54" s="199"/>
      <c r="C54" s="199"/>
      <c r="D54" s="199" t="s">
        <v>206</v>
      </c>
      <c r="E54" s="191">
        <v>0</v>
      </c>
      <c r="F54" s="191">
        <v>0</v>
      </c>
      <c r="G54" s="191">
        <v>0</v>
      </c>
      <c r="H54" s="191">
        <v>193800</v>
      </c>
      <c r="I54" s="191">
        <v>0</v>
      </c>
      <c r="J54" s="191">
        <v>193800</v>
      </c>
      <c r="K54" s="191">
        <v>193800</v>
      </c>
      <c r="L54" s="191"/>
      <c r="M54" s="191"/>
      <c r="N54" s="191"/>
      <c r="O54" s="191">
        <v>193800</v>
      </c>
      <c r="P54" s="191">
        <v>0</v>
      </c>
      <c r="Q54" s="191">
        <v>0</v>
      </c>
      <c r="R54" s="191">
        <v>0</v>
      </c>
      <c r="S54" s="191">
        <v>0</v>
      </c>
      <c r="T54" s="191">
        <v>0</v>
      </c>
    </row>
    <row r="55" ht="19.5" customHeight="1" spans="1:20">
      <c r="A55" s="199" t="s">
        <v>243</v>
      </c>
      <c r="B55" s="199"/>
      <c r="C55" s="199"/>
      <c r="D55" s="199" t="s">
        <v>244</v>
      </c>
      <c r="E55" s="191">
        <v>15000</v>
      </c>
      <c r="F55" s="191">
        <v>0</v>
      </c>
      <c r="G55" s="191">
        <v>15000</v>
      </c>
      <c r="H55" s="191">
        <v>0</v>
      </c>
      <c r="I55" s="191">
        <v>0</v>
      </c>
      <c r="J55" s="191">
        <v>0</v>
      </c>
      <c r="K55" s="191">
        <v>15000</v>
      </c>
      <c r="L55" s="191"/>
      <c r="M55" s="191"/>
      <c r="N55" s="191"/>
      <c r="O55" s="191">
        <v>15000</v>
      </c>
      <c r="P55" s="191">
        <v>0</v>
      </c>
      <c r="Q55" s="191">
        <v>0</v>
      </c>
      <c r="R55" s="191">
        <v>0</v>
      </c>
      <c r="S55" s="191">
        <v>0</v>
      </c>
      <c r="T55" s="191">
        <v>0</v>
      </c>
    </row>
    <row r="56" ht="19.5" customHeight="1" spans="1:20">
      <c r="A56" s="199" t="s">
        <v>207</v>
      </c>
      <c r="B56" s="199"/>
      <c r="C56" s="199"/>
      <c r="D56" s="199" t="s">
        <v>208</v>
      </c>
      <c r="E56" s="191">
        <v>0</v>
      </c>
      <c r="F56" s="191">
        <v>0</v>
      </c>
      <c r="G56" s="191">
        <v>0</v>
      </c>
      <c r="H56" s="191">
        <v>5000</v>
      </c>
      <c r="I56" s="191">
        <v>0</v>
      </c>
      <c r="J56" s="191">
        <v>5000</v>
      </c>
      <c r="K56" s="191">
        <v>5000</v>
      </c>
      <c r="L56" s="191"/>
      <c r="M56" s="191"/>
      <c r="N56" s="191"/>
      <c r="O56" s="191">
        <v>5000</v>
      </c>
      <c r="P56" s="191">
        <v>0</v>
      </c>
      <c r="Q56" s="191">
        <v>0</v>
      </c>
      <c r="R56" s="191">
        <v>0</v>
      </c>
      <c r="S56" s="191">
        <v>0</v>
      </c>
      <c r="T56" s="191">
        <v>0</v>
      </c>
    </row>
    <row r="57" ht="19.5" customHeight="1" spans="1:20">
      <c r="A57" s="199" t="s">
        <v>245</v>
      </c>
      <c r="B57" s="199"/>
      <c r="C57" s="199"/>
      <c r="D57" s="199" t="s">
        <v>246</v>
      </c>
      <c r="E57" s="191">
        <v>348698.45</v>
      </c>
      <c r="F57" s="191">
        <v>348698.45</v>
      </c>
      <c r="G57" s="191">
        <v>0</v>
      </c>
      <c r="H57" s="191">
        <v>0</v>
      </c>
      <c r="I57" s="191">
        <v>0</v>
      </c>
      <c r="J57" s="191">
        <v>0</v>
      </c>
      <c r="K57" s="191">
        <v>28400</v>
      </c>
      <c r="L57" s="191">
        <v>28400</v>
      </c>
      <c r="M57" s="191">
        <v>0</v>
      </c>
      <c r="N57" s="191">
        <v>28400</v>
      </c>
      <c r="O57" s="191"/>
      <c r="P57" s="191">
        <v>320298.45</v>
      </c>
      <c r="Q57" s="191">
        <v>320298.45</v>
      </c>
      <c r="R57" s="191">
        <v>0</v>
      </c>
      <c r="S57" s="191">
        <v>0</v>
      </c>
      <c r="T57" s="191">
        <v>0</v>
      </c>
    </row>
    <row r="58" ht="19.5" customHeight="1" spans="1:20">
      <c r="A58" s="199" t="s">
        <v>209</v>
      </c>
      <c r="B58" s="199"/>
      <c r="C58" s="199"/>
      <c r="D58" s="199" t="s">
        <v>210</v>
      </c>
      <c r="E58" s="191">
        <v>0</v>
      </c>
      <c r="F58" s="191">
        <v>0</v>
      </c>
      <c r="G58" s="191">
        <v>0</v>
      </c>
      <c r="H58" s="191">
        <v>53000</v>
      </c>
      <c r="I58" s="191">
        <v>50000</v>
      </c>
      <c r="J58" s="191">
        <v>3000</v>
      </c>
      <c r="K58" s="191">
        <v>53000</v>
      </c>
      <c r="L58" s="191">
        <v>50000</v>
      </c>
      <c r="M58" s="191">
        <v>50000</v>
      </c>
      <c r="N58" s="191">
        <v>0</v>
      </c>
      <c r="O58" s="191">
        <v>3000</v>
      </c>
      <c r="P58" s="191">
        <v>0</v>
      </c>
      <c r="Q58" s="191">
        <v>0</v>
      </c>
      <c r="R58" s="191">
        <v>0</v>
      </c>
      <c r="S58" s="191">
        <v>0</v>
      </c>
      <c r="T58" s="191">
        <v>0</v>
      </c>
    </row>
    <row r="59" ht="19.5" customHeight="1" spans="1:20">
      <c r="A59" s="199" t="s">
        <v>213</v>
      </c>
      <c r="B59" s="199"/>
      <c r="C59" s="199"/>
      <c r="D59" s="199" t="s">
        <v>214</v>
      </c>
      <c r="E59" s="191">
        <v>0</v>
      </c>
      <c r="F59" s="191">
        <v>0</v>
      </c>
      <c r="G59" s="191">
        <v>0</v>
      </c>
      <c r="H59" s="191">
        <v>70000</v>
      </c>
      <c r="I59" s="191">
        <v>0</v>
      </c>
      <c r="J59" s="191">
        <v>70000</v>
      </c>
      <c r="K59" s="191">
        <v>70000</v>
      </c>
      <c r="L59" s="191"/>
      <c r="M59" s="191"/>
      <c r="N59" s="191"/>
      <c r="O59" s="191">
        <v>70000</v>
      </c>
      <c r="P59" s="191">
        <v>0</v>
      </c>
      <c r="Q59" s="191">
        <v>0</v>
      </c>
      <c r="R59" s="191">
        <v>0</v>
      </c>
      <c r="S59" s="191">
        <v>0</v>
      </c>
      <c r="T59" s="191">
        <v>0</v>
      </c>
    </row>
    <row r="60" ht="19.5" customHeight="1" spans="1:20">
      <c r="A60" s="199" t="s">
        <v>215</v>
      </c>
      <c r="B60" s="199"/>
      <c r="C60" s="199"/>
      <c r="D60" s="199" t="s">
        <v>216</v>
      </c>
      <c r="E60" s="191">
        <v>0</v>
      </c>
      <c r="F60" s="191">
        <v>0</v>
      </c>
      <c r="G60" s="191">
        <v>0</v>
      </c>
      <c r="H60" s="191">
        <v>23558.92</v>
      </c>
      <c r="I60" s="191">
        <v>7807.92</v>
      </c>
      <c r="J60" s="191">
        <v>15751</v>
      </c>
      <c r="K60" s="191">
        <v>23558.92</v>
      </c>
      <c r="L60" s="191">
        <v>7807.92</v>
      </c>
      <c r="M60" s="191">
        <v>0</v>
      </c>
      <c r="N60" s="191">
        <v>7807.92</v>
      </c>
      <c r="O60" s="191">
        <v>15751</v>
      </c>
      <c r="P60" s="191">
        <v>0</v>
      </c>
      <c r="Q60" s="191">
        <v>0</v>
      </c>
      <c r="R60" s="191">
        <v>0</v>
      </c>
      <c r="S60" s="191">
        <v>0</v>
      </c>
      <c r="T60" s="191">
        <v>0</v>
      </c>
    </row>
    <row r="61" ht="19.5" customHeight="1" spans="1:20">
      <c r="A61" s="199" t="s">
        <v>217</v>
      </c>
      <c r="B61" s="199"/>
      <c r="C61" s="199"/>
      <c r="D61" s="199" t="s">
        <v>218</v>
      </c>
      <c r="E61" s="191">
        <v>6000</v>
      </c>
      <c r="F61" s="191">
        <v>0</v>
      </c>
      <c r="G61" s="191">
        <v>6000</v>
      </c>
      <c r="H61" s="191">
        <v>113320</v>
      </c>
      <c r="I61" s="191">
        <v>0</v>
      </c>
      <c r="J61" s="191">
        <v>113320</v>
      </c>
      <c r="K61" s="191">
        <v>119320</v>
      </c>
      <c r="L61" s="191"/>
      <c r="M61" s="191"/>
      <c r="N61" s="191"/>
      <c r="O61" s="191">
        <v>119320</v>
      </c>
      <c r="P61" s="191">
        <v>0</v>
      </c>
      <c r="Q61" s="191">
        <v>0</v>
      </c>
      <c r="R61" s="191">
        <v>0</v>
      </c>
      <c r="S61" s="191">
        <v>0</v>
      </c>
      <c r="T61" s="191">
        <v>0</v>
      </c>
    </row>
    <row r="62" ht="19.5" customHeight="1" spans="1:20">
      <c r="A62" s="199" t="s">
        <v>219</v>
      </c>
      <c r="B62" s="199"/>
      <c r="C62" s="199"/>
      <c r="D62" s="199" t="s">
        <v>220</v>
      </c>
      <c r="E62" s="191">
        <v>0</v>
      </c>
      <c r="F62" s="191">
        <v>0</v>
      </c>
      <c r="G62" s="191">
        <v>0</v>
      </c>
      <c r="H62" s="191">
        <v>65000</v>
      </c>
      <c r="I62" s="191">
        <v>0</v>
      </c>
      <c r="J62" s="191">
        <v>65000</v>
      </c>
      <c r="K62" s="191">
        <v>65000</v>
      </c>
      <c r="L62" s="191"/>
      <c r="M62" s="191"/>
      <c r="N62" s="191"/>
      <c r="O62" s="191">
        <v>65000</v>
      </c>
      <c r="P62" s="191">
        <v>0</v>
      </c>
      <c r="Q62" s="191">
        <v>0</v>
      </c>
      <c r="R62" s="191">
        <v>0</v>
      </c>
      <c r="S62" s="191">
        <v>0</v>
      </c>
      <c r="T62" s="191">
        <v>0</v>
      </c>
    </row>
    <row r="63" ht="19.5" customHeight="1" spans="1:20">
      <c r="A63" s="199" t="s">
        <v>221</v>
      </c>
      <c r="B63" s="199"/>
      <c r="C63" s="199"/>
      <c r="D63" s="199" t="s">
        <v>222</v>
      </c>
      <c r="E63" s="191">
        <v>0</v>
      </c>
      <c r="F63" s="191">
        <v>0</v>
      </c>
      <c r="G63" s="191">
        <v>0</v>
      </c>
      <c r="H63" s="191">
        <v>172400</v>
      </c>
      <c r="I63" s="191">
        <v>9550</v>
      </c>
      <c r="J63" s="191">
        <v>162850</v>
      </c>
      <c r="K63" s="191">
        <v>172400</v>
      </c>
      <c r="L63" s="191">
        <v>9550</v>
      </c>
      <c r="M63" s="191">
        <v>0</v>
      </c>
      <c r="N63" s="191">
        <v>9550</v>
      </c>
      <c r="O63" s="191">
        <v>162850</v>
      </c>
      <c r="P63" s="191">
        <v>0</v>
      </c>
      <c r="Q63" s="191">
        <v>0</v>
      </c>
      <c r="R63" s="191">
        <v>0</v>
      </c>
      <c r="S63" s="191">
        <v>0</v>
      </c>
      <c r="T63" s="191">
        <v>0</v>
      </c>
    </row>
    <row r="64" ht="19.5" customHeight="1" spans="1:20">
      <c r="A64" s="199" t="s">
        <v>223</v>
      </c>
      <c r="B64" s="199"/>
      <c r="C64" s="199"/>
      <c r="D64" s="199" t="s">
        <v>224</v>
      </c>
      <c r="E64" s="191">
        <v>0</v>
      </c>
      <c r="F64" s="191">
        <v>0</v>
      </c>
      <c r="G64" s="191">
        <v>0</v>
      </c>
      <c r="H64" s="191">
        <v>6102</v>
      </c>
      <c r="I64" s="191">
        <v>0</v>
      </c>
      <c r="J64" s="191">
        <v>6102</v>
      </c>
      <c r="K64" s="191">
        <v>6102</v>
      </c>
      <c r="L64" s="191"/>
      <c r="M64" s="191"/>
      <c r="N64" s="191"/>
      <c r="O64" s="191">
        <v>6102</v>
      </c>
      <c r="P64" s="191">
        <v>0</v>
      </c>
      <c r="Q64" s="191">
        <v>0</v>
      </c>
      <c r="R64" s="191">
        <v>0</v>
      </c>
      <c r="S64" s="191">
        <v>0</v>
      </c>
      <c r="T64" s="191">
        <v>0</v>
      </c>
    </row>
    <row r="65" ht="19.5" customHeight="1" spans="1:20">
      <c r="A65" s="199" t="s">
        <v>225</v>
      </c>
      <c r="B65" s="199"/>
      <c r="C65" s="199"/>
      <c r="D65" s="199" t="s">
        <v>226</v>
      </c>
      <c r="E65" s="191">
        <v>0</v>
      </c>
      <c r="F65" s="191">
        <v>0</v>
      </c>
      <c r="G65" s="191">
        <v>0</v>
      </c>
      <c r="H65" s="191">
        <v>60000</v>
      </c>
      <c r="I65" s="191">
        <v>0</v>
      </c>
      <c r="J65" s="191">
        <v>60000</v>
      </c>
      <c r="K65" s="191">
        <v>60000</v>
      </c>
      <c r="L65" s="191"/>
      <c r="M65" s="191"/>
      <c r="N65" s="191"/>
      <c r="O65" s="191">
        <v>60000</v>
      </c>
      <c r="P65" s="191">
        <v>0</v>
      </c>
      <c r="Q65" s="191">
        <v>0</v>
      </c>
      <c r="R65" s="191">
        <v>0</v>
      </c>
      <c r="S65" s="191">
        <v>0</v>
      </c>
      <c r="T65" s="191">
        <v>0</v>
      </c>
    </row>
    <row r="66" ht="19.5" customHeight="1" spans="1:20">
      <c r="A66" s="199" t="s">
        <v>227</v>
      </c>
      <c r="B66" s="199"/>
      <c r="C66" s="199"/>
      <c r="D66" s="199" t="s">
        <v>228</v>
      </c>
      <c r="E66" s="191">
        <v>0</v>
      </c>
      <c r="F66" s="191">
        <v>0</v>
      </c>
      <c r="G66" s="191">
        <v>0</v>
      </c>
      <c r="H66" s="191">
        <v>1211974</v>
      </c>
      <c r="I66" s="191">
        <v>1211974</v>
      </c>
      <c r="J66" s="191"/>
      <c r="K66" s="191">
        <v>1211974</v>
      </c>
      <c r="L66" s="191">
        <v>1211974</v>
      </c>
      <c r="M66" s="191">
        <v>1211974</v>
      </c>
      <c r="N66" s="191">
        <v>0</v>
      </c>
      <c r="O66" s="191"/>
      <c r="P66" s="191">
        <v>0</v>
      </c>
      <c r="Q66" s="191">
        <v>0</v>
      </c>
      <c r="R66" s="191">
        <v>0</v>
      </c>
      <c r="S66" s="191">
        <v>0</v>
      </c>
      <c r="T66" s="191">
        <v>0</v>
      </c>
    </row>
    <row r="67" ht="19.5" customHeight="1" spans="1:20">
      <c r="A67" s="199" t="s">
        <v>231</v>
      </c>
      <c r="B67" s="199"/>
      <c r="C67" s="199"/>
      <c r="D67" s="199" t="s">
        <v>232</v>
      </c>
      <c r="E67" s="191">
        <v>0</v>
      </c>
      <c r="F67" s="191">
        <v>0</v>
      </c>
      <c r="G67" s="191">
        <v>0</v>
      </c>
      <c r="H67" s="191">
        <v>20000</v>
      </c>
      <c r="I67" s="191"/>
      <c r="J67" s="191">
        <v>20000</v>
      </c>
      <c r="K67" s="191">
        <v>20000</v>
      </c>
      <c r="L67" s="191"/>
      <c r="M67" s="191"/>
      <c r="N67" s="191"/>
      <c r="O67" s="191">
        <v>20000</v>
      </c>
      <c r="P67" s="191">
        <v>0</v>
      </c>
      <c r="Q67" s="191">
        <v>0</v>
      </c>
      <c r="R67" s="191">
        <v>0</v>
      </c>
      <c r="S67" s="191">
        <v>0</v>
      </c>
      <c r="T67" s="191">
        <v>0</v>
      </c>
    </row>
    <row r="68" ht="19.5" customHeight="1" spans="1:20">
      <c r="A68" s="199" t="s">
        <v>300</v>
      </c>
      <c r="B68" s="199"/>
      <c r="C68" s="199"/>
      <c r="D68" s="199"/>
      <c r="E68" s="199"/>
      <c r="F68" s="199"/>
      <c r="G68" s="199"/>
      <c r="H68" s="199"/>
      <c r="I68" s="199"/>
      <c r="J68" s="199"/>
      <c r="K68" s="199"/>
      <c r="L68" s="199"/>
      <c r="M68" s="199"/>
      <c r="N68" s="199"/>
      <c r="O68" s="199"/>
      <c r="P68" s="199"/>
      <c r="Q68" s="199"/>
      <c r="R68" s="199"/>
      <c r="S68" s="199"/>
      <c r="T68" s="199"/>
    </row>
  </sheetData>
  <mergeCells count="92">
    <mergeCell ref="A1:T1"/>
    <mergeCell ref="S2:T2"/>
    <mergeCell ref="A3:C3"/>
    <mergeCell ref="N3:O3"/>
    <mergeCell ref="S3:T3"/>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T68"/>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1042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5</v>
      </c>
      <c r="E7" s="11">
        <f t="shared" si="0"/>
        <v>5</v>
      </c>
      <c r="F7" s="11">
        <f t="shared" si="0"/>
        <v>5</v>
      </c>
      <c r="G7" s="7">
        <v>30</v>
      </c>
      <c r="H7" s="12">
        <f>H8+H9</f>
        <v>1</v>
      </c>
      <c r="I7" s="15">
        <v>28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5</v>
      </c>
      <c r="E8" s="13">
        <v>5</v>
      </c>
      <c r="F8" s="13">
        <v>5</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997</v>
      </c>
      <c r="C12" s="17"/>
      <c r="D12" s="17"/>
      <c r="E12" s="18"/>
      <c r="F12" s="15" t="s">
        <v>997</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998</v>
      </c>
      <c r="D15" s="233" t="s">
        <v>820</v>
      </c>
      <c r="E15" s="29">
        <v>40</v>
      </c>
      <c r="F15" s="24" t="s">
        <v>663</v>
      </c>
      <c r="G15" s="25" t="s">
        <v>999</v>
      </c>
      <c r="H15" s="25">
        <v>30</v>
      </c>
      <c r="I15" s="25">
        <v>28</v>
      </c>
      <c r="J15" s="25" t="s">
        <v>607</v>
      </c>
    </row>
    <row r="16" ht="18" customHeight="1" spans="1:10">
      <c r="A16" s="26"/>
      <c r="B16" s="27" t="s">
        <v>707</v>
      </c>
      <c r="C16" s="28"/>
      <c r="D16" s="30"/>
      <c r="E16" s="31"/>
      <c r="F16" s="24"/>
      <c r="G16" s="32"/>
      <c r="H16" s="25"/>
      <c r="I16" s="25"/>
      <c r="J16" s="25"/>
    </row>
    <row r="17" ht="18" customHeight="1" spans="1:10">
      <c r="A17" s="26"/>
      <c r="B17" s="27" t="s">
        <v>720</v>
      </c>
      <c r="C17" s="28"/>
      <c r="D17" s="30"/>
      <c r="E17" s="33"/>
      <c r="F17" s="24"/>
      <c r="G17" s="32"/>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t="s">
        <v>1000</v>
      </c>
      <c r="D19" s="30"/>
      <c r="E19" s="7">
        <v>80</v>
      </c>
      <c r="F19" s="24" t="s">
        <v>717</v>
      </c>
      <c r="G19" s="32">
        <v>0.8</v>
      </c>
      <c r="H19" s="34">
        <v>30</v>
      </c>
      <c r="I19" s="25">
        <v>29</v>
      </c>
      <c r="J19" s="25" t="s">
        <v>607</v>
      </c>
    </row>
    <row r="20" ht="30" customHeight="1" spans="1:10">
      <c r="A20" s="26"/>
      <c r="B20" s="26" t="s">
        <v>729</v>
      </c>
      <c r="C20" s="28"/>
      <c r="D20" s="30"/>
      <c r="E20" s="7"/>
      <c r="F20" s="24"/>
      <c r="G20" s="35"/>
      <c r="H20" s="34"/>
      <c r="I20" s="25"/>
      <c r="J20" s="25"/>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787</v>
      </c>
      <c r="D23" s="30"/>
      <c r="E23" s="7">
        <v>90</v>
      </c>
      <c r="F23" s="24" t="s">
        <v>717</v>
      </c>
      <c r="G23" s="32">
        <v>0.9</v>
      </c>
      <c r="H23" s="39">
        <v>10</v>
      </c>
      <c r="I23" s="45">
        <v>10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95</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1043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v>
      </c>
      <c r="E7" s="11">
        <f t="shared" si="0"/>
        <v>3</v>
      </c>
      <c r="F7" s="11">
        <f t="shared" si="0"/>
        <v>3</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v>
      </c>
      <c r="E8" s="13">
        <v>3</v>
      </c>
      <c r="F8" s="13">
        <v>3</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1044</v>
      </c>
      <c r="C12" s="17"/>
      <c r="D12" s="17"/>
      <c r="E12" s="18"/>
      <c r="F12" s="15" t="s">
        <v>1044</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1045</v>
      </c>
      <c r="D15" s="233" t="s">
        <v>820</v>
      </c>
      <c r="E15" s="29">
        <v>1</v>
      </c>
      <c r="F15" s="24" t="s">
        <v>654</v>
      </c>
      <c r="G15" s="25" t="s">
        <v>849</v>
      </c>
      <c r="H15" s="25">
        <v>30</v>
      </c>
      <c r="I15" s="25">
        <v>25</v>
      </c>
      <c r="J15" s="25" t="s">
        <v>607</v>
      </c>
    </row>
    <row r="16" ht="18" customHeight="1" spans="1:10">
      <c r="A16" s="26"/>
      <c r="B16" s="27" t="s">
        <v>707</v>
      </c>
      <c r="C16" s="28" t="s">
        <v>1046</v>
      </c>
      <c r="D16" s="30"/>
      <c r="E16" s="31">
        <v>98</v>
      </c>
      <c r="F16" s="24" t="s">
        <v>717</v>
      </c>
      <c r="G16" s="32">
        <v>0.98</v>
      </c>
      <c r="H16" s="25">
        <v>20</v>
      </c>
      <c r="I16" s="25">
        <v>20</v>
      </c>
      <c r="J16" s="25" t="s">
        <v>607</v>
      </c>
    </row>
    <row r="17" ht="18" customHeight="1" spans="1:10">
      <c r="A17" s="26"/>
      <c r="B17" s="27" t="s">
        <v>720</v>
      </c>
      <c r="C17" s="28"/>
      <c r="D17" s="30"/>
      <c r="E17" s="33"/>
      <c r="F17" s="24"/>
      <c r="G17" s="32"/>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1047</v>
      </c>
      <c r="D20" s="30"/>
      <c r="E20" s="7">
        <v>9</v>
      </c>
      <c r="F20" s="24" t="s">
        <v>717</v>
      </c>
      <c r="G20" s="35">
        <v>0.09</v>
      </c>
      <c r="H20" s="34">
        <v>20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880</v>
      </c>
      <c r="D23" s="30"/>
      <c r="E23" s="7">
        <v>90</v>
      </c>
      <c r="F23" s="24" t="s">
        <v>717</v>
      </c>
      <c r="G23" s="32">
        <v>0.9</v>
      </c>
      <c r="H23" s="39">
        <v>10</v>
      </c>
      <c r="I23" s="45">
        <v>10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I7+I15+I16+I20+I23</f>
        <v>93</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1048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0.25</v>
      </c>
      <c r="E7" s="11">
        <f t="shared" si="0"/>
        <v>0.25</v>
      </c>
      <c r="F7" s="11">
        <f t="shared" si="0"/>
        <v>0.25</v>
      </c>
      <c r="G7" s="7">
        <v>20</v>
      </c>
      <c r="H7" s="12">
        <f>H8+H9</f>
        <v>1</v>
      </c>
      <c r="I7" s="15">
        <v>12</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3">
        <v>0.25</v>
      </c>
      <c r="E9" s="13">
        <v>0.25</v>
      </c>
      <c r="F9" s="13">
        <v>0.25</v>
      </c>
      <c r="G9" s="7" t="s">
        <v>533</v>
      </c>
      <c r="H9" s="12">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1049</v>
      </c>
      <c r="C12" s="17"/>
      <c r="D12" s="17"/>
      <c r="E12" s="18"/>
      <c r="F12" s="15" t="s">
        <v>1049</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1050</v>
      </c>
      <c r="D15" s="233" t="s">
        <v>820</v>
      </c>
      <c r="E15" s="29">
        <v>139</v>
      </c>
      <c r="F15" s="24" t="s">
        <v>663</v>
      </c>
      <c r="G15" s="25" t="s">
        <v>1051</v>
      </c>
      <c r="H15" s="25">
        <v>30</v>
      </c>
      <c r="I15" s="25">
        <v>25</v>
      </c>
      <c r="J15" s="25" t="s">
        <v>607</v>
      </c>
    </row>
    <row r="16" ht="18" customHeight="1" spans="1:10">
      <c r="A16" s="26"/>
      <c r="B16" s="27" t="s">
        <v>707</v>
      </c>
      <c r="C16" s="28"/>
      <c r="D16" s="30"/>
      <c r="E16" s="31"/>
      <c r="F16" s="24"/>
      <c r="G16" s="32"/>
      <c r="H16" s="25"/>
      <c r="I16" s="25"/>
      <c r="J16" s="25"/>
    </row>
    <row r="17" ht="18" customHeight="1" spans="1:10">
      <c r="A17" s="26"/>
      <c r="B17" s="27" t="s">
        <v>720</v>
      </c>
      <c r="C17" s="28"/>
      <c r="D17" s="30"/>
      <c r="E17" s="33"/>
      <c r="F17" s="24"/>
      <c r="G17" s="32"/>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1052</v>
      </c>
      <c r="D20" s="30"/>
      <c r="E20" s="7">
        <v>100</v>
      </c>
      <c r="F20" s="24" t="s">
        <v>717</v>
      </c>
      <c r="G20" s="35">
        <v>1</v>
      </c>
      <c r="H20" s="34">
        <v>30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1053</v>
      </c>
      <c r="D23" s="30"/>
      <c r="E23" s="7">
        <v>92</v>
      </c>
      <c r="F23" s="24" t="s">
        <v>717</v>
      </c>
      <c r="G23" s="32">
        <v>0.92</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I7+I15+I16+I20+I23</f>
        <v>77</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1054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3.5</v>
      </c>
      <c r="E7" s="11">
        <f t="shared" si="0"/>
        <v>3.5</v>
      </c>
      <c r="F7" s="11">
        <f t="shared" si="0"/>
        <v>3.5</v>
      </c>
      <c r="G7" s="7">
        <v>20</v>
      </c>
      <c r="H7" s="12">
        <f>H8+H9</f>
        <v>1</v>
      </c>
      <c r="I7" s="15">
        <v>12</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3">
        <v>3.5</v>
      </c>
      <c r="E9" s="13">
        <v>3.5</v>
      </c>
      <c r="F9" s="13">
        <v>3.5</v>
      </c>
      <c r="G9" s="7" t="s">
        <v>533</v>
      </c>
      <c r="H9" s="12">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1049</v>
      </c>
      <c r="C12" s="17"/>
      <c r="D12" s="17"/>
      <c r="E12" s="18"/>
      <c r="F12" s="15" t="s">
        <v>1049</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1050</v>
      </c>
      <c r="D15" s="233" t="s">
        <v>820</v>
      </c>
      <c r="E15" s="29">
        <v>139</v>
      </c>
      <c r="F15" s="24" t="s">
        <v>663</v>
      </c>
      <c r="G15" s="25" t="s">
        <v>1051</v>
      </c>
      <c r="H15" s="25">
        <v>30</v>
      </c>
      <c r="I15" s="25">
        <v>25</v>
      </c>
      <c r="J15" s="25" t="s">
        <v>607</v>
      </c>
    </row>
    <row r="16" ht="18" customHeight="1" spans="1:10">
      <c r="A16" s="26"/>
      <c r="B16" s="27" t="s">
        <v>707</v>
      </c>
      <c r="C16" s="28"/>
      <c r="D16" s="30"/>
      <c r="E16" s="31"/>
      <c r="F16" s="24"/>
      <c r="G16" s="32"/>
      <c r="H16" s="25"/>
      <c r="I16" s="25"/>
      <c r="J16" s="25"/>
    </row>
    <row r="17" ht="18" customHeight="1" spans="1:10">
      <c r="A17" s="26"/>
      <c r="B17" s="27" t="s">
        <v>720</v>
      </c>
      <c r="C17" s="28"/>
      <c r="D17" s="30"/>
      <c r="E17" s="33"/>
      <c r="F17" s="24"/>
      <c r="G17" s="32"/>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1052</v>
      </c>
      <c r="D20" s="30"/>
      <c r="E20" s="7">
        <v>100</v>
      </c>
      <c r="F20" s="24" t="s">
        <v>717</v>
      </c>
      <c r="G20" s="35">
        <v>1</v>
      </c>
      <c r="H20" s="34">
        <v>30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1053</v>
      </c>
      <c r="D23" s="30"/>
      <c r="E23" s="7">
        <v>92</v>
      </c>
      <c r="F23" s="24" t="s">
        <v>717</v>
      </c>
      <c r="G23" s="32">
        <v>0.92</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I7+I15+I16+I20+I23</f>
        <v>77</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230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2.73</v>
      </c>
      <c r="E7" s="11">
        <f t="shared" si="0"/>
        <v>2.73</v>
      </c>
      <c r="F7" s="11">
        <f t="shared" si="0"/>
        <v>2.73</v>
      </c>
      <c r="G7" s="7">
        <v>20</v>
      </c>
      <c r="H7" s="12">
        <f>H8+H9</f>
        <v>1</v>
      </c>
      <c r="I7" s="15">
        <v>12</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v>2.73</v>
      </c>
      <c r="E9" s="11">
        <v>2.73</v>
      </c>
      <c r="F9" s="11">
        <v>2.73</v>
      </c>
      <c r="G9" s="7" t="s">
        <v>533</v>
      </c>
      <c r="H9" s="12">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1049</v>
      </c>
      <c r="C12" s="17"/>
      <c r="D12" s="17"/>
      <c r="E12" s="18"/>
      <c r="F12" s="15" t="s">
        <v>1049</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1050</v>
      </c>
      <c r="D15" s="233" t="s">
        <v>820</v>
      </c>
      <c r="E15" s="29">
        <v>139</v>
      </c>
      <c r="F15" s="24" t="s">
        <v>663</v>
      </c>
      <c r="G15" s="25" t="s">
        <v>1051</v>
      </c>
      <c r="H15" s="25">
        <v>30</v>
      </c>
      <c r="I15" s="25">
        <v>25</v>
      </c>
      <c r="J15" s="25" t="s">
        <v>607</v>
      </c>
    </row>
    <row r="16" ht="18" customHeight="1" spans="1:10">
      <c r="A16" s="26"/>
      <c r="B16" s="27" t="s">
        <v>707</v>
      </c>
      <c r="C16" s="28"/>
      <c r="D16" s="30"/>
      <c r="E16" s="31"/>
      <c r="F16" s="24"/>
      <c r="G16" s="32"/>
      <c r="H16" s="25"/>
      <c r="I16" s="25"/>
      <c r="J16" s="25"/>
    </row>
    <row r="17" ht="18" customHeight="1" spans="1:10">
      <c r="A17" s="26"/>
      <c r="B17" s="27" t="s">
        <v>720</v>
      </c>
      <c r="C17" s="28"/>
      <c r="D17" s="30"/>
      <c r="E17" s="33"/>
      <c r="F17" s="24"/>
      <c r="G17" s="32"/>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1052</v>
      </c>
      <c r="D20" s="30"/>
      <c r="E20" s="7">
        <v>100</v>
      </c>
      <c r="F20" s="24" t="s">
        <v>717</v>
      </c>
      <c r="G20" s="35">
        <v>1</v>
      </c>
      <c r="H20" s="34">
        <v>30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1053</v>
      </c>
      <c r="D23" s="30"/>
      <c r="E23" s="7">
        <v>92</v>
      </c>
      <c r="F23" s="24" t="s">
        <v>717</v>
      </c>
      <c r="G23" s="32">
        <v>0.92</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I7+I15+I16+I20+I23</f>
        <v>77</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1055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v>4</v>
      </c>
      <c r="E7" s="11">
        <v>4</v>
      </c>
      <c r="F7" s="11">
        <v>4</v>
      </c>
      <c r="G7" s="7">
        <v>10</v>
      </c>
      <c r="H7" s="12">
        <f>H8+H9</f>
        <v>1</v>
      </c>
      <c r="I7" s="15">
        <v>6</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v>4</v>
      </c>
      <c r="E9" s="11">
        <v>4</v>
      </c>
      <c r="F9" s="11">
        <v>4</v>
      </c>
      <c r="G9" s="7" t="s">
        <v>533</v>
      </c>
      <c r="H9" s="12">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854</v>
      </c>
      <c r="C12" s="17"/>
      <c r="D12" s="17"/>
      <c r="E12" s="18"/>
      <c r="F12" s="15" t="s">
        <v>854</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855</v>
      </c>
      <c r="D15" s="233" t="s">
        <v>820</v>
      </c>
      <c r="E15" s="29">
        <v>8</v>
      </c>
      <c r="F15" s="24" t="s">
        <v>130</v>
      </c>
      <c r="G15" s="25" t="s">
        <v>856</v>
      </c>
      <c r="H15" s="25">
        <v>30</v>
      </c>
      <c r="I15" s="25">
        <v>30</v>
      </c>
      <c r="J15" s="25" t="s">
        <v>607</v>
      </c>
    </row>
    <row r="16" ht="18" customHeight="1" spans="1:10">
      <c r="A16" s="26"/>
      <c r="B16" s="27" t="s">
        <v>707</v>
      </c>
      <c r="C16" s="28" t="s">
        <v>857</v>
      </c>
      <c r="D16" s="30"/>
      <c r="E16" s="31">
        <v>100</v>
      </c>
      <c r="F16" s="24" t="s">
        <v>717</v>
      </c>
      <c r="G16" s="32">
        <v>1</v>
      </c>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858</v>
      </c>
      <c r="D20" s="30"/>
      <c r="E20" s="7">
        <v>95</v>
      </c>
      <c r="F20" s="24" t="s">
        <v>717</v>
      </c>
      <c r="G20" s="35">
        <v>0.95</v>
      </c>
      <c r="H20" s="34">
        <v>30</v>
      </c>
      <c r="I20" s="25">
        <v>25</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859</v>
      </c>
      <c r="D23" s="30"/>
      <c r="E23" s="7">
        <v>95</v>
      </c>
      <c r="F23" s="24" t="s">
        <v>717</v>
      </c>
      <c r="G23" s="32" t="s">
        <v>826</v>
      </c>
      <c r="H23" s="39">
        <v>30</v>
      </c>
      <c r="I23" s="45">
        <v>30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v>100</v>
      </c>
      <c r="I25" s="40">
        <v>91</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1056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D8+D9</f>
        <v>35.21</v>
      </c>
      <c r="E7" s="11">
        <f>E8+E9</f>
        <v>35.21</v>
      </c>
      <c r="F7" s="11">
        <f>F8+F9</f>
        <v>35.21</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35.21</v>
      </c>
      <c r="E8" s="13">
        <v>35.21</v>
      </c>
      <c r="F8" s="13">
        <v>35.21</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1057</v>
      </c>
      <c r="C12" s="17"/>
      <c r="D12" s="17"/>
      <c r="E12" s="18"/>
      <c r="F12" s="15" t="s">
        <v>1058</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1059</v>
      </c>
      <c r="D15" s="233" t="s">
        <v>820</v>
      </c>
      <c r="E15" s="29">
        <v>81</v>
      </c>
      <c r="F15" s="24" t="s">
        <v>663</v>
      </c>
      <c r="G15" s="25" t="s">
        <v>1060</v>
      </c>
      <c r="H15" s="25">
        <v>20</v>
      </c>
      <c r="I15" s="25">
        <v>15</v>
      </c>
      <c r="J15" s="25" t="s">
        <v>607</v>
      </c>
    </row>
    <row r="16" ht="18" customHeight="1" spans="1:10">
      <c r="A16" s="26"/>
      <c r="B16" s="27" t="s">
        <v>707</v>
      </c>
      <c r="C16" s="28"/>
      <c r="D16" s="30"/>
      <c r="E16" s="31"/>
      <c r="F16" s="24"/>
      <c r="G16" s="32"/>
      <c r="H16" s="25"/>
      <c r="I16" s="25"/>
      <c r="J16" s="25"/>
    </row>
    <row r="17" ht="18" customHeight="1" spans="1:10">
      <c r="A17" s="26"/>
      <c r="B17" s="27" t="s">
        <v>720</v>
      </c>
      <c r="C17" s="28" t="s">
        <v>1061</v>
      </c>
      <c r="D17" s="30"/>
      <c r="E17" s="33">
        <v>100</v>
      </c>
      <c r="F17" s="24" t="s">
        <v>717</v>
      </c>
      <c r="G17" s="32">
        <v>1</v>
      </c>
      <c r="H17" s="25">
        <v>30</v>
      </c>
      <c r="I17" s="25">
        <v>25</v>
      </c>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1062</v>
      </c>
      <c r="D20" s="30"/>
      <c r="E20" s="7">
        <v>95</v>
      </c>
      <c r="F20" s="24" t="s">
        <v>717</v>
      </c>
      <c r="G20" s="35">
        <v>0.95</v>
      </c>
      <c r="H20" s="34">
        <v>20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1036</v>
      </c>
      <c r="D23" s="30"/>
      <c r="E23" s="7">
        <v>95</v>
      </c>
      <c r="F23" s="24" t="s">
        <v>717</v>
      </c>
      <c r="G23" s="32">
        <v>0.95</v>
      </c>
      <c r="H23" s="39">
        <v>10</v>
      </c>
      <c r="I23" s="45">
        <v>10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90</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I27" sqref="I27"/>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1063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2.92</v>
      </c>
      <c r="E7" s="11">
        <f t="shared" si="0"/>
        <v>2.92</v>
      </c>
      <c r="F7" s="11">
        <f t="shared" si="0"/>
        <v>2.92</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2.92</v>
      </c>
      <c r="E8" s="13">
        <v>2.92</v>
      </c>
      <c r="F8" s="13">
        <v>2.92</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s="4" customFormat="1" ht="18" customHeight="1" spans="1:10">
      <c r="A11" s="7" t="s">
        <v>814</v>
      </c>
      <c r="B11" s="7" t="s">
        <v>815</v>
      </c>
      <c r="C11" s="7"/>
      <c r="D11" s="7"/>
      <c r="E11" s="7"/>
      <c r="F11" s="15" t="s">
        <v>622</v>
      </c>
      <c r="G11" s="15"/>
      <c r="H11" s="15"/>
      <c r="I11" s="15"/>
      <c r="J11" s="15"/>
    </row>
    <row r="12" s="4" customFormat="1" ht="45.9" customHeight="1" spans="1:10">
      <c r="A12" s="7"/>
      <c r="B12" s="16" t="s">
        <v>1057</v>
      </c>
      <c r="C12" s="17"/>
      <c r="D12" s="17"/>
      <c r="E12" s="18"/>
      <c r="F12" s="15" t="s">
        <v>1058</v>
      </c>
      <c r="G12" s="15"/>
      <c r="H12" s="15"/>
      <c r="I12" s="15"/>
      <c r="J12" s="15"/>
    </row>
    <row r="13" s="4" customFormat="1" ht="36" customHeight="1" spans="1:10">
      <c r="A13" s="19" t="s">
        <v>817</v>
      </c>
      <c r="B13" s="20"/>
      <c r="C13" s="21"/>
      <c r="D13" s="19" t="s">
        <v>818</v>
      </c>
      <c r="E13" s="20"/>
      <c r="F13" s="21"/>
      <c r="G13" s="22" t="s">
        <v>647</v>
      </c>
      <c r="H13" s="22" t="s">
        <v>807</v>
      </c>
      <c r="I13" s="22" t="s">
        <v>809</v>
      </c>
      <c r="J13" s="22" t="s">
        <v>648</v>
      </c>
    </row>
    <row r="14" s="4" customFormat="1" ht="36" customHeight="1" spans="1:10">
      <c r="A14" s="23" t="s">
        <v>641</v>
      </c>
      <c r="B14" s="7" t="s">
        <v>642</v>
      </c>
      <c r="C14" s="7" t="s">
        <v>643</v>
      </c>
      <c r="D14" s="7" t="s">
        <v>644</v>
      </c>
      <c r="E14" s="7" t="s">
        <v>645</v>
      </c>
      <c r="F14" s="24" t="s">
        <v>646</v>
      </c>
      <c r="G14" s="25"/>
      <c r="H14" s="25"/>
      <c r="I14" s="25"/>
      <c r="J14" s="25"/>
    </row>
    <row r="15" s="4" customFormat="1" ht="18" customHeight="1" spans="1:10">
      <c r="A15" s="26" t="s">
        <v>649</v>
      </c>
      <c r="B15" s="27" t="s">
        <v>650</v>
      </c>
      <c r="C15" s="28" t="s">
        <v>1059</v>
      </c>
      <c r="D15" s="233" t="s">
        <v>820</v>
      </c>
      <c r="E15" s="29">
        <v>81</v>
      </c>
      <c r="F15" s="24" t="s">
        <v>663</v>
      </c>
      <c r="G15" s="25" t="s">
        <v>1060</v>
      </c>
      <c r="H15" s="25">
        <v>20</v>
      </c>
      <c r="I15" s="25">
        <v>15</v>
      </c>
      <c r="J15" s="25" t="s">
        <v>607</v>
      </c>
    </row>
    <row r="16" s="4" customFormat="1" ht="18" customHeight="1" spans="1:10">
      <c r="A16" s="26"/>
      <c r="B16" s="27" t="s">
        <v>707</v>
      </c>
      <c r="C16" s="28"/>
      <c r="D16" s="30"/>
      <c r="E16" s="31"/>
      <c r="F16" s="24"/>
      <c r="G16" s="32"/>
      <c r="H16" s="25"/>
      <c r="I16" s="25"/>
      <c r="J16" s="25"/>
    </row>
    <row r="17" s="4" customFormat="1" ht="18" customHeight="1" spans="1:10">
      <c r="A17" s="26"/>
      <c r="B17" s="27" t="s">
        <v>720</v>
      </c>
      <c r="C17" s="28" t="s">
        <v>1061</v>
      </c>
      <c r="D17" s="30"/>
      <c r="E17" s="33">
        <v>100</v>
      </c>
      <c r="F17" s="24" t="s">
        <v>717</v>
      </c>
      <c r="G17" s="32">
        <v>1</v>
      </c>
      <c r="H17" s="25">
        <v>30</v>
      </c>
      <c r="I17" s="25">
        <v>25</v>
      </c>
      <c r="J17" s="25"/>
    </row>
    <row r="18" s="4" customFormat="1" ht="18" customHeight="1" spans="1:10">
      <c r="A18" s="26"/>
      <c r="B18" s="26" t="s">
        <v>725</v>
      </c>
      <c r="C18" s="28"/>
      <c r="D18" s="30"/>
      <c r="E18" s="33"/>
      <c r="F18" s="24"/>
      <c r="G18" s="25"/>
      <c r="H18" s="25"/>
      <c r="I18" s="25"/>
      <c r="J18" s="25"/>
    </row>
    <row r="19" s="4" customFormat="1" ht="30" customHeight="1" spans="1:10">
      <c r="A19" s="26" t="s">
        <v>726</v>
      </c>
      <c r="B19" s="26" t="s">
        <v>727</v>
      </c>
      <c r="C19" s="28"/>
      <c r="D19" s="30"/>
      <c r="E19" s="7"/>
      <c r="F19" s="24"/>
      <c r="G19" s="32"/>
      <c r="H19" s="34"/>
      <c r="I19" s="25"/>
      <c r="J19" s="25"/>
    </row>
    <row r="20" s="4" customFormat="1" ht="30" customHeight="1" spans="1:10">
      <c r="A20" s="26"/>
      <c r="B20" s="26" t="s">
        <v>729</v>
      </c>
      <c r="C20" s="28" t="s">
        <v>1062</v>
      </c>
      <c r="D20" s="30"/>
      <c r="E20" s="7">
        <v>95</v>
      </c>
      <c r="F20" s="24" t="s">
        <v>717</v>
      </c>
      <c r="G20" s="35">
        <v>0.95</v>
      </c>
      <c r="H20" s="34">
        <v>20</v>
      </c>
      <c r="I20" s="25">
        <v>20</v>
      </c>
      <c r="J20" s="25" t="s">
        <v>607</v>
      </c>
    </row>
    <row r="21" s="4" customFormat="1" ht="30" customHeight="1" spans="1:10">
      <c r="A21" s="26"/>
      <c r="B21" s="26" t="s">
        <v>774</v>
      </c>
      <c r="C21" s="28"/>
      <c r="D21" s="30"/>
      <c r="E21" s="7"/>
      <c r="F21" s="24"/>
      <c r="G21" s="25"/>
      <c r="H21" s="25"/>
      <c r="I21" s="25"/>
      <c r="J21" s="25"/>
    </row>
    <row r="22" s="4" customFormat="1" ht="30" customHeight="1" spans="1:10">
      <c r="A22" s="26"/>
      <c r="B22" s="36" t="s">
        <v>780</v>
      </c>
      <c r="C22" s="28"/>
      <c r="D22" s="30"/>
      <c r="E22" s="7"/>
      <c r="F22" s="24"/>
      <c r="G22" s="25"/>
      <c r="H22" s="25"/>
      <c r="I22" s="25"/>
      <c r="J22" s="25"/>
    </row>
    <row r="23" s="4" customFormat="1" ht="30" customHeight="1" spans="1:10">
      <c r="A23" s="37" t="s">
        <v>785</v>
      </c>
      <c r="B23" s="38" t="s">
        <v>786</v>
      </c>
      <c r="C23" s="28" t="s">
        <v>1036</v>
      </c>
      <c r="D23" s="30"/>
      <c r="E23" s="7">
        <v>95</v>
      </c>
      <c r="F23" s="24" t="s">
        <v>717</v>
      </c>
      <c r="G23" s="32">
        <v>0.95</v>
      </c>
      <c r="H23" s="39">
        <v>10</v>
      </c>
      <c r="I23" s="45">
        <v>10</v>
      </c>
      <c r="J23" s="25" t="s">
        <v>607</v>
      </c>
    </row>
    <row r="24" s="4" customFormat="1" ht="54" customHeight="1" spans="1:10">
      <c r="A24" s="40" t="s">
        <v>827</v>
      </c>
      <c r="B24" s="40"/>
      <c r="C24" s="40"/>
      <c r="D24" s="41" t="s">
        <v>607</v>
      </c>
      <c r="E24" s="41"/>
      <c r="F24" s="41"/>
      <c r="G24" s="41"/>
      <c r="H24" s="41"/>
      <c r="I24" s="41"/>
      <c r="J24" s="41"/>
    </row>
    <row r="25" s="4" customFormat="1" ht="25.5" customHeight="1" spans="1:10">
      <c r="A25" s="40" t="s">
        <v>828</v>
      </c>
      <c r="B25" s="40"/>
      <c r="C25" s="40"/>
      <c r="D25" s="40"/>
      <c r="E25" s="40"/>
      <c r="F25" s="40"/>
      <c r="G25" s="40"/>
      <c r="H25" s="40">
        <f>G7+H15+H16+H17+H18+H19+H20+H21+H22+H23</f>
        <v>100</v>
      </c>
      <c r="I25" s="40">
        <f>I7+I15+I16+I17+I18+I19+I20+I21+I22+I23</f>
        <v>88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1064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3.02</v>
      </c>
      <c r="E7" s="11">
        <f t="shared" si="0"/>
        <v>3.02</v>
      </c>
      <c r="F7" s="11">
        <f t="shared" si="0"/>
        <v>3.02</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3.02</v>
      </c>
      <c r="E8" s="13">
        <v>3.02</v>
      </c>
      <c r="F8" s="13">
        <v>3.02</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1064</v>
      </c>
      <c r="C12" s="17"/>
      <c r="D12" s="17"/>
      <c r="E12" s="18"/>
      <c r="F12" s="15" t="s">
        <v>1064</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1065</v>
      </c>
      <c r="D15" s="233" t="s">
        <v>820</v>
      </c>
      <c r="E15" s="29">
        <v>39</v>
      </c>
      <c r="F15" s="24" t="s">
        <v>663</v>
      </c>
      <c r="G15" s="29" t="s">
        <v>1066</v>
      </c>
      <c r="H15" s="25">
        <v>20</v>
      </c>
      <c r="I15" s="25">
        <v>18</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t="s">
        <v>1067</v>
      </c>
      <c r="D18" s="30"/>
      <c r="E18" s="33">
        <v>2500</v>
      </c>
      <c r="F18" s="24" t="s">
        <v>700</v>
      </c>
      <c r="G18" s="33" t="s">
        <v>1068</v>
      </c>
      <c r="H18" s="25">
        <v>20</v>
      </c>
      <c r="I18" s="25">
        <v>20</v>
      </c>
      <c r="J18" s="25" t="s">
        <v>607</v>
      </c>
    </row>
    <row r="19" ht="30" customHeight="1" spans="1:10">
      <c r="A19" s="26" t="s">
        <v>726</v>
      </c>
      <c r="B19" s="26" t="s">
        <v>727</v>
      </c>
      <c r="C19" s="28"/>
      <c r="D19" s="30"/>
      <c r="E19" s="7"/>
      <c r="F19" s="24"/>
      <c r="G19" s="7"/>
      <c r="H19" s="34"/>
      <c r="I19" s="25"/>
      <c r="J19" s="25"/>
    </row>
    <row r="20" ht="30" customHeight="1" spans="1:10">
      <c r="A20" s="26"/>
      <c r="B20" s="26" t="s">
        <v>729</v>
      </c>
      <c r="C20" s="28" t="s">
        <v>1069</v>
      </c>
      <c r="D20" s="30"/>
      <c r="E20" s="7">
        <v>80</v>
      </c>
      <c r="F20" s="24" t="s">
        <v>717</v>
      </c>
      <c r="G20" s="35">
        <v>0.8</v>
      </c>
      <c r="H20" s="34">
        <v>20</v>
      </c>
      <c r="I20" s="25">
        <v>20</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1070</v>
      </c>
      <c r="D23" s="30"/>
      <c r="E23" s="7">
        <v>95</v>
      </c>
      <c r="F23" s="24" t="s">
        <v>717</v>
      </c>
      <c r="G23" s="35">
        <v>0.95</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1071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1.8</v>
      </c>
      <c r="E7" s="11">
        <f t="shared" si="0"/>
        <v>1.8</v>
      </c>
      <c r="F7" s="11">
        <f t="shared" si="0"/>
        <v>1.8</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v>1.8</v>
      </c>
      <c r="E9" s="11">
        <v>1.8</v>
      </c>
      <c r="F9" s="11">
        <v>1.8</v>
      </c>
      <c r="G9" s="7" t="s">
        <v>533</v>
      </c>
      <c r="H9" s="12">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1072</v>
      </c>
      <c r="C12" s="17"/>
      <c r="D12" s="17"/>
      <c r="E12" s="18"/>
      <c r="F12" s="15" t="s">
        <v>1072</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1073</v>
      </c>
      <c r="D15" s="233" t="s">
        <v>820</v>
      </c>
      <c r="E15" s="29">
        <v>40</v>
      </c>
      <c r="F15" s="24" t="s">
        <v>1074</v>
      </c>
      <c r="G15" s="25" t="s">
        <v>1075</v>
      </c>
      <c r="H15" s="25">
        <v>30</v>
      </c>
      <c r="I15" s="25">
        <v>30</v>
      </c>
      <c r="J15" s="25" t="s">
        <v>607</v>
      </c>
    </row>
    <row r="16" ht="18" customHeight="1" spans="1:10">
      <c r="A16" s="26"/>
      <c r="B16" s="27" t="s">
        <v>707</v>
      </c>
      <c r="C16" s="28"/>
      <c r="D16" s="30"/>
      <c r="E16" s="31"/>
      <c r="F16" s="24"/>
      <c r="G16" s="32"/>
      <c r="H16" s="25"/>
      <c r="I16" s="25"/>
      <c r="J16" s="25"/>
    </row>
    <row r="17" ht="18" customHeight="1" spans="1:10">
      <c r="A17" s="26"/>
      <c r="B17" s="27" t="s">
        <v>720</v>
      </c>
      <c r="C17" s="28"/>
      <c r="D17" s="30"/>
      <c r="E17" s="33"/>
      <c r="F17" s="24"/>
      <c r="G17" s="25"/>
      <c r="H17" s="25"/>
      <c r="I17" s="25"/>
      <c r="J17" s="25"/>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25"/>
      <c r="J19" s="25"/>
    </row>
    <row r="20" ht="30" customHeight="1" spans="1:10">
      <c r="A20" s="26"/>
      <c r="B20" s="26" t="s">
        <v>729</v>
      </c>
      <c r="C20" s="28" t="s">
        <v>1076</v>
      </c>
      <c r="D20" s="30"/>
      <c r="E20" s="7">
        <v>92</v>
      </c>
      <c r="F20" s="24" t="s">
        <v>717</v>
      </c>
      <c r="G20" s="35">
        <v>0.92</v>
      </c>
      <c r="H20" s="34">
        <v>20</v>
      </c>
      <c r="I20" s="25">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1077</v>
      </c>
      <c r="D23" s="30"/>
      <c r="E23" s="7">
        <v>93</v>
      </c>
      <c r="F23" s="24" t="s">
        <v>717</v>
      </c>
      <c r="G23" s="32">
        <v>0.93</v>
      </c>
      <c r="H23" s="39">
        <v>30</v>
      </c>
      <c r="I23" s="45">
        <v>30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100</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B3" sqref="B3"/>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s="201" customFormat="1" ht="22.5" spans="1:9">
      <c r="A1" s="204" t="s">
        <v>301</v>
      </c>
      <c r="B1" s="204"/>
      <c r="C1" s="204"/>
      <c r="D1" s="204"/>
      <c r="E1" s="204"/>
      <c r="F1" s="204"/>
      <c r="G1" s="204"/>
      <c r="H1" s="204"/>
      <c r="I1" s="204"/>
    </row>
    <row r="2" s="202" customFormat="1" ht="14.1" customHeight="1" spans="1:9">
      <c r="A2" s="172"/>
      <c r="B2" s="172"/>
      <c r="C2" s="172"/>
      <c r="D2" s="172"/>
      <c r="E2" s="172"/>
      <c r="F2" s="172"/>
      <c r="G2" s="172"/>
      <c r="H2" s="152" t="s">
        <v>302</v>
      </c>
      <c r="I2" s="152"/>
    </row>
    <row r="3" s="203" customFormat="1" ht="14.1" customHeight="1" spans="1:9">
      <c r="A3" s="205" t="s">
        <v>116</v>
      </c>
      <c r="B3" s="172" t="s">
        <v>117</v>
      </c>
      <c r="D3" s="172"/>
      <c r="E3" s="172"/>
      <c r="F3" s="172"/>
      <c r="G3" s="172"/>
      <c r="H3" s="206" t="s">
        <v>271</v>
      </c>
      <c r="I3" s="206"/>
    </row>
    <row r="4" ht="19.5" customHeight="1" spans="1:9">
      <c r="A4" s="193" t="s">
        <v>278</v>
      </c>
      <c r="B4" s="193"/>
      <c r="C4" s="193"/>
      <c r="D4" s="193" t="s">
        <v>277</v>
      </c>
      <c r="E4" s="193"/>
      <c r="F4" s="193"/>
      <c r="G4" s="193"/>
      <c r="H4" s="193"/>
      <c r="I4" s="193"/>
    </row>
    <row r="5" ht="19.5" customHeight="1" spans="1:9">
      <c r="A5" s="193" t="s">
        <v>303</v>
      </c>
      <c r="B5" s="193" t="s">
        <v>125</v>
      </c>
      <c r="C5" s="193" t="s">
        <v>8</v>
      </c>
      <c r="D5" s="193" t="s">
        <v>303</v>
      </c>
      <c r="E5" s="193" t="s">
        <v>125</v>
      </c>
      <c r="F5" s="193" t="s">
        <v>8</v>
      </c>
      <c r="G5" s="193" t="s">
        <v>303</v>
      </c>
      <c r="H5" s="193" t="s">
        <v>125</v>
      </c>
      <c r="I5" s="193" t="s">
        <v>8</v>
      </c>
    </row>
    <row r="6" ht="19.5" customHeight="1" spans="1:9">
      <c r="A6" s="193"/>
      <c r="B6" s="193"/>
      <c r="C6" s="193"/>
      <c r="D6" s="193"/>
      <c r="E6" s="193"/>
      <c r="F6" s="193"/>
      <c r="G6" s="193"/>
      <c r="H6" s="193"/>
      <c r="I6" s="193"/>
    </row>
    <row r="7" ht="19.5" customHeight="1" spans="1:9">
      <c r="A7" s="189" t="s">
        <v>304</v>
      </c>
      <c r="B7" s="189" t="s">
        <v>305</v>
      </c>
      <c r="C7" s="191">
        <v>15704262.84</v>
      </c>
      <c r="D7" s="189" t="s">
        <v>306</v>
      </c>
      <c r="E7" s="189" t="s">
        <v>307</v>
      </c>
      <c r="F7" s="191">
        <v>3343924.43</v>
      </c>
      <c r="G7" s="189" t="s">
        <v>308</v>
      </c>
      <c r="H7" s="189" t="s">
        <v>309</v>
      </c>
      <c r="I7" s="191">
        <v>800</v>
      </c>
    </row>
    <row r="8" ht="19.5" customHeight="1" spans="1:9">
      <c r="A8" s="189" t="s">
        <v>310</v>
      </c>
      <c r="B8" s="189" t="s">
        <v>311</v>
      </c>
      <c r="C8" s="191">
        <v>4249619</v>
      </c>
      <c r="D8" s="189" t="s">
        <v>312</v>
      </c>
      <c r="E8" s="189" t="s">
        <v>313</v>
      </c>
      <c r="F8" s="191">
        <v>14298</v>
      </c>
      <c r="G8" s="189" t="s">
        <v>314</v>
      </c>
      <c r="H8" s="189" t="s">
        <v>315</v>
      </c>
      <c r="I8" s="191">
        <v>0</v>
      </c>
    </row>
    <row r="9" ht="19.5" customHeight="1" spans="1:9">
      <c r="A9" s="189" t="s">
        <v>316</v>
      </c>
      <c r="B9" s="189" t="s">
        <v>317</v>
      </c>
      <c r="C9" s="191">
        <v>2587717</v>
      </c>
      <c r="D9" s="189" t="s">
        <v>318</v>
      </c>
      <c r="E9" s="189" t="s">
        <v>319</v>
      </c>
      <c r="F9" s="191">
        <v>9580</v>
      </c>
      <c r="G9" s="189" t="s">
        <v>320</v>
      </c>
      <c r="H9" s="189" t="s">
        <v>321</v>
      </c>
      <c r="I9" s="191">
        <v>800</v>
      </c>
    </row>
    <row r="10" ht="19.5" customHeight="1" spans="1:9">
      <c r="A10" s="189" t="s">
        <v>322</v>
      </c>
      <c r="B10" s="189" t="s">
        <v>323</v>
      </c>
      <c r="C10" s="191">
        <v>552457</v>
      </c>
      <c r="D10" s="189" t="s">
        <v>324</v>
      </c>
      <c r="E10" s="189" t="s">
        <v>325</v>
      </c>
      <c r="F10" s="191">
        <v>0</v>
      </c>
      <c r="G10" s="189" t="s">
        <v>326</v>
      </c>
      <c r="H10" s="189" t="s">
        <v>327</v>
      </c>
      <c r="I10" s="191">
        <v>0</v>
      </c>
    </row>
    <row r="11" ht="19.5" customHeight="1" spans="1:9">
      <c r="A11" s="189" t="s">
        <v>328</v>
      </c>
      <c r="B11" s="189" t="s">
        <v>329</v>
      </c>
      <c r="C11" s="191">
        <v>0</v>
      </c>
      <c r="D11" s="189" t="s">
        <v>330</v>
      </c>
      <c r="E11" s="189" t="s">
        <v>331</v>
      </c>
      <c r="F11" s="191">
        <v>0</v>
      </c>
      <c r="G11" s="189" t="s">
        <v>332</v>
      </c>
      <c r="H11" s="189" t="s">
        <v>333</v>
      </c>
      <c r="I11" s="191">
        <v>0</v>
      </c>
    </row>
    <row r="12" ht="19.5" customHeight="1" spans="1:9">
      <c r="A12" s="189" t="s">
        <v>334</v>
      </c>
      <c r="B12" s="189" t="s">
        <v>335</v>
      </c>
      <c r="C12" s="191">
        <v>3648430</v>
      </c>
      <c r="D12" s="189" t="s">
        <v>336</v>
      </c>
      <c r="E12" s="189" t="s">
        <v>337</v>
      </c>
      <c r="F12" s="191">
        <v>15824.8</v>
      </c>
      <c r="G12" s="189" t="s">
        <v>338</v>
      </c>
      <c r="H12" s="189" t="s">
        <v>339</v>
      </c>
      <c r="I12" s="191">
        <v>0</v>
      </c>
    </row>
    <row r="13" ht="19.5" customHeight="1" spans="1:9">
      <c r="A13" s="189" t="s">
        <v>340</v>
      </c>
      <c r="B13" s="189" t="s">
        <v>341</v>
      </c>
      <c r="C13" s="191">
        <v>1530532.48</v>
      </c>
      <c r="D13" s="189" t="s">
        <v>342</v>
      </c>
      <c r="E13" s="189" t="s">
        <v>343</v>
      </c>
      <c r="F13" s="191">
        <v>32137.29</v>
      </c>
      <c r="G13" s="189" t="s">
        <v>344</v>
      </c>
      <c r="H13" s="189" t="s">
        <v>345</v>
      </c>
      <c r="I13" s="191">
        <v>0</v>
      </c>
    </row>
    <row r="14" ht="19.5" customHeight="1" spans="1:9">
      <c r="A14" s="189" t="s">
        <v>346</v>
      </c>
      <c r="B14" s="189" t="s">
        <v>347</v>
      </c>
      <c r="C14" s="191">
        <v>83051.4</v>
      </c>
      <c r="D14" s="189" t="s">
        <v>348</v>
      </c>
      <c r="E14" s="189" t="s">
        <v>349</v>
      </c>
      <c r="F14" s="191">
        <v>35639.05</v>
      </c>
      <c r="G14" s="189" t="s">
        <v>350</v>
      </c>
      <c r="H14" s="189" t="s">
        <v>351</v>
      </c>
      <c r="I14" s="191">
        <v>0</v>
      </c>
    </row>
    <row r="15" ht="19.5" customHeight="1" spans="1:9">
      <c r="A15" s="189" t="s">
        <v>352</v>
      </c>
      <c r="B15" s="189" t="s">
        <v>353</v>
      </c>
      <c r="C15" s="191">
        <v>796670.85</v>
      </c>
      <c r="D15" s="189" t="s">
        <v>354</v>
      </c>
      <c r="E15" s="189" t="s">
        <v>355</v>
      </c>
      <c r="F15" s="191">
        <v>0</v>
      </c>
      <c r="G15" s="189" t="s">
        <v>356</v>
      </c>
      <c r="H15" s="189" t="s">
        <v>357</v>
      </c>
      <c r="I15" s="191">
        <v>0</v>
      </c>
    </row>
    <row r="16" ht="19.5" customHeight="1" spans="1:9">
      <c r="A16" s="189" t="s">
        <v>358</v>
      </c>
      <c r="B16" s="189" t="s">
        <v>359</v>
      </c>
      <c r="C16" s="191">
        <v>594304.39</v>
      </c>
      <c r="D16" s="189" t="s">
        <v>360</v>
      </c>
      <c r="E16" s="189" t="s">
        <v>361</v>
      </c>
      <c r="F16" s="191">
        <v>3000</v>
      </c>
      <c r="G16" s="189" t="s">
        <v>362</v>
      </c>
      <c r="H16" s="189" t="s">
        <v>363</v>
      </c>
      <c r="I16" s="191">
        <v>0</v>
      </c>
    </row>
    <row r="17" ht="19.5" customHeight="1" spans="1:9">
      <c r="A17" s="189" t="s">
        <v>364</v>
      </c>
      <c r="B17" s="189" t="s">
        <v>365</v>
      </c>
      <c r="C17" s="191">
        <v>207021.34</v>
      </c>
      <c r="D17" s="189" t="s">
        <v>366</v>
      </c>
      <c r="E17" s="189" t="s">
        <v>367</v>
      </c>
      <c r="F17" s="191">
        <v>0</v>
      </c>
      <c r="G17" s="189" t="s">
        <v>368</v>
      </c>
      <c r="H17" s="189" t="s">
        <v>369</v>
      </c>
      <c r="I17" s="191">
        <v>0</v>
      </c>
    </row>
    <row r="18" ht="19.5" customHeight="1" spans="1:9">
      <c r="A18" s="189" t="s">
        <v>370</v>
      </c>
      <c r="B18" s="189" t="s">
        <v>371</v>
      </c>
      <c r="C18" s="191">
        <v>1211974</v>
      </c>
      <c r="D18" s="189" t="s">
        <v>372</v>
      </c>
      <c r="E18" s="189" t="s">
        <v>373</v>
      </c>
      <c r="F18" s="191">
        <v>0</v>
      </c>
      <c r="G18" s="189" t="s">
        <v>374</v>
      </c>
      <c r="H18" s="189" t="s">
        <v>375</v>
      </c>
      <c r="I18" s="191">
        <v>0</v>
      </c>
    </row>
    <row r="19" ht="19.5" customHeight="1" spans="1:9">
      <c r="A19" s="189" t="s">
        <v>376</v>
      </c>
      <c r="B19" s="189" t="s">
        <v>377</v>
      </c>
      <c r="C19" s="191">
        <v>0</v>
      </c>
      <c r="D19" s="189" t="s">
        <v>378</v>
      </c>
      <c r="E19" s="189" t="s">
        <v>379</v>
      </c>
      <c r="F19" s="191">
        <v>14133.92</v>
      </c>
      <c r="G19" s="189" t="s">
        <v>380</v>
      </c>
      <c r="H19" s="189" t="s">
        <v>381</v>
      </c>
      <c r="I19" s="191">
        <v>0</v>
      </c>
    </row>
    <row r="20" ht="19.5" customHeight="1" spans="1:9">
      <c r="A20" s="189" t="s">
        <v>382</v>
      </c>
      <c r="B20" s="189" t="s">
        <v>383</v>
      </c>
      <c r="C20" s="191">
        <v>242485.38</v>
      </c>
      <c r="D20" s="189" t="s">
        <v>384</v>
      </c>
      <c r="E20" s="189" t="s">
        <v>385</v>
      </c>
      <c r="F20" s="191">
        <v>0</v>
      </c>
      <c r="G20" s="189" t="s">
        <v>386</v>
      </c>
      <c r="H20" s="189" t="s">
        <v>387</v>
      </c>
      <c r="I20" s="191">
        <v>0</v>
      </c>
    </row>
    <row r="21" ht="19.5" customHeight="1" spans="1:9">
      <c r="A21" s="189" t="s">
        <v>388</v>
      </c>
      <c r="B21" s="189" t="s">
        <v>389</v>
      </c>
      <c r="C21" s="191">
        <v>7792132.5</v>
      </c>
      <c r="D21" s="189" t="s">
        <v>390</v>
      </c>
      <c r="E21" s="189" t="s">
        <v>391</v>
      </c>
      <c r="F21" s="191">
        <v>0</v>
      </c>
      <c r="G21" s="189" t="s">
        <v>392</v>
      </c>
      <c r="H21" s="189" t="s">
        <v>393</v>
      </c>
      <c r="I21" s="191">
        <v>0</v>
      </c>
    </row>
    <row r="22" ht="19.5" customHeight="1" spans="1:9">
      <c r="A22" s="189" t="s">
        <v>394</v>
      </c>
      <c r="B22" s="189" t="s">
        <v>395</v>
      </c>
      <c r="C22" s="191">
        <v>0</v>
      </c>
      <c r="D22" s="189" t="s">
        <v>396</v>
      </c>
      <c r="E22" s="189" t="s">
        <v>397</v>
      </c>
      <c r="F22" s="191">
        <v>4785</v>
      </c>
      <c r="G22" s="189" t="s">
        <v>398</v>
      </c>
      <c r="H22" s="189" t="s">
        <v>399</v>
      </c>
      <c r="I22" s="191">
        <v>0</v>
      </c>
    </row>
    <row r="23" ht="19.5" customHeight="1" spans="1:9">
      <c r="A23" s="189" t="s">
        <v>400</v>
      </c>
      <c r="B23" s="189" t="s">
        <v>401</v>
      </c>
      <c r="C23" s="191">
        <v>0</v>
      </c>
      <c r="D23" s="189" t="s">
        <v>402</v>
      </c>
      <c r="E23" s="189" t="s">
        <v>403</v>
      </c>
      <c r="F23" s="191">
        <v>0</v>
      </c>
      <c r="G23" s="189" t="s">
        <v>404</v>
      </c>
      <c r="H23" s="189" t="s">
        <v>405</v>
      </c>
      <c r="I23" s="191">
        <v>0</v>
      </c>
    </row>
    <row r="24" ht="19.5" customHeight="1" spans="1:9">
      <c r="A24" s="189" t="s">
        <v>406</v>
      </c>
      <c r="B24" s="189" t="s">
        <v>407</v>
      </c>
      <c r="C24" s="191">
        <v>0</v>
      </c>
      <c r="D24" s="189" t="s">
        <v>408</v>
      </c>
      <c r="E24" s="189" t="s">
        <v>409</v>
      </c>
      <c r="F24" s="191">
        <v>0</v>
      </c>
      <c r="G24" s="189" t="s">
        <v>410</v>
      </c>
      <c r="H24" s="189" t="s">
        <v>411</v>
      </c>
      <c r="I24" s="191">
        <v>0</v>
      </c>
    </row>
    <row r="25" ht="19.5" customHeight="1" spans="1:9">
      <c r="A25" s="189" t="s">
        <v>412</v>
      </c>
      <c r="B25" s="189" t="s">
        <v>413</v>
      </c>
      <c r="C25" s="191">
        <v>0</v>
      </c>
      <c r="D25" s="189" t="s">
        <v>414</v>
      </c>
      <c r="E25" s="189" t="s">
        <v>415</v>
      </c>
      <c r="F25" s="191">
        <v>0</v>
      </c>
      <c r="G25" s="189" t="s">
        <v>416</v>
      </c>
      <c r="H25" s="189" t="s">
        <v>417</v>
      </c>
      <c r="I25" s="191">
        <v>0</v>
      </c>
    </row>
    <row r="26" ht="19.5" customHeight="1" spans="1:9">
      <c r="A26" s="189" t="s">
        <v>418</v>
      </c>
      <c r="B26" s="189" t="s">
        <v>419</v>
      </c>
      <c r="C26" s="191">
        <v>7753332.5</v>
      </c>
      <c r="D26" s="189" t="s">
        <v>420</v>
      </c>
      <c r="E26" s="189" t="s">
        <v>421</v>
      </c>
      <c r="F26" s="191">
        <v>0</v>
      </c>
      <c r="G26" s="189" t="s">
        <v>422</v>
      </c>
      <c r="H26" s="189" t="s">
        <v>423</v>
      </c>
      <c r="I26" s="191">
        <v>0</v>
      </c>
    </row>
    <row r="27" ht="19.5" customHeight="1" spans="1:9">
      <c r="A27" s="189" t="s">
        <v>424</v>
      </c>
      <c r="B27" s="189" t="s">
        <v>425</v>
      </c>
      <c r="C27" s="191">
        <v>0</v>
      </c>
      <c r="D27" s="189" t="s">
        <v>426</v>
      </c>
      <c r="E27" s="189" t="s">
        <v>427</v>
      </c>
      <c r="F27" s="191">
        <v>1622128.08</v>
      </c>
      <c r="G27" s="189" t="s">
        <v>428</v>
      </c>
      <c r="H27" s="189" t="s">
        <v>429</v>
      </c>
      <c r="I27" s="191">
        <v>0</v>
      </c>
    </row>
    <row r="28" ht="19.5" customHeight="1" spans="1:9">
      <c r="A28" s="189" t="s">
        <v>430</v>
      </c>
      <c r="B28" s="189" t="s">
        <v>431</v>
      </c>
      <c r="C28" s="191">
        <v>0</v>
      </c>
      <c r="D28" s="189" t="s">
        <v>432</v>
      </c>
      <c r="E28" s="189" t="s">
        <v>433</v>
      </c>
      <c r="F28" s="191">
        <v>1040000</v>
      </c>
      <c r="G28" s="189" t="s">
        <v>434</v>
      </c>
      <c r="H28" s="189" t="s">
        <v>435</v>
      </c>
      <c r="I28" s="191">
        <v>0</v>
      </c>
    </row>
    <row r="29" ht="19.5" customHeight="1" spans="1:9">
      <c r="A29" s="189" t="s">
        <v>436</v>
      </c>
      <c r="B29" s="189" t="s">
        <v>437</v>
      </c>
      <c r="C29" s="191">
        <v>0</v>
      </c>
      <c r="D29" s="189" t="s">
        <v>438</v>
      </c>
      <c r="E29" s="189" t="s">
        <v>439</v>
      </c>
      <c r="F29" s="191">
        <v>204600</v>
      </c>
      <c r="G29" s="189" t="s">
        <v>440</v>
      </c>
      <c r="H29" s="189" t="s">
        <v>441</v>
      </c>
      <c r="I29" s="191">
        <v>0</v>
      </c>
    </row>
    <row r="30" ht="19.5" customHeight="1" spans="1:9">
      <c r="A30" s="189" t="s">
        <v>442</v>
      </c>
      <c r="B30" s="189" t="s">
        <v>443</v>
      </c>
      <c r="C30" s="191">
        <v>0</v>
      </c>
      <c r="D30" s="189" t="s">
        <v>444</v>
      </c>
      <c r="E30" s="189" t="s">
        <v>445</v>
      </c>
      <c r="F30" s="191">
        <v>0</v>
      </c>
      <c r="G30" s="189" t="s">
        <v>446</v>
      </c>
      <c r="H30" s="189" t="s">
        <v>447</v>
      </c>
      <c r="I30" s="191">
        <v>0</v>
      </c>
    </row>
    <row r="31" ht="19.5" customHeight="1" spans="1:9">
      <c r="A31" s="189" t="s">
        <v>448</v>
      </c>
      <c r="B31" s="189" t="s">
        <v>449</v>
      </c>
      <c r="C31" s="191">
        <v>0</v>
      </c>
      <c r="D31" s="189" t="s">
        <v>450</v>
      </c>
      <c r="E31" s="189" t="s">
        <v>451</v>
      </c>
      <c r="F31" s="191">
        <v>83898.29</v>
      </c>
      <c r="G31" s="189" t="s">
        <v>452</v>
      </c>
      <c r="H31" s="189" t="s">
        <v>453</v>
      </c>
      <c r="I31" s="191">
        <v>0</v>
      </c>
    </row>
    <row r="32" ht="19.5" customHeight="1" spans="1:9">
      <c r="A32" s="189" t="s">
        <v>454</v>
      </c>
      <c r="B32" s="189" t="s">
        <v>455</v>
      </c>
      <c r="C32" s="191">
        <v>0</v>
      </c>
      <c r="D32" s="189" t="s">
        <v>456</v>
      </c>
      <c r="E32" s="189" t="s">
        <v>457</v>
      </c>
      <c r="F32" s="191">
        <v>263900</v>
      </c>
      <c r="G32" s="189" t="s">
        <v>458</v>
      </c>
      <c r="H32" s="189" t="s">
        <v>459</v>
      </c>
      <c r="I32" s="191">
        <v>0</v>
      </c>
    </row>
    <row r="33" ht="19.5" customHeight="1" spans="1:9">
      <c r="A33" s="189" t="s">
        <v>460</v>
      </c>
      <c r="B33" s="189" t="s">
        <v>461</v>
      </c>
      <c r="C33" s="191">
        <v>38800</v>
      </c>
      <c r="D33" s="189" t="s">
        <v>462</v>
      </c>
      <c r="E33" s="189" t="s">
        <v>463</v>
      </c>
      <c r="F33" s="191">
        <v>0</v>
      </c>
      <c r="G33" s="189" t="s">
        <v>464</v>
      </c>
      <c r="H33" s="189" t="s">
        <v>465</v>
      </c>
      <c r="I33" s="191">
        <v>0</v>
      </c>
    </row>
    <row r="34" ht="19.5" customHeight="1" spans="1:9">
      <c r="A34" s="189"/>
      <c r="B34" s="189"/>
      <c r="C34" s="207"/>
      <c r="D34" s="189" t="s">
        <v>466</v>
      </c>
      <c r="E34" s="189" t="s">
        <v>467</v>
      </c>
      <c r="F34" s="191">
        <v>0</v>
      </c>
      <c r="G34" s="189" t="s">
        <v>468</v>
      </c>
      <c r="H34" s="189" t="s">
        <v>469</v>
      </c>
      <c r="I34" s="191">
        <v>0</v>
      </c>
    </row>
    <row r="35" ht="19.5" customHeight="1" spans="1:9">
      <c r="A35" s="189"/>
      <c r="B35" s="189"/>
      <c r="C35" s="207"/>
      <c r="D35" s="189" t="s">
        <v>470</v>
      </c>
      <c r="E35" s="189" t="s">
        <v>471</v>
      </c>
      <c r="F35" s="191">
        <v>0</v>
      </c>
      <c r="G35" s="189" t="s">
        <v>472</v>
      </c>
      <c r="H35" s="189" t="s">
        <v>473</v>
      </c>
      <c r="I35" s="191">
        <v>0</v>
      </c>
    </row>
    <row r="36" ht="19.5" customHeight="1" spans="1:9">
      <c r="A36" s="189"/>
      <c r="B36" s="189"/>
      <c r="C36" s="207"/>
      <c r="D36" s="189" t="s">
        <v>474</v>
      </c>
      <c r="E36" s="189" t="s">
        <v>475</v>
      </c>
      <c r="F36" s="191">
        <v>0</v>
      </c>
      <c r="G36" s="189"/>
      <c r="H36" s="189"/>
      <c r="I36" s="207"/>
    </row>
    <row r="37" ht="19.5" customHeight="1" spans="1:9">
      <c r="A37" s="189"/>
      <c r="B37" s="189"/>
      <c r="C37" s="207"/>
      <c r="D37" s="189" t="s">
        <v>476</v>
      </c>
      <c r="E37" s="189" t="s">
        <v>477</v>
      </c>
      <c r="F37" s="191">
        <v>0</v>
      </c>
      <c r="G37" s="189"/>
      <c r="H37" s="189"/>
      <c r="I37" s="207"/>
    </row>
    <row r="38" ht="19.5" customHeight="1" spans="1:9">
      <c r="A38" s="189"/>
      <c r="B38" s="189"/>
      <c r="C38" s="207"/>
      <c r="D38" s="189" t="s">
        <v>478</v>
      </c>
      <c r="E38" s="189" t="s">
        <v>479</v>
      </c>
      <c r="F38" s="191">
        <v>0</v>
      </c>
      <c r="G38" s="189"/>
      <c r="H38" s="189"/>
      <c r="I38" s="207"/>
    </row>
    <row r="39" ht="19.5" customHeight="1" spans="1:9">
      <c r="A39" s="189"/>
      <c r="B39" s="189"/>
      <c r="C39" s="207"/>
      <c r="D39" s="189" t="s">
        <v>480</v>
      </c>
      <c r="E39" s="189" t="s">
        <v>481</v>
      </c>
      <c r="F39" s="191">
        <v>0</v>
      </c>
      <c r="G39" s="189"/>
      <c r="H39" s="189"/>
      <c r="I39" s="207"/>
    </row>
    <row r="40" ht="19.5" customHeight="1" spans="1:9">
      <c r="A40" s="188" t="s">
        <v>482</v>
      </c>
      <c r="B40" s="188"/>
      <c r="C40" s="191">
        <v>23496395.34</v>
      </c>
      <c r="D40" s="188" t="s">
        <v>483</v>
      </c>
      <c r="E40" s="188"/>
      <c r="F40" s="188"/>
      <c r="G40" s="188"/>
      <c r="H40" s="188"/>
      <c r="I40" s="191">
        <v>3344724.43</v>
      </c>
    </row>
    <row r="41" ht="19.5" customHeight="1" spans="1:9">
      <c r="A41" s="199" t="s">
        <v>484</v>
      </c>
      <c r="B41" s="199"/>
      <c r="C41" s="199"/>
      <c r="D41" s="199"/>
      <c r="E41" s="199"/>
      <c r="F41" s="199"/>
      <c r="G41" s="199"/>
      <c r="H41" s="199"/>
      <c r="I41" s="199"/>
    </row>
  </sheetData>
  <mergeCells count="17">
    <mergeCell ref="A1:I1"/>
    <mergeCell ref="H2:I2"/>
    <mergeCell ref="H3:I3"/>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A28" sqref="A28:J28"/>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1063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2.92</v>
      </c>
      <c r="E7" s="11">
        <f t="shared" si="0"/>
        <v>2.92</v>
      </c>
      <c r="F7" s="11">
        <f t="shared" si="0"/>
        <v>2.92</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2.92</v>
      </c>
      <c r="E8" s="13">
        <v>2.92</v>
      </c>
      <c r="F8" s="13">
        <v>2.92</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s="4" customFormat="1" ht="18" customHeight="1" spans="1:10">
      <c r="A11" s="7" t="s">
        <v>814</v>
      </c>
      <c r="B11" s="7" t="s">
        <v>815</v>
      </c>
      <c r="C11" s="7"/>
      <c r="D11" s="7"/>
      <c r="E11" s="7"/>
      <c r="F11" s="15" t="s">
        <v>622</v>
      </c>
      <c r="G11" s="15"/>
      <c r="H11" s="15"/>
      <c r="I11" s="15"/>
      <c r="J11" s="15"/>
    </row>
    <row r="12" s="4" customFormat="1" ht="45.9" customHeight="1" spans="1:10">
      <c r="A12" s="7"/>
      <c r="B12" s="16" t="s">
        <v>1057</v>
      </c>
      <c r="C12" s="17"/>
      <c r="D12" s="17"/>
      <c r="E12" s="18"/>
      <c r="F12" s="15" t="s">
        <v>1058</v>
      </c>
      <c r="G12" s="15"/>
      <c r="H12" s="15"/>
      <c r="I12" s="15"/>
      <c r="J12" s="15"/>
    </row>
    <row r="13" s="4" customFormat="1" ht="36" customHeight="1" spans="1:10">
      <c r="A13" s="19" t="s">
        <v>817</v>
      </c>
      <c r="B13" s="20"/>
      <c r="C13" s="21"/>
      <c r="D13" s="19" t="s">
        <v>818</v>
      </c>
      <c r="E13" s="20"/>
      <c r="F13" s="21"/>
      <c r="G13" s="22" t="s">
        <v>647</v>
      </c>
      <c r="H13" s="22" t="s">
        <v>807</v>
      </c>
      <c r="I13" s="22" t="s">
        <v>809</v>
      </c>
      <c r="J13" s="22" t="s">
        <v>648</v>
      </c>
    </row>
    <row r="14" s="4" customFormat="1" ht="36" customHeight="1" spans="1:10">
      <c r="A14" s="23" t="s">
        <v>641</v>
      </c>
      <c r="B14" s="7" t="s">
        <v>642</v>
      </c>
      <c r="C14" s="7" t="s">
        <v>643</v>
      </c>
      <c r="D14" s="7" t="s">
        <v>644</v>
      </c>
      <c r="E14" s="7" t="s">
        <v>645</v>
      </c>
      <c r="F14" s="24" t="s">
        <v>646</v>
      </c>
      <c r="G14" s="25"/>
      <c r="H14" s="25"/>
      <c r="I14" s="25"/>
      <c r="J14" s="25"/>
    </row>
    <row r="15" s="4" customFormat="1" ht="18" customHeight="1" spans="1:10">
      <c r="A15" s="26" t="s">
        <v>649</v>
      </c>
      <c r="B15" s="27" t="s">
        <v>650</v>
      </c>
      <c r="C15" s="28" t="s">
        <v>1059</v>
      </c>
      <c r="D15" s="233" t="s">
        <v>820</v>
      </c>
      <c r="E15" s="29">
        <v>81</v>
      </c>
      <c r="F15" s="24" t="s">
        <v>663</v>
      </c>
      <c r="G15" s="25" t="s">
        <v>1060</v>
      </c>
      <c r="H15" s="25">
        <v>20</v>
      </c>
      <c r="I15" s="25">
        <v>15</v>
      </c>
      <c r="J15" s="25" t="s">
        <v>607</v>
      </c>
    </row>
    <row r="16" s="4" customFormat="1" ht="18" customHeight="1" spans="1:10">
      <c r="A16" s="26"/>
      <c r="B16" s="27" t="s">
        <v>707</v>
      </c>
      <c r="C16" s="28"/>
      <c r="D16" s="30"/>
      <c r="E16" s="31"/>
      <c r="F16" s="24"/>
      <c r="G16" s="32"/>
      <c r="H16" s="25"/>
      <c r="I16" s="25"/>
      <c r="J16" s="25"/>
    </row>
    <row r="17" s="4" customFormat="1" ht="18" customHeight="1" spans="1:10">
      <c r="A17" s="26"/>
      <c r="B17" s="27" t="s">
        <v>720</v>
      </c>
      <c r="C17" s="28" t="s">
        <v>1061</v>
      </c>
      <c r="D17" s="30"/>
      <c r="E17" s="33">
        <v>100</v>
      </c>
      <c r="F17" s="24" t="s">
        <v>717</v>
      </c>
      <c r="G17" s="32">
        <v>1</v>
      </c>
      <c r="H17" s="25">
        <v>30</v>
      </c>
      <c r="I17" s="25">
        <v>25</v>
      </c>
      <c r="J17" s="25"/>
    </row>
    <row r="18" s="4" customFormat="1" ht="18" customHeight="1" spans="1:10">
      <c r="A18" s="26"/>
      <c r="B18" s="26" t="s">
        <v>725</v>
      </c>
      <c r="C18" s="28"/>
      <c r="D18" s="30"/>
      <c r="E18" s="33"/>
      <c r="F18" s="24"/>
      <c r="G18" s="25"/>
      <c r="H18" s="25"/>
      <c r="I18" s="25"/>
      <c r="J18" s="25"/>
    </row>
    <row r="19" s="4" customFormat="1" ht="30" customHeight="1" spans="1:10">
      <c r="A19" s="26" t="s">
        <v>726</v>
      </c>
      <c r="B19" s="26" t="s">
        <v>727</v>
      </c>
      <c r="C19" s="28"/>
      <c r="D19" s="30"/>
      <c r="E19" s="7"/>
      <c r="F19" s="24"/>
      <c r="G19" s="32"/>
      <c r="H19" s="34"/>
      <c r="I19" s="25"/>
      <c r="J19" s="25"/>
    </row>
    <row r="20" s="4" customFormat="1" ht="30" customHeight="1" spans="1:10">
      <c r="A20" s="26"/>
      <c r="B20" s="26" t="s">
        <v>729</v>
      </c>
      <c r="C20" s="28" t="s">
        <v>1062</v>
      </c>
      <c r="D20" s="30"/>
      <c r="E20" s="7">
        <v>95</v>
      </c>
      <c r="F20" s="24" t="s">
        <v>717</v>
      </c>
      <c r="G20" s="35">
        <v>0.95</v>
      </c>
      <c r="H20" s="34">
        <v>20</v>
      </c>
      <c r="I20" s="25">
        <v>20</v>
      </c>
      <c r="J20" s="25" t="s">
        <v>607</v>
      </c>
    </row>
    <row r="21" s="4" customFormat="1" ht="30" customHeight="1" spans="1:10">
      <c r="A21" s="26"/>
      <c r="B21" s="26" t="s">
        <v>774</v>
      </c>
      <c r="C21" s="28"/>
      <c r="D21" s="30"/>
      <c r="E21" s="7"/>
      <c r="F21" s="24"/>
      <c r="G21" s="25"/>
      <c r="H21" s="25"/>
      <c r="I21" s="25"/>
      <c r="J21" s="25"/>
    </row>
    <row r="22" s="4" customFormat="1" ht="30" customHeight="1" spans="1:10">
      <c r="A22" s="26"/>
      <c r="B22" s="36" t="s">
        <v>780</v>
      </c>
      <c r="C22" s="28"/>
      <c r="D22" s="30"/>
      <c r="E22" s="7"/>
      <c r="F22" s="24"/>
      <c r="G22" s="25"/>
      <c r="H22" s="25"/>
      <c r="I22" s="25"/>
      <c r="J22" s="25"/>
    </row>
    <row r="23" s="4" customFormat="1" ht="30" customHeight="1" spans="1:10">
      <c r="A23" s="37" t="s">
        <v>785</v>
      </c>
      <c r="B23" s="38" t="s">
        <v>786</v>
      </c>
      <c r="C23" s="28" t="s">
        <v>1036</v>
      </c>
      <c r="D23" s="30"/>
      <c r="E23" s="7">
        <v>95</v>
      </c>
      <c r="F23" s="24" t="s">
        <v>717</v>
      </c>
      <c r="G23" s="32">
        <v>0.95</v>
      </c>
      <c r="H23" s="39">
        <v>10</v>
      </c>
      <c r="I23" s="45">
        <v>10</v>
      </c>
      <c r="J23" s="25" t="s">
        <v>607</v>
      </c>
    </row>
    <row r="24" s="4" customFormat="1" ht="54" customHeight="1" spans="1:10">
      <c r="A24" s="40" t="s">
        <v>827</v>
      </c>
      <c r="B24" s="40"/>
      <c r="C24" s="40"/>
      <c r="D24" s="41" t="s">
        <v>607</v>
      </c>
      <c r="E24" s="41"/>
      <c r="F24" s="41"/>
      <c r="G24" s="41"/>
      <c r="H24" s="41"/>
      <c r="I24" s="41"/>
      <c r="J24" s="41"/>
    </row>
    <row r="25" s="4" customFormat="1" ht="25.5" customHeight="1" spans="1:10">
      <c r="A25" s="40" t="s">
        <v>828</v>
      </c>
      <c r="B25" s="40"/>
      <c r="C25" s="40"/>
      <c r="D25" s="40"/>
      <c r="E25" s="40"/>
      <c r="F25" s="40"/>
      <c r="G25" s="40"/>
      <c r="H25" s="40">
        <f>G7+H15+H16+H17+H18+H19+H20+H21+H22+H23</f>
        <v>100</v>
      </c>
      <c r="I25" s="40">
        <f>I7+I15+I16+I17+I18+I19+I20+I21+I22+I23</f>
        <v>88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1078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4.74</v>
      </c>
      <c r="E7" s="11">
        <f t="shared" si="0"/>
        <v>4.74</v>
      </c>
      <c r="F7" s="11">
        <f t="shared" si="0"/>
        <v>4.74</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4.74</v>
      </c>
      <c r="E8" s="13">
        <v>4.74</v>
      </c>
      <c r="F8" s="13">
        <v>4.74</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1079</v>
      </c>
      <c r="C12" s="17"/>
      <c r="D12" s="17"/>
      <c r="E12" s="18"/>
      <c r="F12" s="15" t="s">
        <v>1079</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1080</v>
      </c>
      <c r="D15" s="233" t="s">
        <v>820</v>
      </c>
      <c r="E15" s="29">
        <v>15</v>
      </c>
      <c r="F15" s="24" t="s">
        <v>654</v>
      </c>
      <c r="G15" s="25" t="s">
        <v>1081</v>
      </c>
      <c r="H15" s="25">
        <v>20</v>
      </c>
      <c r="I15" s="25">
        <v>20</v>
      </c>
      <c r="J15" s="25" t="s">
        <v>607</v>
      </c>
    </row>
    <row r="16" ht="18" customHeight="1" spans="1:10">
      <c r="A16" s="26"/>
      <c r="B16" s="27" t="s">
        <v>707</v>
      </c>
      <c r="C16" s="28"/>
      <c r="D16" s="30"/>
      <c r="E16" s="31"/>
      <c r="F16" s="24"/>
      <c r="G16" s="32"/>
      <c r="H16" s="25"/>
      <c r="I16" s="25"/>
      <c r="J16" s="25"/>
    </row>
    <row r="17" ht="18" customHeight="1" spans="1:10">
      <c r="A17" s="26"/>
      <c r="B17" s="27" t="s">
        <v>720</v>
      </c>
      <c r="C17" s="28" t="s">
        <v>1080</v>
      </c>
      <c r="D17" s="30"/>
      <c r="E17" s="33">
        <v>2023</v>
      </c>
      <c r="F17" s="24" t="s">
        <v>708</v>
      </c>
      <c r="G17" s="25" t="s">
        <v>1023</v>
      </c>
      <c r="H17" s="25">
        <v>20</v>
      </c>
      <c r="I17" s="25">
        <v>20</v>
      </c>
      <c r="J17" s="25" t="s">
        <v>607</v>
      </c>
    </row>
    <row r="18" ht="18" customHeight="1" spans="1:10">
      <c r="A18" s="26"/>
      <c r="B18" s="26" t="s">
        <v>725</v>
      </c>
      <c r="C18" s="28"/>
      <c r="D18" s="30"/>
      <c r="E18" s="33"/>
      <c r="F18" s="24"/>
      <c r="G18" s="25"/>
      <c r="H18" s="25"/>
      <c r="I18" s="25"/>
      <c r="J18" s="25"/>
    </row>
    <row r="19" ht="30" customHeight="1" spans="1:10">
      <c r="A19" s="26" t="s">
        <v>726</v>
      </c>
      <c r="B19" s="26" t="s">
        <v>727</v>
      </c>
      <c r="C19" s="28"/>
      <c r="D19" s="30"/>
      <c r="E19" s="7"/>
      <c r="F19" s="24"/>
      <c r="G19" s="32"/>
      <c r="H19" s="34"/>
      <c r="I19" s="34"/>
      <c r="J19" s="25"/>
    </row>
    <row r="20" ht="30" customHeight="1" spans="1:10">
      <c r="A20" s="26"/>
      <c r="B20" s="26" t="s">
        <v>729</v>
      </c>
      <c r="C20" s="28" t="s">
        <v>781</v>
      </c>
      <c r="D20" s="30"/>
      <c r="E20" s="7">
        <v>93</v>
      </c>
      <c r="F20" s="24" t="s">
        <v>717</v>
      </c>
      <c r="G20" s="35">
        <v>0.93</v>
      </c>
      <c r="H20" s="34">
        <v>20</v>
      </c>
      <c r="I20" s="34">
        <v>20</v>
      </c>
      <c r="J20" s="25" t="s">
        <v>607</v>
      </c>
    </row>
    <row r="21" ht="30" customHeight="1" spans="1:10">
      <c r="A21" s="26"/>
      <c r="B21" s="26" t="s">
        <v>774</v>
      </c>
      <c r="C21" s="28"/>
      <c r="D21" s="30"/>
      <c r="E21" s="7"/>
      <c r="F21" s="24"/>
      <c r="G21" s="25"/>
      <c r="H21" s="25"/>
      <c r="I21" s="25"/>
      <c r="J21" s="25"/>
    </row>
    <row r="22" ht="30" customHeight="1" spans="1:10">
      <c r="A22" s="26"/>
      <c r="B22" s="36" t="s">
        <v>780</v>
      </c>
      <c r="C22" s="28"/>
      <c r="D22" s="30"/>
      <c r="E22" s="7"/>
      <c r="F22" s="24"/>
      <c r="G22" s="25"/>
      <c r="H22" s="25"/>
      <c r="I22" s="25"/>
      <c r="J22" s="25"/>
    </row>
    <row r="23" ht="30" customHeight="1" spans="1:10">
      <c r="A23" s="37" t="s">
        <v>785</v>
      </c>
      <c r="B23" s="38" t="s">
        <v>786</v>
      </c>
      <c r="C23" s="28" t="s">
        <v>788</v>
      </c>
      <c r="D23" s="30"/>
      <c r="E23" s="7">
        <v>95</v>
      </c>
      <c r="F23" s="24" t="s">
        <v>717</v>
      </c>
      <c r="G23" s="32">
        <v>0.95</v>
      </c>
      <c r="H23" s="39">
        <v>20</v>
      </c>
      <c r="I23" s="39">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100</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1082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2.9</v>
      </c>
      <c r="E7" s="11">
        <f t="shared" si="0"/>
        <v>2.9</v>
      </c>
      <c r="F7" s="11">
        <f t="shared" si="0"/>
        <v>2.9</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2.9</v>
      </c>
      <c r="E8" s="13">
        <v>2.9</v>
      </c>
      <c r="F8" s="13">
        <v>2.9</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1083</v>
      </c>
      <c r="C12" s="17"/>
      <c r="D12" s="17"/>
      <c r="E12" s="18"/>
      <c r="F12" s="15" t="s">
        <v>1083</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686</v>
      </c>
      <c r="D15" s="233" t="s">
        <v>820</v>
      </c>
      <c r="E15" s="29">
        <v>4</v>
      </c>
      <c r="F15" s="24" t="s">
        <v>669</v>
      </c>
      <c r="G15" s="29" t="s">
        <v>1084</v>
      </c>
      <c r="H15" s="25">
        <v>30</v>
      </c>
      <c r="I15" s="25">
        <v>30</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34"/>
      <c r="J19" s="25"/>
    </row>
    <row r="20" ht="30" customHeight="1" spans="1:10">
      <c r="A20" s="26"/>
      <c r="B20" s="26" t="s">
        <v>729</v>
      </c>
      <c r="C20" s="28" t="s">
        <v>744</v>
      </c>
      <c r="D20" s="30"/>
      <c r="E20" s="236" t="s">
        <v>745</v>
      </c>
      <c r="F20" s="24" t="s">
        <v>717</v>
      </c>
      <c r="G20" s="236" t="s">
        <v>745</v>
      </c>
      <c r="H20" s="34">
        <v>30</v>
      </c>
      <c r="I20" s="34">
        <v>25</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787</v>
      </c>
      <c r="D23" s="30"/>
      <c r="E23" s="7">
        <v>95</v>
      </c>
      <c r="F23" s="24" t="s">
        <v>717</v>
      </c>
      <c r="G23" s="35">
        <v>0.95</v>
      </c>
      <c r="H23" s="39">
        <v>20</v>
      </c>
      <c r="I23" s="39">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95</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0"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1085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4.97</v>
      </c>
      <c r="E7" s="11">
        <f t="shared" si="0"/>
        <v>4.97</v>
      </c>
      <c r="F7" s="11">
        <f t="shared" si="0"/>
        <v>4.97</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4.97</v>
      </c>
      <c r="E8" s="13">
        <v>4.97</v>
      </c>
      <c r="F8" s="13">
        <v>4.97</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1086</v>
      </c>
      <c r="C12" s="17"/>
      <c r="D12" s="17"/>
      <c r="E12" s="18"/>
      <c r="F12" s="15" t="s">
        <v>1086</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1087</v>
      </c>
      <c r="D15" s="233" t="s">
        <v>820</v>
      </c>
      <c r="E15" s="29">
        <v>14</v>
      </c>
      <c r="F15" s="24" t="s">
        <v>654</v>
      </c>
      <c r="G15" s="29" t="s">
        <v>1088</v>
      </c>
      <c r="H15" s="25">
        <v>20</v>
      </c>
      <c r="I15" s="25">
        <v>20</v>
      </c>
      <c r="J15" s="25" t="s">
        <v>607</v>
      </c>
    </row>
    <row r="16" ht="18" customHeight="1" spans="1:10">
      <c r="A16" s="26"/>
      <c r="B16" s="27" t="s">
        <v>707</v>
      </c>
      <c r="C16" s="28"/>
      <c r="D16" s="30"/>
      <c r="E16" s="31"/>
      <c r="F16" s="24"/>
      <c r="G16" s="31"/>
      <c r="H16" s="25"/>
      <c r="I16" s="25"/>
      <c r="J16" s="25"/>
    </row>
    <row r="17" ht="18" customHeight="1" spans="1:10">
      <c r="A17" s="26"/>
      <c r="B17" s="27" t="s">
        <v>720</v>
      </c>
      <c r="C17" s="28" t="s">
        <v>680</v>
      </c>
      <c r="D17" s="30"/>
      <c r="E17" s="33">
        <v>2023</v>
      </c>
      <c r="F17" s="24" t="s">
        <v>708</v>
      </c>
      <c r="G17" s="33" t="s">
        <v>1023</v>
      </c>
      <c r="H17" s="25">
        <v>20</v>
      </c>
      <c r="I17" s="25">
        <v>20</v>
      </c>
      <c r="J17" s="25" t="s">
        <v>607</v>
      </c>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34"/>
      <c r="J19" s="25"/>
    </row>
    <row r="20" ht="30" customHeight="1" spans="1:10">
      <c r="A20" s="26"/>
      <c r="B20" s="26" t="s">
        <v>729</v>
      </c>
      <c r="C20" s="28" t="s">
        <v>755</v>
      </c>
      <c r="D20" s="30"/>
      <c r="E20" s="7" t="s">
        <v>755</v>
      </c>
      <c r="F20" s="24" t="s">
        <v>717</v>
      </c>
      <c r="G20" s="7" t="s">
        <v>755</v>
      </c>
      <c r="H20" s="34">
        <v>20</v>
      </c>
      <c r="I20" s="34">
        <v>15</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788</v>
      </c>
      <c r="D23" s="30"/>
      <c r="E23" s="7">
        <v>93</v>
      </c>
      <c r="F23" s="24" t="s">
        <v>717</v>
      </c>
      <c r="G23" s="35">
        <v>0.93</v>
      </c>
      <c r="H23" s="39">
        <v>20</v>
      </c>
      <c r="I23" s="39">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95</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tabSelected="1" zoomScaleSheetLayoutView="60" workbookViewId="0">
      <selection activeCell="B12" sqref="B12:E12"/>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1089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188.53</v>
      </c>
      <c r="E7" s="11">
        <f t="shared" si="0"/>
        <v>188.53</v>
      </c>
      <c r="F7" s="11">
        <f t="shared" si="0"/>
        <v>188.53</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188.53</v>
      </c>
      <c r="E8" s="13">
        <v>188.53</v>
      </c>
      <c r="F8" s="13">
        <v>188.53</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1090</v>
      </c>
      <c r="C12" s="17"/>
      <c r="D12" s="17"/>
      <c r="E12" s="18"/>
      <c r="F12" s="15" t="s">
        <v>1090</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682</v>
      </c>
      <c r="D15" s="233" t="s">
        <v>820</v>
      </c>
      <c r="E15" s="29">
        <v>25</v>
      </c>
      <c r="F15" s="24" t="s">
        <v>654</v>
      </c>
      <c r="G15" s="29" t="s">
        <v>1091</v>
      </c>
      <c r="H15" s="25">
        <v>20</v>
      </c>
      <c r="I15" s="25">
        <v>19</v>
      </c>
      <c r="J15" s="25" t="s">
        <v>607</v>
      </c>
    </row>
    <row r="16" ht="18" customHeight="1" spans="1:10">
      <c r="A16" s="26"/>
      <c r="B16" s="27" t="s">
        <v>707</v>
      </c>
      <c r="C16" s="28"/>
      <c r="D16" s="30"/>
      <c r="E16" s="31"/>
      <c r="F16" s="24"/>
      <c r="G16" s="31"/>
      <c r="H16" s="25"/>
      <c r="I16" s="25"/>
      <c r="J16" s="25"/>
    </row>
    <row r="17" ht="18" customHeight="1" spans="1:10">
      <c r="A17" s="26"/>
      <c r="B17" s="27" t="s">
        <v>720</v>
      </c>
      <c r="C17" s="28" t="s">
        <v>724</v>
      </c>
      <c r="D17" s="30"/>
      <c r="E17" s="33">
        <v>2023</v>
      </c>
      <c r="F17" s="24" t="s">
        <v>708</v>
      </c>
      <c r="G17" s="33" t="s">
        <v>1023</v>
      </c>
      <c r="H17" s="25">
        <v>20</v>
      </c>
      <c r="I17" s="25">
        <v>18</v>
      </c>
      <c r="J17" s="25" t="s">
        <v>607</v>
      </c>
    </row>
    <row r="18" ht="18" customHeight="1" spans="1:10">
      <c r="A18" s="26"/>
      <c r="B18" s="26" t="s">
        <v>725</v>
      </c>
      <c r="C18" s="28"/>
      <c r="D18" s="30"/>
      <c r="E18" s="33"/>
      <c r="F18" s="24"/>
      <c r="G18" s="33"/>
      <c r="H18" s="25"/>
      <c r="I18" s="25"/>
      <c r="J18" s="25"/>
    </row>
    <row r="19" ht="30" customHeight="1" spans="1:10">
      <c r="A19" s="26" t="s">
        <v>726</v>
      </c>
      <c r="B19" s="26" t="s">
        <v>727</v>
      </c>
      <c r="C19" s="28" t="s">
        <v>728</v>
      </c>
      <c r="D19" s="30"/>
      <c r="E19" s="7">
        <v>100</v>
      </c>
      <c r="F19" s="24" t="s">
        <v>717</v>
      </c>
      <c r="G19" s="35">
        <v>1</v>
      </c>
      <c r="H19" s="34">
        <v>20</v>
      </c>
      <c r="I19" s="34">
        <v>20</v>
      </c>
      <c r="J19" s="25" t="s">
        <v>607</v>
      </c>
    </row>
    <row r="20" ht="30" customHeight="1" spans="1:10">
      <c r="A20" s="26"/>
      <c r="B20" s="26" t="s">
        <v>729</v>
      </c>
      <c r="C20" s="28"/>
      <c r="D20" s="30"/>
      <c r="E20" s="7"/>
      <c r="F20" s="24"/>
      <c r="G20" s="7"/>
      <c r="H20" s="34"/>
      <c r="I20" s="34"/>
      <c r="J20" s="25"/>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1092</v>
      </c>
      <c r="D23" s="30"/>
      <c r="E23" s="7">
        <v>100</v>
      </c>
      <c r="F23" s="24" t="s">
        <v>717</v>
      </c>
      <c r="G23" s="35">
        <v>1</v>
      </c>
      <c r="H23" s="39">
        <v>20</v>
      </c>
      <c r="I23" s="39">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97</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1093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38.1</v>
      </c>
      <c r="E7" s="11">
        <f t="shared" si="0"/>
        <v>38.1</v>
      </c>
      <c r="F7" s="11">
        <f t="shared" si="0"/>
        <v>38.1</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v>38.1</v>
      </c>
      <c r="E9" s="11">
        <v>38.1</v>
      </c>
      <c r="F9" s="11">
        <v>38.1</v>
      </c>
      <c r="G9" s="7" t="s">
        <v>533</v>
      </c>
      <c r="H9" s="12">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1094</v>
      </c>
      <c r="C12" s="17"/>
      <c r="D12" s="17"/>
      <c r="E12" s="18"/>
      <c r="F12" s="15" t="s">
        <v>1094</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698</v>
      </c>
      <c r="D15" s="233" t="s">
        <v>820</v>
      </c>
      <c r="E15" s="237" t="s">
        <v>1095</v>
      </c>
      <c r="F15" s="24" t="s">
        <v>700</v>
      </c>
      <c r="G15" s="237" t="s">
        <v>1096</v>
      </c>
      <c r="H15" s="25">
        <v>20</v>
      </c>
      <c r="I15" s="25">
        <v>18</v>
      </c>
      <c r="J15" s="25" t="s">
        <v>607</v>
      </c>
    </row>
    <row r="16" ht="18" customHeight="1" spans="1:10">
      <c r="A16" s="26"/>
      <c r="B16" s="27" t="s">
        <v>707</v>
      </c>
      <c r="C16" s="28" t="s">
        <v>718</v>
      </c>
      <c r="D16" s="30"/>
      <c r="E16" s="31">
        <v>95</v>
      </c>
      <c r="F16" s="24" t="s">
        <v>717</v>
      </c>
      <c r="G16" s="31">
        <v>95</v>
      </c>
      <c r="H16" s="25">
        <v>20</v>
      </c>
      <c r="I16" s="25">
        <v>16</v>
      </c>
      <c r="J16" s="25" t="s">
        <v>607</v>
      </c>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25"/>
      <c r="J19" s="25"/>
    </row>
    <row r="20" ht="30" customHeight="1" spans="1:10">
      <c r="A20" s="26"/>
      <c r="B20" s="26" t="s">
        <v>729</v>
      </c>
      <c r="C20" s="28" t="s">
        <v>1097</v>
      </c>
      <c r="D20" s="30"/>
      <c r="E20" s="7">
        <v>95</v>
      </c>
      <c r="F20" s="24" t="s">
        <v>717</v>
      </c>
      <c r="G20" s="35">
        <v>0.95</v>
      </c>
      <c r="H20" s="34">
        <v>30</v>
      </c>
      <c r="I20" s="25">
        <v>28</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1098</v>
      </c>
      <c r="D23" s="30"/>
      <c r="E23" s="7">
        <v>93</v>
      </c>
      <c r="F23" s="24" t="s">
        <v>717</v>
      </c>
      <c r="G23" s="35">
        <v>0.93</v>
      </c>
      <c r="H23" s="39">
        <v>10</v>
      </c>
      <c r="I23" s="45">
        <v>10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92</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C1" workbookViewId="0">
      <selection activeCell="L24" sqref="L24"/>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1099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95.49</v>
      </c>
      <c r="E7" s="11">
        <f t="shared" si="0"/>
        <v>95.49</v>
      </c>
      <c r="F7" s="11">
        <f t="shared" si="0"/>
        <v>95.49</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95.49</v>
      </c>
      <c r="E8" s="13">
        <v>95.49</v>
      </c>
      <c r="F8" s="13">
        <v>95.49</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1100</v>
      </c>
      <c r="C12" s="17"/>
      <c r="D12" s="17"/>
      <c r="E12" s="18"/>
      <c r="F12" s="15" t="s">
        <v>1100</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691</v>
      </c>
      <c r="D15" s="233" t="s">
        <v>820</v>
      </c>
      <c r="E15" s="29">
        <v>250</v>
      </c>
      <c r="F15" s="24" t="s">
        <v>688</v>
      </c>
      <c r="G15" s="29" t="s">
        <v>1101</v>
      </c>
      <c r="H15" s="25">
        <v>30</v>
      </c>
      <c r="I15" s="25">
        <v>29</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25"/>
      <c r="J19" s="25"/>
    </row>
    <row r="20" ht="30" customHeight="1" spans="1:10">
      <c r="A20" s="26"/>
      <c r="B20" s="26" t="s">
        <v>729</v>
      </c>
      <c r="C20" s="28" t="s">
        <v>1102</v>
      </c>
      <c r="D20" s="30"/>
      <c r="E20" s="7">
        <v>93</v>
      </c>
      <c r="F20" s="24" t="s">
        <v>717</v>
      </c>
      <c r="G20" s="35">
        <v>0.93</v>
      </c>
      <c r="H20" s="34">
        <v>20</v>
      </c>
      <c r="I20" s="25">
        <v>20</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1103</v>
      </c>
      <c r="D23" s="30"/>
      <c r="E23" s="7">
        <v>95</v>
      </c>
      <c r="F23" s="24" t="s">
        <v>717</v>
      </c>
      <c r="G23" s="35">
        <v>0.95</v>
      </c>
      <c r="H23" s="39">
        <v>30</v>
      </c>
      <c r="I23" s="45">
        <v>30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99</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J27" sqref="J27"/>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1104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10</v>
      </c>
      <c r="E7" s="11">
        <f t="shared" si="0"/>
        <v>10</v>
      </c>
      <c r="F7" s="11">
        <f t="shared" si="0"/>
        <v>10</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10</v>
      </c>
      <c r="E8" s="13">
        <v>10</v>
      </c>
      <c r="F8" s="13">
        <v>10</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1105</v>
      </c>
      <c r="C12" s="17"/>
      <c r="D12" s="17"/>
      <c r="E12" s="18"/>
      <c r="F12" s="15" t="s">
        <v>1105</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683</v>
      </c>
      <c r="D15" s="233" t="s">
        <v>820</v>
      </c>
      <c r="E15" s="29">
        <v>15</v>
      </c>
      <c r="F15" s="24" t="s">
        <v>669</v>
      </c>
      <c r="G15" s="29" t="s">
        <v>1106</v>
      </c>
      <c r="H15" s="25">
        <v>20</v>
      </c>
      <c r="I15" s="25">
        <v>18</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25"/>
      <c r="J19" s="25"/>
    </row>
    <row r="20" ht="30" customHeight="1" spans="1:10">
      <c r="A20" s="26"/>
      <c r="B20" s="26" t="s">
        <v>729</v>
      </c>
      <c r="C20" s="28" t="s">
        <v>756</v>
      </c>
      <c r="D20" s="30"/>
      <c r="E20" s="236" t="s">
        <v>757</v>
      </c>
      <c r="F20" s="24" t="s">
        <v>717</v>
      </c>
      <c r="G20" s="35">
        <v>0.1</v>
      </c>
      <c r="H20" s="34">
        <v>20</v>
      </c>
      <c r="I20" s="25">
        <v>16</v>
      </c>
      <c r="J20" s="25" t="s">
        <v>607</v>
      </c>
    </row>
    <row r="21" ht="30" customHeight="1" spans="1:10">
      <c r="A21" s="26"/>
      <c r="B21" s="26" t="s">
        <v>774</v>
      </c>
      <c r="C21" s="28"/>
      <c r="D21" s="30"/>
      <c r="E21" s="7"/>
      <c r="F21" s="24"/>
      <c r="G21" s="7"/>
      <c r="H21" s="25"/>
      <c r="I21" s="25"/>
      <c r="J21" s="25"/>
    </row>
    <row r="22" ht="30" customHeight="1" spans="1:10">
      <c r="A22" s="26"/>
      <c r="B22" s="36" t="s">
        <v>780</v>
      </c>
      <c r="C22" s="28" t="s">
        <v>782</v>
      </c>
      <c r="D22" s="30"/>
      <c r="E22" s="236" t="s">
        <v>736</v>
      </c>
      <c r="F22" s="24" t="s">
        <v>717</v>
      </c>
      <c r="G22" s="35">
        <v>0.05</v>
      </c>
      <c r="H22" s="25">
        <v>20</v>
      </c>
      <c r="I22" s="25">
        <v>20</v>
      </c>
      <c r="J22" s="25"/>
    </row>
    <row r="23" ht="30" customHeight="1" spans="1:10">
      <c r="A23" s="37" t="s">
        <v>785</v>
      </c>
      <c r="B23" s="38" t="s">
        <v>786</v>
      </c>
      <c r="C23" s="28" t="s">
        <v>787</v>
      </c>
      <c r="D23" s="30"/>
      <c r="E23" s="7">
        <v>95</v>
      </c>
      <c r="F23" s="24" t="s">
        <v>717</v>
      </c>
      <c r="G23" s="35">
        <v>0.95</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94</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M18" sqref="M18"/>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1107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20</v>
      </c>
      <c r="E7" s="11">
        <f t="shared" si="0"/>
        <v>20</v>
      </c>
      <c r="F7" s="11">
        <f t="shared" si="0"/>
        <v>20</v>
      </c>
      <c r="G7" s="7">
        <v>20</v>
      </c>
      <c r="H7" s="12">
        <f>H8+H9</f>
        <v>1</v>
      </c>
      <c r="I7" s="15">
        <v>15</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20</v>
      </c>
      <c r="E8" s="13">
        <v>20</v>
      </c>
      <c r="F8" s="13">
        <v>20</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1108</v>
      </c>
      <c r="C12" s="17"/>
      <c r="D12" s="17"/>
      <c r="E12" s="18"/>
      <c r="F12" s="15" t="s">
        <v>1108</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670</v>
      </c>
      <c r="D15" s="233" t="s">
        <v>820</v>
      </c>
      <c r="E15" s="29">
        <v>16</v>
      </c>
      <c r="F15" s="24" t="s">
        <v>669</v>
      </c>
      <c r="G15" s="29" t="s">
        <v>1109</v>
      </c>
      <c r="H15" s="25">
        <v>30</v>
      </c>
      <c r="I15" s="25">
        <v>30</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25"/>
      <c r="J19" s="25"/>
    </row>
    <row r="20" ht="30" customHeight="1" spans="1:10">
      <c r="A20" s="26"/>
      <c r="B20" s="26" t="s">
        <v>729</v>
      </c>
      <c r="C20" s="28" t="s">
        <v>768</v>
      </c>
      <c r="D20" s="30"/>
      <c r="E20" s="7">
        <v>15</v>
      </c>
      <c r="F20" s="24" t="s">
        <v>717</v>
      </c>
      <c r="G20" s="35">
        <v>0.15</v>
      </c>
      <c r="H20" s="34">
        <v>30</v>
      </c>
      <c r="I20" s="25">
        <v>25</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1110</v>
      </c>
      <c r="D23" s="30"/>
      <c r="E23" s="7">
        <v>95</v>
      </c>
      <c r="F23" s="24" t="s">
        <v>717</v>
      </c>
      <c r="G23" s="35">
        <v>0.95</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90</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J25" sqref="J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1111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1.2</v>
      </c>
      <c r="E7" s="11">
        <f t="shared" si="0"/>
        <v>1.2</v>
      </c>
      <c r="F7" s="11">
        <f t="shared" si="0"/>
        <v>1.2</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1.2</v>
      </c>
      <c r="E8" s="13">
        <v>1.2</v>
      </c>
      <c r="F8" s="13">
        <v>1.2</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1112</v>
      </c>
      <c r="C12" s="17"/>
      <c r="D12" s="17"/>
      <c r="E12" s="18"/>
      <c r="F12" s="50" t="s">
        <v>1112</v>
      </c>
      <c r="G12" s="50"/>
      <c r="H12" s="50"/>
      <c r="I12" s="50"/>
      <c r="J12" s="50"/>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1113</v>
      </c>
      <c r="D15" s="233" t="s">
        <v>820</v>
      </c>
      <c r="E15" s="29">
        <v>13</v>
      </c>
      <c r="F15" s="24" t="s">
        <v>654</v>
      </c>
      <c r="G15" s="29" t="s">
        <v>1114</v>
      </c>
      <c r="H15" s="25">
        <v>20</v>
      </c>
      <c r="I15" s="25">
        <v>18</v>
      </c>
      <c r="J15" s="25" t="s">
        <v>607</v>
      </c>
    </row>
    <row r="16" ht="18" customHeight="1" spans="1:10">
      <c r="A16" s="26"/>
      <c r="B16" s="27" t="s">
        <v>707</v>
      </c>
      <c r="C16" s="28"/>
      <c r="D16" s="30"/>
      <c r="E16" s="31"/>
      <c r="F16" s="24"/>
      <c r="G16" s="31"/>
      <c r="H16" s="25"/>
      <c r="I16" s="25"/>
      <c r="J16" s="25"/>
    </row>
    <row r="17" ht="18" customHeight="1" spans="1:10">
      <c r="A17" s="26"/>
      <c r="B17" s="27" t="s">
        <v>720</v>
      </c>
      <c r="C17" s="28" t="s">
        <v>1115</v>
      </c>
      <c r="D17" s="30"/>
      <c r="E17" s="33">
        <v>98</v>
      </c>
      <c r="F17" s="24" t="s">
        <v>717</v>
      </c>
      <c r="G17" s="35">
        <v>0.98</v>
      </c>
      <c r="H17" s="25">
        <v>10</v>
      </c>
      <c r="I17" s="25">
        <v>8</v>
      </c>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25"/>
      <c r="J19" s="25"/>
    </row>
    <row r="20" ht="30" customHeight="1" spans="1:10">
      <c r="A20" s="26"/>
      <c r="B20" s="26" t="s">
        <v>729</v>
      </c>
      <c r="C20" s="28" t="s">
        <v>778</v>
      </c>
      <c r="D20" s="30"/>
      <c r="E20" s="236" t="s">
        <v>736</v>
      </c>
      <c r="F20" s="24" t="s">
        <v>717</v>
      </c>
      <c r="G20" s="236" t="s">
        <v>736</v>
      </c>
      <c r="H20" s="34">
        <v>10</v>
      </c>
      <c r="I20" s="25">
        <v>10</v>
      </c>
      <c r="J20" s="25" t="s">
        <v>607</v>
      </c>
    </row>
    <row r="21" ht="30" customHeight="1" spans="1:10">
      <c r="A21" s="26"/>
      <c r="B21" s="26" t="s">
        <v>774</v>
      </c>
      <c r="C21" s="28" t="s">
        <v>783</v>
      </c>
      <c r="D21" s="30"/>
      <c r="E21" s="236" t="s">
        <v>736</v>
      </c>
      <c r="F21" s="24" t="s">
        <v>717</v>
      </c>
      <c r="G21" s="236" t="s">
        <v>736</v>
      </c>
      <c r="H21" s="25">
        <v>20</v>
      </c>
      <c r="I21" s="25">
        <v>20</v>
      </c>
      <c r="J21" s="25"/>
    </row>
    <row r="22" ht="30" customHeight="1" spans="1:10">
      <c r="A22" s="26"/>
      <c r="B22" s="36" t="s">
        <v>780</v>
      </c>
      <c r="C22" s="28"/>
      <c r="D22" s="30"/>
      <c r="E22" s="7"/>
      <c r="F22" s="24"/>
      <c r="G22" s="7"/>
      <c r="H22" s="25"/>
      <c r="I22" s="25"/>
      <c r="J22" s="25"/>
    </row>
    <row r="23" ht="30" customHeight="1" spans="1:10">
      <c r="A23" s="37" t="s">
        <v>785</v>
      </c>
      <c r="B23" s="38" t="s">
        <v>786</v>
      </c>
      <c r="C23" s="28" t="s">
        <v>787</v>
      </c>
      <c r="D23" s="30"/>
      <c r="E23" s="7">
        <v>95</v>
      </c>
      <c r="F23" s="24" t="s">
        <v>717</v>
      </c>
      <c r="G23" s="35">
        <v>0.95</v>
      </c>
      <c r="H23" s="39">
        <v>20</v>
      </c>
      <c r="I23" s="45">
        <v>18</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92</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B3" sqref="B3"/>
    </sheetView>
  </sheetViews>
  <sheetFormatPr defaultColWidth="9" defaultRowHeight="13.5"/>
  <cols>
    <col min="1" max="1" width="8.375" customWidth="1"/>
    <col min="2" max="2" width="28.125" customWidth="1"/>
    <col min="3" max="3" width="15" customWidth="1"/>
    <col min="4" max="4" width="8.375" customWidth="1"/>
    <col min="5" max="5" width="20" customWidth="1"/>
    <col min="6" max="6" width="15" customWidth="1"/>
    <col min="7" max="7" width="8.375" customWidth="1"/>
    <col min="8" max="8" width="45" customWidth="1"/>
    <col min="9" max="9" width="15" customWidth="1"/>
    <col min="10" max="10" width="8.375" customWidth="1"/>
    <col min="11" max="11" width="45" customWidth="1"/>
    <col min="12" max="12" width="15" customWidth="1"/>
  </cols>
  <sheetData>
    <row r="1" s="170" customFormat="1" ht="27" spans="1:12">
      <c r="A1" s="169" t="s">
        <v>485</v>
      </c>
      <c r="B1" s="169"/>
      <c r="C1" s="169"/>
      <c r="D1" s="169"/>
      <c r="E1" s="169"/>
      <c r="F1" s="169"/>
      <c r="G1" s="169"/>
      <c r="H1" s="169"/>
      <c r="I1" s="169"/>
      <c r="J1" s="169"/>
      <c r="K1" s="169"/>
      <c r="L1" s="169"/>
    </row>
    <row r="2" s="170" customFormat="1" ht="12.75" spans="12:12">
      <c r="L2" s="184" t="s">
        <v>486</v>
      </c>
    </row>
    <row r="3" s="170" customFormat="1" ht="12.75" spans="1:12">
      <c r="A3" s="172" t="s">
        <v>116</v>
      </c>
      <c r="B3" s="170" t="s">
        <v>117</v>
      </c>
      <c r="F3" s="173"/>
      <c r="G3" s="173"/>
      <c r="H3" s="173"/>
      <c r="I3" s="173"/>
      <c r="L3" s="184" t="s">
        <v>3</v>
      </c>
    </row>
    <row r="4" ht="15" customHeight="1" spans="1:12">
      <c r="A4" s="188" t="s">
        <v>487</v>
      </c>
      <c r="B4" s="188"/>
      <c r="C4" s="188"/>
      <c r="D4" s="188"/>
      <c r="E4" s="188"/>
      <c r="F4" s="188"/>
      <c r="G4" s="188"/>
      <c r="H4" s="188"/>
      <c r="I4" s="188"/>
      <c r="J4" s="188"/>
      <c r="K4" s="188"/>
      <c r="L4" s="188"/>
    </row>
    <row r="5" ht="15" customHeight="1" spans="1:12">
      <c r="A5" s="188" t="s">
        <v>303</v>
      </c>
      <c r="B5" s="188" t="s">
        <v>125</v>
      </c>
      <c r="C5" s="188" t="s">
        <v>8</v>
      </c>
      <c r="D5" s="188" t="s">
        <v>303</v>
      </c>
      <c r="E5" s="188" t="s">
        <v>125</v>
      </c>
      <c r="F5" s="188" t="s">
        <v>8</v>
      </c>
      <c r="G5" s="188" t="s">
        <v>303</v>
      </c>
      <c r="H5" s="188" t="s">
        <v>125</v>
      </c>
      <c r="I5" s="188" t="s">
        <v>8</v>
      </c>
      <c r="J5" s="188" t="s">
        <v>303</v>
      </c>
      <c r="K5" s="188" t="s">
        <v>125</v>
      </c>
      <c r="L5" s="188" t="s">
        <v>8</v>
      </c>
    </row>
    <row r="6" ht="15" customHeight="1" spans="1:12">
      <c r="A6" s="189" t="s">
        <v>304</v>
      </c>
      <c r="B6" s="189" t="s">
        <v>305</v>
      </c>
      <c r="C6" s="191">
        <v>0</v>
      </c>
      <c r="D6" s="189" t="s">
        <v>306</v>
      </c>
      <c r="E6" s="189" t="s">
        <v>307</v>
      </c>
      <c r="F6" s="191">
        <v>2043242.11</v>
      </c>
      <c r="G6" s="189" t="s">
        <v>488</v>
      </c>
      <c r="H6" s="189" t="s">
        <v>489</v>
      </c>
      <c r="I6" s="191">
        <v>0</v>
      </c>
      <c r="J6" s="189" t="s">
        <v>490</v>
      </c>
      <c r="K6" s="189" t="s">
        <v>491</v>
      </c>
      <c r="L6" s="191">
        <v>0</v>
      </c>
    </row>
    <row r="7" ht="15" customHeight="1" spans="1:12">
      <c r="A7" s="189" t="s">
        <v>310</v>
      </c>
      <c r="B7" s="189" t="s">
        <v>311</v>
      </c>
      <c r="C7" s="191">
        <v>0</v>
      </c>
      <c r="D7" s="189" t="s">
        <v>312</v>
      </c>
      <c r="E7" s="189" t="s">
        <v>313</v>
      </c>
      <c r="F7" s="191">
        <v>59371</v>
      </c>
      <c r="G7" s="189" t="s">
        <v>492</v>
      </c>
      <c r="H7" s="189" t="s">
        <v>315</v>
      </c>
      <c r="I7" s="191">
        <v>0</v>
      </c>
      <c r="J7" s="189" t="s">
        <v>493</v>
      </c>
      <c r="K7" s="189" t="s">
        <v>417</v>
      </c>
      <c r="L7" s="191">
        <v>0</v>
      </c>
    </row>
    <row r="8" ht="15" customHeight="1" spans="1:12">
      <c r="A8" s="189" t="s">
        <v>316</v>
      </c>
      <c r="B8" s="189" t="s">
        <v>317</v>
      </c>
      <c r="C8" s="191">
        <v>0</v>
      </c>
      <c r="D8" s="189" t="s">
        <v>318</v>
      </c>
      <c r="E8" s="189" t="s">
        <v>319</v>
      </c>
      <c r="F8" s="191">
        <v>32940</v>
      </c>
      <c r="G8" s="189" t="s">
        <v>494</v>
      </c>
      <c r="H8" s="189" t="s">
        <v>321</v>
      </c>
      <c r="I8" s="191">
        <v>0</v>
      </c>
      <c r="J8" s="189" t="s">
        <v>495</v>
      </c>
      <c r="K8" s="189" t="s">
        <v>441</v>
      </c>
      <c r="L8" s="191">
        <v>0</v>
      </c>
    </row>
    <row r="9" ht="15" customHeight="1" spans="1:12">
      <c r="A9" s="189" t="s">
        <v>322</v>
      </c>
      <c r="B9" s="189" t="s">
        <v>323</v>
      </c>
      <c r="C9" s="191">
        <v>0</v>
      </c>
      <c r="D9" s="189" t="s">
        <v>324</v>
      </c>
      <c r="E9" s="189" t="s">
        <v>325</v>
      </c>
      <c r="F9" s="191">
        <v>0</v>
      </c>
      <c r="G9" s="189" t="s">
        <v>496</v>
      </c>
      <c r="H9" s="189" t="s">
        <v>327</v>
      </c>
      <c r="I9" s="191">
        <v>0</v>
      </c>
      <c r="J9" s="189" t="s">
        <v>410</v>
      </c>
      <c r="K9" s="189" t="s">
        <v>411</v>
      </c>
      <c r="L9" s="191">
        <v>0</v>
      </c>
    </row>
    <row r="10" ht="15" customHeight="1" spans="1:12">
      <c r="A10" s="189" t="s">
        <v>328</v>
      </c>
      <c r="B10" s="189" t="s">
        <v>329</v>
      </c>
      <c r="C10" s="191">
        <v>0</v>
      </c>
      <c r="D10" s="189" t="s">
        <v>330</v>
      </c>
      <c r="E10" s="189" t="s">
        <v>331</v>
      </c>
      <c r="F10" s="191">
        <v>0</v>
      </c>
      <c r="G10" s="189" t="s">
        <v>497</v>
      </c>
      <c r="H10" s="189" t="s">
        <v>333</v>
      </c>
      <c r="I10" s="191">
        <v>0</v>
      </c>
      <c r="J10" s="189" t="s">
        <v>416</v>
      </c>
      <c r="K10" s="189" t="s">
        <v>417</v>
      </c>
      <c r="L10" s="191">
        <v>0</v>
      </c>
    </row>
    <row r="11" ht="15" customHeight="1" spans="1:12">
      <c r="A11" s="189" t="s">
        <v>334</v>
      </c>
      <c r="B11" s="189" t="s">
        <v>335</v>
      </c>
      <c r="C11" s="191">
        <v>0</v>
      </c>
      <c r="D11" s="189" t="s">
        <v>336</v>
      </c>
      <c r="E11" s="189" t="s">
        <v>337</v>
      </c>
      <c r="F11" s="191">
        <v>3000</v>
      </c>
      <c r="G11" s="189" t="s">
        <v>498</v>
      </c>
      <c r="H11" s="189" t="s">
        <v>339</v>
      </c>
      <c r="I11" s="191">
        <v>0</v>
      </c>
      <c r="J11" s="189" t="s">
        <v>422</v>
      </c>
      <c r="K11" s="189" t="s">
        <v>423</v>
      </c>
      <c r="L11" s="191">
        <v>0</v>
      </c>
    </row>
    <row r="12" ht="15" customHeight="1" spans="1:12">
      <c r="A12" s="189" t="s">
        <v>340</v>
      </c>
      <c r="B12" s="189" t="s">
        <v>341</v>
      </c>
      <c r="C12" s="191">
        <v>0</v>
      </c>
      <c r="D12" s="189" t="s">
        <v>342</v>
      </c>
      <c r="E12" s="189" t="s">
        <v>343</v>
      </c>
      <c r="F12" s="191">
        <v>0</v>
      </c>
      <c r="G12" s="189" t="s">
        <v>499</v>
      </c>
      <c r="H12" s="189" t="s">
        <v>345</v>
      </c>
      <c r="I12" s="191">
        <v>0</v>
      </c>
      <c r="J12" s="189" t="s">
        <v>428</v>
      </c>
      <c r="K12" s="189" t="s">
        <v>429</v>
      </c>
      <c r="L12" s="191">
        <v>0</v>
      </c>
    </row>
    <row r="13" ht="15" customHeight="1" spans="1:12">
      <c r="A13" s="189" t="s">
        <v>346</v>
      </c>
      <c r="B13" s="189" t="s">
        <v>347</v>
      </c>
      <c r="C13" s="191">
        <v>0</v>
      </c>
      <c r="D13" s="189" t="s">
        <v>348</v>
      </c>
      <c r="E13" s="189" t="s">
        <v>349</v>
      </c>
      <c r="F13" s="191">
        <v>1668</v>
      </c>
      <c r="G13" s="189" t="s">
        <v>500</v>
      </c>
      <c r="H13" s="189" t="s">
        <v>351</v>
      </c>
      <c r="I13" s="191">
        <v>0</v>
      </c>
      <c r="J13" s="189" t="s">
        <v>434</v>
      </c>
      <c r="K13" s="189" t="s">
        <v>435</v>
      </c>
      <c r="L13" s="191">
        <v>0</v>
      </c>
    </row>
    <row r="14" ht="15" customHeight="1" spans="1:12">
      <c r="A14" s="189" t="s">
        <v>352</v>
      </c>
      <c r="B14" s="189" t="s">
        <v>353</v>
      </c>
      <c r="C14" s="191">
        <v>0</v>
      </c>
      <c r="D14" s="189" t="s">
        <v>354</v>
      </c>
      <c r="E14" s="189" t="s">
        <v>355</v>
      </c>
      <c r="F14" s="191">
        <v>0</v>
      </c>
      <c r="G14" s="189" t="s">
        <v>501</v>
      </c>
      <c r="H14" s="189" t="s">
        <v>381</v>
      </c>
      <c r="I14" s="191">
        <v>0</v>
      </c>
      <c r="J14" s="189" t="s">
        <v>440</v>
      </c>
      <c r="K14" s="189" t="s">
        <v>441</v>
      </c>
      <c r="L14" s="191">
        <v>0</v>
      </c>
    </row>
    <row r="15" ht="15" customHeight="1" spans="1:12">
      <c r="A15" s="189" t="s">
        <v>358</v>
      </c>
      <c r="B15" s="189" t="s">
        <v>359</v>
      </c>
      <c r="C15" s="191">
        <v>0</v>
      </c>
      <c r="D15" s="189" t="s">
        <v>360</v>
      </c>
      <c r="E15" s="189" t="s">
        <v>361</v>
      </c>
      <c r="F15" s="191">
        <v>0</v>
      </c>
      <c r="G15" s="189" t="s">
        <v>502</v>
      </c>
      <c r="H15" s="189" t="s">
        <v>387</v>
      </c>
      <c r="I15" s="191">
        <v>0</v>
      </c>
      <c r="J15" s="189" t="s">
        <v>503</v>
      </c>
      <c r="K15" s="189" t="s">
        <v>504</v>
      </c>
      <c r="L15" s="191">
        <v>0</v>
      </c>
    </row>
    <row r="16" ht="15" customHeight="1" spans="1:12">
      <c r="A16" s="189" t="s">
        <v>364</v>
      </c>
      <c r="B16" s="189" t="s">
        <v>365</v>
      </c>
      <c r="C16" s="191">
        <v>0</v>
      </c>
      <c r="D16" s="189" t="s">
        <v>366</v>
      </c>
      <c r="E16" s="189" t="s">
        <v>367</v>
      </c>
      <c r="F16" s="191">
        <v>0</v>
      </c>
      <c r="G16" s="189" t="s">
        <v>505</v>
      </c>
      <c r="H16" s="189" t="s">
        <v>393</v>
      </c>
      <c r="I16" s="191">
        <v>0</v>
      </c>
      <c r="J16" s="189" t="s">
        <v>506</v>
      </c>
      <c r="K16" s="189" t="s">
        <v>507</v>
      </c>
      <c r="L16" s="191">
        <v>0</v>
      </c>
    </row>
    <row r="17" ht="15" customHeight="1" spans="1:12">
      <c r="A17" s="189" t="s">
        <v>370</v>
      </c>
      <c r="B17" s="189" t="s">
        <v>371</v>
      </c>
      <c r="C17" s="191">
        <v>0</v>
      </c>
      <c r="D17" s="189" t="s">
        <v>372</v>
      </c>
      <c r="E17" s="189" t="s">
        <v>373</v>
      </c>
      <c r="F17" s="191">
        <v>0</v>
      </c>
      <c r="G17" s="189" t="s">
        <v>508</v>
      </c>
      <c r="H17" s="189" t="s">
        <v>399</v>
      </c>
      <c r="I17" s="191">
        <v>0</v>
      </c>
      <c r="J17" s="189" t="s">
        <v>509</v>
      </c>
      <c r="K17" s="189" t="s">
        <v>510</v>
      </c>
      <c r="L17" s="191">
        <v>0</v>
      </c>
    </row>
    <row r="18" ht="15" customHeight="1" spans="1:12">
      <c r="A18" s="189" t="s">
        <v>376</v>
      </c>
      <c r="B18" s="189" t="s">
        <v>377</v>
      </c>
      <c r="C18" s="191">
        <v>0</v>
      </c>
      <c r="D18" s="189" t="s">
        <v>378</v>
      </c>
      <c r="E18" s="189" t="s">
        <v>379</v>
      </c>
      <c r="F18" s="191">
        <v>210269.6</v>
      </c>
      <c r="G18" s="189" t="s">
        <v>511</v>
      </c>
      <c r="H18" s="189" t="s">
        <v>512</v>
      </c>
      <c r="I18" s="191">
        <v>0</v>
      </c>
      <c r="J18" s="189" t="s">
        <v>513</v>
      </c>
      <c r="K18" s="189" t="s">
        <v>514</v>
      </c>
      <c r="L18" s="191">
        <v>0</v>
      </c>
    </row>
    <row r="19" ht="15" customHeight="1" spans="1:12">
      <c r="A19" s="189" t="s">
        <v>382</v>
      </c>
      <c r="B19" s="189" t="s">
        <v>383</v>
      </c>
      <c r="C19" s="191">
        <v>0</v>
      </c>
      <c r="D19" s="189" t="s">
        <v>384</v>
      </c>
      <c r="E19" s="189" t="s">
        <v>385</v>
      </c>
      <c r="F19" s="191">
        <v>0</v>
      </c>
      <c r="G19" s="189" t="s">
        <v>308</v>
      </c>
      <c r="H19" s="189" t="s">
        <v>309</v>
      </c>
      <c r="I19" s="191">
        <v>540030</v>
      </c>
      <c r="J19" s="189" t="s">
        <v>446</v>
      </c>
      <c r="K19" s="189" t="s">
        <v>447</v>
      </c>
      <c r="L19" s="191">
        <v>0</v>
      </c>
    </row>
    <row r="20" ht="15" customHeight="1" spans="1:12">
      <c r="A20" s="189" t="s">
        <v>388</v>
      </c>
      <c r="B20" s="189" t="s">
        <v>389</v>
      </c>
      <c r="C20" s="191">
        <v>581384.5</v>
      </c>
      <c r="D20" s="189" t="s">
        <v>390</v>
      </c>
      <c r="E20" s="189" t="s">
        <v>391</v>
      </c>
      <c r="F20" s="191">
        <v>9620</v>
      </c>
      <c r="G20" s="189" t="s">
        <v>314</v>
      </c>
      <c r="H20" s="189" t="s">
        <v>315</v>
      </c>
      <c r="I20" s="191">
        <v>0</v>
      </c>
      <c r="J20" s="189" t="s">
        <v>452</v>
      </c>
      <c r="K20" s="189" t="s">
        <v>453</v>
      </c>
      <c r="L20" s="191">
        <v>0</v>
      </c>
    </row>
    <row r="21" ht="15" customHeight="1" spans="1:12">
      <c r="A21" s="189" t="s">
        <v>394</v>
      </c>
      <c r="B21" s="189" t="s">
        <v>395</v>
      </c>
      <c r="C21" s="191">
        <v>0</v>
      </c>
      <c r="D21" s="189" t="s">
        <v>396</v>
      </c>
      <c r="E21" s="189" t="s">
        <v>397</v>
      </c>
      <c r="F21" s="191">
        <v>46920</v>
      </c>
      <c r="G21" s="189" t="s">
        <v>320</v>
      </c>
      <c r="H21" s="189" t="s">
        <v>321</v>
      </c>
      <c r="I21" s="191">
        <v>40030</v>
      </c>
      <c r="J21" s="189" t="s">
        <v>458</v>
      </c>
      <c r="K21" s="189" t="s">
        <v>459</v>
      </c>
      <c r="L21" s="191">
        <v>0</v>
      </c>
    </row>
    <row r="22" ht="15" customHeight="1" spans="1:12">
      <c r="A22" s="189" t="s">
        <v>400</v>
      </c>
      <c r="B22" s="189" t="s">
        <v>401</v>
      </c>
      <c r="C22" s="191">
        <v>0</v>
      </c>
      <c r="D22" s="189" t="s">
        <v>402</v>
      </c>
      <c r="E22" s="189" t="s">
        <v>403</v>
      </c>
      <c r="F22" s="191">
        <v>2490</v>
      </c>
      <c r="G22" s="189" t="s">
        <v>326</v>
      </c>
      <c r="H22" s="189" t="s">
        <v>327</v>
      </c>
      <c r="I22" s="191">
        <v>0</v>
      </c>
      <c r="J22" s="189" t="s">
        <v>464</v>
      </c>
      <c r="K22" s="189" t="s">
        <v>465</v>
      </c>
      <c r="L22" s="191">
        <v>0</v>
      </c>
    </row>
    <row r="23" ht="15" customHeight="1" spans="1:12">
      <c r="A23" s="189" t="s">
        <v>406</v>
      </c>
      <c r="B23" s="189" t="s">
        <v>407</v>
      </c>
      <c r="C23" s="191">
        <v>0</v>
      </c>
      <c r="D23" s="189" t="s">
        <v>408</v>
      </c>
      <c r="E23" s="189" t="s">
        <v>409</v>
      </c>
      <c r="F23" s="191">
        <v>216481</v>
      </c>
      <c r="G23" s="189" t="s">
        <v>332</v>
      </c>
      <c r="H23" s="189" t="s">
        <v>333</v>
      </c>
      <c r="I23" s="191">
        <v>500000</v>
      </c>
      <c r="J23" s="189" t="s">
        <v>468</v>
      </c>
      <c r="K23" s="189" t="s">
        <v>469</v>
      </c>
      <c r="L23" s="191">
        <v>0</v>
      </c>
    </row>
    <row r="24" ht="15" customHeight="1" spans="1:12">
      <c r="A24" s="189" t="s">
        <v>412</v>
      </c>
      <c r="B24" s="189" t="s">
        <v>413</v>
      </c>
      <c r="C24" s="191">
        <v>0</v>
      </c>
      <c r="D24" s="189" t="s">
        <v>414</v>
      </c>
      <c r="E24" s="189" t="s">
        <v>415</v>
      </c>
      <c r="F24" s="191">
        <v>0</v>
      </c>
      <c r="G24" s="189" t="s">
        <v>338</v>
      </c>
      <c r="H24" s="189" t="s">
        <v>339</v>
      </c>
      <c r="I24" s="191">
        <v>0</v>
      </c>
      <c r="J24" s="189" t="s">
        <v>472</v>
      </c>
      <c r="K24" s="189" t="s">
        <v>473</v>
      </c>
      <c r="L24" s="191">
        <v>0</v>
      </c>
    </row>
    <row r="25" ht="15" customHeight="1" spans="1:12">
      <c r="A25" s="189" t="s">
        <v>418</v>
      </c>
      <c r="B25" s="189" t="s">
        <v>419</v>
      </c>
      <c r="C25" s="191">
        <v>566384.5</v>
      </c>
      <c r="D25" s="189" t="s">
        <v>420</v>
      </c>
      <c r="E25" s="189" t="s">
        <v>421</v>
      </c>
      <c r="F25" s="191">
        <v>0</v>
      </c>
      <c r="G25" s="189" t="s">
        <v>344</v>
      </c>
      <c r="H25" s="189" t="s">
        <v>345</v>
      </c>
      <c r="I25" s="191">
        <v>0</v>
      </c>
      <c r="J25" s="189"/>
      <c r="K25" s="189"/>
      <c r="L25" s="190"/>
    </row>
    <row r="26" ht="15" customHeight="1" spans="1:12">
      <c r="A26" s="189" t="s">
        <v>424</v>
      </c>
      <c r="B26" s="189" t="s">
        <v>425</v>
      </c>
      <c r="C26" s="191">
        <v>0</v>
      </c>
      <c r="D26" s="189" t="s">
        <v>426</v>
      </c>
      <c r="E26" s="189" t="s">
        <v>427</v>
      </c>
      <c r="F26" s="191">
        <v>1007165.01</v>
      </c>
      <c r="G26" s="189" t="s">
        <v>350</v>
      </c>
      <c r="H26" s="189" t="s">
        <v>351</v>
      </c>
      <c r="I26" s="191">
        <v>0</v>
      </c>
      <c r="J26" s="189"/>
      <c r="K26" s="189"/>
      <c r="L26" s="190"/>
    </row>
    <row r="27" ht="15" customHeight="1" spans="1:12">
      <c r="A27" s="189" t="s">
        <v>430</v>
      </c>
      <c r="B27" s="189" t="s">
        <v>431</v>
      </c>
      <c r="C27" s="191">
        <v>0</v>
      </c>
      <c r="D27" s="189" t="s">
        <v>432</v>
      </c>
      <c r="E27" s="189" t="s">
        <v>433</v>
      </c>
      <c r="F27" s="191">
        <v>436165</v>
      </c>
      <c r="G27" s="189" t="s">
        <v>356</v>
      </c>
      <c r="H27" s="189" t="s">
        <v>357</v>
      </c>
      <c r="I27" s="191">
        <v>0</v>
      </c>
      <c r="J27" s="189"/>
      <c r="K27" s="189"/>
      <c r="L27" s="190"/>
    </row>
    <row r="28" ht="15" customHeight="1" spans="1:12">
      <c r="A28" s="189" t="s">
        <v>436</v>
      </c>
      <c r="B28" s="189" t="s">
        <v>437</v>
      </c>
      <c r="C28" s="191">
        <v>0</v>
      </c>
      <c r="D28" s="189" t="s">
        <v>438</v>
      </c>
      <c r="E28" s="189" t="s">
        <v>439</v>
      </c>
      <c r="F28" s="191">
        <v>0</v>
      </c>
      <c r="G28" s="189" t="s">
        <v>362</v>
      </c>
      <c r="H28" s="189" t="s">
        <v>363</v>
      </c>
      <c r="I28" s="191">
        <v>0</v>
      </c>
      <c r="J28" s="189"/>
      <c r="K28" s="189"/>
      <c r="L28" s="190"/>
    </row>
    <row r="29" ht="15" customHeight="1" spans="1:12">
      <c r="A29" s="189" t="s">
        <v>442</v>
      </c>
      <c r="B29" s="189" t="s">
        <v>443</v>
      </c>
      <c r="C29" s="191">
        <v>0</v>
      </c>
      <c r="D29" s="189" t="s">
        <v>444</v>
      </c>
      <c r="E29" s="189" t="s">
        <v>445</v>
      </c>
      <c r="F29" s="191">
        <v>0</v>
      </c>
      <c r="G29" s="189" t="s">
        <v>368</v>
      </c>
      <c r="H29" s="189" t="s">
        <v>369</v>
      </c>
      <c r="I29" s="191">
        <v>0</v>
      </c>
      <c r="J29" s="189"/>
      <c r="K29" s="189"/>
      <c r="L29" s="190"/>
    </row>
    <row r="30" ht="15" customHeight="1" spans="1:12">
      <c r="A30" s="189" t="s">
        <v>448</v>
      </c>
      <c r="B30" s="189" t="s">
        <v>449</v>
      </c>
      <c r="C30" s="191">
        <v>15000</v>
      </c>
      <c r="D30" s="189" t="s">
        <v>450</v>
      </c>
      <c r="E30" s="189" t="s">
        <v>451</v>
      </c>
      <c r="F30" s="191">
        <v>12222.5</v>
      </c>
      <c r="G30" s="189" t="s">
        <v>374</v>
      </c>
      <c r="H30" s="189" t="s">
        <v>375</v>
      </c>
      <c r="I30" s="191">
        <v>0</v>
      </c>
      <c r="J30" s="189"/>
      <c r="K30" s="189"/>
      <c r="L30" s="190"/>
    </row>
    <row r="31" ht="15" customHeight="1" spans="1:12">
      <c r="A31" s="189" t="s">
        <v>454</v>
      </c>
      <c r="B31" s="189" t="s">
        <v>455</v>
      </c>
      <c r="C31" s="191">
        <v>0</v>
      </c>
      <c r="D31" s="189" t="s">
        <v>456</v>
      </c>
      <c r="E31" s="189" t="s">
        <v>457</v>
      </c>
      <c r="F31" s="191">
        <v>4930</v>
      </c>
      <c r="G31" s="189" t="s">
        <v>380</v>
      </c>
      <c r="H31" s="189" t="s">
        <v>381</v>
      </c>
      <c r="I31" s="191">
        <v>0</v>
      </c>
      <c r="J31" s="189"/>
      <c r="K31" s="189"/>
      <c r="L31" s="190"/>
    </row>
    <row r="32" ht="15" customHeight="1" spans="1:12">
      <c r="A32" s="189" t="s">
        <v>460</v>
      </c>
      <c r="B32" s="189" t="s">
        <v>515</v>
      </c>
      <c r="C32" s="191">
        <v>0</v>
      </c>
      <c r="D32" s="189" t="s">
        <v>462</v>
      </c>
      <c r="E32" s="189" t="s">
        <v>463</v>
      </c>
      <c r="F32" s="191">
        <v>0</v>
      </c>
      <c r="G32" s="189" t="s">
        <v>386</v>
      </c>
      <c r="H32" s="189" t="s">
        <v>387</v>
      </c>
      <c r="I32" s="191">
        <v>0</v>
      </c>
      <c r="J32" s="189"/>
      <c r="K32" s="189"/>
      <c r="L32" s="190"/>
    </row>
    <row r="33" ht="15" customHeight="1" spans="1:12">
      <c r="A33" s="189"/>
      <c r="B33" s="189"/>
      <c r="C33" s="190"/>
      <c r="D33" s="189" t="s">
        <v>466</v>
      </c>
      <c r="E33" s="189" t="s">
        <v>467</v>
      </c>
      <c r="F33" s="191">
        <v>0</v>
      </c>
      <c r="G33" s="189" t="s">
        <v>392</v>
      </c>
      <c r="H33" s="189" t="s">
        <v>393</v>
      </c>
      <c r="I33" s="191">
        <v>0</v>
      </c>
      <c r="J33" s="189"/>
      <c r="K33" s="189"/>
      <c r="L33" s="190"/>
    </row>
    <row r="34" ht="15" customHeight="1" spans="1:12">
      <c r="A34" s="189"/>
      <c r="B34" s="189"/>
      <c r="C34" s="190"/>
      <c r="D34" s="189" t="s">
        <v>470</v>
      </c>
      <c r="E34" s="189" t="s">
        <v>471</v>
      </c>
      <c r="F34" s="191">
        <v>0</v>
      </c>
      <c r="G34" s="189" t="s">
        <v>398</v>
      </c>
      <c r="H34" s="189" t="s">
        <v>399</v>
      </c>
      <c r="I34" s="191">
        <v>0</v>
      </c>
      <c r="J34" s="189"/>
      <c r="K34" s="189"/>
      <c r="L34" s="190"/>
    </row>
    <row r="35" ht="15" customHeight="1" spans="1:12">
      <c r="A35" s="189"/>
      <c r="B35" s="189"/>
      <c r="C35" s="190"/>
      <c r="D35" s="189" t="s">
        <v>474</v>
      </c>
      <c r="E35" s="189" t="s">
        <v>475</v>
      </c>
      <c r="F35" s="191">
        <v>0</v>
      </c>
      <c r="G35" s="189" t="s">
        <v>404</v>
      </c>
      <c r="H35" s="189" t="s">
        <v>405</v>
      </c>
      <c r="I35" s="191">
        <v>0</v>
      </c>
      <c r="J35" s="189"/>
      <c r="K35" s="189"/>
      <c r="L35" s="190"/>
    </row>
    <row r="36" ht="15" customHeight="1" spans="1:12">
      <c r="A36" s="189"/>
      <c r="B36" s="189"/>
      <c r="C36" s="190"/>
      <c r="D36" s="189" t="s">
        <v>476</v>
      </c>
      <c r="E36" s="189" t="s">
        <v>477</v>
      </c>
      <c r="F36" s="191">
        <v>0</v>
      </c>
      <c r="G36" s="189"/>
      <c r="H36" s="189"/>
      <c r="I36" s="190"/>
      <c r="J36" s="189"/>
      <c r="K36" s="189"/>
      <c r="L36" s="190"/>
    </row>
    <row r="37" ht="15" customHeight="1" spans="1:12">
      <c r="A37" s="189"/>
      <c r="B37" s="189"/>
      <c r="C37" s="190"/>
      <c r="D37" s="189" t="s">
        <v>478</v>
      </c>
      <c r="E37" s="189" t="s">
        <v>479</v>
      </c>
      <c r="F37" s="191">
        <v>0</v>
      </c>
      <c r="G37" s="189"/>
      <c r="H37" s="189"/>
      <c r="I37" s="190"/>
      <c r="J37" s="189"/>
      <c r="K37" s="189"/>
      <c r="L37" s="190"/>
    </row>
    <row r="38" ht="15" customHeight="1" spans="1:12">
      <c r="A38" s="189"/>
      <c r="B38" s="189"/>
      <c r="C38" s="190"/>
      <c r="D38" s="189" t="s">
        <v>480</v>
      </c>
      <c r="E38" s="189" t="s">
        <v>481</v>
      </c>
      <c r="F38" s="191">
        <v>0</v>
      </c>
      <c r="G38" s="189"/>
      <c r="H38" s="189"/>
      <c r="I38" s="190"/>
      <c r="J38" s="189"/>
      <c r="K38" s="189"/>
      <c r="L38" s="190"/>
    </row>
    <row r="39" ht="15" customHeight="1" spans="1:12">
      <c r="A39" s="199" t="s">
        <v>516</v>
      </c>
      <c r="B39" s="199"/>
      <c r="C39" s="199"/>
      <c r="D39" s="199"/>
      <c r="E39" s="199"/>
      <c r="F39" s="199"/>
      <c r="G39" s="199"/>
      <c r="H39" s="199"/>
      <c r="I39" s="199"/>
      <c r="J39" s="199"/>
      <c r="K39" s="199"/>
      <c r="L39" s="199"/>
    </row>
  </sheetData>
  <mergeCells count="3">
    <mergeCell ref="A1:L1"/>
    <mergeCell ref="A4:L4"/>
    <mergeCell ref="A39:L39"/>
  </mergeCells>
  <pageMargins left="0.7" right="0.7" top="0.75" bottom="0.75" header="0.3" footer="0.3"/>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L25" sqref="L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1116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5</v>
      </c>
      <c r="E7" s="11">
        <f t="shared" si="0"/>
        <v>5</v>
      </c>
      <c r="F7" s="11">
        <f t="shared" si="0"/>
        <v>5</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5</v>
      </c>
      <c r="E8" s="13">
        <v>5</v>
      </c>
      <c r="F8" s="13">
        <v>5</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1117</v>
      </c>
      <c r="C12" s="17"/>
      <c r="D12" s="17"/>
      <c r="E12" s="18"/>
      <c r="F12" s="15" t="s">
        <v>1117</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661</v>
      </c>
      <c r="D15" s="233" t="s">
        <v>820</v>
      </c>
      <c r="E15" s="29">
        <v>15</v>
      </c>
      <c r="F15" s="24" t="s">
        <v>663</v>
      </c>
      <c r="G15" s="29" t="s">
        <v>1118</v>
      </c>
      <c r="H15" s="25">
        <v>20</v>
      </c>
      <c r="I15" s="25">
        <v>18</v>
      </c>
      <c r="J15" s="25" t="s">
        <v>607</v>
      </c>
    </row>
    <row r="16" ht="18" customHeight="1" spans="1:10">
      <c r="A16" s="26"/>
      <c r="B16" s="27" t="s">
        <v>707</v>
      </c>
      <c r="C16" s="28"/>
      <c r="D16" s="30"/>
      <c r="E16" s="31"/>
      <c r="F16" s="24"/>
      <c r="G16" s="31"/>
      <c r="H16" s="25"/>
      <c r="I16" s="25"/>
      <c r="J16" s="25"/>
    </row>
    <row r="17" ht="18" customHeight="1" spans="1:10">
      <c r="A17" s="26"/>
      <c r="B17" s="27" t="s">
        <v>720</v>
      </c>
      <c r="C17" s="28" t="s">
        <v>723</v>
      </c>
      <c r="D17" s="30"/>
      <c r="E17" s="33">
        <v>2023</v>
      </c>
      <c r="F17" s="24" t="s">
        <v>708</v>
      </c>
      <c r="G17" s="33" t="s">
        <v>1023</v>
      </c>
      <c r="H17" s="25">
        <v>20</v>
      </c>
      <c r="I17" s="25">
        <v>19</v>
      </c>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25"/>
      <c r="J19" s="25"/>
    </row>
    <row r="20" ht="30" customHeight="1" spans="1:10">
      <c r="A20" s="26"/>
      <c r="B20" s="26" t="s">
        <v>729</v>
      </c>
      <c r="C20" s="28" t="s">
        <v>765</v>
      </c>
      <c r="D20" s="30"/>
      <c r="E20" s="7">
        <v>95</v>
      </c>
      <c r="F20" s="24" t="s">
        <v>717</v>
      </c>
      <c r="G20" s="35">
        <v>0.95</v>
      </c>
      <c r="H20" s="34">
        <v>20</v>
      </c>
      <c r="I20" s="25">
        <v>20</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1119</v>
      </c>
      <c r="D23" s="30"/>
      <c r="E23" s="7">
        <v>95</v>
      </c>
      <c r="F23" s="24" t="s">
        <v>717</v>
      </c>
      <c r="G23" s="35">
        <v>0.95</v>
      </c>
      <c r="H23" s="39">
        <v>20</v>
      </c>
      <c r="I23" s="45">
        <v>18</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93</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1120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v>
      </c>
      <c r="E7" s="11">
        <f t="shared" si="0"/>
        <v>3</v>
      </c>
      <c r="F7" s="11">
        <f t="shared" si="0"/>
        <v>3</v>
      </c>
      <c r="G7" s="7">
        <v>20</v>
      </c>
      <c r="H7" s="12">
        <f>H8+H9</f>
        <v>1</v>
      </c>
      <c r="I7" s="15">
        <v>16</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v>
      </c>
      <c r="E8" s="13">
        <v>3</v>
      </c>
      <c r="F8" s="13">
        <v>3</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1121</v>
      </c>
      <c r="C12" s="17"/>
      <c r="D12" s="17"/>
      <c r="E12" s="18"/>
      <c r="F12" s="15" t="s">
        <v>1121</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1122</v>
      </c>
      <c r="D15" s="233" t="s">
        <v>820</v>
      </c>
      <c r="E15" s="29">
        <v>1100</v>
      </c>
      <c r="F15" s="24" t="s">
        <v>1074</v>
      </c>
      <c r="G15" s="29">
        <v>1100</v>
      </c>
      <c r="H15" s="25">
        <v>30</v>
      </c>
      <c r="I15" s="25">
        <v>25</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25"/>
      <c r="J19" s="25"/>
    </row>
    <row r="20" ht="30" customHeight="1" spans="1:10">
      <c r="A20" s="26"/>
      <c r="B20" s="26" t="s">
        <v>729</v>
      </c>
      <c r="C20" s="28" t="s">
        <v>1123</v>
      </c>
      <c r="D20" s="30"/>
      <c r="E20" s="7">
        <v>80</v>
      </c>
      <c r="F20" s="24" t="s">
        <v>717</v>
      </c>
      <c r="G20" s="35">
        <v>0.8</v>
      </c>
      <c r="H20" s="34">
        <v>30</v>
      </c>
      <c r="I20" s="25">
        <v>30</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1124</v>
      </c>
      <c r="D23" s="30"/>
      <c r="E23" s="7">
        <v>93</v>
      </c>
      <c r="F23" s="24" t="s">
        <v>717</v>
      </c>
      <c r="G23" s="35">
        <v>0.93</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91</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1125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4.68</v>
      </c>
      <c r="E7" s="11">
        <f t="shared" si="0"/>
        <v>4.68</v>
      </c>
      <c r="F7" s="11">
        <f t="shared" si="0"/>
        <v>4.68</v>
      </c>
      <c r="G7" s="7">
        <v>20</v>
      </c>
      <c r="H7" s="14">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4.68</v>
      </c>
      <c r="E8" s="13">
        <v>4.68</v>
      </c>
      <c r="F8" s="13">
        <v>4.68</v>
      </c>
      <c r="G8" s="7" t="s">
        <v>533</v>
      </c>
      <c r="H8" s="14">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1126</v>
      </c>
      <c r="C12" s="17"/>
      <c r="D12" s="17"/>
      <c r="E12" s="18"/>
      <c r="F12" s="15" t="s">
        <v>1126</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1127</v>
      </c>
      <c r="D15" s="233" t="s">
        <v>820</v>
      </c>
      <c r="E15" s="29">
        <v>3</v>
      </c>
      <c r="F15" s="24" t="s">
        <v>669</v>
      </c>
      <c r="G15" s="29" t="s">
        <v>1128</v>
      </c>
      <c r="H15" s="25">
        <v>30</v>
      </c>
      <c r="I15" s="25">
        <v>29</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25"/>
      <c r="J19" s="25"/>
    </row>
    <row r="20" ht="30" customHeight="1" spans="1:10">
      <c r="A20" s="26"/>
      <c r="B20" s="26" t="s">
        <v>729</v>
      </c>
      <c r="C20" s="28" t="s">
        <v>740</v>
      </c>
      <c r="D20" s="30"/>
      <c r="E20" s="7">
        <v>90</v>
      </c>
      <c r="F20" s="24" t="s">
        <v>717</v>
      </c>
      <c r="G20" s="35">
        <v>0.9</v>
      </c>
      <c r="H20" s="34">
        <v>30</v>
      </c>
      <c r="I20" s="25">
        <v>30</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1129</v>
      </c>
      <c r="D23" s="30"/>
      <c r="E23" s="7">
        <v>95</v>
      </c>
      <c r="F23" s="24" t="s">
        <v>717</v>
      </c>
      <c r="G23" s="35">
        <v>0.95</v>
      </c>
      <c r="H23" s="39">
        <v>20</v>
      </c>
      <c r="I23" s="45">
        <v>19</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M25" sqref="M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1130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v>
      </c>
      <c r="E7" s="11">
        <f t="shared" si="0"/>
        <v>3</v>
      </c>
      <c r="F7" s="11">
        <f t="shared" si="0"/>
        <v>3</v>
      </c>
      <c r="G7" s="7">
        <v>20</v>
      </c>
      <c r="H7" s="12">
        <f>H8+H9</f>
        <v>1</v>
      </c>
      <c r="I7" s="15">
        <v>17</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v>
      </c>
      <c r="E8" s="13">
        <v>3</v>
      </c>
      <c r="F8" s="13">
        <v>3</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v>0</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1131</v>
      </c>
      <c r="C12" s="17"/>
      <c r="D12" s="17"/>
      <c r="E12" s="18"/>
      <c r="F12" s="15" t="s">
        <v>1131</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1132</v>
      </c>
      <c r="D15" s="233" t="s">
        <v>820</v>
      </c>
      <c r="E15" s="29">
        <v>15</v>
      </c>
      <c r="F15" s="24" t="s">
        <v>654</v>
      </c>
      <c r="G15" s="29" t="s">
        <v>842</v>
      </c>
      <c r="H15" s="25">
        <v>20</v>
      </c>
      <c r="I15" s="25">
        <v>20</v>
      </c>
      <c r="J15" s="25" t="s">
        <v>607</v>
      </c>
    </row>
    <row r="16" ht="18" customHeight="1" spans="1:10">
      <c r="A16" s="26"/>
      <c r="B16" s="27" t="s">
        <v>707</v>
      </c>
      <c r="C16" s="28" t="s">
        <v>1133</v>
      </c>
      <c r="D16" s="30"/>
      <c r="E16" s="31">
        <v>95</v>
      </c>
      <c r="F16" s="24" t="s">
        <v>717</v>
      </c>
      <c r="G16" s="49">
        <v>0.95</v>
      </c>
      <c r="H16" s="25">
        <v>10</v>
      </c>
      <c r="I16" s="25">
        <v>10</v>
      </c>
      <c r="J16" s="25" t="s">
        <v>607</v>
      </c>
    </row>
    <row r="17" ht="18" customHeight="1" spans="1:10">
      <c r="A17" s="26"/>
      <c r="B17" s="27" t="s">
        <v>720</v>
      </c>
      <c r="C17" s="28" t="s">
        <v>1134</v>
      </c>
      <c r="D17" s="30"/>
      <c r="E17" s="33">
        <v>2023</v>
      </c>
      <c r="F17" s="24" t="s">
        <v>708</v>
      </c>
      <c r="G17" s="33" t="s">
        <v>1023</v>
      </c>
      <c r="H17" s="25">
        <v>10</v>
      </c>
      <c r="I17" s="25">
        <v>10</v>
      </c>
      <c r="J17" s="25" t="s">
        <v>607</v>
      </c>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34"/>
      <c r="J19" s="25"/>
    </row>
    <row r="20" ht="30" customHeight="1" spans="1:10">
      <c r="A20" s="26"/>
      <c r="B20" s="26" t="s">
        <v>729</v>
      </c>
      <c r="C20" s="28" t="s">
        <v>758</v>
      </c>
      <c r="D20" s="30"/>
      <c r="E20" s="7">
        <v>95</v>
      </c>
      <c r="F20" s="24" t="s">
        <v>717</v>
      </c>
      <c r="G20" s="35">
        <v>0.95</v>
      </c>
      <c r="H20" s="34">
        <v>20</v>
      </c>
      <c r="I20" s="34">
        <v>20</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1103</v>
      </c>
      <c r="D23" s="30"/>
      <c r="E23" s="7">
        <v>95</v>
      </c>
      <c r="F23" s="24" t="s">
        <v>717</v>
      </c>
      <c r="G23" s="35">
        <v>0.95</v>
      </c>
      <c r="H23" s="39">
        <v>20</v>
      </c>
      <c r="I23" s="39">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97</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1135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30</v>
      </c>
      <c r="E7" s="11">
        <f t="shared" si="0"/>
        <v>30</v>
      </c>
      <c r="F7" s="11">
        <f t="shared" si="0"/>
        <v>30</v>
      </c>
      <c r="G7" s="7">
        <v>20</v>
      </c>
      <c r="H7" s="12">
        <f>H8+H9</f>
        <v>1</v>
      </c>
      <c r="I7" s="15">
        <v>20</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30</v>
      </c>
      <c r="E8" s="13">
        <v>30</v>
      </c>
      <c r="F8" s="13">
        <v>30</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s="4" customFormat="1" ht="45.9" customHeight="1" spans="1:10">
      <c r="A11" s="7"/>
      <c r="B11" s="16" t="s">
        <v>1090</v>
      </c>
      <c r="C11" s="17"/>
      <c r="D11" s="17"/>
      <c r="E11" s="18"/>
      <c r="F11" s="15" t="s">
        <v>1090</v>
      </c>
      <c r="G11" s="15"/>
      <c r="H11" s="15"/>
      <c r="I11" s="15"/>
      <c r="J11" s="15"/>
    </row>
    <row r="12" s="4" customFormat="1" ht="36" customHeight="1" spans="1:10">
      <c r="A12" s="19" t="s">
        <v>817</v>
      </c>
      <c r="B12" s="20"/>
      <c r="C12" s="21"/>
      <c r="D12" s="19" t="s">
        <v>818</v>
      </c>
      <c r="E12" s="20"/>
      <c r="F12" s="21"/>
      <c r="G12" s="22" t="s">
        <v>647</v>
      </c>
      <c r="H12" s="22" t="s">
        <v>807</v>
      </c>
      <c r="I12" s="22" t="s">
        <v>809</v>
      </c>
      <c r="J12" s="22" t="s">
        <v>648</v>
      </c>
    </row>
    <row r="13" s="4" customFormat="1" ht="36" customHeight="1" spans="1:10">
      <c r="A13" s="23" t="s">
        <v>641</v>
      </c>
      <c r="B13" s="7" t="s">
        <v>642</v>
      </c>
      <c r="C13" s="7" t="s">
        <v>643</v>
      </c>
      <c r="D13" s="7" t="s">
        <v>644</v>
      </c>
      <c r="E13" s="7" t="s">
        <v>645</v>
      </c>
      <c r="F13" s="24" t="s">
        <v>646</v>
      </c>
      <c r="G13" s="25"/>
      <c r="H13" s="25"/>
      <c r="I13" s="25"/>
      <c r="J13" s="25"/>
    </row>
    <row r="14" s="4" customFormat="1" ht="18" customHeight="1" spans="1:10">
      <c r="A14" s="26" t="s">
        <v>649</v>
      </c>
      <c r="B14" s="27" t="s">
        <v>650</v>
      </c>
      <c r="C14" s="28" t="s">
        <v>1135</v>
      </c>
      <c r="D14" s="7"/>
      <c r="E14" s="29">
        <v>25</v>
      </c>
      <c r="F14" s="24" t="s">
        <v>654</v>
      </c>
      <c r="G14" s="29" t="s">
        <v>1091</v>
      </c>
      <c r="H14" s="25">
        <v>20</v>
      </c>
      <c r="I14" s="25">
        <v>19</v>
      </c>
      <c r="J14" s="25" t="s">
        <v>607</v>
      </c>
    </row>
    <row r="15" s="4" customFormat="1" ht="18" customHeight="1" spans="1:10">
      <c r="A15" s="26"/>
      <c r="B15" s="27" t="s">
        <v>707</v>
      </c>
      <c r="C15" s="28"/>
      <c r="D15" s="30"/>
      <c r="E15" s="31"/>
      <c r="F15" s="24"/>
      <c r="G15" s="31"/>
      <c r="H15" s="25"/>
      <c r="I15" s="25"/>
      <c r="J15" s="25"/>
    </row>
    <row r="16" s="4" customFormat="1" ht="18" customHeight="1" spans="1:10">
      <c r="A16" s="26"/>
      <c r="B16" s="27" t="s">
        <v>720</v>
      </c>
      <c r="C16" s="28" t="s">
        <v>724</v>
      </c>
      <c r="D16" s="30"/>
      <c r="E16" s="33">
        <v>2023</v>
      </c>
      <c r="F16" s="24" t="s">
        <v>708</v>
      </c>
      <c r="G16" s="33" t="s">
        <v>1023</v>
      </c>
      <c r="H16" s="25">
        <v>20</v>
      </c>
      <c r="I16" s="25">
        <v>18</v>
      </c>
      <c r="J16" s="25" t="s">
        <v>607</v>
      </c>
    </row>
    <row r="17" s="4" customFormat="1" ht="18" customHeight="1" spans="1:10">
      <c r="A17" s="26"/>
      <c r="B17" s="26" t="s">
        <v>725</v>
      </c>
      <c r="C17" s="28"/>
      <c r="D17" s="30"/>
      <c r="E17" s="33"/>
      <c r="F17" s="24"/>
      <c r="G17" s="33"/>
      <c r="H17" s="25"/>
      <c r="I17" s="25"/>
      <c r="J17" s="25"/>
    </row>
    <row r="18" s="4" customFormat="1" ht="30" customHeight="1" spans="1:10">
      <c r="A18" s="26" t="s">
        <v>726</v>
      </c>
      <c r="B18" s="26" t="s">
        <v>727</v>
      </c>
      <c r="C18" s="28" t="s">
        <v>728</v>
      </c>
      <c r="D18" s="30"/>
      <c r="E18" s="7">
        <v>100</v>
      </c>
      <c r="F18" s="24" t="s">
        <v>717</v>
      </c>
      <c r="G18" s="35">
        <v>1</v>
      </c>
      <c r="H18" s="34">
        <v>20</v>
      </c>
      <c r="I18" s="34">
        <v>20</v>
      </c>
      <c r="J18" s="25" t="s">
        <v>607</v>
      </c>
    </row>
    <row r="19" s="4" customFormat="1" ht="30" customHeight="1" spans="1:10">
      <c r="A19" s="26"/>
      <c r="B19" s="26" t="s">
        <v>729</v>
      </c>
      <c r="C19" s="28"/>
      <c r="D19" s="30"/>
      <c r="E19" s="7"/>
      <c r="F19" s="24"/>
      <c r="G19" s="7"/>
      <c r="H19" s="34"/>
      <c r="I19" s="34"/>
      <c r="J19" s="25"/>
    </row>
    <row r="20" s="4" customFormat="1" ht="30" customHeight="1" spans="1:10">
      <c r="A20" s="26"/>
      <c r="B20" s="26" t="s">
        <v>774</v>
      </c>
      <c r="C20" s="28"/>
      <c r="D20" s="30"/>
      <c r="E20" s="7"/>
      <c r="F20" s="24"/>
      <c r="G20" s="7"/>
      <c r="H20" s="25"/>
      <c r="I20" s="25"/>
      <c r="J20" s="25"/>
    </row>
    <row r="21" s="4" customFormat="1" ht="30" customHeight="1" spans="1:10">
      <c r="A21" s="26"/>
      <c r="B21" s="36" t="s">
        <v>780</v>
      </c>
      <c r="C21" s="28"/>
      <c r="D21" s="30"/>
      <c r="E21" s="7"/>
      <c r="F21" s="24"/>
      <c r="G21" s="7"/>
      <c r="H21" s="25"/>
      <c r="I21" s="25"/>
      <c r="J21" s="25"/>
    </row>
    <row r="22" s="4" customFormat="1" ht="30" customHeight="1" spans="1:10">
      <c r="A22" s="37" t="s">
        <v>785</v>
      </c>
      <c r="B22" s="38" t="s">
        <v>786</v>
      </c>
      <c r="C22" s="28" t="s">
        <v>1092</v>
      </c>
      <c r="D22" s="30"/>
      <c r="E22" s="7">
        <v>100</v>
      </c>
      <c r="F22" s="24" t="s">
        <v>717</v>
      </c>
      <c r="G22" s="35">
        <v>1</v>
      </c>
      <c r="H22" s="39">
        <v>20</v>
      </c>
      <c r="I22" s="39">
        <v>20</v>
      </c>
      <c r="J22" s="25" t="s">
        <v>607</v>
      </c>
    </row>
    <row r="23" ht="30" customHeight="1" spans="1:10">
      <c r="A23" s="37" t="s">
        <v>785</v>
      </c>
      <c r="B23" s="38" t="s">
        <v>786</v>
      </c>
      <c r="C23" s="28"/>
      <c r="D23" s="30"/>
      <c r="E23" s="7"/>
      <c r="F23" s="24"/>
      <c r="G23" s="32"/>
      <c r="H23" s="39"/>
      <c r="I23" s="45"/>
      <c r="J23" s="25"/>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v>100</v>
      </c>
      <c r="I25" s="40">
        <v>98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2">
    <mergeCell ref="A1:J1"/>
    <mergeCell ref="A4:B4"/>
    <mergeCell ref="C4:J4"/>
    <mergeCell ref="A5:B5"/>
    <mergeCell ref="C5:E5"/>
    <mergeCell ref="G5:J5"/>
    <mergeCell ref="I6:J6"/>
    <mergeCell ref="I7:J7"/>
    <mergeCell ref="I8:J8"/>
    <mergeCell ref="I9:J9"/>
    <mergeCell ref="I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4:A17"/>
    <mergeCell ref="A18:A21"/>
    <mergeCell ref="D15:D23"/>
    <mergeCell ref="G12:G13"/>
    <mergeCell ref="H12:H13"/>
    <mergeCell ref="I12:I13"/>
    <mergeCell ref="J12:J13"/>
    <mergeCell ref="A6:B10"/>
  </mergeCells>
  <pageMargins left="0.7" right="0.7" top="0.75" bottom="0.75" header="0.3" footer="0.3"/>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1136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1.46</v>
      </c>
      <c r="E7" s="11">
        <f t="shared" si="0"/>
        <v>1.46</v>
      </c>
      <c r="F7" s="11">
        <f t="shared" si="0"/>
        <v>1.46</v>
      </c>
      <c r="G7" s="7">
        <v>20</v>
      </c>
      <c r="H7" s="14">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c r="E8" s="13"/>
      <c r="F8" s="13"/>
      <c r="G8" s="7" t="s">
        <v>533</v>
      </c>
      <c r="H8" s="14"/>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3">
        <v>1.46</v>
      </c>
      <c r="E9" s="13">
        <v>1.46</v>
      </c>
      <c r="F9" s="11">
        <v>1.46</v>
      </c>
      <c r="G9" s="7" t="s">
        <v>533</v>
      </c>
      <c r="H9" s="14">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1137</v>
      </c>
      <c r="C12" s="17"/>
      <c r="D12" s="17"/>
      <c r="E12" s="18"/>
      <c r="F12" s="15" t="s">
        <v>1137</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1138</v>
      </c>
      <c r="D15" s="233" t="s">
        <v>820</v>
      </c>
      <c r="E15" s="29">
        <v>100</v>
      </c>
      <c r="F15" s="24" t="s">
        <v>717</v>
      </c>
      <c r="G15" s="48">
        <v>1</v>
      </c>
      <c r="H15" s="25">
        <v>30</v>
      </c>
      <c r="I15" s="25">
        <v>30</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34"/>
      <c r="J19" s="25"/>
    </row>
    <row r="20" ht="30" customHeight="1" spans="1:10">
      <c r="A20" s="26"/>
      <c r="B20" s="26" t="s">
        <v>729</v>
      </c>
      <c r="C20" s="28" t="s">
        <v>1139</v>
      </c>
      <c r="D20" s="30"/>
      <c r="E20" s="7">
        <v>0</v>
      </c>
      <c r="F20" s="24" t="s">
        <v>669</v>
      </c>
      <c r="G20" s="7">
        <v>0</v>
      </c>
      <c r="H20" s="34">
        <v>30</v>
      </c>
      <c r="I20" s="34">
        <v>30</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1036</v>
      </c>
      <c r="D23" s="30"/>
      <c r="E23" s="7">
        <v>95</v>
      </c>
      <c r="F23" s="24" t="s">
        <v>717</v>
      </c>
      <c r="G23" s="35">
        <v>0.95</v>
      </c>
      <c r="H23" s="39">
        <v>20</v>
      </c>
      <c r="I23" s="39">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H7" sqref="H7:H8"/>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1140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2.53</v>
      </c>
      <c r="E7" s="11">
        <f t="shared" si="0"/>
        <v>2.53</v>
      </c>
      <c r="F7" s="11">
        <f t="shared" si="0"/>
        <v>2.53</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2.53</v>
      </c>
      <c r="E8" s="13">
        <v>2.53</v>
      </c>
      <c r="F8" s="13">
        <v>2.53</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1141</v>
      </c>
      <c r="C12" s="17"/>
      <c r="D12" s="17"/>
      <c r="E12" s="18"/>
      <c r="F12" s="15" t="s">
        <v>1141</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1142</v>
      </c>
      <c r="D15" s="233" t="s">
        <v>820</v>
      </c>
      <c r="E15" s="29">
        <v>90000</v>
      </c>
      <c r="F15" s="24" t="s">
        <v>1143</v>
      </c>
      <c r="G15" s="29" t="s">
        <v>1144</v>
      </c>
      <c r="H15" s="25">
        <v>30</v>
      </c>
      <c r="I15" s="25">
        <v>25</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25"/>
      <c r="J19" s="25"/>
    </row>
    <row r="20" ht="30" customHeight="1" spans="1:10">
      <c r="A20" s="26"/>
      <c r="B20" s="26" t="s">
        <v>729</v>
      </c>
      <c r="C20" s="28" t="s">
        <v>1145</v>
      </c>
      <c r="D20" s="30"/>
      <c r="E20" s="7">
        <v>80</v>
      </c>
      <c r="F20" s="24" t="s">
        <v>717</v>
      </c>
      <c r="G20" s="35">
        <v>0.8</v>
      </c>
      <c r="H20" s="34">
        <v>30</v>
      </c>
      <c r="I20" s="25">
        <v>30</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1146</v>
      </c>
      <c r="D23" s="30"/>
      <c r="E23" s="7">
        <v>85</v>
      </c>
      <c r="F23" s="24" t="s">
        <v>717</v>
      </c>
      <c r="G23" s="35">
        <v>0.85</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93</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L26" sqref="L26"/>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1147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1.56</v>
      </c>
      <c r="E7" s="11">
        <f t="shared" si="0"/>
        <v>1.56</v>
      </c>
      <c r="F7" s="11">
        <f t="shared" si="0"/>
        <v>1.56</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1.56</v>
      </c>
      <c r="E8" s="13">
        <v>1.56</v>
      </c>
      <c r="F8" s="13">
        <v>1.56</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1148</v>
      </c>
      <c r="C12" s="17"/>
      <c r="D12" s="17"/>
      <c r="E12" s="18"/>
      <c r="F12" s="15" t="s">
        <v>1148</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1149</v>
      </c>
      <c r="D15" s="233" t="s">
        <v>820</v>
      </c>
      <c r="E15" s="29">
        <v>2400</v>
      </c>
      <c r="F15" s="24" t="s">
        <v>1074</v>
      </c>
      <c r="G15" s="29" t="s">
        <v>1150</v>
      </c>
      <c r="H15" s="25">
        <v>30</v>
      </c>
      <c r="I15" s="25">
        <v>30</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t="s">
        <v>1151</v>
      </c>
      <c r="D19" s="30"/>
      <c r="E19" s="7">
        <v>85</v>
      </c>
      <c r="F19" s="24" t="s">
        <v>717</v>
      </c>
      <c r="G19" s="35">
        <v>0.85</v>
      </c>
      <c r="H19" s="34">
        <v>20</v>
      </c>
      <c r="I19" s="34">
        <v>20</v>
      </c>
      <c r="J19" s="25" t="s">
        <v>607</v>
      </c>
    </row>
    <row r="20" ht="30" customHeight="1" spans="1:10">
      <c r="A20" s="26"/>
      <c r="B20" s="26" t="s">
        <v>729</v>
      </c>
      <c r="C20" s="28"/>
      <c r="D20" s="30"/>
      <c r="E20" s="7"/>
      <c r="F20" s="24"/>
      <c r="G20" s="7"/>
      <c r="H20" s="34"/>
      <c r="I20" s="34"/>
      <c r="J20" s="25"/>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787</v>
      </c>
      <c r="D23" s="30"/>
      <c r="E23" s="7">
        <v>90</v>
      </c>
      <c r="F23" s="24" t="s">
        <v>717</v>
      </c>
      <c r="G23" s="35">
        <v>0.9</v>
      </c>
      <c r="H23" s="39">
        <v>30</v>
      </c>
      <c r="I23" s="39">
        <v>30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1152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2.25</v>
      </c>
      <c r="E7" s="11">
        <f t="shared" si="0"/>
        <v>2.25</v>
      </c>
      <c r="F7" s="11">
        <f t="shared" si="0"/>
        <v>2.25</v>
      </c>
      <c r="G7" s="7">
        <v>20</v>
      </c>
      <c r="H7" s="12">
        <f>H8+H9</f>
        <v>1</v>
      </c>
      <c r="I7" s="15">
        <v>17</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v>2.25</v>
      </c>
      <c r="E9" s="11">
        <v>2.25</v>
      </c>
      <c r="F9" s="11">
        <v>2.25</v>
      </c>
      <c r="G9" s="7" t="s">
        <v>533</v>
      </c>
      <c r="H9" s="12">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s="4" customFormat="1" ht="18" customHeight="1" spans="1:10">
      <c r="A11" s="7" t="s">
        <v>814</v>
      </c>
      <c r="B11" s="7" t="s">
        <v>815</v>
      </c>
      <c r="C11" s="7"/>
      <c r="D11" s="7"/>
      <c r="E11" s="7"/>
      <c r="F11" s="15" t="s">
        <v>622</v>
      </c>
      <c r="G11" s="15"/>
      <c r="H11" s="15"/>
      <c r="I11" s="15"/>
      <c r="J11" s="15"/>
    </row>
    <row r="12" s="4" customFormat="1" ht="45.9" customHeight="1" spans="1:10">
      <c r="A12" s="7"/>
      <c r="B12" s="16" t="s">
        <v>1141</v>
      </c>
      <c r="C12" s="17"/>
      <c r="D12" s="17"/>
      <c r="E12" s="18"/>
      <c r="F12" s="15" t="s">
        <v>1141</v>
      </c>
      <c r="G12" s="15"/>
      <c r="H12" s="15"/>
      <c r="I12" s="15"/>
      <c r="J12" s="15"/>
    </row>
    <row r="13" s="4" customFormat="1" ht="36" customHeight="1" spans="1:10">
      <c r="A13" s="19" t="s">
        <v>817</v>
      </c>
      <c r="B13" s="20"/>
      <c r="C13" s="21"/>
      <c r="D13" s="19" t="s">
        <v>818</v>
      </c>
      <c r="E13" s="20"/>
      <c r="F13" s="21"/>
      <c r="G13" s="22" t="s">
        <v>647</v>
      </c>
      <c r="H13" s="22" t="s">
        <v>807</v>
      </c>
      <c r="I13" s="22" t="s">
        <v>809</v>
      </c>
      <c r="J13" s="22" t="s">
        <v>648</v>
      </c>
    </row>
    <row r="14" s="4" customFormat="1" ht="36" customHeight="1" spans="1:10">
      <c r="A14" s="23" t="s">
        <v>641</v>
      </c>
      <c r="B14" s="7" t="s">
        <v>642</v>
      </c>
      <c r="C14" s="7" t="s">
        <v>643</v>
      </c>
      <c r="D14" s="7" t="s">
        <v>644</v>
      </c>
      <c r="E14" s="7" t="s">
        <v>645</v>
      </c>
      <c r="F14" s="24" t="s">
        <v>646</v>
      </c>
      <c r="G14" s="25"/>
      <c r="H14" s="25"/>
      <c r="I14" s="25"/>
      <c r="J14" s="25"/>
    </row>
    <row r="15" s="4" customFormat="1" ht="18" customHeight="1" spans="1:10">
      <c r="A15" s="26" t="s">
        <v>649</v>
      </c>
      <c r="B15" s="27" t="s">
        <v>650</v>
      </c>
      <c r="C15" s="28" t="s">
        <v>1142</v>
      </c>
      <c r="D15" s="233" t="s">
        <v>820</v>
      </c>
      <c r="E15" s="29">
        <v>90000</v>
      </c>
      <c r="F15" s="24" t="s">
        <v>1143</v>
      </c>
      <c r="G15" s="29" t="s">
        <v>1144</v>
      </c>
      <c r="H15" s="25">
        <v>30</v>
      </c>
      <c r="I15" s="25">
        <v>25</v>
      </c>
      <c r="J15" s="25" t="s">
        <v>607</v>
      </c>
    </row>
    <row r="16" s="4" customFormat="1" ht="18" customHeight="1" spans="1:10">
      <c r="A16" s="26"/>
      <c r="B16" s="27" t="s">
        <v>707</v>
      </c>
      <c r="C16" s="28"/>
      <c r="D16" s="30"/>
      <c r="E16" s="31"/>
      <c r="F16" s="24"/>
      <c r="G16" s="31"/>
      <c r="H16" s="25"/>
      <c r="I16" s="25"/>
      <c r="J16" s="25"/>
    </row>
    <row r="17" s="4" customFormat="1" ht="18" customHeight="1" spans="1:10">
      <c r="A17" s="26"/>
      <c r="B17" s="27" t="s">
        <v>720</v>
      </c>
      <c r="C17" s="28"/>
      <c r="D17" s="30"/>
      <c r="E17" s="33"/>
      <c r="F17" s="24"/>
      <c r="G17" s="33"/>
      <c r="H17" s="25"/>
      <c r="I17" s="25"/>
      <c r="J17" s="25"/>
    </row>
    <row r="18" s="4" customFormat="1" ht="18" customHeight="1" spans="1:10">
      <c r="A18" s="26"/>
      <c r="B18" s="26" t="s">
        <v>725</v>
      </c>
      <c r="C18" s="28"/>
      <c r="D18" s="30"/>
      <c r="E18" s="33"/>
      <c r="F18" s="24"/>
      <c r="G18" s="33"/>
      <c r="H18" s="25"/>
      <c r="I18" s="25"/>
      <c r="J18" s="25"/>
    </row>
    <row r="19" s="4" customFormat="1" ht="30" customHeight="1" spans="1:10">
      <c r="A19" s="26" t="s">
        <v>726</v>
      </c>
      <c r="B19" s="26" t="s">
        <v>727</v>
      </c>
      <c r="C19" s="28"/>
      <c r="D19" s="30"/>
      <c r="E19" s="7"/>
      <c r="F19" s="24"/>
      <c r="G19" s="7"/>
      <c r="H19" s="34"/>
      <c r="I19" s="25"/>
      <c r="J19" s="25"/>
    </row>
    <row r="20" s="4" customFormat="1" ht="30" customHeight="1" spans="1:10">
      <c r="A20" s="26"/>
      <c r="B20" s="26" t="s">
        <v>729</v>
      </c>
      <c r="C20" s="28" t="s">
        <v>1145</v>
      </c>
      <c r="D20" s="30"/>
      <c r="E20" s="7">
        <v>80</v>
      </c>
      <c r="F20" s="24" t="s">
        <v>717</v>
      </c>
      <c r="G20" s="35">
        <v>0.8</v>
      </c>
      <c r="H20" s="34">
        <v>30</v>
      </c>
      <c r="I20" s="25">
        <v>30</v>
      </c>
      <c r="J20" s="25" t="s">
        <v>607</v>
      </c>
    </row>
    <row r="21" s="4" customFormat="1" ht="30" customHeight="1" spans="1:10">
      <c r="A21" s="26"/>
      <c r="B21" s="26" t="s">
        <v>774</v>
      </c>
      <c r="C21" s="28"/>
      <c r="D21" s="30"/>
      <c r="E21" s="7"/>
      <c r="F21" s="24"/>
      <c r="G21" s="7"/>
      <c r="H21" s="25"/>
      <c r="I21" s="25"/>
      <c r="J21" s="25"/>
    </row>
    <row r="22" s="4" customFormat="1" ht="30" customHeight="1" spans="1:10">
      <c r="A22" s="26"/>
      <c r="B22" s="36" t="s">
        <v>780</v>
      </c>
      <c r="C22" s="28"/>
      <c r="D22" s="30"/>
      <c r="E22" s="7"/>
      <c r="F22" s="24"/>
      <c r="G22" s="7"/>
      <c r="H22" s="25"/>
      <c r="I22" s="25"/>
      <c r="J22" s="25"/>
    </row>
    <row r="23" s="4" customFormat="1" ht="30" customHeight="1" spans="1:10">
      <c r="A23" s="37" t="s">
        <v>785</v>
      </c>
      <c r="B23" s="38" t="s">
        <v>786</v>
      </c>
      <c r="C23" s="28" t="s">
        <v>1146</v>
      </c>
      <c r="D23" s="30"/>
      <c r="E23" s="7">
        <v>85</v>
      </c>
      <c r="F23" s="24" t="s">
        <v>717</v>
      </c>
      <c r="G23" s="35">
        <v>0.85</v>
      </c>
      <c r="H23" s="39">
        <v>20</v>
      </c>
      <c r="I23" s="45">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92</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L25" sqref="L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1153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0.3</v>
      </c>
      <c r="E7" s="11">
        <f t="shared" si="0"/>
        <v>0.3</v>
      </c>
      <c r="F7" s="11">
        <f t="shared" si="0"/>
        <v>0.3</v>
      </c>
      <c r="G7" s="7">
        <v>20</v>
      </c>
      <c r="H7" s="12">
        <f>H8+H9</f>
        <v>1</v>
      </c>
      <c r="I7" s="15">
        <v>15</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c r="E8" s="13"/>
      <c r="F8" s="13"/>
      <c r="G8" s="7" t="s">
        <v>533</v>
      </c>
      <c r="H8" s="12"/>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v>0.3</v>
      </c>
      <c r="E9" s="11">
        <v>0.3</v>
      </c>
      <c r="F9" s="11">
        <v>0.3</v>
      </c>
      <c r="G9" s="7" t="s">
        <v>533</v>
      </c>
      <c r="H9" s="12">
        <f>F9/E9</f>
        <v>1</v>
      </c>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1153</v>
      </c>
      <c r="C12" s="17"/>
      <c r="D12" s="17"/>
      <c r="E12" s="18"/>
      <c r="F12" s="15" t="s">
        <v>1153</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1154</v>
      </c>
      <c r="D15" s="233" t="s">
        <v>820</v>
      </c>
      <c r="E15" s="29">
        <v>90</v>
      </c>
      <c r="F15" s="24" t="s">
        <v>717</v>
      </c>
      <c r="G15" s="48">
        <v>0.9</v>
      </c>
      <c r="H15" s="25">
        <v>30</v>
      </c>
      <c r="I15" s="25">
        <v>30</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34"/>
      <c r="J19" s="25"/>
    </row>
    <row r="20" ht="30" customHeight="1" spans="1:10">
      <c r="A20" s="26"/>
      <c r="B20" s="26" t="s">
        <v>729</v>
      </c>
      <c r="C20" s="28"/>
      <c r="D20" s="30"/>
      <c r="E20" s="7"/>
      <c r="F20" s="24"/>
      <c r="G20" s="7"/>
      <c r="H20" s="34"/>
      <c r="I20" s="34"/>
      <c r="J20" s="25"/>
    </row>
    <row r="21" ht="30" customHeight="1" spans="1:10">
      <c r="A21" s="26"/>
      <c r="B21" s="26" t="s">
        <v>774</v>
      </c>
      <c r="C21" s="7" t="s">
        <v>1155</v>
      </c>
      <c r="D21" s="30"/>
      <c r="E21" s="7">
        <v>90</v>
      </c>
      <c r="F21" s="24" t="s">
        <v>717</v>
      </c>
      <c r="G21" s="48">
        <v>0.9</v>
      </c>
      <c r="H21" s="25">
        <v>30</v>
      </c>
      <c r="I21" s="25">
        <v>30</v>
      </c>
      <c r="J21" s="25" t="s">
        <v>607</v>
      </c>
    </row>
    <row r="22" ht="30" customHeight="1" spans="1:10">
      <c r="A22" s="26"/>
      <c r="B22" s="36" t="s">
        <v>780</v>
      </c>
      <c r="C22" s="28"/>
      <c r="D22" s="30"/>
      <c r="E22" s="7"/>
      <c r="F22" s="24"/>
      <c r="G22" s="7"/>
      <c r="H22" s="25"/>
      <c r="I22" s="25"/>
      <c r="J22" s="25"/>
    </row>
    <row r="23" ht="30" customHeight="1" spans="1:10">
      <c r="A23" s="37" t="s">
        <v>785</v>
      </c>
      <c r="B23" s="38" t="s">
        <v>786</v>
      </c>
      <c r="C23" s="28" t="s">
        <v>787</v>
      </c>
      <c r="D23" s="30"/>
      <c r="E23" s="7">
        <v>90</v>
      </c>
      <c r="F23" s="24" t="s">
        <v>717</v>
      </c>
      <c r="G23" s="35">
        <v>0.9</v>
      </c>
      <c r="H23" s="39">
        <v>20</v>
      </c>
      <c r="I23" s="39">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95</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E10" activePane="bottomRight" state="frozen"/>
      <selection/>
      <selection pane="topRight"/>
      <selection pane="bottomLeft"/>
      <selection pane="bottomRight" activeCell="D29" sqref="D29"/>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s="171" customFormat="1" ht="35.25" customHeight="1" spans="1:20">
      <c r="A1" s="186" t="s">
        <v>517</v>
      </c>
      <c r="B1" s="186"/>
      <c r="C1" s="186"/>
      <c r="D1" s="186"/>
      <c r="E1" s="186"/>
      <c r="F1" s="186"/>
      <c r="G1" s="186"/>
      <c r="H1" s="186"/>
      <c r="I1" s="186"/>
      <c r="J1" s="186"/>
      <c r="K1" s="186"/>
      <c r="L1" s="186"/>
      <c r="M1" s="186"/>
      <c r="N1" s="186"/>
      <c r="O1" s="186"/>
      <c r="P1" s="186"/>
      <c r="Q1" s="186"/>
      <c r="R1" s="186"/>
      <c r="S1" s="186"/>
      <c r="T1" s="186"/>
    </row>
    <row r="2" s="171" customFormat="1" ht="18" customHeight="1" spans="1:20">
      <c r="A2" s="198"/>
      <c r="B2" s="198"/>
      <c r="C2" s="198"/>
      <c r="D2" s="198"/>
      <c r="E2" s="198"/>
      <c r="F2" s="198"/>
      <c r="G2" s="198"/>
      <c r="H2" s="198"/>
      <c r="I2" s="198"/>
      <c r="J2" s="198"/>
      <c r="K2" s="198"/>
      <c r="L2" s="198"/>
      <c r="M2" s="198"/>
      <c r="N2" s="198"/>
      <c r="P2" s="200"/>
      <c r="Q2" s="52"/>
      <c r="R2" s="52"/>
      <c r="S2" s="52"/>
      <c r="T2" s="149" t="s">
        <v>518</v>
      </c>
    </row>
    <row r="3" s="171" customFormat="1" ht="18" customHeight="1" spans="1:20">
      <c r="A3" s="148" t="s">
        <v>2</v>
      </c>
      <c r="B3" s="148"/>
      <c r="C3" s="148"/>
      <c r="D3" s="148"/>
      <c r="E3" s="198"/>
      <c r="F3" s="198"/>
      <c r="G3" s="198"/>
      <c r="H3" s="198"/>
      <c r="I3" s="198"/>
      <c r="J3" s="198"/>
      <c r="K3" s="198"/>
      <c r="L3" s="198"/>
      <c r="M3" s="198"/>
      <c r="N3" s="198"/>
      <c r="P3" s="200"/>
      <c r="Q3" s="52"/>
      <c r="R3" s="52"/>
      <c r="S3" s="52"/>
      <c r="T3" s="149" t="s">
        <v>271</v>
      </c>
    </row>
    <row r="4" ht="19.5" customHeight="1" spans="1:20">
      <c r="A4" s="193" t="s">
        <v>6</v>
      </c>
      <c r="B4" s="193"/>
      <c r="C4" s="193"/>
      <c r="D4" s="193"/>
      <c r="E4" s="193" t="s">
        <v>272</v>
      </c>
      <c r="F4" s="193"/>
      <c r="G4" s="193"/>
      <c r="H4" s="193" t="s">
        <v>273</v>
      </c>
      <c r="I4" s="193"/>
      <c r="J4" s="193"/>
      <c r="K4" s="193" t="s">
        <v>274</v>
      </c>
      <c r="L4" s="193"/>
      <c r="M4" s="193"/>
      <c r="N4" s="193"/>
      <c r="O4" s="193"/>
      <c r="P4" s="193" t="s">
        <v>107</v>
      </c>
      <c r="Q4" s="193"/>
      <c r="R4" s="193"/>
      <c r="S4" s="193"/>
      <c r="T4" s="193"/>
    </row>
    <row r="5" ht="19.5" customHeight="1" spans="1:20">
      <c r="A5" s="193" t="s">
        <v>124</v>
      </c>
      <c r="B5" s="193"/>
      <c r="C5" s="193"/>
      <c r="D5" s="193" t="s">
        <v>125</v>
      </c>
      <c r="E5" s="193" t="s">
        <v>131</v>
      </c>
      <c r="F5" s="193" t="s">
        <v>275</v>
      </c>
      <c r="G5" s="193" t="s">
        <v>276</v>
      </c>
      <c r="H5" s="193" t="s">
        <v>131</v>
      </c>
      <c r="I5" s="193" t="s">
        <v>238</v>
      </c>
      <c r="J5" s="193" t="s">
        <v>239</v>
      </c>
      <c r="K5" s="193" t="s">
        <v>131</v>
      </c>
      <c r="L5" s="193" t="s">
        <v>238</v>
      </c>
      <c r="M5" s="193"/>
      <c r="N5" s="193" t="s">
        <v>238</v>
      </c>
      <c r="O5" s="193" t="s">
        <v>239</v>
      </c>
      <c r="P5" s="193" t="s">
        <v>131</v>
      </c>
      <c r="Q5" s="193" t="s">
        <v>275</v>
      </c>
      <c r="R5" s="193" t="s">
        <v>276</v>
      </c>
      <c r="S5" s="193" t="s">
        <v>276</v>
      </c>
      <c r="T5" s="193"/>
    </row>
    <row r="6" ht="19.5" customHeight="1" spans="1:20">
      <c r="A6" s="193"/>
      <c r="B6" s="193"/>
      <c r="C6" s="193"/>
      <c r="D6" s="193"/>
      <c r="E6" s="193"/>
      <c r="F6" s="193"/>
      <c r="G6" s="193" t="s">
        <v>126</v>
      </c>
      <c r="H6" s="193"/>
      <c r="I6" s="193"/>
      <c r="J6" s="193" t="s">
        <v>126</v>
      </c>
      <c r="K6" s="193"/>
      <c r="L6" s="193" t="s">
        <v>126</v>
      </c>
      <c r="M6" s="193" t="s">
        <v>278</v>
      </c>
      <c r="N6" s="193" t="s">
        <v>277</v>
      </c>
      <c r="O6" s="193" t="s">
        <v>126</v>
      </c>
      <c r="P6" s="193"/>
      <c r="Q6" s="193"/>
      <c r="R6" s="193" t="s">
        <v>126</v>
      </c>
      <c r="S6" s="193" t="s">
        <v>279</v>
      </c>
      <c r="T6" s="193" t="s">
        <v>280</v>
      </c>
    </row>
    <row r="7" ht="19.5" customHeight="1" spans="1:20">
      <c r="A7" s="193"/>
      <c r="B7" s="193"/>
      <c r="C7" s="193"/>
      <c r="D7" s="193"/>
      <c r="E7" s="193"/>
      <c r="F7" s="193"/>
      <c r="G7" s="193"/>
      <c r="H7" s="193"/>
      <c r="I7" s="193"/>
      <c r="J7" s="193"/>
      <c r="K7" s="193"/>
      <c r="L7" s="193"/>
      <c r="M7" s="193"/>
      <c r="N7" s="193"/>
      <c r="O7" s="193"/>
      <c r="P7" s="193"/>
      <c r="Q7" s="193"/>
      <c r="R7" s="193"/>
      <c r="S7" s="193"/>
      <c r="T7" s="193"/>
    </row>
    <row r="8" ht="19.5" customHeight="1" spans="1:20">
      <c r="A8" s="193" t="s">
        <v>128</v>
      </c>
      <c r="B8" s="193" t="s">
        <v>129</v>
      </c>
      <c r="C8" s="193" t="s">
        <v>130</v>
      </c>
      <c r="D8" s="193" t="s">
        <v>10</v>
      </c>
      <c r="E8" s="188" t="s">
        <v>11</v>
      </c>
      <c r="F8" s="188" t="s">
        <v>12</v>
      </c>
      <c r="G8" s="188" t="s">
        <v>20</v>
      </c>
      <c r="H8" s="188" t="s">
        <v>24</v>
      </c>
      <c r="I8" s="188" t="s">
        <v>28</v>
      </c>
      <c r="J8" s="188" t="s">
        <v>32</v>
      </c>
      <c r="K8" s="188" t="s">
        <v>36</v>
      </c>
      <c r="L8" s="188" t="s">
        <v>40</v>
      </c>
      <c r="M8" s="188" t="s">
        <v>43</v>
      </c>
      <c r="N8" s="188" t="s">
        <v>46</v>
      </c>
      <c r="O8" s="188" t="s">
        <v>49</v>
      </c>
      <c r="P8" s="188" t="s">
        <v>52</v>
      </c>
      <c r="Q8" s="188" t="s">
        <v>55</v>
      </c>
      <c r="R8" s="188" t="s">
        <v>58</v>
      </c>
      <c r="S8" s="188" t="s">
        <v>61</v>
      </c>
      <c r="T8" s="188" t="s">
        <v>64</v>
      </c>
    </row>
    <row r="9" ht="19.5" customHeight="1" spans="1:20">
      <c r="A9" s="193"/>
      <c r="B9" s="193"/>
      <c r="C9" s="193"/>
      <c r="D9" s="193" t="s">
        <v>131</v>
      </c>
      <c r="E9" s="191">
        <v>0</v>
      </c>
      <c r="F9" s="191">
        <v>0</v>
      </c>
      <c r="G9" s="191">
        <v>0</v>
      </c>
      <c r="H9" s="191">
        <v>4885841.92</v>
      </c>
      <c r="I9" s="191">
        <v>316536.23</v>
      </c>
      <c r="J9" s="191">
        <v>4569305.69</v>
      </c>
      <c r="K9" s="191">
        <v>4885841.92</v>
      </c>
      <c r="L9" s="191">
        <v>316536.23</v>
      </c>
      <c r="M9" s="191">
        <v>18000</v>
      </c>
      <c r="N9" s="191">
        <v>298536.23</v>
      </c>
      <c r="O9" s="191">
        <v>4569305.69</v>
      </c>
      <c r="P9" s="191">
        <v>0</v>
      </c>
      <c r="Q9" s="191">
        <v>0</v>
      </c>
      <c r="R9" s="191">
        <v>0</v>
      </c>
      <c r="S9" s="191">
        <v>0</v>
      </c>
      <c r="T9" s="191">
        <v>0</v>
      </c>
    </row>
    <row r="10" ht="19.5" customHeight="1" spans="1:20">
      <c r="A10" s="199" t="s">
        <v>191</v>
      </c>
      <c r="B10" s="199"/>
      <c r="C10" s="199"/>
      <c r="D10" s="199" t="s">
        <v>192</v>
      </c>
      <c r="E10" s="191">
        <v>0</v>
      </c>
      <c r="F10" s="191">
        <v>0</v>
      </c>
      <c r="G10" s="191">
        <v>0</v>
      </c>
      <c r="H10" s="191">
        <v>4492086.92</v>
      </c>
      <c r="I10" s="191">
        <v>312436.23</v>
      </c>
      <c r="J10" s="191">
        <v>4179650.69</v>
      </c>
      <c r="K10" s="191">
        <v>4492086.92</v>
      </c>
      <c r="L10" s="191">
        <v>312436.23</v>
      </c>
      <c r="M10" s="191">
        <v>18000</v>
      </c>
      <c r="N10" s="191">
        <v>294436.23</v>
      </c>
      <c r="O10" s="191">
        <v>4179650.69</v>
      </c>
      <c r="P10" s="191">
        <v>0</v>
      </c>
      <c r="Q10" s="191">
        <v>0</v>
      </c>
      <c r="R10" s="191">
        <v>0</v>
      </c>
      <c r="S10" s="191">
        <v>0</v>
      </c>
      <c r="T10" s="191">
        <v>0</v>
      </c>
    </row>
    <row r="11" ht="19.5" customHeight="1" spans="1:20">
      <c r="A11" s="199" t="s">
        <v>193</v>
      </c>
      <c r="B11" s="199"/>
      <c r="C11" s="199"/>
      <c r="D11" s="199" t="s">
        <v>194</v>
      </c>
      <c r="E11" s="191">
        <v>0</v>
      </c>
      <c r="F11" s="191">
        <v>0</v>
      </c>
      <c r="G11" s="191">
        <v>0</v>
      </c>
      <c r="H11" s="191">
        <v>363755</v>
      </c>
      <c r="I11" s="191">
        <v>4100</v>
      </c>
      <c r="J11" s="191">
        <v>359655</v>
      </c>
      <c r="K11" s="191">
        <v>363755</v>
      </c>
      <c r="L11" s="191">
        <v>4100</v>
      </c>
      <c r="M11" s="191">
        <v>0</v>
      </c>
      <c r="N11" s="191">
        <v>4100</v>
      </c>
      <c r="O11" s="191">
        <v>359655</v>
      </c>
      <c r="P11" s="191">
        <v>0</v>
      </c>
      <c r="Q11" s="191">
        <v>0</v>
      </c>
      <c r="R11" s="191">
        <v>0</v>
      </c>
      <c r="S11" s="191">
        <v>0</v>
      </c>
      <c r="T11" s="191">
        <v>0</v>
      </c>
    </row>
    <row r="12" ht="19.5" customHeight="1" spans="1:20">
      <c r="A12" s="199" t="s">
        <v>233</v>
      </c>
      <c r="B12" s="199"/>
      <c r="C12" s="199"/>
      <c r="D12" s="199" t="s">
        <v>234</v>
      </c>
      <c r="E12" s="191">
        <v>0</v>
      </c>
      <c r="F12" s="191">
        <v>0</v>
      </c>
      <c r="G12" s="191">
        <v>0</v>
      </c>
      <c r="H12" s="191">
        <v>30000</v>
      </c>
      <c r="I12" s="191"/>
      <c r="J12" s="191">
        <v>30000</v>
      </c>
      <c r="K12" s="191">
        <v>30000</v>
      </c>
      <c r="L12" s="191"/>
      <c r="M12" s="191"/>
      <c r="N12" s="191"/>
      <c r="O12" s="191">
        <v>30000</v>
      </c>
      <c r="P12" s="191">
        <v>0</v>
      </c>
      <c r="Q12" s="191">
        <v>0</v>
      </c>
      <c r="R12" s="191">
        <v>0</v>
      </c>
      <c r="S12" s="191">
        <v>0</v>
      </c>
      <c r="T12" s="191">
        <v>0</v>
      </c>
    </row>
    <row r="13" ht="19.5" customHeight="1" spans="1:20">
      <c r="A13" s="199" t="s">
        <v>519</v>
      </c>
      <c r="B13" s="199"/>
      <c r="C13" s="199"/>
      <c r="D13" s="199"/>
      <c r="E13" s="199"/>
      <c r="F13" s="199"/>
      <c r="G13" s="199"/>
      <c r="H13" s="199"/>
      <c r="I13" s="199"/>
      <c r="J13" s="199"/>
      <c r="K13" s="199"/>
      <c r="L13" s="199"/>
      <c r="M13" s="199"/>
      <c r="N13" s="199"/>
      <c r="O13" s="199"/>
      <c r="P13" s="199"/>
      <c r="Q13" s="199"/>
      <c r="R13" s="199"/>
      <c r="S13" s="199"/>
      <c r="T13" s="199"/>
    </row>
  </sheetData>
  <mergeCells count="34">
    <mergeCell ref="A1:T1"/>
    <mergeCell ref="A3:D3"/>
    <mergeCell ref="A4:D4"/>
    <mergeCell ref="E4:G4"/>
    <mergeCell ref="H4:J4"/>
    <mergeCell ref="K4:O4"/>
    <mergeCell ref="P4:T4"/>
    <mergeCell ref="L5:N5"/>
    <mergeCell ref="R5:T5"/>
    <mergeCell ref="A10:C10"/>
    <mergeCell ref="A11:C11"/>
    <mergeCell ref="A12:C12"/>
    <mergeCell ref="A13:T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1156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10</v>
      </c>
      <c r="E7" s="11">
        <f t="shared" si="0"/>
        <v>10</v>
      </c>
      <c r="F7" s="11">
        <f t="shared" si="0"/>
        <v>10</v>
      </c>
      <c r="G7" s="7">
        <v>20</v>
      </c>
      <c r="H7" s="12">
        <f>H8+H9</f>
        <v>1</v>
      </c>
      <c r="I7" s="15">
        <v>19</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10</v>
      </c>
      <c r="E8" s="13">
        <v>10</v>
      </c>
      <c r="F8" s="13">
        <v>10</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1156</v>
      </c>
      <c r="C12" s="17"/>
      <c r="D12" s="17"/>
      <c r="E12" s="18"/>
      <c r="F12" s="15" t="s">
        <v>1156</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950</v>
      </c>
      <c r="D15" s="233" t="s">
        <v>820</v>
      </c>
      <c r="E15" s="29">
        <v>90</v>
      </c>
      <c r="F15" s="24" t="s">
        <v>717</v>
      </c>
      <c r="G15" s="48">
        <v>0.9</v>
      </c>
      <c r="H15" s="25">
        <v>20</v>
      </c>
      <c r="I15" s="25">
        <v>20</v>
      </c>
      <c r="J15" s="25" t="s">
        <v>607</v>
      </c>
    </row>
    <row r="16" ht="18" customHeight="1" spans="1:10">
      <c r="A16" s="26"/>
      <c r="B16" s="27" t="s">
        <v>707</v>
      </c>
      <c r="C16" s="28" t="s">
        <v>951</v>
      </c>
      <c r="D16" s="30"/>
      <c r="E16" s="31">
        <v>100</v>
      </c>
      <c r="F16" s="24" t="s">
        <v>717</v>
      </c>
      <c r="G16" s="49">
        <v>1</v>
      </c>
      <c r="H16" s="25">
        <v>20</v>
      </c>
      <c r="I16" s="25">
        <v>15</v>
      </c>
      <c r="J16" s="25" t="s">
        <v>607</v>
      </c>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34"/>
      <c r="J19" s="25"/>
    </row>
    <row r="20" ht="30" customHeight="1" spans="1:10">
      <c r="A20" s="26"/>
      <c r="B20" s="26" t="s">
        <v>729</v>
      </c>
      <c r="C20" s="28" t="s">
        <v>1157</v>
      </c>
      <c r="D20" s="30"/>
      <c r="E20" s="7">
        <v>90</v>
      </c>
      <c r="F20" s="24" t="s">
        <v>717</v>
      </c>
      <c r="G20" s="35">
        <v>0.9</v>
      </c>
      <c r="H20" s="34">
        <v>20</v>
      </c>
      <c r="I20" s="34">
        <v>20</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787</v>
      </c>
      <c r="D23" s="30"/>
      <c r="E23" s="7">
        <v>95</v>
      </c>
      <c r="F23" s="24" t="s">
        <v>717</v>
      </c>
      <c r="G23" s="35">
        <v>0.95</v>
      </c>
      <c r="H23" s="39">
        <v>20</v>
      </c>
      <c r="I23" s="39">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94</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1158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1.33</v>
      </c>
      <c r="E7" s="11">
        <f t="shared" si="0"/>
        <v>1.33</v>
      </c>
      <c r="F7" s="11">
        <f t="shared" si="0"/>
        <v>1.33</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1.33</v>
      </c>
      <c r="E8" s="13">
        <v>1.33</v>
      </c>
      <c r="F8" s="13">
        <v>1.33</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ht="18" customHeight="1" spans="1:10">
      <c r="A11" s="7" t="s">
        <v>814</v>
      </c>
      <c r="B11" s="7" t="s">
        <v>815</v>
      </c>
      <c r="C11" s="7"/>
      <c r="D11" s="7"/>
      <c r="E11" s="7"/>
      <c r="F11" s="15" t="s">
        <v>622</v>
      </c>
      <c r="G11" s="15"/>
      <c r="H11" s="15"/>
      <c r="I11" s="15"/>
      <c r="J11" s="15"/>
    </row>
    <row r="12" ht="45.9" customHeight="1" spans="1:10">
      <c r="A12" s="7"/>
      <c r="B12" s="16" t="s">
        <v>1158</v>
      </c>
      <c r="C12" s="17"/>
      <c r="D12" s="17"/>
      <c r="E12" s="18"/>
      <c r="F12" s="15" t="s">
        <v>1158</v>
      </c>
      <c r="G12" s="15"/>
      <c r="H12" s="15"/>
      <c r="I12" s="15"/>
      <c r="J12" s="15"/>
    </row>
    <row r="13" ht="36" customHeight="1" spans="1:10">
      <c r="A13" s="19" t="s">
        <v>817</v>
      </c>
      <c r="B13" s="20"/>
      <c r="C13" s="21"/>
      <c r="D13" s="19" t="s">
        <v>818</v>
      </c>
      <c r="E13" s="20"/>
      <c r="F13" s="21"/>
      <c r="G13" s="22" t="s">
        <v>647</v>
      </c>
      <c r="H13" s="22" t="s">
        <v>807</v>
      </c>
      <c r="I13" s="22" t="s">
        <v>809</v>
      </c>
      <c r="J13" s="22" t="s">
        <v>648</v>
      </c>
    </row>
    <row r="14" ht="36" customHeight="1" spans="1:10">
      <c r="A14" s="23" t="s">
        <v>641</v>
      </c>
      <c r="B14" s="7" t="s">
        <v>642</v>
      </c>
      <c r="C14" s="7" t="s">
        <v>643</v>
      </c>
      <c r="D14" s="7" t="s">
        <v>644</v>
      </c>
      <c r="E14" s="7" t="s">
        <v>645</v>
      </c>
      <c r="F14" s="24" t="s">
        <v>646</v>
      </c>
      <c r="G14" s="25"/>
      <c r="H14" s="25"/>
      <c r="I14" s="25"/>
      <c r="J14" s="25"/>
    </row>
    <row r="15" ht="18" customHeight="1" spans="1:10">
      <c r="A15" s="26" t="s">
        <v>649</v>
      </c>
      <c r="B15" s="27" t="s">
        <v>650</v>
      </c>
      <c r="C15" s="28" t="s">
        <v>950</v>
      </c>
      <c r="D15" s="233" t="s">
        <v>820</v>
      </c>
      <c r="E15" s="29">
        <v>100</v>
      </c>
      <c r="F15" s="24" t="s">
        <v>717</v>
      </c>
      <c r="G15" s="48">
        <v>1</v>
      </c>
      <c r="H15" s="25">
        <v>30</v>
      </c>
      <c r="I15" s="25">
        <v>30</v>
      </c>
      <c r="J15" s="25" t="s">
        <v>607</v>
      </c>
    </row>
    <row r="16" ht="18" customHeight="1" spans="1:10">
      <c r="A16" s="26"/>
      <c r="B16" s="27" t="s">
        <v>707</v>
      </c>
      <c r="C16" s="28"/>
      <c r="D16" s="30"/>
      <c r="E16" s="31"/>
      <c r="F16" s="24"/>
      <c r="G16" s="31"/>
      <c r="H16" s="25"/>
      <c r="I16" s="25"/>
      <c r="J16" s="25"/>
    </row>
    <row r="17" ht="18" customHeight="1" spans="1:10">
      <c r="A17" s="26"/>
      <c r="B17" s="27" t="s">
        <v>720</v>
      </c>
      <c r="C17" s="28"/>
      <c r="D17" s="30"/>
      <c r="E17" s="33"/>
      <c r="F17" s="24"/>
      <c r="G17" s="33"/>
      <c r="H17" s="25"/>
      <c r="I17" s="25"/>
      <c r="J17" s="25"/>
    </row>
    <row r="18" ht="18" customHeight="1" spans="1:10">
      <c r="A18" s="26"/>
      <c r="B18" s="26" t="s">
        <v>725</v>
      </c>
      <c r="C18" s="28"/>
      <c r="D18" s="30"/>
      <c r="E18" s="33"/>
      <c r="F18" s="24"/>
      <c r="G18" s="33"/>
      <c r="H18" s="25"/>
      <c r="I18" s="25"/>
      <c r="J18" s="25"/>
    </row>
    <row r="19" ht="30" customHeight="1" spans="1:10">
      <c r="A19" s="26" t="s">
        <v>726</v>
      </c>
      <c r="B19" s="26" t="s">
        <v>727</v>
      </c>
      <c r="C19" s="28"/>
      <c r="D19" s="30"/>
      <c r="E19" s="7"/>
      <c r="F19" s="24"/>
      <c r="G19" s="7"/>
      <c r="H19" s="34"/>
      <c r="I19" s="34"/>
      <c r="J19" s="25"/>
    </row>
    <row r="20" ht="30" customHeight="1" spans="1:10">
      <c r="A20" s="26"/>
      <c r="B20" s="26" t="s">
        <v>729</v>
      </c>
      <c r="C20" s="28" t="s">
        <v>1159</v>
      </c>
      <c r="D20" s="30"/>
      <c r="E20" s="7">
        <v>90</v>
      </c>
      <c r="F20" s="24" t="s">
        <v>717</v>
      </c>
      <c r="G20" s="35">
        <v>0.9</v>
      </c>
      <c r="H20" s="34">
        <v>30</v>
      </c>
      <c r="I20" s="34">
        <v>30</v>
      </c>
      <c r="J20" s="25" t="s">
        <v>607</v>
      </c>
    </row>
    <row r="21" ht="30" customHeight="1" spans="1:10">
      <c r="A21" s="26"/>
      <c r="B21" s="26" t="s">
        <v>774</v>
      </c>
      <c r="C21" s="28"/>
      <c r="D21" s="30"/>
      <c r="E21" s="7"/>
      <c r="F21" s="24"/>
      <c r="G21" s="7"/>
      <c r="H21" s="25"/>
      <c r="I21" s="25"/>
      <c r="J21" s="25"/>
    </row>
    <row r="22" ht="30" customHeight="1" spans="1:10">
      <c r="A22" s="26"/>
      <c r="B22" s="36" t="s">
        <v>780</v>
      </c>
      <c r="C22" s="28"/>
      <c r="D22" s="30"/>
      <c r="E22" s="7"/>
      <c r="F22" s="24"/>
      <c r="G22" s="7"/>
      <c r="H22" s="25"/>
      <c r="I22" s="25"/>
      <c r="J22" s="25"/>
    </row>
    <row r="23" ht="30" customHeight="1" spans="1:10">
      <c r="A23" s="37" t="s">
        <v>785</v>
      </c>
      <c r="B23" s="38" t="s">
        <v>786</v>
      </c>
      <c r="C23" s="28" t="s">
        <v>787</v>
      </c>
      <c r="D23" s="30"/>
      <c r="E23" s="7">
        <v>90</v>
      </c>
      <c r="F23" s="24" t="s">
        <v>717</v>
      </c>
      <c r="G23" s="35">
        <v>0.9</v>
      </c>
      <c r="H23" s="39">
        <v>20</v>
      </c>
      <c r="I23" s="39">
        <v>20</v>
      </c>
      <c r="J23" s="25" t="s">
        <v>607</v>
      </c>
    </row>
    <row r="24" ht="54" customHeight="1" spans="1:10">
      <c r="A24" s="40" t="s">
        <v>827</v>
      </c>
      <c r="B24" s="40"/>
      <c r="C24" s="40"/>
      <c r="D24" s="41" t="s">
        <v>607</v>
      </c>
      <c r="E24" s="41"/>
      <c r="F24" s="41"/>
      <c r="G24" s="41"/>
      <c r="H24" s="41"/>
      <c r="I24" s="41"/>
      <c r="J24" s="41"/>
    </row>
    <row r="25" ht="25.5" customHeight="1" spans="1:10">
      <c r="A25" s="40" t="s">
        <v>828</v>
      </c>
      <c r="B25" s="40"/>
      <c r="C25" s="40"/>
      <c r="D25" s="40"/>
      <c r="E25" s="40"/>
      <c r="F25" s="40"/>
      <c r="G25" s="40"/>
      <c r="H25" s="40">
        <f>G7+H15+H16+H17+H18+H19+H20+H21+H22+H23</f>
        <v>100</v>
      </c>
      <c r="I25" s="40">
        <f>I7+I15+I16+I17+I18+I19+I20+I21+I22+I23</f>
        <v>98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workbookViewId="0">
      <selection activeCell="K25" sqref="K25"/>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1063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0.78</v>
      </c>
      <c r="E7" s="11">
        <f t="shared" si="0"/>
        <v>0.78</v>
      </c>
      <c r="F7" s="11">
        <f t="shared" si="0"/>
        <v>0.78</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0.78</v>
      </c>
      <c r="E8" s="13">
        <v>0.78</v>
      </c>
      <c r="F8" s="13">
        <v>0.78</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s="4" customFormat="1" ht="18" customHeight="1" spans="1:10">
      <c r="A11" s="7" t="s">
        <v>814</v>
      </c>
      <c r="B11" s="7" t="s">
        <v>815</v>
      </c>
      <c r="C11" s="7"/>
      <c r="D11" s="7"/>
      <c r="E11" s="7"/>
      <c r="F11" s="15" t="s">
        <v>622</v>
      </c>
      <c r="G11" s="15"/>
      <c r="H11" s="15"/>
      <c r="I11" s="15"/>
      <c r="J11" s="15"/>
    </row>
    <row r="12" s="4" customFormat="1" ht="45.9" customHeight="1" spans="1:10">
      <c r="A12" s="7"/>
      <c r="B12" s="16" t="s">
        <v>1057</v>
      </c>
      <c r="C12" s="17"/>
      <c r="D12" s="17"/>
      <c r="E12" s="18"/>
      <c r="F12" s="15" t="s">
        <v>1058</v>
      </c>
      <c r="G12" s="15"/>
      <c r="H12" s="15"/>
      <c r="I12" s="15"/>
      <c r="J12" s="15"/>
    </row>
    <row r="13" s="4" customFormat="1" ht="36" customHeight="1" spans="1:10">
      <c r="A13" s="19" t="s">
        <v>817</v>
      </c>
      <c r="B13" s="20"/>
      <c r="C13" s="21"/>
      <c r="D13" s="19" t="s">
        <v>818</v>
      </c>
      <c r="E13" s="20"/>
      <c r="F13" s="21"/>
      <c r="G13" s="22" t="s">
        <v>647</v>
      </c>
      <c r="H13" s="22" t="s">
        <v>807</v>
      </c>
      <c r="I13" s="22" t="s">
        <v>809</v>
      </c>
      <c r="J13" s="22" t="s">
        <v>648</v>
      </c>
    </row>
    <row r="14" s="4" customFormat="1" ht="36" customHeight="1" spans="1:10">
      <c r="A14" s="23" t="s">
        <v>641</v>
      </c>
      <c r="B14" s="7" t="s">
        <v>642</v>
      </c>
      <c r="C14" s="7" t="s">
        <v>643</v>
      </c>
      <c r="D14" s="7" t="s">
        <v>644</v>
      </c>
      <c r="E14" s="7" t="s">
        <v>645</v>
      </c>
      <c r="F14" s="24" t="s">
        <v>646</v>
      </c>
      <c r="G14" s="25"/>
      <c r="H14" s="25"/>
      <c r="I14" s="25"/>
      <c r="J14" s="25"/>
    </row>
    <row r="15" s="4" customFormat="1" ht="18" customHeight="1" spans="1:10">
      <c r="A15" s="26" t="s">
        <v>649</v>
      </c>
      <c r="B15" s="27" t="s">
        <v>650</v>
      </c>
      <c r="C15" s="28" t="s">
        <v>1059</v>
      </c>
      <c r="D15" s="233" t="s">
        <v>820</v>
      </c>
      <c r="E15" s="29">
        <v>81</v>
      </c>
      <c r="F15" s="24" t="s">
        <v>663</v>
      </c>
      <c r="G15" s="25" t="s">
        <v>1060</v>
      </c>
      <c r="H15" s="25">
        <v>20</v>
      </c>
      <c r="I15" s="25">
        <v>15</v>
      </c>
      <c r="J15" s="25" t="s">
        <v>607</v>
      </c>
    </row>
    <row r="16" s="4" customFormat="1" ht="18" customHeight="1" spans="1:10">
      <c r="A16" s="26"/>
      <c r="B16" s="27" t="s">
        <v>707</v>
      </c>
      <c r="C16" s="28"/>
      <c r="D16" s="30"/>
      <c r="E16" s="31"/>
      <c r="F16" s="24"/>
      <c r="G16" s="32"/>
      <c r="H16" s="25"/>
      <c r="I16" s="25"/>
      <c r="J16" s="25"/>
    </row>
    <row r="17" s="4" customFormat="1" ht="18" customHeight="1" spans="1:10">
      <c r="A17" s="26"/>
      <c r="B17" s="27" t="s">
        <v>720</v>
      </c>
      <c r="C17" s="28" t="s">
        <v>1061</v>
      </c>
      <c r="D17" s="30"/>
      <c r="E17" s="33">
        <v>100</v>
      </c>
      <c r="F17" s="24" t="s">
        <v>717</v>
      </c>
      <c r="G17" s="32">
        <v>1</v>
      </c>
      <c r="H17" s="25">
        <v>30</v>
      </c>
      <c r="I17" s="25">
        <v>25</v>
      </c>
      <c r="J17" s="25" t="s">
        <v>607</v>
      </c>
    </row>
    <row r="18" s="4" customFormat="1" ht="18" customHeight="1" spans="1:10">
      <c r="A18" s="26"/>
      <c r="B18" s="26" t="s">
        <v>725</v>
      </c>
      <c r="C18" s="28"/>
      <c r="D18" s="30"/>
      <c r="E18" s="33"/>
      <c r="F18" s="24"/>
      <c r="G18" s="25"/>
      <c r="H18" s="25"/>
      <c r="I18" s="25"/>
      <c r="J18" s="25"/>
    </row>
    <row r="19" s="4" customFormat="1" ht="30" customHeight="1" spans="1:10">
      <c r="A19" s="26" t="s">
        <v>726</v>
      </c>
      <c r="B19" s="26" t="s">
        <v>727</v>
      </c>
      <c r="C19" s="28"/>
      <c r="D19" s="30"/>
      <c r="E19" s="7"/>
      <c r="F19" s="24"/>
      <c r="G19" s="32"/>
      <c r="H19" s="34"/>
      <c r="I19" s="25"/>
      <c r="J19" s="25"/>
    </row>
    <row r="20" s="4" customFormat="1" ht="30" customHeight="1" spans="1:10">
      <c r="A20" s="26"/>
      <c r="B20" s="26" t="s">
        <v>729</v>
      </c>
      <c r="C20" s="28" t="s">
        <v>1062</v>
      </c>
      <c r="D20" s="30"/>
      <c r="E20" s="7">
        <v>95</v>
      </c>
      <c r="F20" s="24" t="s">
        <v>717</v>
      </c>
      <c r="G20" s="35">
        <v>0.95</v>
      </c>
      <c r="H20" s="34">
        <v>20</v>
      </c>
      <c r="I20" s="25">
        <v>20</v>
      </c>
      <c r="J20" s="25" t="s">
        <v>607</v>
      </c>
    </row>
    <row r="21" s="4" customFormat="1" ht="30" customHeight="1" spans="1:10">
      <c r="A21" s="26"/>
      <c r="B21" s="26" t="s">
        <v>774</v>
      </c>
      <c r="C21" s="28"/>
      <c r="D21" s="30"/>
      <c r="E21" s="7"/>
      <c r="F21" s="24"/>
      <c r="G21" s="25"/>
      <c r="H21" s="25"/>
      <c r="I21" s="25"/>
      <c r="J21" s="25"/>
    </row>
    <row r="22" s="4" customFormat="1" ht="30" customHeight="1" spans="1:10">
      <c r="A22" s="26"/>
      <c r="B22" s="36" t="s">
        <v>780</v>
      </c>
      <c r="C22" s="28"/>
      <c r="D22" s="30"/>
      <c r="E22" s="7"/>
      <c r="F22" s="24"/>
      <c r="G22" s="25"/>
      <c r="H22" s="25"/>
      <c r="I22" s="25"/>
      <c r="J22" s="25"/>
    </row>
    <row r="23" s="4" customFormat="1" ht="30" customHeight="1" spans="1:10">
      <c r="A23" s="37" t="s">
        <v>785</v>
      </c>
      <c r="B23" s="38" t="s">
        <v>786</v>
      </c>
      <c r="C23" s="28" t="s">
        <v>1036</v>
      </c>
      <c r="D23" s="30"/>
      <c r="E23" s="7">
        <v>95</v>
      </c>
      <c r="F23" s="24" t="s">
        <v>717</v>
      </c>
      <c r="G23" s="32">
        <v>0.95</v>
      </c>
      <c r="H23" s="39">
        <v>10</v>
      </c>
      <c r="I23" s="45">
        <v>10</v>
      </c>
      <c r="J23" s="25" t="s">
        <v>607</v>
      </c>
    </row>
    <row r="24" s="4" customFormat="1" ht="54" customHeight="1" spans="1:10">
      <c r="A24" s="40" t="s">
        <v>827</v>
      </c>
      <c r="B24" s="40"/>
      <c r="C24" s="40"/>
      <c r="D24" s="41" t="s">
        <v>607</v>
      </c>
      <c r="E24" s="41"/>
      <c r="F24" s="41"/>
      <c r="G24" s="41"/>
      <c r="H24" s="41"/>
      <c r="I24" s="41"/>
      <c r="J24" s="41"/>
    </row>
    <row r="25" s="4" customFormat="1" ht="25.5" customHeight="1" spans="1:10">
      <c r="A25" s="40" t="s">
        <v>828</v>
      </c>
      <c r="B25" s="40"/>
      <c r="C25" s="40"/>
      <c r="D25" s="40"/>
      <c r="E25" s="40"/>
      <c r="F25" s="40"/>
      <c r="G25" s="40"/>
      <c r="H25" s="40">
        <f>G7+H15+H16+H17+H18+H19+H20+H21+H22+H23</f>
        <v>100</v>
      </c>
      <c r="I25" s="40">
        <f>I7+I15+I16+I17+I18+I19+I20+I21+I22+I23</f>
        <v>88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3"/>
  <sheetViews>
    <sheetView zoomScaleSheetLayoutView="60" topLeftCell="B1" workbookViewId="0">
      <selection activeCell="L24" sqref="L24"/>
    </sheetView>
  </sheetViews>
  <sheetFormatPr defaultColWidth="7.96666666666667" defaultRowHeight="13.5"/>
  <cols>
    <col min="1" max="2" width="11.0833333333333" style="4" customWidth="1"/>
    <col min="3" max="3" width="14.5833333333333" style="4" customWidth="1"/>
    <col min="4" max="6" width="11.275" style="4" customWidth="1"/>
    <col min="7" max="7" width="10.0083333333333" style="4" customWidth="1"/>
    <col min="8" max="8" width="8.375" style="4"/>
    <col min="9" max="9" width="8.65" style="4" customWidth="1"/>
    <col min="10" max="10" width="11.4666666666667" style="4" customWidth="1"/>
    <col min="11" max="16384" width="7.96666666666667" style="4"/>
  </cols>
  <sheetData>
    <row r="1" ht="26.1" customHeight="1" spans="1:10">
      <c r="A1" s="5" t="s">
        <v>797</v>
      </c>
      <c r="B1" s="5"/>
      <c r="C1" s="5"/>
      <c r="D1" s="5"/>
      <c r="E1" s="5"/>
      <c r="F1" s="5"/>
      <c r="G1" s="5"/>
      <c r="H1" s="5"/>
      <c r="I1" s="5"/>
      <c r="J1" s="5"/>
    </row>
    <row r="2" s="1" customFormat="1" ht="27.75" customHeight="1" spans="1:10">
      <c r="A2" s="6" t="s">
        <v>116</v>
      </c>
      <c r="B2" s="6" t="s">
        <v>117</v>
      </c>
      <c r="C2" s="5"/>
      <c r="D2" s="5"/>
      <c r="E2" s="5"/>
      <c r="F2" s="5"/>
      <c r="G2" s="5"/>
      <c r="H2" s="5"/>
      <c r="I2" s="5"/>
      <c r="J2" s="44" t="s">
        <v>798</v>
      </c>
    </row>
    <row r="3" s="1" customFormat="1" ht="22.5" customHeight="1" spans="1:10">
      <c r="A3" s="6"/>
      <c r="B3" s="5"/>
      <c r="C3" s="5"/>
      <c r="D3" s="5"/>
      <c r="E3" s="5"/>
      <c r="F3" s="5"/>
      <c r="G3" s="5"/>
      <c r="H3" s="5"/>
      <c r="I3" s="5"/>
      <c r="J3" s="44" t="s">
        <v>799</v>
      </c>
    </row>
    <row r="4" s="2" customFormat="1" ht="18" customHeight="1" spans="1:255">
      <c r="A4" s="7" t="s">
        <v>800</v>
      </c>
      <c r="B4" s="7"/>
      <c r="C4" s="8" t="s">
        <v>1063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3" customFormat="1" ht="18" customHeight="1" spans="1:255">
      <c r="A5" s="7" t="s">
        <v>802</v>
      </c>
      <c r="B5" s="7"/>
      <c r="C5" s="8" t="s">
        <v>117</v>
      </c>
      <c r="D5" s="8"/>
      <c r="E5" s="8"/>
      <c r="F5" s="7" t="s">
        <v>803</v>
      </c>
      <c r="G5" s="9" t="s">
        <v>117</v>
      </c>
      <c r="H5" s="9"/>
      <c r="I5" s="9"/>
      <c r="J5" s="9"/>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3" customFormat="1" ht="56.1" customHeight="1" spans="1:255">
      <c r="A6" s="7" t="s">
        <v>804</v>
      </c>
      <c r="B6" s="7"/>
      <c r="C6" s="7"/>
      <c r="D6" s="7" t="s">
        <v>805</v>
      </c>
      <c r="E6" s="7" t="s">
        <v>529</v>
      </c>
      <c r="F6" s="7" t="s">
        <v>806</v>
      </c>
      <c r="G6" s="7" t="s">
        <v>807</v>
      </c>
      <c r="H6" s="7" t="s">
        <v>808</v>
      </c>
      <c r="I6" s="7" t="s">
        <v>809</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row>
    <row r="7" s="3" customFormat="1" ht="36" customHeight="1" spans="1:255">
      <c r="A7" s="7"/>
      <c r="B7" s="7"/>
      <c r="C7" s="10" t="s">
        <v>810</v>
      </c>
      <c r="D7" s="11">
        <f t="shared" ref="D7:F7" si="0">D8+D9</f>
        <v>61.07</v>
      </c>
      <c r="E7" s="11">
        <f t="shared" si="0"/>
        <v>61.07</v>
      </c>
      <c r="F7" s="11">
        <f t="shared" si="0"/>
        <v>61.07</v>
      </c>
      <c r="G7" s="7">
        <v>20</v>
      </c>
      <c r="H7" s="12">
        <f>H8+H9</f>
        <v>1</v>
      </c>
      <c r="I7" s="15">
        <v>18</v>
      </c>
      <c r="J7" s="1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36" customHeight="1" spans="1:255">
      <c r="A8" s="7"/>
      <c r="B8" s="7"/>
      <c r="C8" s="10" t="s">
        <v>811</v>
      </c>
      <c r="D8" s="13">
        <v>61.07</v>
      </c>
      <c r="E8" s="13">
        <v>61.07</v>
      </c>
      <c r="F8" s="13">
        <v>61.07</v>
      </c>
      <c r="G8" s="7" t="s">
        <v>533</v>
      </c>
      <c r="H8" s="12">
        <f>F8/E8</f>
        <v>1</v>
      </c>
      <c r="I8" s="15" t="s">
        <v>533</v>
      </c>
      <c r="J8" s="1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3" customFormat="1" ht="36" customHeight="1" spans="1:255">
      <c r="A9" s="7"/>
      <c r="B9" s="7"/>
      <c r="C9" s="10" t="s">
        <v>812</v>
      </c>
      <c r="D9" s="11"/>
      <c r="E9" s="11"/>
      <c r="F9" s="11"/>
      <c r="G9" s="7" t="s">
        <v>533</v>
      </c>
      <c r="H9" s="14"/>
      <c r="I9" s="15" t="s">
        <v>533</v>
      </c>
      <c r="J9" s="1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row>
    <row r="10" ht="36" customHeight="1" spans="1:10">
      <c r="A10" s="7"/>
      <c r="B10" s="7"/>
      <c r="C10" s="10" t="s">
        <v>813</v>
      </c>
      <c r="D10" s="15" t="s">
        <v>533</v>
      </c>
      <c r="E10" s="15" t="s">
        <v>533</v>
      </c>
      <c r="F10" s="15" t="s">
        <v>533</v>
      </c>
      <c r="G10" s="7" t="s">
        <v>533</v>
      </c>
      <c r="H10" s="13"/>
      <c r="I10" s="15" t="s">
        <v>533</v>
      </c>
      <c r="J10" s="15"/>
    </row>
    <row r="11" s="4" customFormat="1" ht="18" customHeight="1" spans="1:10">
      <c r="A11" s="7" t="s">
        <v>814</v>
      </c>
      <c r="B11" s="7" t="s">
        <v>815</v>
      </c>
      <c r="C11" s="7"/>
      <c r="D11" s="7"/>
      <c r="E11" s="7"/>
      <c r="F11" s="15" t="s">
        <v>622</v>
      </c>
      <c r="G11" s="15"/>
      <c r="H11" s="15"/>
      <c r="I11" s="15"/>
      <c r="J11" s="15"/>
    </row>
    <row r="12" s="4" customFormat="1" ht="45.9" customHeight="1" spans="1:10">
      <c r="A12" s="7"/>
      <c r="B12" s="16" t="s">
        <v>1057</v>
      </c>
      <c r="C12" s="17"/>
      <c r="D12" s="17"/>
      <c r="E12" s="18"/>
      <c r="F12" s="15" t="s">
        <v>1058</v>
      </c>
      <c r="G12" s="15"/>
      <c r="H12" s="15"/>
      <c r="I12" s="15"/>
      <c r="J12" s="15"/>
    </row>
    <row r="13" s="4" customFormat="1" ht="36" customHeight="1" spans="1:10">
      <c r="A13" s="19" t="s">
        <v>817</v>
      </c>
      <c r="B13" s="20"/>
      <c r="C13" s="21"/>
      <c r="D13" s="19" t="s">
        <v>818</v>
      </c>
      <c r="E13" s="20"/>
      <c r="F13" s="21"/>
      <c r="G13" s="22" t="s">
        <v>647</v>
      </c>
      <c r="H13" s="22" t="s">
        <v>807</v>
      </c>
      <c r="I13" s="22" t="s">
        <v>809</v>
      </c>
      <c r="J13" s="22" t="s">
        <v>648</v>
      </c>
    </row>
    <row r="14" s="4" customFormat="1" ht="36" customHeight="1" spans="1:10">
      <c r="A14" s="23" t="s">
        <v>641</v>
      </c>
      <c r="B14" s="7" t="s">
        <v>642</v>
      </c>
      <c r="C14" s="7" t="s">
        <v>643</v>
      </c>
      <c r="D14" s="7" t="s">
        <v>644</v>
      </c>
      <c r="E14" s="7" t="s">
        <v>645</v>
      </c>
      <c r="F14" s="24" t="s">
        <v>646</v>
      </c>
      <c r="G14" s="25"/>
      <c r="H14" s="25"/>
      <c r="I14" s="25"/>
      <c r="J14" s="25"/>
    </row>
    <row r="15" s="4" customFormat="1" ht="18" customHeight="1" spans="1:10">
      <c r="A15" s="26" t="s">
        <v>649</v>
      </c>
      <c r="B15" s="27" t="s">
        <v>650</v>
      </c>
      <c r="C15" s="28" t="s">
        <v>1059</v>
      </c>
      <c r="D15" s="233" t="s">
        <v>820</v>
      </c>
      <c r="E15" s="29">
        <v>81</v>
      </c>
      <c r="F15" s="24" t="s">
        <v>663</v>
      </c>
      <c r="G15" s="25" t="s">
        <v>1060</v>
      </c>
      <c r="H15" s="25">
        <v>20</v>
      </c>
      <c r="I15" s="25">
        <v>15</v>
      </c>
      <c r="J15" s="25" t="s">
        <v>607</v>
      </c>
    </row>
    <row r="16" s="4" customFormat="1" ht="18" customHeight="1" spans="1:10">
      <c r="A16" s="26"/>
      <c r="B16" s="27" t="s">
        <v>707</v>
      </c>
      <c r="C16" s="28"/>
      <c r="D16" s="30"/>
      <c r="E16" s="31"/>
      <c r="F16" s="24"/>
      <c r="G16" s="32"/>
      <c r="H16" s="25"/>
      <c r="I16" s="25"/>
      <c r="J16" s="25"/>
    </row>
    <row r="17" s="4" customFormat="1" ht="18" customHeight="1" spans="1:10">
      <c r="A17" s="26"/>
      <c r="B17" s="27" t="s">
        <v>720</v>
      </c>
      <c r="C17" s="28" t="s">
        <v>1061</v>
      </c>
      <c r="D17" s="30"/>
      <c r="E17" s="33">
        <v>100</v>
      </c>
      <c r="F17" s="24" t="s">
        <v>717</v>
      </c>
      <c r="G17" s="32">
        <v>1</v>
      </c>
      <c r="H17" s="25">
        <v>30</v>
      </c>
      <c r="I17" s="25">
        <v>25</v>
      </c>
      <c r="J17" s="25" t="s">
        <v>607</v>
      </c>
    </row>
    <row r="18" s="4" customFormat="1" ht="18" customHeight="1" spans="1:10">
      <c r="A18" s="26"/>
      <c r="B18" s="26" t="s">
        <v>725</v>
      </c>
      <c r="C18" s="28"/>
      <c r="D18" s="30"/>
      <c r="E18" s="33"/>
      <c r="F18" s="24"/>
      <c r="G18" s="25"/>
      <c r="H18" s="25"/>
      <c r="I18" s="25"/>
      <c r="J18" s="25"/>
    </row>
    <row r="19" s="4" customFormat="1" ht="30" customHeight="1" spans="1:10">
      <c r="A19" s="26" t="s">
        <v>726</v>
      </c>
      <c r="B19" s="26" t="s">
        <v>727</v>
      </c>
      <c r="C19" s="28"/>
      <c r="D19" s="30"/>
      <c r="E19" s="7"/>
      <c r="F19" s="24"/>
      <c r="G19" s="32"/>
      <c r="H19" s="34"/>
      <c r="I19" s="25"/>
      <c r="J19" s="25"/>
    </row>
    <row r="20" s="4" customFormat="1" ht="30" customHeight="1" spans="1:10">
      <c r="A20" s="26"/>
      <c r="B20" s="26" t="s">
        <v>729</v>
      </c>
      <c r="C20" s="28" t="s">
        <v>1062</v>
      </c>
      <c r="D20" s="30"/>
      <c r="E20" s="7">
        <v>95</v>
      </c>
      <c r="F20" s="24" t="s">
        <v>717</v>
      </c>
      <c r="G20" s="35">
        <v>0.95</v>
      </c>
      <c r="H20" s="34">
        <v>20</v>
      </c>
      <c r="I20" s="25">
        <v>20</v>
      </c>
      <c r="J20" s="25" t="s">
        <v>607</v>
      </c>
    </row>
    <row r="21" s="4" customFormat="1" ht="30" customHeight="1" spans="1:10">
      <c r="A21" s="26"/>
      <c r="B21" s="26" t="s">
        <v>774</v>
      </c>
      <c r="C21" s="28"/>
      <c r="D21" s="30"/>
      <c r="E21" s="7"/>
      <c r="F21" s="24"/>
      <c r="G21" s="25"/>
      <c r="H21" s="25"/>
      <c r="I21" s="25"/>
      <c r="J21" s="25"/>
    </row>
    <row r="22" s="4" customFormat="1" ht="30" customHeight="1" spans="1:10">
      <c r="A22" s="26"/>
      <c r="B22" s="36" t="s">
        <v>780</v>
      </c>
      <c r="C22" s="28"/>
      <c r="D22" s="30"/>
      <c r="E22" s="7"/>
      <c r="F22" s="24"/>
      <c r="G22" s="25"/>
      <c r="H22" s="25"/>
      <c r="I22" s="25"/>
      <c r="J22" s="25"/>
    </row>
    <row r="23" s="4" customFormat="1" ht="30" customHeight="1" spans="1:10">
      <c r="A23" s="37" t="s">
        <v>785</v>
      </c>
      <c r="B23" s="38" t="s">
        <v>786</v>
      </c>
      <c r="C23" s="28" t="s">
        <v>1036</v>
      </c>
      <c r="D23" s="30"/>
      <c r="E23" s="7">
        <v>95</v>
      </c>
      <c r="F23" s="24" t="s">
        <v>717</v>
      </c>
      <c r="G23" s="32">
        <v>0.95</v>
      </c>
      <c r="H23" s="39">
        <v>10</v>
      </c>
      <c r="I23" s="45">
        <v>10</v>
      </c>
      <c r="J23" s="25" t="s">
        <v>607</v>
      </c>
    </row>
    <row r="24" s="4" customFormat="1" ht="54" customHeight="1" spans="1:10">
      <c r="A24" s="40" t="s">
        <v>827</v>
      </c>
      <c r="B24" s="40"/>
      <c r="C24" s="40"/>
      <c r="D24" s="41" t="s">
        <v>607</v>
      </c>
      <c r="E24" s="41"/>
      <c r="F24" s="41"/>
      <c r="G24" s="41"/>
      <c r="H24" s="41"/>
      <c r="I24" s="41"/>
      <c r="J24" s="41"/>
    </row>
    <row r="25" s="4" customFormat="1" ht="25.5" customHeight="1" spans="1:10">
      <c r="A25" s="40" t="s">
        <v>828</v>
      </c>
      <c r="B25" s="40"/>
      <c r="C25" s="40"/>
      <c r="D25" s="40"/>
      <c r="E25" s="40"/>
      <c r="F25" s="40"/>
      <c r="G25" s="40"/>
      <c r="H25" s="40">
        <f>G7+H15+H16+H17+H18+H19+H20+H21+H22+H23</f>
        <v>100</v>
      </c>
      <c r="I25" s="40">
        <f>I7+I15+I16+I17+I18+I19+I20+I21+I22+I23</f>
        <v>88</v>
      </c>
      <c r="J25" s="46" t="s">
        <v>829</v>
      </c>
    </row>
    <row r="26" ht="17.1" customHeight="1" spans="1:10">
      <c r="A26" s="42"/>
      <c r="B26" s="42"/>
      <c r="C26" s="42"/>
      <c r="D26" s="42"/>
      <c r="E26" s="42"/>
      <c r="F26" s="42"/>
      <c r="G26" s="42"/>
      <c r="H26" s="42"/>
      <c r="I26" s="42"/>
      <c r="J26" s="47"/>
    </row>
    <row r="27" ht="29.1" customHeight="1" spans="1:10">
      <c r="A27" s="43" t="s">
        <v>793</v>
      </c>
      <c r="B27" s="42"/>
      <c r="C27" s="42"/>
      <c r="D27" s="42"/>
      <c r="E27" s="42"/>
      <c r="F27" s="42"/>
      <c r="G27" s="42"/>
      <c r="H27" s="42"/>
      <c r="I27" s="42"/>
      <c r="J27" s="47"/>
    </row>
    <row r="28" ht="27" customHeight="1" spans="1:10">
      <c r="A28" s="43" t="s">
        <v>794</v>
      </c>
      <c r="B28" s="43"/>
      <c r="C28" s="43"/>
      <c r="D28" s="43"/>
      <c r="E28" s="43"/>
      <c r="F28" s="43"/>
      <c r="G28" s="43"/>
      <c r="H28" s="43"/>
      <c r="I28" s="43"/>
      <c r="J28" s="43"/>
    </row>
    <row r="29" ht="18.9" customHeight="1" spans="1:10">
      <c r="A29" s="43" t="s">
        <v>795</v>
      </c>
      <c r="B29" s="43"/>
      <c r="C29" s="43"/>
      <c r="D29" s="43"/>
      <c r="E29" s="43"/>
      <c r="F29" s="43"/>
      <c r="G29" s="43"/>
      <c r="H29" s="43"/>
      <c r="I29" s="43"/>
      <c r="J29" s="43"/>
    </row>
    <row r="30" ht="18" customHeight="1" spans="1:10">
      <c r="A30" s="43" t="s">
        <v>830</v>
      </c>
      <c r="B30" s="43"/>
      <c r="C30" s="43"/>
      <c r="D30" s="43"/>
      <c r="E30" s="43"/>
      <c r="F30" s="43"/>
      <c r="G30" s="43"/>
      <c r="H30" s="43"/>
      <c r="I30" s="43"/>
      <c r="J30" s="43"/>
    </row>
    <row r="31" ht="18" customHeight="1" spans="1:10">
      <c r="A31" s="43" t="s">
        <v>831</v>
      </c>
      <c r="B31" s="43"/>
      <c r="C31" s="43"/>
      <c r="D31" s="43"/>
      <c r="E31" s="43"/>
      <c r="F31" s="43"/>
      <c r="G31" s="43"/>
      <c r="H31" s="43"/>
      <c r="I31" s="43"/>
      <c r="J31" s="43"/>
    </row>
    <row r="32" ht="18" customHeight="1" spans="1:10">
      <c r="A32" s="43" t="s">
        <v>832</v>
      </c>
      <c r="B32" s="43"/>
      <c r="C32" s="43"/>
      <c r="D32" s="43"/>
      <c r="E32" s="43"/>
      <c r="F32" s="43"/>
      <c r="G32" s="43"/>
      <c r="H32" s="43"/>
      <c r="I32" s="43"/>
      <c r="J32" s="43"/>
    </row>
    <row r="33" ht="24" customHeight="1" spans="1:10">
      <c r="A33" s="43" t="s">
        <v>833</v>
      </c>
      <c r="B33" s="43"/>
      <c r="C33" s="43"/>
      <c r="D33" s="43"/>
      <c r="E33" s="43"/>
      <c r="F33" s="43"/>
      <c r="G33" s="43"/>
      <c r="H33" s="43"/>
      <c r="I33" s="43"/>
      <c r="J33" s="43"/>
    </row>
  </sheetData>
  <mergeCells count="35">
    <mergeCell ref="A1:J1"/>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pane xSplit="4" ySplit="9" topLeftCell="E10" activePane="bottomRight" state="frozen"/>
      <selection/>
      <selection pane="topRight"/>
      <selection pane="bottomLeft"/>
      <selection pane="bottomRight" activeCell="D28" sqref="D28"/>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s="171" customFormat="1" ht="35.25" customHeight="1" spans="1:10">
      <c r="A1" s="186" t="s">
        <v>520</v>
      </c>
      <c r="B1" s="186"/>
      <c r="C1" s="186"/>
      <c r="D1" s="186"/>
      <c r="E1" s="186"/>
      <c r="F1" s="186"/>
      <c r="G1" s="186"/>
      <c r="H1" s="186"/>
      <c r="I1" s="186"/>
      <c r="J1" s="186"/>
    </row>
    <row r="2" s="171" customFormat="1" ht="18" customHeight="1" spans="1:12">
      <c r="A2" s="198"/>
      <c r="B2" s="198"/>
      <c r="C2" s="198"/>
      <c r="D2" s="198"/>
      <c r="E2" s="198"/>
      <c r="F2" s="198"/>
      <c r="G2" s="198"/>
      <c r="H2" s="198"/>
      <c r="I2" s="198"/>
      <c r="L2" s="149" t="s">
        <v>521</v>
      </c>
    </row>
    <row r="3" s="171" customFormat="1" ht="18" customHeight="1" spans="1:12">
      <c r="A3" s="148" t="s">
        <v>2</v>
      </c>
      <c r="B3" s="148"/>
      <c r="C3" s="148"/>
      <c r="D3" s="148"/>
      <c r="E3" s="148"/>
      <c r="F3" s="148"/>
      <c r="G3" s="198"/>
      <c r="H3" s="198"/>
      <c r="I3" s="198"/>
      <c r="L3" s="149" t="s">
        <v>271</v>
      </c>
    </row>
    <row r="4" ht="19.5" customHeight="1" spans="1:12">
      <c r="A4" s="193" t="s">
        <v>6</v>
      </c>
      <c r="B4" s="193"/>
      <c r="C4" s="193"/>
      <c r="D4" s="193"/>
      <c r="E4" s="193" t="s">
        <v>272</v>
      </c>
      <c r="F4" s="193"/>
      <c r="G4" s="193"/>
      <c r="H4" s="193" t="s">
        <v>273</v>
      </c>
      <c r="I4" s="193" t="s">
        <v>274</v>
      </c>
      <c r="J4" s="193" t="s">
        <v>107</v>
      </c>
      <c r="K4" s="193"/>
      <c r="L4" s="193"/>
    </row>
    <row r="5" ht="19.5" customHeight="1" spans="1:12">
      <c r="A5" s="193" t="s">
        <v>124</v>
      </c>
      <c r="B5" s="193"/>
      <c r="C5" s="193"/>
      <c r="D5" s="193" t="s">
        <v>125</v>
      </c>
      <c r="E5" s="193" t="s">
        <v>131</v>
      </c>
      <c r="F5" s="193" t="s">
        <v>522</v>
      </c>
      <c r="G5" s="193" t="s">
        <v>523</v>
      </c>
      <c r="H5" s="193"/>
      <c r="I5" s="193"/>
      <c r="J5" s="193" t="s">
        <v>131</v>
      </c>
      <c r="K5" s="193" t="s">
        <v>522</v>
      </c>
      <c r="L5" s="188" t="s">
        <v>523</v>
      </c>
    </row>
    <row r="6" ht="19.5" customHeight="1" spans="1:12">
      <c r="A6" s="193"/>
      <c r="B6" s="193"/>
      <c r="C6" s="193"/>
      <c r="D6" s="193"/>
      <c r="E6" s="193"/>
      <c r="F6" s="193"/>
      <c r="G6" s="193"/>
      <c r="H6" s="193"/>
      <c r="I6" s="193"/>
      <c r="J6" s="193"/>
      <c r="K6" s="193"/>
      <c r="L6" s="188" t="s">
        <v>279</v>
      </c>
    </row>
    <row r="7" ht="19.5" customHeight="1" spans="1:12">
      <c r="A7" s="193"/>
      <c r="B7" s="193"/>
      <c r="C7" s="193"/>
      <c r="D7" s="193"/>
      <c r="E7" s="193"/>
      <c r="F7" s="193"/>
      <c r="G7" s="193"/>
      <c r="H7" s="193"/>
      <c r="I7" s="193"/>
      <c r="J7" s="193"/>
      <c r="K7" s="193"/>
      <c r="L7" s="188"/>
    </row>
    <row r="8" ht="19.5" customHeight="1" spans="1:12">
      <c r="A8" s="193" t="s">
        <v>128</v>
      </c>
      <c r="B8" s="193" t="s">
        <v>129</v>
      </c>
      <c r="C8" s="193" t="s">
        <v>130</v>
      </c>
      <c r="D8" s="193" t="s">
        <v>10</v>
      </c>
      <c r="E8" s="188" t="s">
        <v>11</v>
      </c>
      <c r="F8" s="188" t="s">
        <v>12</v>
      </c>
      <c r="G8" s="188" t="s">
        <v>20</v>
      </c>
      <c r="H8" s="188" t="s">
        <v>24</v>
      </c>
      <c r="I8" s="188" t="s">
        <v>28</v>
      </c>
      <c r="J8" s="188" t="s">
        <v>32</v>
      </c>
      <c r="K8" s="188" t="s">
        <v>36</v>
      </c>
      <c r="L8" s="188" t="s">
        <v>40</v>
      </c>
    </row>
    <row r="9" ht="19.5" customHeight="1" spans="1:12">
      <c r="A9" s="193"/>
      <c r="B9" s="193"/>
      <c r="C9" s="193"/>
      <c r="D9" s="193" t="s">
        <v>131</v>
      </c>
      <c r="E9" s="191">
        <v>27325</v>
      </c>
      <c r="F9" s="191">
        <v>27325</v>
      </c>
      <c r="G9" s="191">
        <v>0</v>
      </c>
      <c r="H9" s="191">
        <v>42380</v>
      </c>
      <c r="I9" s="191">
        <v>57658</v>
      </c>
      <c r="J9" s="191">
        <v>12047</v>
      </c>
      <c r="K9" s="191">
        <v>12047</v>
      </c>
      <c r="L9" s="191"/>
    </row>
    <row r="10" ht="19.5" customHeight="1" spans="1:12">
      <c r="A10" s="199" t="s">
        <v>229</v>
      </c>
      <c r="B10" s="199"/>
      <c r="C10" s="199"/>
      <c r="D10" s="199" t="s">
        <v>230</v>
      </c>
      <c r="E10" s="191">
        <v>27325</v>
      </c>
      <c r="F10" s="191">
        <v>27325</v>
      </c>
      <c r="G10" s="191">
        <v>0</v>
      </c>
      <c r="H10" s="191">
        <v>42380</v>
      </c>
      <c r="I10" s="191">
        <v>57658</v>
      </c>
      <c r="J10" s="191">
        <v>12047</v>
      </c>
      <c r="K10" s="191">
        <v>12047</v>
      </c>
      <c r="L10" s="191"/>
    </row>
    <row r="11" ht="19.5" customHeight="1" spans="1:12">
      <c r="A11" s="199" t="s">
        <v>524</v>
      </c>
      <c r="B11" s="199"/>
      <c r="C11" s="199"/>
      <c r="D11" s="199"/>
      <c r="E11" s="199"/>
      <c r="F11" s="199"/>
      <c r="G11" s="199"/>
      <c r="H11" s="199"/>
      <c r="I11" s="199"/>
      <c r="J11" s="199"/>
      <c r="K11" s="199"/>
      <c r="L11" s="199"/>
    </row>
  </sheetData>
  <mergeCells count="20">
    <mergeCell ref="A1:J1"/>
    <mergeCell ref="A3:D3"/>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83</vt:i4>
      </vt:variant>
    </vt:vector>
  </HeadingPairs>
  <TitlesOfParts>
    <vt:vector size="83" baseType="lpstr">
      <vt:lpstr>收入支出决算表</vt:lpstr>
      <vt:lpstr> 收入决算表</vt:lpstr>
      <vt:lpstr> 支出决算表</vt:lpstr>
      <vt:lpstr>财政拨款收入支出决算表</vt:lpstr>
      <vt:lpstr> 一般公共预算财政拨款收入支出决算表</vt:lpstr>
      <vt:lpstr> 一般公共预算财政拨款基本支出决算表</vt:lpstr>
      <vt:lpstr> 一般公共预算财政拨款项目支出决算表</vt:lpstr>
      <vt:lpstr> 政府性基金预算财政拨款收入支出决算表</vt:lpstr>
      <vt:lpstr>国有资本经营预算财政拨款收入支出决算表</vt:lpstr>
      <vt:lpstr> 财政拨款“三公”经费、行政参公单位机关运行经费情况表</vt:lpstr>
      <vt:lpstr> 一般公共预算财政拨款“三公”经费情况表</vt:lpstr>
      <vt:lpstr>国有资产使用情况表</vt:lpstr>
      <vt:lpstr>部门整体支出绩效自评情况 </vt:lpstr>
      <vt:lpstr>部门整体支出绩效自评表</vt:lpstr>
      <vt:lpstr>项目支出绩效自评表 (1)</vt:lpstr>
      <vt:lpstr>项目支出绩效自评表 (2)</vt:lpstr>
      <vt:lpstr>项目支出绩效自评表 (3)</vt:lpstr>
      <vt:lpstr>项目支出绩效自评表 (4)</vt:lpstr>
      <vt:lpstr>项目支出绩效自评表 (5)</vt:lpstr>
      <vt:lpstr>项目支出绩效自评表 (6)</vt:lpstr>
      <vt:lpstr>项目支出绩效自评表 (7)</vt:lpstr>
      <vt:lpstr>项目支出绩效自评表 (8)</vt:lpstr>
      <vt:lpstr>项目支出绩效自评表 (9)</vt:lpstr>
      <vt:lpstr>项目支出绩效自评表 (10)</vt:lpstr>
      <vt:lpstr>项目支出绩效自评表 (11)</vt:lpstr>
      <vt:lpstr>项目支出绩效自评表 (12)</vt:lpstr>
      <vt:lpstr>项目支出绩效自评表 (13)</vt:lpstr>
      <vt:lpstr>项目支出绩效自评表 (14)</vt:lpstr>
      <vt:lpstr>项目支出绩效自评表 (15)</vt:lpstr>
      <vt:lpstr>项目支出绩效自评表 (16)</vt:lpstr>
      <vt:lpstr>项目支出绩效自评表 (17)</vt:lpstr>
      <vt:lpstr>项目支出绩效自评表 (18)</vt:lpstr>
      <vt:lpstr>项目支出绩效自评表 (19)</vt:lpstr>
      <vt:lpstr>项目支出绩效自评表 (20)</vt:lpstr>
      <vt:lpstr>项目支出绩效自评表 (21)</vt:lpstr>
      <vt:lpstr>项目支出绩效自评表 (22)</vt:lpstr>
      <vt:lpstr>项目支出绩效自评表 (24)</vt:lpstr>
      <vt:lpstr>项目支出绩效自评表 (25)</vt:lpstr>
      <vt:lpstr>项目支出绩效自评表 (26)</vt:lpstr>
      <vt:lpstr>项目支出绩效自评表 (27)</vt:lpstr>
      <vt:lpstr>项目支出绩效自评表 (28)</vt:lpstr>
      <vt:lpstr>项目支出绩效自评表 (29)</vt:lpstr>
      <vt:lpstr>项目支出绩效自评表 (30)</vt:lpstr>
      <vt:lpstr>项目支出绩效自评表 (31)</vt:lpstr>
      <vt:lpstr>项目支出绩效自评表 (32)</vt:lpstr>
      <vt:lpstr>项目支出绩效自评表 (33)</vt:lpstr>
      <vt:lpstr>项目支出绩效自评表 (34)</vt:lpstr>
      <vt:lpstr>项目支出绩效自评表 (35)</vt:lpstr>
      <vt:lpstr>项目支出绩效自评表 (36)</vt:lpstr>
      <vt:lpstr>项目支出绩效自评表 (37)</vt:lpstr>
      <vt:lpstr>项目支出绩效自评表 (38)</vt:lpstr>
      <vt:lpstr>项目支出绩效自评表 (39)</vt:lpstr>
      <vt:lpstr>项目支出绩效自评表 (40)</vt:lpstr>
      <vt:lpstr>项目支出绩效自评表 (41)</vt:lpstr>
      <vt:lpstr>项目支出绩效自评表 (42)</vt:lpstr>
      <vt:lpstr>项目支出绩效自评表 (43)</vt:lpstr>
      <vt:lpstr>项目支出绩效自评表 (44)</vt:lpstr>
      <vt:lpstr>项目支出绩效自评表 (45)</vt:lpstr>
      <vt:lpstr>项目支出绩效自评表 (46)</vt:lpstr>
      <vt:lpstr>项目支出绩效自评表 (71)</vt:lpstr>
      <vt:lpstr>项目支出绩效自评表 (47)</vt:lpstr>
      <vt:lpstr>项目支出绩效自评表 (48)</vt:lpstr>
      <vt:lpstr>项目支出绩效自评表 (49)</vt:lpstr>
      <vt:lpstr>项目支出绩效自评表 (51)</vt:lpstr>
      <vt:lpstr>项目支出绩效自评表 (52)</vt:lpstr>
      <vt:lpstr>项目支出绩效自评表 (53)</vt:lpstr>
      <vt:lpstr>项目支出绩效自评表 (54)</vt:lpstr>
      <vt:lpstr>项目支出绩效自评表 (55)</vt:lpstr>
      <vt:lpstr>项目支出绩效自评表 (56)</vt:lpstr>
      <vt:lpstr>项目支出绩效自评表 (57)</vt:lpstr>
      <vt:lpstr>项目支出绩效自评表 (58)</vt:lpstr>
      <vt:lpstr>项目支出绩效自评表 (59)</vt:lpstr>
      <vt:lpstr>项目支出绩效自评表 (60)</vt:lpstr>
      <vt:lpstr>项目支出绩效自评表 (61)</vt:lpstr>
      <vt:lpstr>项目支出绩效自评表 (62)</vt:lpstr>
      <vt:lpstr>项目支出绩效自评表 (63)</vt:lpstr>
      <vt:lpstr>项目支出绩效自评表 (64)</vt:lpstr>
      <vt:lpstr>项目支出绩效自评表 (65)</vt:lpstr>
      <vt:lpstr>项目支出绩效自评表 (66)</vt:lpstr>
      <vt:lpstr>项目支出绩效自评表 (67)</vt:lpstr>
      <vt:lpstr>项目支出绩效自评表 (68)</vt:lpstr>
      <vt:lpstr>项目支出绩效自评表 (69)</vt:lpstr>
      <vt:lpstr>项目支出绩效自评表 (70)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2024-10-10T00:48:00Z</dcterms:created>
  <dcterms:modified xsi:type="dcterms:W3CDTF">2026-02-02T07:56:40Z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1124DDA41B2241F9B7AF818EB83BD919_12</vt:lpwstr>
  </property>
  <property fmtid="{D5CDD505-2E9C-101B-9397-08002B2CF9AE}" pid="3" name="KSOProductBuildVer">
    <vt:lpwstr>2052-12.1.0.15712</vt:lpwstr>
  </property>
</Properties>
</file>