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<sst xmlns="http://schemas.openxmlformats.org/spreadsheetml/2006/main" count="4303" uniqueCount="1025">
  <si>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</si>
  <si>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</si>
  <si>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</si>
  <si>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</si>
  <si>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</si>
  <si>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</si>
  <si>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</si>
  <si>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</si>
  <si>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</si>
  <si>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</si>
  <si>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</si>
  <si>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</si>
  <si>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</si>
  <si>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</si>
  <si>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</si>
  <si>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</si>
  <si>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</si>
  <si>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</si>
  <si>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</si>
  <si>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</si>
  <si>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</si>
  <si>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</si>
  <si>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</si>
  <si>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</si>
  <si>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</si>
  <si>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</si>
  <si>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</si>
  <si>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</si>
  <si>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</si>
  <si>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</si>
  <si>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</si>
  <si>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</si>
  <si>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</si>
  <si>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</si>
  <si>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</si>
  <si>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</si>
  <si>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</si>
  <si>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</si>
  <si>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</si>
  <si>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</si>
  <si>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</si>
  <si>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</si>
  <si>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</si>
  <si>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</si>
  <si>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</si>
  <si>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</si>
  <si>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</si>
  <si>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</si>
  <si>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</si>
  <si>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</si>
  <si>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</si>
  <si>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</si>
  <si>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</si>
  <si>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</si>
  <si>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</si>
  <si>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</si>
  <si>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</si>
  <si>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</si>
  <si>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</si>
  <si>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</si>
  <si>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</si>
  <si>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</si>
  <si>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</si>
  <si>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</si>
  <si>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</si>
  <si>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</si>
  <si>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t>
  </si>
  <si>
    <t>富民县人力资源和社会保障局</t>
  </si>
  <si>
    <t>117001</t>
  </si>
  <si>
    <t>117005</t>
  </si>
  <si>
    <t>富民县公共就业和人才服务中心</t>
  </si>
  <si>
    <t>117006</t>
  </si>
  <si>
    <t>富民县社会保险中心</t>
  </si>
  <si>
    <t>117007</t>
  </si>
  <si>
    <t>富民县城乡居民社会养老保险局</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</si>
  <si>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</si>
  <si>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</si>
  <si>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</si>
  <si>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</si>
  <si>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</si>
  <si>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</si>
  <si>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</si>
  <si>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</si>
  <si>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</si>
  <si>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</si>
  <si>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</si>
  <si>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</si>
  <si>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</si>
  <si>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</si>
  <si>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</si>
  <si>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</si>
  <si>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</si>
  <si>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</si>
  <si>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</si>
  <si>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</si>
  <si>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</si>
  <si>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</si>
  <si>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</si>
  <si>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</si>
  <si>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</si>
  <si>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</si>
  <si>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20801</t>
  </si>
  <si>
    <t>人力资源和社会保障管理事务</t>
  </si>
  <si>
    <t>2080101</t>
  </si>
  <si>
    <t>行政运行</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</si>
  <si>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</si>
  <si>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</si>
  <si>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</si>
  <si>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</si>
  <si>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</si>
  <si>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</si>
  <si>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</si>
  <si>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</si>
  <si>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</si>
  <si>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</si>
  <si>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</si>
  <si>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</si>
  <si>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</si>
  <si>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</si>
  <si>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2080702</t>
  </si>
  <si>
    <t>职业培训补贴</t>
  </si>
  <si>
    <t>2080711</t>
  </si>
  <si>
    <t>就业见习补贴</t>
  </si>
  <si>
    <t>2080713</t>
  </si>
  <si>
    <t>求职和创业补贴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</si>
  <si>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</si>
  <si>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</si>
  <si>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</si>
  <si>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</si>
  <si>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</si>
  <si>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</si>
  <si>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</si>
  <si>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</si>
  <si>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</si>
  <si>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</si>
  <si>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</si>
  <si>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</si>
  <si>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</si>
  <si>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</si>
  <si>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</si>
  <si>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</si>
  <si>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</si>
  <si>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</si>
  <si>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</si>
  <si>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</si>
  <si>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</si>
  <si>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</si>
  <si>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</si>
  <si>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</si>
  <si>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</si>
  <si>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</si>
  <si>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</si>
  <si>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</si>
  <si>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</si>
  <si>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</si>
  <si>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</si>
  <si>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</si>
  <si>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</si>
  <si>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</si>
  <si>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</si>
  <si>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</si>
  <si>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</si>
  <si>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</si>
  <si>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</si>
  <si>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</si>
  <si>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</si>
  <si>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</si>
  <si>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</si>
  <si>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</si>
  <si>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</si>
  <si>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</si>
  <si>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</si>
  <si>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</si>
  <si>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</si>
  <si>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</si>
  <si>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</si>
  <si>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</si>
  <si>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</si>
  <si>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</si>
  <si>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</si>
  <si>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</si>
  <si>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</si>
  <si>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</si>
  <si>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</si>
  <si>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</si>
  <si>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</si>
  <si>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</si>
  <si>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</si>
  <si>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</si>
  <si>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</si>
  <si>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</si>
  <si>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</si>
  <si>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</si>
  <si>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</si>
  <si>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</si>
  <si>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</si>
  <si>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</si>
  <si>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</si>
  <si>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</si>
  <si>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</si>
  <si>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</si>
  <si>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</si>
  <si>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</si>
  <si>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</si>
  <si>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</si>
  <si>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</si>
  <si>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</si>
  <si>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</si>
  <si>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</si>
  <si>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</si>
  <si>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</si>
  <si>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</si>
  <si>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</si>
  <si>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</si>
  <si>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</si>
  <si>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</si>
  <si>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</si>
  <si>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</si>
  <si>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</si>
  <si>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</si>
  <si>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</si>
  <si>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</si>
  <si>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</si>
  <si>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</si>
  <si>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</si>
  <si>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</si>
  <si>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</si>
  <si>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</si>
  <si>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</si>
  <si>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</si>
  <si>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</si>
  <si>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</si>
  <si>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</si>
  <si>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530124210000000001705</t>
  </si>
  <si>
    <t>行政人员支出工资</t>
  </si>
  <si>
    <t>30101</t>
  </si>
  <si>
    <t>基本工资</t>
  </si>
  <si>
    <t>30103</t>
  </si>
  <si>
    <t>奖金</t>
  </si>
  <si>
    <t>530124210000000001708</t>
  </si>
  <si>
    <t>30113</t>
  </si>
  <si>
    <t>530124210000000001711</t>
  </si>
  <si>
    <t>30217</t>
  </si>
  <si>
    <t>530124210000000001713</t>
  </si>
  <si>
    <t>一般公用经费</t>
  </si>
  <si>
    <t>30201</t>
  </si>
  <si>
    <t>办公费</t>
  </si>
  <si>
    <t>30205</t>
  </si>
  <si>
    <t>水费</t>
  </si>
  <si>
    <t>30206</t>
  </si>
  <si>
    <t>电费</t>
  </si>
  <si>
    <t>30207</t>
  </si>
  <si>
    <t>邮电费</t>
  </si>
  <si>
    <t>30211</t>
  </si>
  <si>
    <t>差旅费</t>
  </si>
  <si>
    <t>30213</t>
  </si>
  <si>
    <t>维修（护）费</t>
  </si>
  <si>
    <t>30215</t>
  </si>
  <si>
    <t>会议费</t>
  </si>
  <si>
    <t>30227</t>
  </si>
  <si>
    <t>委托业务费</t>
  </si>
  <si>
    <t>530124231100001356894</t>
  </si>
  <si>
    <t>工会经费</t>
  </si>
  <si>
    <t>30228</t>
  </si>
  <si>
    <t>530124231100001375379</t>
  </si>
  <si>
    <t>行政在职津贴补贴</t>
  </si>
  <si>
    <t>30102</t>
  </si>
  <si>
    <t>津贴补贴</t>
  </si>
  <si>
    <t>530124231100001375409</t>
  </si>
  <si>
    <t>公务员基础绩效奖</t>
  </si>
  <si>
    <t>530124231100001375425</t>
  </si>
  <si>
    <t>失业保险支出</t>
  </si>
  <si>
    <t>30112</t>
  </si>
  <si>
    <t>其他社会保障缴费</t>
  </si>
  <si>
    <t>530124231100001375426</t>
  </si>
  <si>
    <t>养老保险支出</t>
  </si>
  <si>
    <t>30108</t>
  </si>
  <si>
    <t>机关事业单位基本养老保险缴费</t>
  </si>
  <si>
    <t>530124231100001375436</t>
  </si>
  <si>
    <t>工伤保险支出</t>
  </si>
  <si>
    <t>530124231100001375440</t>
  </si>
  <si>
    <t>医疗保险支出</t>
  </si>
  <si>
    <t>30110</t>
  </si>
  <si>
    <t>职工基本医疗保险缴费</t>
  </si>
  <si>
    <t>30111</t>
  </si>
  <si>
    <t>公务员医疗补助缴费</t>
  </si>
  <si>
    <t>530124231100001375445</t>
  </si>
  <si>
    <t>公务交通补贴</t>
  </si>
  <si>
    <t>30239</t>
  </si>
  <si>
    <t>其他交通费用</t>
  </si>
  <si>
    <t>530124231100001375468</t>
  </si>
  <si>
    <t>公共交通专项经费</t>
  </si>
  <si>
    <t>530124241100002424387</t>
  </si>
  <si>
    <t>劳务派遣人员经费</t>
  </si>
  <si>
    <t>30226</t>
  </si>
  <si>
    <t>劳务费</t>
  </si>
  <si>
    <t>530124251100003874799</t>
  </si>
  <si>
    <t>事业绩效奖励</t>
  </si>
  <si>
    <t>30107</t>
  </si>
  <si>
    <t>绩效工资</t>
  </si>
  <si>
    <t>530124251100003874812</t>
  </si>
  <si>
    <t>事业绩效工资</t>
  </si>
  <si>
    <t>530124251100003874813</t>
  </si>
  <si>
    <t>事业人员支出工资</t>
  </si>
  <si>
    <t>530124251100003874815</t>
  </si>
  <si>
    <t>事业在职津贴补贴</t>
  </si>
  <si>
    <t>530124251100003874816</t>
  </si>
  <si>
    <t>职业年金支出</t>
  </si>
  <si>
    <t>30109</t>
  </si>
  <si>
    <t>职业年金缴费</t>
  </si>
  <si>
    <t>530124251100003874817</t>
  </si>
  <si>
    <t>公车购置及运维费</t>
  </si>
  <si>
    <t>30231</t>
  </si>
  <si>
    <t>公务用车运行维护费</t>
  </si>
  <si>
    <t>530124251100003874818</t>
  </si>
  <si>
    <t>残疾人就业保障金</t>
  </si>
  <si>
    <t>30299</t>
  </si>
  <si>
    <t>其他商品和服务支出</t>
  </si>
  <si>
    <t>530124210000000000929</t>
  </si>
  <si>
    <t>530124210000000000932</t>
  </si>
  <si>
    <t>530124210000000000934</t>
  </si>
  <si>
    <t>530124210000000000936</t>
  </si>
  <si>
    <t>30204</t>
  </si>
  <si>
    <t>手续费</t>
  </si>
  <si>
    <t>530124231100001398946</t>
  </si>
  <si>
    <t>530124231100001398947</t>
  </si>
  <si>
    <t>530124231100001398969</t>
  </si>
  <si>
    <t>530124231100001398970</t>
  </si>
  <si>
    <t>530124231100001398989</t>
  </si>
  <si>
    <t>530124231100001398991</t>
  </si>
  <si>
    <t>530124231100001398992</t>
  </si>
  <si>
    <t>530124231100001398993</t>
  </si>
  <si>
    <t>530124251100003866590</t>
  </si>
  <si>
    <t>530124251100003866594</t>
  </si>
  <si>
    <t>530124261100005104083</t>
  </si>
  <si>
    <t>530124210000000000762</t>
  </si>
  <si>
    <t>530124210000000000765</t>
  </si>
  <si>
    <t>530124210000000000767</t>
  </si>
  <si>
    <t>530124210000000000769</t>
  </si>
  <si>
    <t>530124221100000421845</t>
  </si>
  <si>
    <t>530124231100001398840</t>
  </si>
  <si>
    <t>530124231100001398841</t>
  </si>
  <si>
    <t>530124231100001398842</t>
  </si>
  <si>
    <t>530124231100001398862</t>
  </si>
  <si>
    <t>530124231100001398866</t>
  </si>
  <si>
    <t>530124231100001398867</t>
  </si>
  <si>
    <t>530124231100001398868</t>
  </si>
  <si>
    <t>530124251100003861658</t>
  </si>
  <si>
    <t>530124261100005092540</t>
  </si>
  <si>
    <t>退休人员生活补助</t>
  </si>
  <si>
    <t>30305</t>
  </si>
  <si>
    <t>生活补助</t>
  </si>
  <si>
    <t>530124261100005104287</t>
  </si>
  <si>
    <t>530124210000000001072</t>
  </si>
  <si>
    <t>530124210000000001074</t>
  </si>
  <si>
    <t>530124210000000001076</t>
  </si>
  <si>
    <t>530124210000000001077</t>
  </si>
  <si>
    <t>30216</t>
  </si>
  <si>
    <t>培训费</t>
  </si>
  <si>
    <t>530124231100001330894</t>
  </si>
  <si>
    <t>530124231100001375479</t>
  </si>
  <si>
    <t>530124231100001375489</t>
  </si>
  <si>
    <t>530124231100001375493</t>
  </si>
  <si>
    <t>530124231100001375501</t>
  </si>
  <si>
    <t>530124231100001375504</t>
  </si>
  <si>
    <t>530124231100001375507</t>
  </si>
  <si>
    <t>530124241100002449643</t>
  </si>
  <si>
    <t>530124251100003857797</t>
  </si>
  <si>
    <t>预算05-1表</t>
  </si>
  <si>
    <t>项目分类</t>
  </si>
  <si>
    <t>项目单位</t>
  </si>
  <si>
    <t>经济科目编码</t>
  </si>
  <si>
    <t>经济科目名称</t>
  </si>
  <si>
    <t>本年拨款</t>
  </si>
  <si>
    <t>其中：本次下达</t>
  </si>
  <si>
    <t>专项业务类</t>
  </si>
  <si>
    <t>530124261100005176677</t>
  </si>
  <si>
    <t>2025年部门业务经费</t>
  </si>
  <si>
    <t>民生类</t>
  </si>
  <si>
    <t>530124261100005014937</t>
  </si>
  <si>
    <t>三支一扶人员经费</t>
  </si>
  <si>
    <t>530124261100005085860</t>
  </si>
  <si>
    <t>富民县人社局2026年遗属生活补助经费</t>
  </si>
  <si>
    <t>530124261100005176627</t>
  </si>
  <si>
    <t>2025年盘活结转结余昆财社基〔2025〕16号高校毕业生“三支一扶”计划中央第一批财政补助资金</t>
  </si>
  <si>
    <t>事业发展类</t>
  </si>
  <si>
    <t>530124261100005014964</t>
  </si>
  <si>
    <t>事业单位工作人员公开招聘、选调、三支一扶人员考录经费</t>
  </si>
  <si>
    <t>530124261100005014970</t>
  </si>
  <si>
    <t>社会保险基金安全评估经费</t>
  </si>
  <si>
    <t>530124261100005014999</t>
  </si>
  <si>
    <t>诉讼代理经费</t>
  </si>
  <si>
    <t>530124261100005177722</t>
  </si>
  <si>
    <t>2025年盘活结转结余昆财社基〔2025〕15号2025年省级第一批就业见习补贴和基层治理专干经费</t>
  </si>
  <si>
    <t>530124261100005177836</t>
  </si>
  <si>
    <t>2025年盘活结转结余昆财社基〔2025〕18号2025年高校毕业生就业见习市级生活补助经费</t>
  </si>
  <si>
    <t>530124261100005027149</t>
  </si>
  <si>
    <t>困难企业下岗失业人员和农村劳动力转移就业外出务工人员春节慰问经费</t>
  </si>
  <si>
    <t>530124261100005027223</t>
  </si>
  <si>
    <t>高校毕业生来昆留昆就业创业补助经费</t>
  </si>
  <si>
    <t>530124261100005152820</t>
  </si>
  <si>
    <t>2025年盘活结转结余昆财社基〔2021〕39号2021年第二批中央就业补助资金</t>
  </si>
  <si>
    <t>530124261100005152874</t>
  </si>
  <si>
    <t>2025年盘活结转结余昆财社基〔2022〕5号2021年省级鼓励创业贷免扶补创业担保贷款创业补助经费</t>
  </si>
  <si>
    <t>530124261100005153035</t>
  </si>
  <si>
    <t>2025年盘活结转结余昆财社基〔2022〕67号2022年省级农村劳动力资源调查和数据动态更新经费</t>
  </si>
  <si>
    <t>530124261100005153167</t>
  </si>
  <si>
    <t>2025年盘活结转结余昆财社基〔2023〕22号2023年昆明市大学生创业补贴资金</t>
  </si>
  <si>
    <t>31204</t>
  </si>
  <si>
    <t>费用补贴</t>
  </si>
  <si>
    <t>530124261100005153333</t>
  </si>
  <si>
    <t>2025年盘活结转结余昆财社基〔2024〕14号2024年第一批中央就业补助资金</t>
  </si>
  <si>
    <t>530124261100005153392</t>
  </si>
  <si>
    <t>2025年盘活结转结余昆财社基〔2024〕48号2024年高校毕业生补助经费</t>
  </si>
  <si>
    <t>530124261100005153405</t>
  </si>
  <si>
    <t>2025年盘活结转结余昆财社基〔2024〕66号2024年调剂下达高校毕业就业创业服务经费</t>
  </si>
  <si>
    <t>530124261100005177573</t>
  </si>
  <si>
    <t>2025年盘活结转结余昆财农〔2025〕73号2025年第二批中央财政衔接推进乡村振兴补助资金</t>
  </si>
  <si>
    <t>530124261100005177600</t>
  </si>
  <si>
    <t>2025年盘活结转结余昆财社基〔2022〕38号2022年第二批中央就业补助资金</t>
  </si>
  <si>
    <t>530124261100005177642</t>
  </si>
  <si>
    <t>2025年盘活结转结余昆财社基〔2023〕47号2023年省对下人力资源社会保障专项资金</t>
  </si>
  <si>
    <t>530124261100005177667</t>
  </si>
  <si>
    <t>2025年盘活结转结余昆财社基〔2024〕42号高校毕业生就业见习市级生活补助资金</t>
  </si>
  <si>
    <t>530124261100005177681</t>
  </si>
  <si>
    <t>2025年盘活结转结余昆财社基〔2024〕70号2024年省级第二批就业见习补助资金</t>
  </si>
  <si>
    <t>530124261100005177906</t>
  </si>
  <si>
    <t>2025年盘活结转结余昆财社基〔2025〕33号2025年省级就业见习补贴和基层治理专干补助经费</t>
  </si>
  <si>
    <t>530124261100005177910</t>
  </si>
  <si>
    <t>2025年盘活结转结余昆财社基〔2025〕33号省级社区（村）基层治理专干经费</t>
  </si>
  <si>
    <t>530124261100005177955</t>
  </si>
  <si>
    <t>2025年盘活结转结余昆财社基〔2025〕45号2026届高校毕业生一次性求职补贴资金</t>
  </si>
  <si>
    <t>530124261100005177992</t>
  </si>
  <si>
    <t>2025年盘活结转结余昆财社基〔2025〕4号2024年省级就业创业及农村劳动力转移专项资金</t>
  </si>
  <si>
    <t>530124261100005178023</t>
  </si>
  <si>
    <t>2025年盘活结转结余昆财社基〔2025〕50号2024年高校毕业生补助经费</t>
  </si>
  <si>
    <t>530124261100005178173</t>
  </si>
  <si>
    <t>2025年盘活结转结余昆财社基〔2025〕55号2025年公共就业服务能力提升示范项目第一批资金</t>
  </si>
  <si>
    <t>530124261100005152947</t>
  </si>
  <si>
    <t>2025年盘活结转结余昆财社基〔2022〕59号2022年省级就业创业及农村劳动力转移专项资金</t>
  </si>
  <si>
    <t>530124261100005153054</t>
  </si>
  <si>
    <t>2025年盘活结转结余昆财金〔2023〕82号2022年度创业担保贷款中央和省级奖补资金</t>
  </si>
  <si>
    <t>530124261100005153211</t>
  </si>
  <si>
    <t>2025年盘活结转结余昆财社基〔2023〕26号2023年省级就业创业及农村劳动力转移专项资金</t>
  </si>
  <si>
    <t>530124261100005153250</t>
  </si>
  <si>
    <t>2025年盘活结转结余昆财社基〔2023〕55号2023年度省级就业创业服务补助经费</t>
  </si>
  <si>
    <t>530124261100005153289</t>
  </si>
  <si>
    <t>2025年盘活结转结余昆财社基〔2023〕6号2022年省级创业担保贷款服务补贴经费</t>
  </si>
  <si>
    <t>530124261100005153355</t>
  </si>
  <si>
    <t>2025年盘活结转结余昆财社基〔2024〕24号2023年省级就业创业及农村劳动力转移专项补助资金</t>
  </si>
  <si>
    <t>530124261100005177269</t>
  </si>
  <si>
    <t>530124261100005041785</t>
  </si>
  <si>
    <t>企业退休人员独生子女奖励金经费</t>
  </si>
  <si>
    <t>30309</t>
  </si>
  <si>
    <t>奖励金</t>
  </si>
  <si>
    <t>530124261100005041834</t>
  </si>
  <si>
    <t>2026年春节慰问困难企业退休人员经费</t>
  </si>
  <si>
    <t>530124261100005030989</t>
  </si>
  <si>
    <t>全县城乡居民养老保险专项网络租用经费</t>
  </si>
  <si>
    <t>30214</t>
  </si>
  <si>
    <t>租赁费</t>
  </si>
  <si>
    <t>530124261100005055590</t>
  </si>
  <si>
    <t>对被征地人员选择以灵活就业人员身份参加城镇职工养老保险县级补助资金</t>
  </si>
  <si>
    <t>30306</t>
  </si>
  <si>
    <t>救济费</t>
  </si>
  <si>
    <t>530124261100005086561</t>
  </si>
  <si>
    <t>富民县城乡居民社会养老保险局2026年遗属生活补助经费</t>
  </si>
  <si>
    <t>预算05-2表</t>
  </si>
  <si>
    <t>项目年度绩效目标</t>
  </si>
  <si>
    <t>一级指标</t>
  </si>
  <si>
    <t>二级指标</t>
  </si>
  <si>
    <t>三级指标</t>
  </si>
  <si>
    <t>指标性质</t>
  </si>
  <si>
    <t>指标值</t>
  </si>
  <si>
    <t>度量单位</t>
  </si>
  <si>
    <t>指标属性</t>
  </si>
  <si>
    <t>指标内容</t>
  </si>
  <si>
    <t>发放富民县人社局2026年遗属生活补助经费</t>
  </si>
  <si>
    <t>产出指标</t>
  </si>
  <si>
    <t>数量指标</t>
  </si>
  <si>
    <t>获补对象人数</t>
  </si>
  <si>
    <t>=</t>
  </si>
  <si>
    <t>人</t>
  </si>
  <si>
    <t>定量指标</t>
  </si>
  <si>
    <t>发放2026年遗属生活补助</t>
  </si>
  <si>
    <t>质量指标</t>
  </si>
  <si>
    <t>发放准确率</t>
  </si>
  <si>
    <t>&gt;=</t>
  </si>
  <si>
    <t>95</t>
  </si>
  <si>
    <t>%</t>
  </si>
  <si>
    <t>时效指标</t>
  </si>
  <si>
    <t>发放及时率</t>
  </si>
  <si>
    <t>效益指标</t>
  </si>
  <si>
    <t>可持续影响</t>
  </si>
  <si>
    <t>保障基本生计</t>
  </si>
  <si>
    <t>80</t>
  </si>
  <si>
    <t>满意度指标</t>
  </si>
  <si>
    <t>服务对象满意度</t>
  </si>
  <si>
    <t>受益对象满意度</t>
  </si>
  <si>
    <t>90</t>
  </si>
  <si>
    <t>定性指标</t>
  </si>
  <si>
    <t>根据《工伤保险条例》，因工作遭受伤害或者职业病的职工可到我部门申请工伤认定，我部门下达工伤认定决定书后，公司、法人或者其他组织认为行政机关和行政机关工作人员的行政行政侵犯其合法权益，有权依照本法向人民法院提起诉讼。有诉讼案件并支付律师代理费。</t>
  </si>
  <si>
    <t>反映获补助对象认定的准确性情况。
发放获补对象准确率=抽检符合标准的补助对象数/抽检实际补助对象数*100%</t>
  </si>
  <si>
    <t>反映发放单位及时发放补助资金的情况。
发放及时率=在时限内发放资金/应发放资金*100%</t>
  </si>
  <si>
    <t>社会效益</t>
  </si>
  <si>
    <t>保障因工作遭受事故伤害或者患职业病的职工获得医疗救治和经济补偿。</t>
  </si>
  <si>
    <t>通过工伤认定保障受伤职工的到救治和补偿。</t>
  </si>
  <si>
    <t>保障社会保险事业健康持续发展</t>
  </si>
  <si>
    <t>通过工伤认定可保障社会保险事业健康持续发展。</t>
  </si>
  <si>
    <t>反映获补助受益对象的满意程度</t>
  </si>
  <si>
    <t>成本指标</t>
  </si>
  <si>
    <t>经济成本指标</t>
  </si>
  <si>
    <t>实际支付</t>
  </si>
  <si>
    <t>&lt;=</t>
  </si>
  <si>
    <t>60000</t>
  </si>
  <si>
    <t>元</t>
  </si>
  <si>
    <t>反映单位基金管理成本节约情况</t>
  </si>
  <si>
    <t>获补金额</t>
  </si>
  <si>
    <t>10868.48</t>
  </si>
  <si>
    <t>富民县2025年部门业务经费 表四（2025年上缴存量资金安排项目）12-30-自有资金</t>
  </si>
  <si>
    <t>在规定时间内使用</t>
  </si>
  <si>
    <t>该笔经费可开展业务活动率</t>
  </si>
  <si>
    <t>满意度</t>
  </si>
  <si>
    <t>确保按时足额发放在岗“三支一扶”人员生活补助和五险一金</t>
  </si>
  <si>
    <t>发放补助人数</t>
  </si>
  <si>
    <t>昆明市人力资源和社会保障局关于下达 2025 年高校毕业生“三支一扶”计划中央第一批财政补助资金的通知</t>
  </si>
  <si>
    <t>发挥引导高校毕业生到基层就业创业引领作用</t>
  </si>
  <si>
    <t>为基层输送培养青年人才，优化基层人才队伍结构</t>
  </si>
  <si>
    <t>三支一扶人员及基层服务单位的满意度</t>
  </si>
  <si>
    <t>强化基金安全状况监测，增强政策、经办、信息、监督、四位一体监管的预见性和针对性，加强基金管理风险防控，强化监督管理，提高监管效能，提升基金安全程度。</t>
  </si>
  <si>
    <t>反映获补助对象认定的准确性情况。
发放获补对象准确率=抽检符合标准的补助对象数/抽检实际补助</t>
  </si>
  <si>
    <t>保障社会稳定</t>
  </si>
  <si>
    <t>社会保险基金评估工作能够保障社会稳定。</t>
  </si>
  <si>
    <t>保障基金安全</t>
  </si>
  <si>
    <t>社会保险基金评估工作能够保障基金安全。</t>
  </si>
  <si>
    <t>实际支出</t>
  </si>
  <si>
    <t>20000</t>
  </si>
  <si>
    <t>发放2026年三支一扶人员生活补助和五险一金</t>
  </si>
  <si>
    <t>2025年无招录计划，发放三支一扶在职人员4人生活补助和社保缴纳</t>
  </si>
  <si>
    <t>反映获补助对象认定的准确性情况。
获补对象准确率=抽检符合标准的补助对象数/抽检实际补助对象数*100%</t>
  </si>
  <si>
    <t>为各用人单位事业发展提供人才支撑</t>
  </si>
  <si>
    <t>91</t>
  </si>
  <si>
    <t>反应三支一扶计划能够对用人单位、事业发展提供人才支撑</t>
  </si>
  <si>
    <t xml:space="preserve"> 2026年计划招聘5事业单位工作人员50人，考录“三支一扶”人员4人。</t>
  </si>
  <si>
    <t>招录数量</t>
  </si>
  <si>
    <t>50</t>
  </si>
  <si>
    <t>完成招录人数</t>
  </si>
  <si>
    <t>人才支撑效果</t>
  </si>
  <si>
    <t>明显</t>
  </si>
  <si>
    <t>为用人单位提供有效人才支撑</t>
  </si>
  <si>
    <t>就业保障效果</t>
  </si>
  <si>
    <t>良好</t>
  </si>
  <si>
    <t>为高校毕业生提供就业岗位，满足就业需求，</t>
  </si>
  <si>
    <t>各方满意度</t>
  </si>
  <si>
    <t>招聘单位，基层服务单位满意度达</t>
  </si>
  <si>
    <t>30</t>
  </si>
  <si>
    <t>万元</t>
  </si>
  <si>
    <t>节约成本。</t>
  </si>
  <si>
    <t>2026年，计划完成市级下达任务120名就业见习人员上岗工作目标任务。对吸纳离校2年内未就业高校毕业生、16-24岁失业青年参加就业见习，并按不低于当地最低工资标准支付见习人员见习期间基本生活费的单位，给予每人每月1500元标准的省级就业见习补贴。继续实施高校毕业生就业促进计划，落实就业见习政策，促进失业青年实现就业创业。</t>
  </si>
  <si>
    <t>就业见习补贴组织上岗人数</t>
  </si>
  <si>
    <t>120</t>
  </si>
  <si>
    <t>反映就业见习补助组织上岗人数</t>
  </si>
  <si>
    <t>就业见习补贴发放准确率</t>
  </si>
  <si>
    <t>100</t>
  </si>
  <si>
    <t>反映就业见习补贴发放准确率</t>
  </si>
  <si>
    <t>就业见习补贴待遇补助发放时效</t>
  </si>
  <si>
    <t>360</t>
  </si>
  <si>
    <t>天</t>
  </si>
  <si>
    <t>反映就业见习补贴待遇补助发放时效</t>
  </si>
  <si>
    <t>见习人员见习期满留用率</t>
  </si>
  <si>
    <t>反映见习人员见习期满留用率</t>
  </si>
  <si>
    <t>就业扶持政策经办服务满意度</t>
  </si>
  <si>
    <t>98</t>
  </si>
  <si>
    <t>反映就业扶持政策经办服务满意度</t>
  </si>
  <si>
    <t>做好2021年度省级鼓励创业“贷免扶补”创业担保贷款创业服务工作</t>
  </si>
  <si>
    <t>政策宣传次数</t>
  </si>
  <si>
    <t>次</t>
  </si>
  <si>
    <t>反映补助政策的宣传力度情况。即通过门户网站、报刊、通信、电视、户外广告等对补助政策进行宣传的次数。</t>
  </si>
  <si>
    <t>政策知晓率</t>
  </si>
  <si>
    <t>反映救助政策的宣传效果情况。
政策知晓率=调查中救助政策知晓人数/调查总人数*100%</t>
  </si>
  <si>
    <t xml:space="preserve">反映获救助对象的满意程度。
</t>
  </si>
  <si>
    <t>2023年昆明市大学生创业场租补贴资金</t>
  </si>
  <si>
    <t>获补对象数</t>
  </si>
  <si>
    <t>1.00</t>
  </si>
  <si>
    <t>人(户)</t>
  </si>
  <si>
    <t>反映获补助人员、企业的数量情况，也适用补贴、资助等形式的补助。</t>
  </si>
  <si>
    <t>反映补助政策的宣传效果情况。
政策知晓率=调查中补助政策知晓人数/调查总人数*100%</t>
  </si>
  <si>
    <t>服务对象满意度指标</t>
  </si>
  <si>
    <t>反映获补助受益对象的满意程度。</t>
  </si>
  <si>
    <t>2026年，计划完成市级下达任务120名就业见习人员上岗工作目标任务。对吸纳离校2年内未就业高校毕业生、16-24岁失业青年参加就业见习，并按不低于当地最低工资标准支付见习人员见习期间基本生活费的单位，给予每人每月500元标准的市级就业见习补贴。继续实施高校毕业生就业促进计划，落实就业见习政策，促进失业青年实现就业创业。</t>
  </si>
  <si>
    <t>组织就业见习人员上岗人数</t>
  </si>
  <si>
    <t>就业见习补贴发放对象准确率</t>
  </si>
  <si>
    <t>反映就业见习补贴发放对象准确率。</t>
  </si>
  <si>
    <t>补贴资金在规定时间内支付到位率</t>
  </si>
  <si>
    <t>反映补贴资金在规定时间内支付到位率。</t>
  </si>
  <si>
    <t>反映见习人员见习期满留用率。</t>
  </si>
  <si>
    <t>提高青年素质，增强就业能力，促进和稳定就业</t>
  </si>
  <si>
    <t>反映提高青年素质，增强就业能力，促进和稳定就业。</t>
  </si>
  <si>
    <t>反映就业扶持政策经办服务满意度。</t>
  </si>
  <si>
    <t>2022年省级就业创业及农村劳动力转移专项资金</t>
  </si>
  <si>
    <t>贷免扶补扶持创业人数</t>
  </si>
  <si>
    <t>45</t>
  </si>
  <si>
    <t>人(人次、家)</t>
  </si>
  <si>
    <t>反映贷免扶补扶持创业人数。</t>
  </si>
  <si>
    <t>贷免扶补贷款带动就业数</t>
  </si>
  <si>
    <t>反映贷免扶补贷款带动就业数。</t>
  </si>
  <si>
    <t>被扶持对象的满意度</t>
  </si>
  <si>
    <t>85</t>
  </si>
  <si>
    <t>反映被扶持对象的满意程度。</t>
  </si>
  <si>
    <t>2022年通过个人和小微企业创业担保贷款扶持135人成功创业，通过“贷免扶补”创业贷款扶持45人成功创业。</t>
  </si>
  <si>
    <t>2022年“贷免扶补”创业贷款扶持创业人数</t>
  </si>
  <si>
    <t>反映2022年“贷免扶补”创业贷款扶持创业人数</t>
  </si>
  <si>
    <t>获补对象准确率</t>
  </si>
  <si>
    <t>昆财社基〔2022〕67号-关于下达省级2022年农村劳动力资源统计调查和数据动态更新经费的通知</t>
  </si>
  <si>
    <t>2022年农村劳动力调查更新人数</t>
  </si>
  <si>
    <t>71366</t>
  </si>
  <si>
    <t>反映2022年农村劳动力调查更新人数。</t>
  </si>
  <si>
    <t>2022年农村劳动力资源信息库更新率</t>
  </si>
  <si>
    <t>反映2022年农村劳动力资源信息库更新率。</t>
  </si>
  <si>
    <t>享受政策人员满意度</t>
  </si>
  <si>
    <t>享受政策人员的满意程度。</t>
  </si>
  <si>
    <t>用于发放2025年度基层治理专干生活补助，按规定及时、足额发放基层治理专干生活补助，确保基层治理专干队伍稳定，切实提高财政资金使用效益。</t>
  </si>
  <si>
    <t>第一批社区（村）基层治理专干签订服务协议人数</t>
  </si>
  <si>
    <t>15</t>
  </si>
  <si>
    <t>反映第一批社区（村）基层治理专干签订服务协议人数</t>
  </si>
  <si>
    <t>第二批社区（村）基层治理专干完成招录计划人数</t>
  </si>
  <si>
    <t>51</t>
  </si>
  <si>
    <t>反映第二批社区（村）基层治理专干完成招录计划人数</t>
  </si>
  <si>
    <t>基层治理专干补助发放对象准确率</t>
  </si>
  <si>
    <t>反映基层治理专干补助发放对象准确率</t>
  </si>
  <si>
    <t>确保待遇补助发放</t>
  </si>
  <si>
    <t>反映确保待遇补助发放情况</t>
  </si>
  <si>
    <t>基层治理工作促进作用</t>
  </si>
  <si>
    <t>显著</t>
  </si>
  <si>
    <t>反映基层治理工作促进作用</t>
  </si>
  <si>
    <t>社区（村）干部满意度</t>
  </si>
  <si>
    <t>反映社区（村）干部满意度</t>
  </si>
  <si>
    <t>发放2026届高校毕业生一次性求职补贴资金</t>
  </si>
  <si>
    <t>补贴享受人数</t>
  </si>
  <si>
    <t>1400</t>
  </si>
  <si>
    <t>反映高校毕业生一次性求职补贴资金的人数</t>
  </si>
  <si>
    <t>10月底前完成发放</t>
  </si>
  <si>
    <t>反映确保待遇补助发放的时间</t>
  </si>
  <si>
    <t>求职补贴资金在规定时间内支付到位率</t>
  </si>
  <si>
    <t>反映求职补贴资金在规定时间内支付到位率</t>
  </si>
  <si>
    <t>求职带动作用</t>
  </si>
  <si>
    <t>反映求职带动作用</t>
  </si>
  <si>
    <t>享受补贴学生满意度</t>
  </si>
  <si>
    <t>发挥昆明面向南亚东南亚辐射中心城市区位优势，结合资源经济、园区经济、口岸经济发展和承接产业转移，突出就业优先导向，围终“强服务、提技能、抓基础、稳就业、数慧通”，通过实施“人力资源辐射、特色技能提升、就业服务强基、就业帮扶暖心、数智赋能增效”五大工程，31项重点任务，打造 “531公共就业智慧生态体系”。不断丰富以“标准化、智慧化、精准化、国际化”内涵的昆明市全方位公共就业服务体系，快速提升公共就业服务能力,确保重点群体就业稳定，推动实现高质量充分就业，打造“就业春城”公共就业服务示范样本。</t>
  </si>
  <si>
    <t>高校毕业生就业护航行动</t>
  </si>
  <si>
    <t>10.66</t>
  </si>
  <si>
    <t>就业困难人员帮扶率</t>
  </si>
  <si>
    <t>零就业家庭帮扶率</t>
  </si>
  <si>
    <t>99</t>
  </si>
  <si>
    <t>公共就业服务满意度</t>
  </si>
  <si>
    <t>97</t>
  </si>
  <si>
    <t>2022年第二批中央就业补助资金</t>
  </si>
  <si>
    <t>享受城镇公益性岗位补贴人数</t>
  </si>
  <si>
    <t>40</t>
  </si>
  <si>
    <t>反映享受城镇公益性岗位补贴人数情况。</t>
  </si>
  <si>
    <t>资金支付准确率</t>
  </si>
  <si>
    <t>反映补贴资金准确发放的情况。</t>
  </si>
  <si>
    <t xml:space="preserve">反映发放单位及时发放补助资金的情况。
</t>
  </si>
  <si>
    <t>城镇登记失业率</t>
  </si>
  <si>
    <t>反映城镇登记失业率情况。</t>
  </si>
  <si>
    <t>反映业扶持政策经办服务满意度。</t>
  </si>
  <si>
    <t>针对脱贫户及监测对象省外务工和省内跨州市务工3个月以上的人员，按照国家标准分别予以1000元/人/年，500元/人/年的补助。根据（云人社函〔2023〕50号）精神，凡脱贫劳动力参加职业技能培训，在培训期间，给予60元/天/人的生活补贴。完成2025年补贴拨付工作</t>
  </si>
  <si>
    <t>2025年脱贫劳动力外出务工项目补助人数</t>
  </si>
  <si>
    <t>2025年脱贫劳动力转移培训项目补助人数</t>
  </si>
  <si>
    <t>400</t>
  </si>
  <si>
    <t>反映2025年脱贫劳动力转移培训项目补助人数</t>
  </si>
  <si>
    <t>项目完工时间</t>
  </si>
  <si>
    <t>2025年12月31日</t>
  </si>
  <si>
    <t>反映项目完工时间</t>
  </si>
  <si>
    <t>受益脱贫人口和监测对象人数</t>
  </si>
  <si>
    <t>500</t>
  </si>
  <si>
    <t>反映受益脱贫人口和监测对象人数</t>
  </si>
  <si>
    <t>获得群众满意度</t>
  </si>
  <si>
    <t>92</t>
  </si>
  <si>
    <t>反映获得群众满意度</t>
  </si>
  <si>
    <t>1、完成2023年全省下达目标任务；
2、继续实施高校毕业生就业促进计划，落实就业见习政策；
3、帮助离校2年内未就业高校毕业和中职毕业生、16-24岁失业青年实现就业</t>
  </si>
  <si>
    <t>享受就业见习补贴人员数量</t>
  </si>
  <si>
    <t>130</t>
  </si>
  <si>
    <t>反映享受就业见习补贴人员数量</t>
  </si>
  <si>
    <t>反映就业见习补贴发放对象准确率</t>
  </si>
  <si>
    <t>帮助失业青年积累工作经验，提升就业能力</t>
  </si>
  <si>
    <t>反映帮助失业青年积累工作经验，提升就业能力情况</t>
  </si>
  <si>
    <t>反映服务对象满意度</t>
  </si>
  <si>
    <t>完善我县农村劳动力资源信息库并实行动态管理，全面开展农村劳动力资源调查，核实基本信息、转移就业状态、收入情况等。</t>
  </si>
  <si>
    <t>农村劳动力调查更新人数</t>
  </si>
  <si>
    <t>72020</t>
  </si>
  <si>
    <t>反映农村劳动力调查更新完成人数。</t>
  </si>
  <si>
    <t>农村劳动力资源信息库更新率</t>
  </si>
  <si>
    <t>反应农村劳动力资源信息库更新率完成情况</t>
  </si>
  <si>
    <t>用于发放2026年度基层治理专干生活补助，按规定及时、足额发放基层治理专干生活补助，确保基层治理专干队伍稳定，切实提高财政资金使用效益。</t>
  </si>
  <si>
    <t>第一批社区(村)基层治理专干签订服务协议人数</t>
  </si>
  <si>
    <t>反映第一批社区(村)基层治理专干签订服务协议人数</t>
  </si>
  <si>
    <t>第二批社区(村)基层治理专干完成招录计划人数</t>
  </si>
  <si>
    <t>反映第二批社区(村)基层治理专干完成招录计划人数</t>
  </si>
  <si>
    <t>确保待遇补助发放时效</t>
  </si>
  <si>
    <t>反映确保待遇补助发放时效</t>
  </si>
  <si>
    <t>社区(村)干部满意度</t>
  </si>
  <si>
    <t>反映社区(村)干部满意度</t>
  </si>
  <si>
    <t>及时兑付2024年高校毕业生来昆留昆就业创业各项补贴，具体包括落户补贴、就业补贴、租房补贴、购房补贴。</t>
  </si>
  <si>
    <t>享受高校毕业生来昆留昆就业创业补贴人数</t>
  </si>
  <si>
    <t>19</t>
  </si>
  <si>
    <t>兑付高校毕业生来昆留昆就业创业各项补贴的人数情况。</t>
  </si>
  <si>
    <t>兑现准确率</t>
  </si>
  <si>
    <t>兑付高校毕业生来昆留昆就业创业各项补贴人数准确性情况。</t>
  </si>
  <si>
    <t>经济效益</t>
  </si>
  <si>
    <t>补助金额</t>
  </si>
  <si>
    <t>3.24</t>
  </si>
  <si>
    <t>反应拨付高校毕业生来昆留昆各项就业补贴金额。</t>
  </si>
  <si>
    <t>反映兑付高校毕业生来昆留昆就业创业各项补贴人员政策知晓率。</t>
  </si>
  <si>
    <t>反映兑付高校毕业生来昆留昆就业创业各项补贴人员满意程度。</t>
  </si>
  <si>
    <t>及时兑付高校毕业生来昆留昆就业创业各项补贴合计34人，具体包括落户补贴2人、就业补贴15人、租房补贴15人、购房补贴2人。</t>
  </si>
  <si>
    <t>兑付高校毕业生来昆留昆就业创业各项补贴的人数</t>
  </si>
  <si>
    <t>34</t>
  </si>
  <si>
    <t>兑付高校毕业生来昆留昆就业创业各项补贴的准确率</t>
  </si>
  <si>
    <t>兑付高校毕业生来昆留昆就业创业各项补贴的及时率</t>
  </si>
  <si>
    <t>反映兑付高校毕业生来昆留昆就业创业各项补贴的情况。</t>
  </si>
  <si>
    <t>反映兑付高校毕业生来昆留昆就业创业各项补贴人员政策知晓率</t>
  </si>
  <si>
    <t>慰问对象满意度</t>
  </si>
  <si>
    <t>用于开展离校未就业高校生信息更新和就业服务工作</t>
  </si>
  <si>
    <t>新登记失业人员实名信息更新和动态管理及服务率</t>
  </si>
  <si>
    <t>反映新登记失业人员实名信息更新和动态管理及服务率完成情况</t>
  </si>
  <si>
    <t>反映享受政策人员的满意程度</t>
  </si>
  <si>
    <t>用于发放昆明市企业下岗失业参战退役人员社会保险补贴</t>
  </si>
  <si>
    <t>帮助稳定就业人数</t>
  </si>
  <si>
    <t>17</t>
  </si>
  <si>
    <t>反映帮助稳定就业人数情况</t>
  </si>
  <si>
    <t>帮扶率</t>
  </si>
  <si>
    <t>反映帮扶率情况</t>
  </si>
  <si>
    <t>反映公共就业服务满意度</t>
  </si>
  <si>
    <t>2022年度创业担保贷款中央级升级财政奖补资金</t>
  </si>
  <si>
    <t>创业担保贷款扶持创业人数</t>
  </si>
  <si>
    <t>135</t>
  </si>
  <si>
    <t>反映享受创业担保贷款扶持创业人数是否达到市局下达任务</t>
  </si>
  <si>
    <t>创业担保贷款收回率</t>
  </si>
  <si>
    <t>反映创业担保贷款收回率是否达到市局要求</t>
  </si>
  <si>
    <t>创业担保贷款带动就业人数</t>
  </si>
  <si>
    <t>反映创业担保贷款带动就业人数情况</t>
  </si>
  <si>
    <t>申报创业担保贷款贴息个人满意度</t>
  </si>
  <si>
    <t>反映创业担保贷款扶持对象满意程度。</t>
  </si>
  <si>
    <t>发放2021年中央就业补助资金</t>
  </si>
  <si>
    <t>补助对象</t>
  </si>
  <si>
    <t>600</t>
  </si>
  <si>
    <t>反映补助对象的数量情况。</t>
  </si>
  <si>
    <t>补贴发放准确率</t>
  </si>
  <si>
    <t xml:space="preserve">反映补贴发放准确率情况。
</t>
  </si>
  <si>
    <t>反映发放单位及时发放补助资金的情况。</t>
  </si>
  <si>
    <t>提升就业创业服务质量</t>
  </si>
  <si>
    <t>逐步提升</t>
  </si>
  <si>
    <t>反映提升就业创业服务质量的情况。</t>
  </si>
  <si>
    <t>用于发放2023年度“贷免扶补”扶持创业服务补助、“贷免扶补”吸纳就业补贴、一次性创业补贴及“贷免扶补”工作服务补助。</t>
  </si>
  <si>
    <t>2019年贷免扶补扶持创业人数</t>
  </si>
  <si>
    <t>反映2019年贷免扶补扶持创业人数情况</t>
  </si>
  <si>
    <t>2019年贷免扶补吸纳带动就业人数</t>
  </si>
  <si>
    <t>110</t>
  </si>
  <si>
    <t>反映2019年贷免扶补吸纳带动就业人数情况</t>
  </si>
  <si>
    <t>被扶持对象满意度</t>
  </si>
  <si>
    <t>反映享受贷免扶补创业贷款政策人员的满意程度。</t>
  </si>
  <si>
    <t xml:space="preserve"> 落实登记失业人员定期联系和动态管理机制，做好持续帮扶工作。</t>
  </si>
  <si>
    <t>贷免扶补创业小额贷款扶持人数</t>
  </si>
  <si>
    <t>59</t>
  </si>
  <si>
    <t>反映贷免扶补创业小额贷款扶持人数。</t>
  </si>
  <si>
    <t>创业担保贷款扶持人数</t>
  </si>
  <si>
    <t>106</t>
  </si>
  <si>
    <t>反映创业担保贷款扶持人数。</t>
  </si>
  <si>
    <t>反映新登记失业人员实名信息更新和动态管理及服务率。</t>
  </si>
  <si>
    <t>反映服务对象满意度。</t>
  </si>
  <si>
    <t>提高青年素质，增强就业能力，促进和稳定就业。</t>
  </si>
  <si>
    <t>昆财社基（2024）70号 关于下达2024年省级第二批就业见习补贴资金和社区（村）基层治理专干补助经费的通知</t>
  </si>
  <si>
    <t>就业见习组织上岗人员</t>
  </si>
  <si>
    <t>反映就业见习组织上岗人数</t>
  </si>
  <si>
    <t>就业见习工作促进作用</t>
  </si>
  <si>
    <t>昆财社基2024]14号-关于下达2024年第一批中央就业补助资金的通知</t>
  </si>
  <si>
    <t>符合政策规定的毕业年度高校毕业生享受求职创业补贴比例</t>
  </si>
  <si>
    <t>反映符合政策规定的毕业年度高校毕业生享受求职创业补贴比例</t>
  </si>
  <si>
    <t>职业培训补贴发放准确率</t>
  </si>
  <si>
    <t>反映职业培训补贴发放准确率</t>
  </si>
  <si>
    <t>年末城镇登记失业率</t>
  </si>
  <si>
    <t>及时兑付高校毕业生来昆留昆就业创业各项补贴，具体包括落户补贴、就业补贴、租房补贴、购房补贴。其中2024年兑付2023年9人7200元、2025年预计兑付2024年11人30000元，合计37200元）</t>
  </si>
  <si>
    <t>反映兑付高校毕业生来昆留昆就业创业各项补贴的人数情况</t>
  </si>
  <si>
    <t>拨付高校毕业生来昆留昆各项就业创业补贴金额</t>
  </si>
  <si>
    <t>1.08</t>
  </si>
  <si>
    <t>反映拨付高校毕业生来昆留昆各项就业创业补贴金额</t>
  </si>
  <si>
    <t>享受高校毕业生来昆留昆各项就业创业补贴满意度</t>
  </si>
  <si>
    <t>反映享受高校毕业生来昆留昆各项就业创业补贴满意度</t>
  </si>
  <si>
    <t>开展2026年困难企业下岗失业人员和农村劳动力转移就业外出务工人员春节慰问，其中困难企业下岗失业人员春节慰问20人，农村劳动力转移就业外出务工人员春节慰问100人，合计120人，慰问标准每人300元，慰问金额合计3.6万元。</t>
  </si>
  <si>
    <t>完成困难企业下岗失业人员和农村劳动力转移就业外出务工人员春节慰问的人数</t>
  </si>
  <si>
    <t>反映春节慰问人员的数量情况。</t>
  </si>
  <si>
    <t>困难企业下岗失业人员和农村劳动力转移就业外出务工人员春节慰问对象准确率</t>
  </si>
  <si>
    <t>春节慰问对象认定的准确性情况。</t>
  </si>
  <si>
    <t>困难企业下岗失业人员和农村劳动力转移就业外出务工人员春节慰问及时率</t>
  </si>
  <si>
    <t xml:space="preserve"> 反映及时开展春节慰问发放慰问资金的情况。</t>
  </si>
  <si>
    <t>反映符合慰问条件的人员政策知晓率</t>
  </si>
  <si>
    <t>反映春节慰问对象的满意程度。</t>
  </si>
  <si>
    <t>困难企业下岗失业人员和农村劳动力转移就业外出务工人员春节慰问成本节约</t>
  </si>
  <si>
    <t>300</t>
  </si>
  <si>
    <t>元/人</t>
  </si>
  <si>
    <t>反应春节慰问资金成本节约情况。</t>
  </si>
  <si>
    <t>667</t>
  </si>
  <si>
    <t>人次</t>
  </si>
  <si>
    <t>补助社会化发放率</t>
  </si>
  <si>
    <t>反映补助资金社会化发放的比例情况。</t>
  </si>
  <si>
    <t>带动人均增收</t>
  </si>
  <si>
    <t>1000</t>
  </si>
  <si>
    <t>反映补助带动人均增收的情况</t>
  </si>
  <si>
    <t>生活状况改善</t>
  </si>
  <si>
    <t>逐步提高</t>
  </si>
  <si>
    <t>年</t>
  </si>
  <si>
    <t>反映补助受助对象生活状况改善的情况。</t>
  </si>
  <si>
    <t xml:space="preserve">春节前走访慰问困难企业退休职工，预计慰问166人，每人预算300元，需春节慰问经费5万元，为了充分体现党和政府对广大企业退休人员的关怀，弘扬中华民族“尊老、敬老、爱老”传统美德，维护社会稳定，让困难企业退休人员感受到政府对群众的重视。						
</t>
  </si>
  <si>
    <t>企业退休人员人数</t>
  </si>
  <si>
    <t>166</t>
  </si>
  <si>
    <t xml:space="preserve">反映获补助人员、企业的数量情况，也适用补贴，资助等形式的补助。
</t>
  </si>
  <si>
    <t>补助社会发放率</t>
  </si>
  <si>
    <t xml:space="preserve">"反映补助资金社会发放的比例情况。
补助社会发放率=采用社会化发放的补助资金数/发放资金数*100%"
</t>
  </si>
  <si>
    <t xml:space="preserve">"反映发放单位及时发放补助金的情况。
发放及时率=在时限内发放资金/应发放资金*100%"
</t>
  </si>
  <si>
    <t>企业退休人员生活状况得到改善</t>
  </si>
  <si>
    <t xml:space="preserve">反映发放单位及时发放补助金的情况。
</t>
  </si>
  <si>
    <t>企业退休人员满意度</t>
  </si>
  <si>
    <t xml:space="preserve">反映企业退休人员满意度。
</t>
  </si>
  <si>
    <t>成本节约</t>
  </si>
  <si>
    <t xml:space="preserve">反映发放单位成本支出的情况。
</t>
  </si>
  <si>
    <t xml:space="preserve">根据富人社复[2025]9号，2025年年初预算企业退休人员独生子女奖励金经费为182万元，预测每月发放15.17万元，截至2025年10月底企业退休人员独生子女奖励金已发放161.77万元，且因退休人数增多，导致每月所需发放企业退休人员独生子女奖励金经费在增加。2026年每月预测发放企业退休人员独生子女奖励金18.96万元，每月新增退休人员10人左右，新增退休人员企业退休人员独生子女奖励金每月增加发放0.5万元，预测2026年企业退休人员独生子女奖励金需要233.6万元。按照规定标准每月足额发放企业退休人员独生子女奖励金，保障退休人员生活。						
</t>
  </si>
  <si>
    <t>1600</t>
  </si>
  <si>
    <t xml:space="preserve">"反映获补助对象认定的准确性情况。
获补对象准确率=抽检符合标准的补助对象数/抽检实际补助对象数*100%"
</t>
  </si>
  <si>
    <t xml:space="preserve">"反映补助准确发放的情况。
补助兑现准确率=补助兑付额/应付额*100%"
</t>
  </si>
  <si>
    <t xml:space="preserve">"反映发放单位及时发放补助资金的情况。
发放及时率=在时限内发放资金/应发放资金*100%"
</t>
  </si>
  <si>
    <t>1460</t>
  </si>
  <si>
    <t>元/人年</t>
  </si>
  <si>
    <t xml:space="preserve">反映补助带动人均增收的情况。
</t>
  </si>
  <si>
    <t>生活状况逐步改善</t>
  </si>
  <si>
    <t xml:space="preserve">反映补助促进受助对象生活状况改善的情况。
</t>
  </si>
  <si>
    <t xml:space="preserve">反映获补助受益对象的满意程度。
</t>
  </si>
  <si>
    <t>或补对象人数</t>
  </si>
  <si>
    <t>生活得到改善</t>
  </si>
  <si>
    <t>能保证基本生计</t>
  </si>
  <si>
    <t>根据富政办规【2020】1号富民县人民政府办公室关于印发富民县城乡居民基本养老保险实施细则的通知精神，为更好的建设经办管理服务能力，科学整合现有公共服务资源和社会保险经办管理资源。充实加强基层力量，为各经办机构提供必要的工作场地、设施设备，实现精确管理、便捷服务；加强工作人员业务培训，不断提高公共服务水平。为更好的开展城乡居民养老保险社保经办业务，让全县7个乡镇和县级经办机构的养老保险专网能正常运转。城乡居民参保人员的参保登记、缴费申报、业务核算、待遇支付、账户查询等管理服务项目全部纳入信息管理系统，实现业务流程和经办服务的规范化，为参保人提供便捷、快捷的服务。实现业务流程和经办服务的规范化，为参保人提供便捷、快捷的服务。</t>
  </si>
  <si>
    <t>全县城居保参保任务数</t>
  </si>
  <si>
    <t>7.79</t>
  </si>
  <si>
    <t>万人</t>
  </si>
  <si>
    <t>富民县城乡居民养老保险2024年实际参保人数是否达到预算计划参保人数目标77900人。</t>
  </si>
  <si>
    <t>人社专网数量</t>
  </si>
  <si>
    <t>条</t>
  </si>
  <si>
    <t>城乡居民养老保险信息化建设，多渠道筹集资金保障系统建设及运行维护。</t>
  </si>
  <si>
    <t>反映补助资金社会化发放的比例情况。
补助社会化发放率=采用社会化发放的补助资金数/发放补助资金总额*100%</t>
  </si>
  <si>
    <t>养老待遇按时发放</t>
  </si>
  <si>
    <t>参保面情况</t>
  </si>
  <si>
    <t>应保尽保</t>
  </si>
  <si>
    <t>反映应保尽保、应救尽救对象的人数（人次）情况。</t>
  </si>
  <si>
    <t>享受保险基金补助覆盖面</t>
  </si>
  <si>
    <t>充分发挥社会保险在保障各改善民生，维护社会公平，增进人民福祉等方面的积极作用。</t>
  </si>
  <si>
    <t>参保缴费人员满意度</t>
  </si>
  <si>
    <t>反映获补助受益对象的满意程度。
符合参保条件的所有参保人员</t>
  </si>
  <si>
    <t>社会成本指标</t>
  </si>
  <si>
    <t>网络租用费支出</t>
  </si>
  <si>
    <t>城乡居民养老保险网络租用情况</t>
  </si>
  <si>
    <t>（云政办发【2019】1号）有关规定，为完善昆明市基本养老保险制度，妥善解决被征地人员基本养老保障问题，2007年1月1日以后，被政府依法统一征收的，导致全部或大部分失地，土地被征收时年满16周岁以上的在册人员将符合条件的被征地人员全部纳入城乡居民基本养老保险或城镇职工基本养老保险制度保障范围，对我县被征地人员选择以灵活就业人员身份参加城镇职工养老保险人员县级给予适当补助资金。将符合条件的被征地人员全部纳入城乡居民基本养老保险或城镇职工基本养老保险制度保障范围，对我县被征地人员选择以灵活就业人员身份参加城镇职工养老保险人员县级给予补助资金。</t>
  </si>
  <si>
    <t>被征地人员选择以灵活就业参保人员补助</t>
  </si>
  <si>
    <t>2007年1月1日以后，被政府依法统一征收的，导致全部或大部分失地，土地被征收时年满16周岁以上的在册人员。</t>
  </si>
  <si>
    <t>参保人员补助标准</t>
  </si>
  <si>
    <t>每人500元每年</t>
  </si>
  <si>
    <t>对被征地人员选择以灵活就业人员生份参加城镇职工养老保险县级补助资金</t>
  </si>
  <si>
    <t>参保目标任务完成率</t>
  </si>
  <si>
    <t>77900</t>
  </si>
  <si>
    <t>富民县城乡居民养老保险2025年实际参保人数是否达到预算计划参保人数目标77900人。</t>
  </si>
  <si>
    <t>及时补助缴费补贴率</t>
  </si>
  <si>
    <t>及时拨付资金，确保我县对被征地人员选择以灵活就业人员身份参加城镇职工养老保险的人员得到县级补助资金</t>
  </si>
  <si>
    <t>资金补贴到位率</t>
  </si>
  <si>
    <t>500人</t>
  </si>
  <si>
    <t>2007年1月1日以后，被政府依法统一征收的，导致全部或大部分失地，土地被征收时年满16周岁以上的在册人员</t>
  </si>
  <si>
    <t>符合参保人员都能得到补助</t>
  </si>
  <si>
    <t>可持续影响指标</t>
  </si>
  <si>
    <t>长期</t>
  </si>
  <si>
    <t>及时</t>
  </si>
  <si>
    <t>得到补助和逐步改善</t>
  </si>
  <si>
    <t>元/人*月</t>
  </si>
  <si>
    <t>符合条件的被征地人员选择以灵活就业人员身份参加城镇职工养老保险县级补助资金</t>
  </si>
  <si>
    <t>25</t>
  </si>
  <si>
    <t>反映享受政府补贴人员得到补助资金的情况。</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</si>
  <si>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</si>
  <si>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</si>
  <si>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</si>
  <si>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</si>
  <si>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</si>
  <si>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</si>
  <si>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</si>
  <si>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</si>
  <si>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</si>
  <si>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</si>
  <si>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</si>
  <si>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</si>
  <si>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车辆燃油费</t>
  </si>
  <si>
    <t>车辆加油、添加燃料服务</t>
  </si>
  <si>
    <t>车辆维修费</t>
  </si>
  <si>
    <t>车辆维修和保养服务</t>
  </si>
  <si>
    <t>机动车保险</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</si>
  <si>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</si>
  <si>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</si>
  <si>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</si>
  <si>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</si>
  <si>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</si>
  <si>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</si>
  <si>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</si>
  <si>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</si>
  <si>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</si>
  <si>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</si>
  <si>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</si>
  <si>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</si>
  <si>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</si>
  <si>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</si>
  <si>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</si>
  <si>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</si>
  <si>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</si>
  <si>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</si>
  <si>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</si>
  <si>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</si>
  <si>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</si>
  <si>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</si>
  <si>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</si>
  <si>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</si>
  <si>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</si>
  <si>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</si>
  <si>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</si>
  <si>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</si>
  <si>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</si>
  <si>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</si>
  <si>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</si>
  <si>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</si>
  <si>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</si>
  <si>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</si>
  <si>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</si>
  <si>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</si>
  <si>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</si>
  <si>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</si>
  <si>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富民县城乡居民社会养老保险局的职能是负责贯彻执行原农村社会养老保险、城乡居民基本养老保险、被征地人员基本养老保险的相关政策。主要工作有：（1）、负责全县原农村社会养老保险、城乡居民基本养老保险、被征地人员基本养老保险的参保、变更、补缴、关系转移、退保等手续办理，为参保人员建立并及时更新个人账户和档案; （2）、负责养老金领取人员的资格审查、生存认证；（3）、核算养老金的支付标准，对符合养老金领取标准人员按月足额发放养老金；（4）、负责参保人员的档案管理和养老保险的统计稽核工作；（5）、负责对镇（街道）社会保障事务所的业务指导、人员培训和检查考核。</t>
  </si>
  <si>
    <t>根据三定方案归纳</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</si>
  <si>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t>
  </si>
  <si>
    <t>根据部门职责，中长期规划，各级党委，各级政府要求归纳</t>
  </si>
  <si>
    <t>部门年度目标</t>
  </si>
  <si>
    <t>一是进一步提升服务质量。加强对各镇（街道）经办人员的业务培训和政策指导，树立服务宗旨意识，加强窗口经办质量建设，全面提升服务群众的能力水平和质量效率。提高工作效能，进一步调整岗位权限分配，突出规范性，注重合理性，保证合规性，提升经办效率和服务水平。
二是全面推进增效扩面。依法依规开展参保扩面、待遇发放、基金监管、信息维护等工作，加强与市级、镇（街道）和相关业务部门工作衔接，推动城乡居民基本养老保险事业健康持续发展。2026年实现城乡居民社会养老保险计划参保人数7.9万人以上。重点对符合参保条件群体，特别是低保、特困及特殊未参保人员进行重点排查、积极动员参保，不断提升保障水平，提升群众认同感、幸福感。
三是加强宣传提高知晓率。坚持深入基层、深入群众开展面对面、零距离宣传工作，讲清楚政策、算明收入帐，引导群众积极响应城乡居民养老保险惠民政策，提高政策知晓率，促进群众共享改革发展成果，助力乡村振兴。
四是做实资格认证工作。推广使用手机app线上认证，做实每年1次领取待遇人员资格确认工作。加强数据共享，推行静默认证方式，既要惠民、但不扰民，让广大参保群众应享尽享。
五是推广使用社会保障卡。加强宣传引导，坚持“增量基本用卡，存量逐步过渡”的原则，全面、有序推进使用社保卡发放养老保险待遇，确保社保基金安全有序运行。
六是加强经办队伍管理。开展经常性社会保险法规政策、纪律作风、风险防控警示教育学习，以典型案例教育警醒干部职工遵纪守法，守底线、知敬畏、明戒惧，建设清廉务实、担当有为经办干部队伍。</t>
  </si>
  <si>
    <t>部门年度重点工作任务对应的目标或措施预计的产出和效果，每项工作任务都有明确的一项或几项目标。</t>
  </si>
  <si>
    <t>二、部门年度重点工作任务</t>
  </si>
  <si>
    <t>（一）持续开展社保服务“康乃馨”行动。按照社会保险工作职责，充分发挥社保服务“康乃馨”先锋队的作用，深入企业、村（社区）面对面开展普法强基政策法规宣传（讲）咨询、城镇职工养老保险参保扩面、退休人员（工伤）待遇资格确认、电子社保卡申领等工作。
（二）参保工作正常推进及社会保险待遇按时足额发放。富民县城镇职工基本养老保险参保人数3.11万人，工伤保险参保人数为2.04万人。失业保险参保人数为1.31万人。
企业退休人员3234人，截至12月发放养老金11884.34万元；机关事业单位退休人员2151人，截至12月发放养老金16837.57万元。
（三）做好社会保障卡管理服务工作。我中心严格按照市人社局信息处的要求，认真做好社保卡的服务管理。下一步将继续按照市级要求，加大对社会保障卡的管理，对回收卡协调公安部门查询本人信息，依托镇（街道）社保所、村级社保信息员进行二次发放，对二次发放失败的卡，协调发卡银行进行注销。合计入库人数162584人，全县有效实体卡人数157013人（不含死亡人员），共申领电子社会保障卡118282张。截至12月底新办社保卡2000张，注销社保卡1500张，接受社保卡相关业务办理及业务咨询18000余人次。
（四）做好企业职工养老保险退休审批工作。我中心严格贯彻落实相关文件政策，确保企业职工退休审核工作平稳有序。截至12月，共办理企业职工法定年龄正常退休151人，其中弹性提前退休105人，弹性延迟退休5人。</t>
  </si>
  <si>
    <t>部门职能职责</t>
  </si>
  <si>
    <t>1.贯彻落实国家、省、市促进就业创业方针政策和法律 
法规，编制劳动就业创业发展规划，组织落实全县公共就业和人才服务目标任务。 
2.负责组织落实国家、省、市就业、失业人员的登记，就业指导和就业服务工作。负责劳动力资源调查和就业、失业状况统计分析。 
3.负责组织落实国家、省、市职业指导、职业介绍、政策咨询。负责向辖区内城乡劳动力和用人单位提供基本人才务，搭建人才供需平台，开展创业服务。负责青年（大学生）创业园工作。 
4.负责组织落实国家、省、市创业就业法规政策。负责全县创业小额贷款的统计分析和经办服务，协调和指导相关部门、机构开展创业小额贷款工作。 
5.负责组织落实国家、省、市农村劳动力转移就业法规政策。负责全县城乡劳动力职业培训，转移就业相关工作。 
6.负责组织实施就业援助。为高校毕业生、农村转移劳动力、“两参人员”、贫困劳动力等重点群体提供就业服务;负责公益性岗位开发管理工作。 
7.负责就业专项资金的预决算及使用管理。 
8.负责流动人员引进、保障和服务工作；高校毕业生见习基地申报、见习补贴发放和管理，大中专毕业生报到登记、就业指导，高校毕业生、失业职工档案管理工作。 
9.指导帮助各镇（街道）开展公共就业服务工作。 
10.完成上级交办的其他工作。</t>
  </si>
  <si>
    <t>对应项目</t>
  </si>
  <si>
    <t>预算申报金额（元）</t>
  </si>
  <si>
    <t>1.深入实施就业优战略和积极就业政策，通过政策驱动、产业拉动、项目推动、创业带动、服务促动，全力做好就业创业工作。
2.全面实施全民参保计划，完成上级下达我县城镇职工养老保险、工伤保险、失业保险参保人数目标任务。
3.大力实施人才强县战略，统筹抓好专业技术人才、高技能人才队伍建设。按计划完成事业单位工作人员、“三支一扶”人员招考录用工作，为富民高质量发展汇聚人才资源。
4.积极构建和谐劳动关系。在全县范围内持续推进劳动用工网上登记工作，提高劳动合同签订率及履约质量。动态监管建设领域劳动用工情况和工资支付情况，从源头上预防工资拖欠和恶意讨薪。</t>
  </si>
  <si>
    <t>总额</t>
  </si>
  <si>
    <t>财政拨款</t>
  </si>
  <si>
    <t>其他资金</t>
  </si>
  <si>
    <t>富民县人力资源和社会保障局2025年总体基本支出目标</t>
  </si>
  <si>
    <t>富民县人力资源和社会保障局行政人员支出工资，事业人员支出工资，社会保障缴费，住房公积金，对个人和家庭的补助，公务用车运行维护费用，公务接待费，行政人员公务交通补贴，一般公用经费</t>
  </si>
  <si>
    <t xml:space="preserve">富民县人力资源和社会保障局行政人员支出工资，事业人员支出工资，社会保障缴费，住房公积金，对个人和家庭的补助，公务用车运行维护费用，公务接待费，行政人员公务交通补贴，一般公用经费  </t>
  </si>
  <si>
    <t>富民县城乡居民社会养老保险局2026年总体基本支出目标</t>
  </si>
  <si>
    <t xml:space="preserve">富民县城乡居民社会养老保险局单位事业人员支出工资，社会保障缴费，住房公积金，对个人和家庭的补助，公务接待费，一般公用经费  </t>
  </si>
  <si>
    <t xml:space="preserve">富民县社会保险中心2025年总体基本支出目标	
</t>
  </si>
  <si>
    <t xml:space="preserve">富民县社会保险中心行政人员支出工资，社会保障缴费，住房公积金，对个人和家庭的补助，公务接待费，行政人员公务交通补贴，一般公用经费		
</t>
  </si>
  <si>
    <t>富民县公共就业和人才服务中心行政人员支出工资，社会保障缴费，住房公积金，对个人和家庭的补助，公务用车运行维护费用，公务接待费，行政人员公务交通补贴，一般公用经费</t>
  </si>
  <si>
    <t>三、部门整体支出绩效指标</t>
  </si>
  <si>
    <t>绩效指标</t>
  </si>
  <si>
    <t>评（扣）分标准</t>
  </si>
  <si>
    <t>绩效指标设定依据及指标值数据来源</t>
  </si>
  <si>
    <t xml:space="preserve">二级指标 </t>
  </si>
  <si>
    <t>在职在编和对个人和家庭的补助</t>
  </si>
  <si>
    <t>无</t>
  </si>
  <si>
    <t>根据2026年富民县社会保险中心工作计划</t>
  </si>
  <si>
    <t>2026年部门预算编制指导意见的通知</t>
  </si>
  <si>
    <t>2026年人员工资、办公费等</t>
  </si>
  <si>
    <t>根据2026年富民县公共就业和人才服务中心工作计划</t>
  </si>
  <si>
    <t>根据富政办通〔2025〕34号关于印发富民县2026—2028年中期财政规划和2026年部门预算编制指导意见的通知，根据富民县2026年预算单位公用支出定额标准，实际情况及发展状况进行分析填列</t>
  </si>
  <si>
    <t>根据2026年富民县人力资源和社会保障局工作计划</t>
  </si>
  <si>
    <t>人员工资社保及公积金等办公费</t>
  </si>
  <si>
    <t>工资、养老保险、医疗保险、公积金及办公业务费，各项指标按时拨付得20分，不能按时足额拨付将适当扣分</t>
  </si>
  <si>
    <t>根据2026年富民县城乡居民社会养老保险局的工作计划及市局下达的目标任务</t>
  </si>
  <si>
    <t>富政办通〔2025〕34号关于印发富民县2026—2028年中期财政规划和2026年部门预算编制指导意见的通知</t>
  </si>
  <si>
    <t>下达的目标任务等任务</t>
  </si>
  <si>
    <t>根据富民县社会保险中心2026年工作计划</t>
  </si>
  <si>
    <t>2026年度目标任务支出</t>
  </si>
  <si>
    <t>为促进县域发展发挥单位职能作用</t>
  </si>
  <si>
    <t>效果显著</t>
  </si>
  <si>
    <t>推进各项社会保险参保扩面工作</t>
  </si>
  <si>
    <t>保民生发展发挥社保中心单位职能</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</si>
  <si>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</si>
  <si>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</si>
  <si>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</si>
  <si>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</si>
  <si>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</si>
  <si>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</si>
  <si>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</si>
  <si>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</si>
  <si>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</si>
  <si>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</si>
  <si>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</si>
  <si>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</si>
  <si>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</si>
  <si>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</si>
  <si>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</si>
  <si>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</si>
  <si>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</si>
  <si>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</si>
  <si>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</si>
  <si>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</si>
  <si>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</si>
  <si>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</si>
  <si>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</si>
  <si>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</si>
  <si>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</si>
  <si>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</si>
  <si>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</si>
  <si>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</si>
  <si>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云南省昆明市富民县黎昌路黎阳大厦11楼（县人社局）</t>
  </si>
  <si>
    <t>社会保障</t>
  </si>
  <si>
    <t>参公事业单位</t>
  </si>
  <si>
    <t>昆明市富民县财政局综合楼4楼</t>
  </si>
  <si>
    <t>行政类</t>
  </si>
  <si>
    <t>富民县黎阳大厦三楼（富民县社会保险局）</t>
  </si>
  <si>
    <t>非参公事业单位</t>
  </si>
  <si>
    <t>富民县黎阳路140号财政局综合楼5楼</t>
  </si>
  <si>
    <t>富民县劳动监察大队</t>
  </si>
  <si>
    <t>云南省昆明市富民县黎昌路黎阳大厦3楼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</si>
</sst>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topLeftCell="A2" workbookViewId="0">
      <selection activeCell="D11" sqref="D1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3" t="s">
        <v>0</v>
      </c>
    </row>
    <row r="2" ht="41.25" customHeight="1" spans="1:4">
      <c r="A2" s="2" t="str">
        <f>"2026"&amp;"年财务收支预算总表"</f>
        <v>2026年财务收支预算总表</v>
      </c>
      <c r="B2" s="2"/>
      <c r="C2" s="2"/>
      <c r="D2" s="2"/>
    </row>
    <row r="3" ht="17.25" customHeight="1" spans="1:4">
      <c r="A3" s="3" t="str">
        <f>"单位名称："&amp;"富民县人力资源和社会保障局"</f>
        <v>单位名称：富民县人力资源和社会保障局</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8" t="s">
        <v>6</v>
      </c>
      <c r="B6" s="84">
        <v>35243130.61</v>
      </c>
      <c r="C6" s="88" t="s">
        <v>7</v>
      </c>
      <c r="D6" s="84"/>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row>
    <row r="13" ht="17.25" customHeight="1" spans="1:4">
      <c r="A13" s="88" t="s">
        <v>20</v>
      </c>
      <c r="B13" s="84"/>
      <c r="C13" s="88" t="s">
        <v>21</v>
      </c>
      <c r="D13" s="84">
        <v>33532240.63</v>
      </c>
    </row>
    <row r="14" ht="17.25" customHeight="1" spans="1:4">
      <c r="A14" s="88" t="s">
        <v>22</v>
      </c>
      <c r="B14" s="84"/>
      <c r="C14" s="88" t="s">
        <v>23</v>
      </c>
      <c r="D14" s="84">
        <v>857143.09</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v>125621.81</v>
      </c>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728125.08</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f>35243130.61-0</f>
        <v>35243130.61</v>
      </c>
      <c r="C34" s="89" t="s">
        <v>45</v>
      </c>
      <c r="D34" s="94">
        <v>35243130.61</v>
      </c>
    </row>
    <row r="35" ht="16.5" customHeight="1" spans="1:4">
      <c r="A35" s="88" t="s">
        <v>46</v>
      </c>
      <c r="B35" s="84"/>
      <c r="C35" s="88" t="s">
        <v>47</v>
      </c>
      <c r="D35" s="84"/>
    </row>
    <row r="36" ht="16.5" customHeight="1" spans="1:4">
      <c r="A36" s="89" t="s">
        <v>48</v>
      </c>
      <c r="B36" s="94">
        <v>35243130.61</v>
      </c>
      <c r="C36" s="89" t="s">
        <v>49</v>
      </c>
      <c r="D36" s="94">
        <v>35243130.61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1" sqref="A1"/>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467</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"单位名称："&amp;"富民县人力资源和社会保障局"</f>
        <v>单位名称：富民县人力资源和社会保障局</v>
      </c>
      <c r="B3" s="3"/>
      <c r="C3" s="3"/>
      <c r="D3" s="3"/>
      <c r="E3" s="3"/>
      <c r="F3" s="3"/>
      <c r="G3" s="3"/>
      <c r="H3" s="3"/>
    </row>
    <row r="4" ht="44.25" customHeight="1" spans="1:10">
      <c r="A4" s="69" t="s">
        <v>217</v>
      </c>
      <c r="B4" s="69" t="s">
        <v>468</v>
      </c>
      <c r="C4" s="78" t="s">
        <v>469</v>
      </c>
      <c r="D4" s="69" t="s">
        <v>470</v>
      </c>
      <c r="E4" s="69" t="s">
        <v>471</v>
      </c>
      <c r="F4" s="69" t="s">
        <v>472</v>
      </c>
      <c r="G4" s="69" t="s">
        <v>473</v>
      </c>
      <c r="H4" s="69" t="s">
        <v>474</v>
      </c>
      <c r="I4" s="69" t="s">
        <v>475</v>
      </c>
      <c r="J4" s="69" t="s">
        <v>476</v>
      </c>
    </row>
    <row r="5" ht="18.75" customHeight="1" spans="1:10">
      <c r="A5" s="69">
        <v>1</v>
      </c>
      <c r="B5" s="69">
        <v>2</v>
      </c>
      <c r="C5" s="69">
        <v>3</v>
      </c>
      <c r="D5" s="69">
        <v>4</v>
      </c>
      <c r="E5" s="69">
        <v>5</v>
      </c>
      <c r="F5" s="69">
        <v>6</v>
      </c>
      <c r="G5" s="69">
        <v>7</v>
      </c>
      <c r="H5" s="69">
        <v>8</v>
      </c>
      <c r="I5" s="69">
        <v>9</v>
      </c>
      <c r="J5" s="69">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883</v>
      </c>
    </row>
    <row r="2" ht="42" customHeight="1" spans="1:6">
      <c r="A2" s="2" t="str">
        <f>"2026"&amp;"年政府性基金预算支出预算表"</f>
        <v>2026年政府性基金预算支出预算表</v>
      </c>
      <c r="B2" s="2" t="s">
        <v>884</v>
      </c>
      <c r="C2" s="2"/>
      <c r="D2" s="2"/>
      <c r="E2" s="2"/>
      <c r="F2" s="2"/>
    </row>
    <row r="3" ht="13.5" customHeight="1" spans="1:6">
      <c r="A3" s="3" t="str">
        <f>"单位名称："&amp;"富民县人力资源和社会保障局"</f>
        <v>单位名称：富民县人力资源和社会保障局</v>
      </c>
      <c r="B3" s="3" t="s">
        <v>885</v>
      </c>
      <c r="C3" s="3"/>
      <c r="F3" s="1" t="s">
        <v>200</v>
      </c>
    </row>
    <row r="4" ht="19.5" customHeight="1" spans="1:6">
      <c r="A4" s="69" t="s">
        <v>215</v>
      </c>
      <c r="B4" s="69" t="s">
        <v>76</v>
      </c>
      <c r="C4" s="69" t="s">
        <v>77</v>
      </c>
      <c r="D4" s="69" t="s">
        <v>886</v>
      </c>
      <c r="E4" s="69"/>
      <c r="F4" s="69"/>
    </row>
    <row r="5" ht="18.75" customHeight="1" spans="1:6">
      <c r="A5" s="69"/>
      <c r="B5" s="69"/>
      <c r="C5" s="69"/>
      <c r="D5" s="69" t="s">
        <v>53</v>
      </c>
      <c r="E5" s="69" t="s">
        <v>78</v>
      </c>
      <c r="F5" s="69" t="s">
        <v>79</v>
      </c>
    </row>
    <row r="6" ht="18.75" customHeight="1" spans="1:6">
      <c r="A6" s="69">
        <v>1</v>
      </c>
      <c r="B6" s="69" t="s">
        <v>87</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205</v>
      </c>
      <c r="B9" s="69" t="s">
        <v>205</v>
      </c>
      <c r="C9" s="69" t="s">
        <v>205</v>
      </c>
      <c r="D9" s="75"/>
      <c r="E9" s="75"/>
      <c r="F9" s="75"/>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887</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"单位名称："&amp;"富民县人力资源和社会保障局"</f>
        <v>单位名称：富民县人力资源和社会保障局</v>
      </c>
      <c r="S3" s="1" t="s">
        <v>1</v>
      </c>
    </row>
    <row r="4" ht="15.75" customHeight="1" spans="1:19">
      <c r="A4" s="69" t="s">
        <v>214</v>
      </c>
      <c r="B4" s="69" t="s">
        <v>215</v>
      </c>
      <c r="C4" s="69" t="s">
        <v>888</v>
      </c>
      <c r="D4" s="69" t="s">
        <v>889</v>
      </c>
      <c r="E4" s="69" t="s">
        <v>890</v>
      </c>
      <c r="F4" s="4" t="s">
        <v>891</v>
      </c>
      <c r="G4" s="69" t="s">
        <v>892</v>
      </c>
      <c r="H4" s="4" t="s">
        <v>893</v>
      </c>
      <c r="I4" s="69" t="s">
        <v>222</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894</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87</v>
      </c>
      <c r="C7" s="69" t="s">
        <v>88</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311</v>
      </c>
      <c r="D8" s="5" t="s">
        <v>895</v>
      </c>
      <c r="E8" s="5" t="s">
        <v>896</v>
      </c>
      <c r="F8" s="5" t="s">
        <v>515</v>
      </c>
      <c r="G8" s="77">
        <v>3000</v>
      </c>
      <c r="H8" s="70">
        <v>3000</v>
      </c>
      <c r="I8" s="70">
        <v>3000</v>
      </c>
      <c r="J8" s="70">
        <v>3000</v>
      </c>
      <c r="K8" s="70"/>
      <c r="L8" s="70"/>
      <c r="M8" s="70"/>
      <c r="N8" s="70"/>
      <c r="O8" s="70"/>
      <c r="P8" s="70"/>
      <c r="Q8" s="70"/>
      <c r="R8" s="70"/>
      <c r="S8" s="70"/>
    </row>
    <row r="9" ht="21" customHeight="1" spans="1:19">
      <c r="A9" s="5" t="s">
        <v>67</v>
      </c>
      <c r="B9" s="5" t="s">
        <v>67</v>
      </c>
      <c r="C9" s="5" t="s">
        <v>311</v>
      </c>
      <c r="D9" s="5" t="s">
        <v>897</v>
      </c>
      <c r="E9" s="5" t="s">
        <v>898</v>
      </c>
      <c r="F9" s="5" t="s">
        <v>515</v>
      </c>
      <c r="G9" s="77">
        <v>1</v>
      </c>
      <c r="H9" s="70">
        <v>3000</v>
      </c>
      <c r="I9" s="70">
        <v>3000</v>
      </c>
      <c r="J9" s="70">
        <v>3000</v>
      </c>
      <c r="K9" s="70"/>
      <c r="L9" s="70"/>
      <c r="M9" s="70"/>
      <c r="N9" s="70"/>
      <c r="O9" s="70"/>
      <c r="P9" s="70"/>
      <c r="Q9" s="70"/>
      <c r="R9" s="70"/>
      <c r="S9" s="70"/>
    </row>
    <row r="10" ht="21" customHeight="1" spans="1:19">
      <c r="A10" s="5" t="s">
        <v>67</v>
      </c>
      <c r="B10" s="5" t="s">
        <v>67</v>
      </c>
      <c r="C10" s="5" t="s">
        <v>311</v>
      </c>
      <c r="D10" s="5" t="s">
        <v>899</v>
      </c>
      <c r="E10" s="5" t="s">
        <v>900</v>
      </c>
      <c r="F10" s="5" t="s">
        <v>515</v>
      </c>
      <c r="G10" s="77">
        <v>1</v>
      </c>
      <c r="H10" s="70">
        <v>3000</v>
      </c>
      <c r="I10" s="70">
        <v>3000</v>
      </c>
      <c r="J10" s="70">
        <v>3000</v>
      </c>
      <c r="K10" s="70"/>
      <c r="L10" s="70"/>
      <c r="M10" s="70"/>
      <c r="N10" s="70"/>
      <c r="O10" s="70"/>
      <c r="P10" s="70"/>
      <c r="Q10" s="70"/>
      <c r="R10" s="70"/>
      <c r="S10" s="70"/>
    </row>
    <row r="11" ht="21" customHeight="1" spans="1:19">
      <c r="A11" s="69" t="s">
        <v>205</v>
      </c>
      <c r="B11" s="69"/>
      <c r="C11" s="69"/>
      <c r="D11" s="69"/>
      <c r="E11" s="69"/>
      <c r="F11" s="69"/>
      <c r="G11" s="69"/>
      <c r="H11" s="70"/>
      <c r="I11" s="70">
        <v>9000</v>
      </c>
      <c r="J11" s="70">
        <v>9000</v>
      </c>
      <c r="K11" s="70"/>
      <c r="L11" s="70"/>
      <c r="M11" s="70"/>
      <c r="N11" s="70"/>
      <c r="O11" s="70"/>
      <c r="P11" s="70"/>
      <c r="Q11" s="70"/>
      <c r="R11" s="70"/>
      <c r="S11" s="70"/>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A1" sqref="A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901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"单位名称："&amp;"富民县人力资源和社会保障局"</f>
        <v>单位名称：富民县人力资源和社会保障局</v>
      </c>
      <c r="T3" s="1" t="s">
        <v>1</v>
      </c>
    </row>
    <row r="4" ht="24" customHeight="1" spans="1:20">
      <c r="A4" s="69" t="s">
        <v>214</v>
      </c>
      <c r="B4" s="69" t="s">
        <v>215</v>
      </c>
      <c r="C4" s="69" t="s">
        <v>217</v>
      </c>
      <c r="D4" s="69" t="s">
        <v>902</v>
      </c>
      <c r="E4" s="69" t="s">
        <v>903</v>
      </c>
      <c r="F4" s="69" t="s">
        <v>904</v>
      </c>
      <c r="G4" s="69" t="s">
        <v>905</v>
      </c>
      <c r="H4" s="69" t="s">
        <v>906</v>
      </c>
      <c r="I4" s="69" t="s">
        <v>907</v>
      </c>
      <c r="J4" s="69" t="s">
        <v>222</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908</v>
      </c>
      <c r="M5" s="69" t="s">
        <v>58</v>
      </c>
      <c r="N5" s="69" t="s">
        <v>909</v>
      </c>
      <c r="O5" s="69" t="s">
        <v>894</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205</v>
      </c>
      <c r="B9" s="69"/>
      <c r="C9" s="69"/>
      <c r="D9" s="69"/>
      <c r="E9" s="69"/>
      <c r="F9" s="69"/>
      <c r="G9" s="69"/>
      <c r="H9" s="69"/>
      <c r="I9" s="69"/>
      <c r="J9" s="70"/>
      <c r="K9" s="70"/>
      <c r="L9" s="70"/>
      <c r="M9" s="70"/>
      <c r="N9" s="70"/>
      <c r="O9" s="70"/>
      <c r="P9" s="70"/>
      <c r="Q9" s="70"/>
      <c r="R9" s="70"/>
      <c r="S9" s="70"/>
      <c r="T9" s="7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1:5">
      <c r="E1" s="1" t="s">
        <v>910</v>
      </c>
    </row>
    <row r="2" ht="41.25" customHeight="1" spans="1:5">
      <c r="A2" s="2" t="str">
        <f>"2026"&amp;"年对下转移支付预算表"</f>
        <v>2026年对下转移支付预算表</v>
      </c>
      <c r="B2" s="2"/>
      <c r="C2" s="2"/>
      <c r="D2" s="2"/>
      <c r="E2" s="2"/>
    </row>
    <row r="3" ht="18" customHeight="1" spans="1:5">
      <c r="A3" t="str">
        <f>"单位名称："&amp;"富民县人力资源和社会保障局"</f>
        <v>单位名称：富民县人力资源和社会保障局</v>
      </c>
      <c r="E3" s="1" t="s">
        <v>1</v>
      </c>
    </row>
    <row r="4" ht="19.5" customHeight="1" spans="1:5">
      <c r="A4" s="69" t="s">
        <v>911</v>
      </c>
      <c r="B4" s="69" t="s">
        <v>222</v>
      </c>
      <c r="C4" s="69"/>
      <c r="D4" s="69"/>
      <c r="E4" s="69" t="s">
        <v>912</v>
      </c>
    </row>
    <row r="5" ht="40.5" customHeight="1" spans="1:5">
      <c r="A5" s="69"/>
      <c r="B5" s="69" t="s">
        <v>53</v>
      </c>
      <c r="C5" s="69" t="s">
        <v>56</v>
      </c>
      <c r="D5" s="69" t="s">
        <v>908</v>
      </c>
      <c r="E5" s="69" t="s">
        <v>913</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2"/>
      <c r="B1" s="72"/>
      <c r="C1" s="72"/>
      <c r="D1" s="72"/>
      <c r="E1" s="72"/>
      <c r="F1" s="72"/>
      <c r="G1" s="72"/>
      <c r="H1" s="72"/>
      <c r="I1" s="72"/>
      <c r="J1" s="1" t="s">
        <v>914</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3" t="str">
        <f>"单位名称："&amp;"富民县人力资源和社会保障局"</f>
        <v>单位名称：富民县人力资源和社会保障局</v>
      </c>
      <c r="B3" s="73"/>
      <c r="C3" s="73"/>
      <c r="D3" s="73"/>
      <c r="E3" s="73"/>
      <c r="F3" s="73"/>
      <c r="G3" s="73"/>
      <c r="H3" s="73"/>
      <c r="I3" s="72"/>
      <c r="J3" s="72"/>
    </row>
    <row r="4" ht="44.25" customHeight="1" spans="1:10">
      <c r="A4" s="74" t="s">
        <v>911</v>
      </c>
      <c r="B4" s="74" t="s">
        <v>468</v>
      </c>
      <c r="C4" s="74" t="s">
        <v>469</v>
      </c>
      <c r="D4" s="74" t="s">
        <v>470</v>
      </c>
      <c r="E4" s="74" t="s">
        <v>471</v>
      </c>
      <c r="F4" s="74" t="s">
        <v>472</v>
      </c>
      <c r="G4" s="74" t="s">
        <v>473</v>
      </c>
      <c r="H4" s="74" t="s">
        <v>474</v>
      </c>
      <c r="I4" s="74" t="s">
        <v>475</v>
      </c>
      <c r="J4" s="74" t="s">
        <v>476</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915</v>
      </c>
    </row>
    <row r="2" ht="41.25" customHeight="1" spans="1:9">
      <c r="A2" s="2" t="str">
        <f>"2026"&amp;"年新增资产配置表"</f>
        <v>2026年新增资产配置表</v>
      </c>
      <c r="B2" s="2"/>
      <c r="C2" s="2"/>
      <c r="D2" s="2"/>
      <c r="E2" s="2"/>
      <c r="F2" s="2"/>
      <c r="G2" s="2"/>
      <c r="H2" s="2"/>
      <c r="I2" s="2"/>
    </row>
    <row r="3" customHeight="1" spans="1:9">
      <c r="A3" s="3" t="str">
        <f>"单位名称："&amp;"富民县人力资源和社会保障局"</f>
        <v>单位名称：富民县人力资源和社会保障局</v>
      </c>
      <c r="B3" s="3"/>
      <c r="C3" s="3"/>
      <c r="E3" s="1" t="s">
        <v>1</v>
      </c>
      <c r="F3" s="1"/>
      <c r="G3" s="1"/>
      <c r="H3" s="1"/>
      <c r="I3" s="1"/>
    </row>
    <row r="4" ht="28.5" customHeight="1" spans="1:9">
      <c r="A4" s="69" t="s">
        <v>214</v>
      </c>
      <c r="B4" s="69" t="s">
        <v>215</v>
      </c>
      <c r="C4" s="69" t="s">
        <v>916</v>
      </c>
      <c r="D4" s="69" t="s">
        <v>917</v>
      </c>
      <c r="E4" s="69" t="s">
        <v>918</v>
      </c>
      <c r="F4" s="69" t="s">
        <v>919</v>
      </c>
      <c r="G4" s="69" t="s">
        <v>920</v>
      </c>
      <c r="H4" s="69"/>
      <c r="I4" s="69"/>
    </row>
    <row r="5" ht="21" customHeight="1" spans="1:9">
      <c r="A5" s="69"/>
      <c r="B5" s="69"/>
      <c r="C5" s="69"/>
      <c r="D5" s="69"/>
      <c r="E5" s="69"/>
      <c r="F5" s="69"/>
      <c r="G5" s="69" t="s">
        <v>892</v>
      </c>
      <c r="H5" s="69" t="s">
        <v>921</v>
      </c>
      <c r="I5" s="69" t="s">
        <v>922</v>
      </c>
    </row>
    <row r="6" ht="17.25" customHeight="1" spans="1:9">
      <c r="A6" s="69" t="s">
        <v>86</v>
      </c>
      <c r="B6" s="69" t="s">
        <v>87</v>
      </c>
      <c r="C6" s="69" t="s">
        <v>88</v>
      </c>
      <c r="D6" s="69" t="s">
        <v>204</v>
      </c>
      <c r="E6" s="69" t="s">
        <v>89</v>
      </c>
      <c r="F6" s="69" t="s">
        <v>90</v>
      </c>
      <c r="G6" s="69" t="s">
        <v>91</v>
      </c>
      <c r="H6" s="69" t="s">
        <v>92</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923</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"单位名称："&amp;"富民县人力资源和社会保障局"</f>
        <v>单位名称：富民县人力资源和社会保障局</v>
      </c>
      <c r="B3" s="3"/>
      <c r="C3" s="3"/>
      <c r="D3" s="3"/>
      <c r="E3" s="3"/>
      <c r="F3" s="3"/>
      <c r="G3" s="3"/>
      <c r="K3" s="1" t="s">
        <v>1</v>
      </c>
    </row>
    <row r="4" ht="21.75" customHeight="1" spans="1:11">
      <c r="A4" s="69" t="s">
        <v>369</v>
      </c>
      <c r="B4" s="69" t="s">
        <v>217</v>
      </c>
      <c r="C4" s="69" t="s">
        <v>370</v>
      </c>
      <c r="D4" s="4" t="s">
        <v>218</v>
      </c>
      <c r="E4" s="69" t="s">
        <v>219</v>
      </c>
      <c r="F4" s="4" t="s">
        <v>371</v>
      </c>
      <c r="G4" s="69" t="s">
        <v>372</v>
      </c>
      <c r="H4" s="69" t="s">
        <v>53</v>
      </c>
      <c r="I4" s="69" t="s">
        <v>924</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205</v>
      </c>
      <c r="B10" s="69"/>
      <c r="C10" s="69"/>
      <c r="D10" s="69"/>
      <c r="E10" s="69"/>
      <c r="F10" s="69"/>
      <c r="G10" s="69"/>
      <c r="H10" s="70"/>
      <c r="I10" s="70"/>
      <c r="J10" s="70"/>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8"/>
      <c r="G1" s="49" t="s">
        <v>925</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"单位名称："&amp;"富民县人力资源和社会保障局"</f>
        <v>单位名称：富民县人力资源和社会保障局</v>
      </c>
      <c r="B3" s="52"/>
      <c r="C3" s="52"/>
      <c r="D3" s="52"/>
      <c r="E3" s="53"/>
      <c r="F3" s="53"/>
      <c r="G3" s="54" t="s">
        <v>1</v>
      </c>
    </row>
    <row r="4" ht="21.75" customHeight="1" spans="1:7">
      <c r="A4" s="55" t="s">
        <v>370</v>
      </c>
      <c r="B4" s="55" t="s">
        <v>369</v>
      </c>
      <c r="C4" s="55" t="s">
        <v>217</v>
      </c>
      <c r="D4" s="56" t="s">
        <v>926</v>
      </c>
      <c r="E4" s="21" t="s">
        <v>56</v>
      </c>
      <c r="F4" s="22"/>
      <c r="G4" s="23"/>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6" t="s">
        <v>67</v>
      </c>
      <c r="B8" s="64"/>
      <c r="C8" s="64"/>
      <c r="D8" s="46"/>
      <c r="E8" s="65">
        <v>411131.44</v>
      </c>
      <c r="F8" s="65"/>
      <c r="G8" s="65"/>
    </row>
    <row r="9" ht="18.75" customHeight="1" spans="1:7">
      <c r="A9" s="46"/>
      <c r="B9" s="46" t="s">
        <v>927</v>
      </c>
      <c r="C9" s="46" t="s">
        <v>377</v>
      </c>
      <c r="D9" s="46" t="s">
        <v>928</v>
      </c>
      <c r="E9" s="65">
        <v>10868.48</v>
      </c>
      <c r="F9" s="65"/>
      <c r="G9" s="65"/>
    </row>
    <row r="10" ht="18.75" customHeight="1" spans="1:7">
      <c r="A10" s="8"/>
      <c r="B10" s="46" t="s">
        <v>929</v>
      </c>
      <c r="C10" s="46" t="s">
        <v>380</v>
      </c>
      <c r="D10" s="46" t="s">
        <v>928</v>
      </c>
      <c r="E10" s="65">
        <v>83304</v>
      </c>
      <c r="F10" s="65"/>
      <c r="G10" s="65"/>
    </row>
    <row r="11" ht="18.75" customHeight="1" spans="1:7">
      <c r="A11" s="8"/>
      <c r="B11" s="46" t="s">
        <v>929</v>
      </c>
      <c r="C11" s="46" t="s">
        <v>382</v>
      </c>
      <c r="D11" s="46" t="s">
        <v>928</v>
      </c>
      <c r="E11" s="65">
        <v>16587.96</v>
      </c>
      <c r="F11" s="65"/>
      <c r="G11" s="65"/>
    </row>
    <row r="12" ht="18.75" customHeight="1" spans="1:7">
      <c r="A12" s="8"/>
      <c r="B12" s="46" t="s">
        <v>929</v>
      </c>
      <c r="C12" s="46" t="s">
        <v>384</v>
      </c>
      <c r="D12" s="46" t="s">
        <v>928</v>
      </c>
      <c r="E12" s="65">
        <v>13675</v>
      </c>
      <c r="F12" s="65"/>
      <c r="G12" s="65"/>
    </row>
    <row r="13" ht="18.75" customHeight="1" spans="1:7">
      <c r="A13" s="8"/>
      <c r="B13" s="46" t="s">
        <v>930</v>
      </c>
      <c r="C13" s="46" t="s">
        <v>387</v>
      </c>
      <c r="D13" s="46" t="s">
        <v>928</v>
      </c>
      <c r="E13" s="65">
        <v>216696</v>
      </c>
      <c r="F13" s="65"/>
      <c r="G13" s="65"/>
    </row>
    <row r="14" ht="18.75" customHeight="1" spans="1:7">
      <c r="A14" s="8"/>
      <c r="B14" s="46" t="s">
        <v>930</v>
      </c>
      <c r="C14" s="46" t="s">
        <v>389</v>
      </c>
      <c r="D14" s="46" t="s">
        <v>928</v>
      </c>
      <c r="E14" s="65">
        <v>20000</v>
      </c>
      <c r="F14" s="65"/>
      <c r="G14" s="65"/>
    </row>
    <row r="15" ht="18.75" customHeight="1" spans="1:7">
      <c r="A15" s="8"/>
      <c r="B15" s="46" t="s">
        <v>930</v>
      </c>
      <c r="C15" s="46" t="s">
        <v>391</v>
      </c>
      <c r="D15" s="46" t="s">
        <v>928</v>
      </c>
      <c r="E15" s="65">
        <v>50000</v>
      </c>
      <c r="F15" s="65"/>
      <c r="G15" s="65"/>
    </row>
    <row r="16" ht="18.75" customHeight="1" spans="1:7">
      <c r="A16" s="46" t="s">
        <v>70</v>
      </c>
      <c r="B16" s="8"/>
      <c r="C16" s="8"/>
      <c r="D16" s="8"/>
      <c r="E16" s="65">
        <v>4986186.25</v>
      </c>
      <c r="F16" s="65"/>
      <c r="G16" s="65"/>
    </row>
    <row r="17" ht="18.75" customHeight="1" spans="1:7">
      <c r="A17" s="8"/>
      <c r="B17" s="46" t="s">
        <v>927</v>
      </c>
      <c r="C17" s="46" t="s">
        <v>393</v>
      </c>
      <c r="D17" s="46" t="s">
        <v>928</v>
      </c>
      <c r="E17" s="65">
        <v>313500</v>
      </c>
      <c r="F17" s="65"/>
      <c r="G17" s="65"/>
    </row>
    <row r="18" ht="18.75" customHeight="1" spans="1:7">
      <c r="A18" s="8"/>
      <c r="B18" s="46" t="s">
        <v>927</v>
      </c>
      <c r="C18" s="46" t="s">
        <v>395</v>
      </c>
      <c r="D18" s="46" t="s">
        <v>928</v>
      </c>
      <c r="E18" s="65">
        <v>492500</v>
      </c>
      <c r="F18" s="65"/>
      <c r="G18" s="65"/>
    </row>
    <row r="19" ht="18.75" customHeight="1" spans="1:7">
      <c r="A19" s="8"/>
      <c r="B19" s="46" t="s">
        <v>929</v>
      </c>
      <c r="C19" s="46" t="s">
        <v>397</v>
      </c>
      <c r="D19" s="46" t="s">
        <v>928</v>
      </c>
      <c r="E19" s="65">
        <v>36000</v>
      </c>
      <c r="F19" s="65"/>
      <c r="G19" s="65"/>
    </row>
    <row r="20" ht="18.75" customHeight="1" spans="1:7">
      <c r="A20" s="8"/>
      <c r="B20" s="46" t="s">
        <v>929</v>
      </c>
      <c r="C20" s="46" t="s">
        <v>399</v>
      </c>
      <c r="D20" s="46" t="s">
        <v>928</v>
      </c>
      <c r="E20" s="65">
        <v>87200</v>
      </c>
      <c r="F20" s="65"/>
      <c r="G20" s="65"/>
    </row>
    <row r="21" ht="18.75" customHeight="1" spans="1:7">
      <c r="A21" s="8"/>
      <c r="B21" s="46" t="s">
        <v>929</v>
      </c>
      <c r="C21" s="46" t="s">
        <v>401</v>
      </c>
      <c r="D21" s="46" t="s">
        <v>928</v>
      </c>
      <c r="E21" s="65">
        <v>47722.96</v>
      </c>
      <c r="F21" s="65"/>
      <c r="G21" s="65"/>
    </row>
    <row r="22" ht="18.75" customHeight="1" spans="1:7">
      <c r="A22" s="8"/>
      <c r="B22" s="46" t="s">
        <v>929</v>
      </c>
      <c r="C22" s="46" t="s">
        <v>403</v>
      </c>
      <c r="D22" s="46" t="s">
        <v>928</v>
      </c>
      <c r="E22" s="65">
        <v>48227</v>
      </c>
      <c r="F22" s="65"/>
      <c r="G22" s="65"/>
    </row>
    <row r="23" ht="18.75" customHeight="1" spans="1:7">
      <c r="A23" s="8"/>
      <c r="B23" s="46" t="s">
        <v>929</v>
      </c>
      <c r="C23" s="46" t="s">
        <v>405</v>
      </c>
      <c r="D23" s="46" t="s">
        <v>928</v>
      </c>
      <c r="E23" s="65">
        <v>40000</v>
      </c>
      <c r="F23" s="65"/>
      <c r="G23" s="65"/>
    </row>
    <row r="24" ht="18.75" customHeight="1" spans="1:7">
      <c r="A24" s="8"/>
      <c r="B24" s="46" t="s">
        <v>929</v>
      </c>
      <c r="C24" s="46" t="s">
        <v>407</v>
      </c>
      <c r="D24" s="46" t="s">
        <v>928</v>
      </c>
      <c r="E24" s="65">
        <v>4710</v>
      </c>
      <c r="F24" s="65"/>
      <c r="G24" s="65"/>
    </row>
    <row r="25" ht="18.75" customHeight="1" spans="1:7">
      <c r="A25" s="8"/>
      <c r="B25" s="46" t="s">
        <v>929</v>
      </c>
      <c r="C25" s="46" t="s">
        <v>411</v>
      </c>
      <c r="D25" s="46" t="s">
        <v>928</v>
      </c>
      <c r="E25" s="65">
        <v>1149660</v>
      </c>
      <c r="F25" s="65"/>
      <c r="G25" s="65"/>
    </row>
    <row r="26" ht="18.75" customHeight="1" spans="1:7">
      <c r="A26" s="8"/>
      <c r="B26" s="46" t="s">
        <v>929</v>
      </c>
      <c r="C26" s="46" t="s">
        <v>413</v>
      </c>
      <c r="D26" s="46" t="s">
        <v>928</v>
      </c>
      <c r="E26" s="65">
        <v>10800</v>
      </c>
      <c r="F26" s="65"/>
      <c r="G26" s="65"/>
    </row>
    <row r="27" ht="18.75" customHeight="1" spans="1:7">
      <c r="A27" s="8"/>
      <c r="B27" s="46" t="s">
        <v>929</v>
      </c>
      <c r="C27" s="46" t="s">
        <v>415</v>
      </c>
      <c r="D27" s="46" t="s">
        <v>928</v>
      </c>
      <c r="E27" s="65">
        <v>62833.34</v>
      </c>
      <c r="F27" s="65"/>
      <c r="G27" s="65"/>
    </row>
    <row r="28" ht="18.75" customHeight="1" spans="1:7">
      <c r="A28" s="8"/>
      <c r="B28" s="46" t="s">
        <v>929</v>
      </c>
      <c r="C28" s="46" t="s">
        <v>417</v>
      </c>
      <c r="D28" s="46" t="s">
        <v>928</v>
      </c>
      <c r="E28" s="65">
        <v>59320</v>
      </c>
      <c r="F28" s="65"/>
      <c r="G28" s="65"/>
    </row>
    <row r="29" ht="18.75" customHeight="1" spans="1:7">
      <c r="A29" s="8"/>
      <c r="B29" s="46" t="s">
        <v>929</v>
      </c>
      <c r="C29" s="46" t="s">
        <v>419</v>
      </c>
      <c r="D29" s="46" t="s">
        <v>928</v>
      </c>
      <c r="E29" s="65">
        <v>741372.95</v>
      </c>
      <c r="F29" s="65"/>
      <c r="G29" s="65"/>
    </row>
    <row r="30" ht="18.75" customHeight="1" spans="1:7">
      <c r="A30" s="8"/>
      <c r="B30" s="46" t="s">
        <v>929</v>
      </c>
      <c r="C30" s="46" t="s">
        <v>421</v>
      </c>
      <c r="D30" s="46" t="s">
        <v>928</v>
      </c>
      <c r="E30" s="65">
        <v>254100</v>
      </c>
      <c r="F30" s="65"/>
      <c r="G30" s="65"/>
    </row>
    <row r="31" ht="18.75" customHeight="1" spans="1:7">
      <c r="A31" s="8"/>
      <c r="B31" s="46" t="s">
        <v>929</v>
      </c>
      <c r="C31" s="46" t="s">
        <v>423</v>
      </c>
      <c r="D31" s="46" t="s">
        <v>928</v>
      </c>
      <c r="E31" s="65">
        <v>48610</v>
      </c>
      <c r="F31" s="65"/>
      <c r="G31" s="65"/>
    </row>
    <row r="32" ht="18.75" customHeight="1" spans="1:7">
      <c r="A32" s="8"/>
      <c r="B32" s="46" t="s">
        <v>929</v>
      </c>
      <c r="C32" s="46" t="s">
        <v>425</v>
      </c>
      <c r="D32" s="46" t="s">
        <v>928</v>
      </c>
      <c r="E32" s="65">
        <v>105000</v>
      </c>
      <c r="F32" s="65"/>
      <c r="G32" s="65"/>
    </row>
    <row r="33" ht="18.75" customHeight="1" spans="1:7">
      <c r="A33" s="8"/>
      <c r="B33" s="46" t="s">
        <v>929</v>
      </c>
      <c r="C33" s="46" t="s">
        <v>427</v>
      </c>
      <c r="D33" s="46" t="s">
        <v>928</v>
      </c>
      <c r="E33" s="65">
        <v>333000</v>
      </c>
      <c r="F33" s="65"/>
      <c r="G33" s="65"/>
    </row>
    <row r="34" ht="18.75" customHeight="1" spans="1:7">
      <c r="A34" s="8"/>
      <c r="B34" s="46" t="s">
        <v>929</v>
      </c>
      <c r="C34" s="46" t="s">
        <v>429</v>
      </c>
      <c r="D34" s="46" t="s">
        <v>928</v>
      </c>
      <c r="E34" s="65">
        <v>594000</v>
      </c>
      <c r="F34" s="65"/>
      <c r="G34" s="65"/>
    </row>
    <row r="35" ht="18.75" customHeight="1" spans="1:7">
      <c r="A35" s="8"/>
      <c r="B35" s="46" t="s">
        <v>929</v>
      </c>
      <c r="C35" s="46" t="s">
        <v>431</v>
      </c>
      <c r="D35" s="46" t="s">
        <v>928</v>
      </c>
      <c r="E35" s="65">
        <v>95000</v>
      </c>
      <c r="F35" s="65"/>
      <c r="G35" s="65"/>
    </row>
    <row r="36" ht="18.75" customHeight="1" spans="1:7">
      <c r="A36" s="8"/>
      <c r="B36" s="46" t="s">
        <v>929</v>
      </c>
      <c r="C36" s="46" t="s">
        <v>433</v>
      </c>
      <c r="D36" s="46" t="s">
        <v>928</v>
      </c>
      <c r="E36" s="65">
        <v>98133</v>
      </c>
      <c r="F36" s="65"/>
      <c r="G36" s="65"/>
    </row>
    <row r="37" ht="18.75" customHeight="1" spans="1:7">
      <c r="A37" s="8"/>
      <c r="B37" s="46" t="s">
        <v>929</v>
      </c>
      <c r="C37" s="46" t="s">
        <v>435</v>
      </c>
      <c r="D37" s="46" t="s">
        <v>928</v>
      </c>
      <c r="E37" s="65">
        <v>32400</v>
      </c>
      <c r="F37" s="65"/>
      <c r="G37" s="65"/>
    </row>
    <row r="38" ht="18.75" customHeight="1" spans="1:7">
      <c r="A38" s="8"/>
      <c r="B38" s="46" t="s">
        <v>929</v>
      </c>
      <c r="C38" s="46" t="s">
        <v>437</v>
      </c>
      <c r="D38" s="46" t="s">
        <v>928</v>
      </c>
      <c r="E38" s="65">
        <v>60000</v>
      </c>
      <c r="F38" s="65"/>
      <c r="G38" s="65"/>
    </row>
    <row r="39" ht="18.75" customHeight="1" spans="1:7">
      <c r="A39" s="8"/>
      <c r="B39" s="46" t="s">
        <v>930</v>
      </c>
      <c r="C39" s="46" t="s">
        <v>439</v>
      </c>
      <c r="D39" s="46" t="s">
        <v>928</v>
      </c>
      <c r="E39" s="65">
        <v>26351</v>
      </c>
      <c r="F39" s="65"/>
      <c r="G39" s="65"/>
    </row>
    <row r="40" ht="18.75" customHeight="1" spans="1:7">
      <c r="A40" s="8"/>
      <c r="B40" s="46" t="s">
        <v>930</v>
      </c>
      <c r="C40" s="46" t="s">
        <v>441</v>
      </c>
      <c r="D40" s="46" t="s">
        <v>928</v>
      </c>
      <c r="E40" s="65">
        <v>66301.81</v>
      </c>
      <c r="F40" s="65"/>
      <c r="G40" s="65"/>
    </row>
    <row r="41" ht="18.75" customHeight="1" spans="1:7">
      <c r="A41" s="8"/>
      <c r="B41" s="46" t="s">
        <v>930</v>
      </c>
      <c r="C41" s="46" t="s">
        <v>443</v>
      </c>
      <c r="D41" s="46" t="s">
        <v>928</v>
      </c>
      <c r="E41" s="65">
        <v>51034.69</v>
      </c>
      <c r="F41" s="65"/>
      <c r="G41" s="65"/>
    </row>
    <row r="42" ht="18.75" customHeight="1" spans="1:7">
      <c r="A42" s="8"/>
      <c r="B42" s="46" t="s">
        <v>930</v>
      </c>
      <c r="C42" s="46" t="s">
        <v>445</v>
      </c>
      <c r="D42" s="46" t="s">
        <v>928</v>
      </c>
      <c r="E42" s="65">
        <v>17700</v>
      </c>
      <c r="F42" s="65"/>
      <c r="G42" s="65"/>
    </row>
    <row r="43" ht="18.75" customHeight="1" spans="1:7">
      <c r="A43" s="8"/>
      <c r="B43" s="46" t="s">
        <v>930</v>
      </c>
      <c r="C43" s="46" t="s">
        <v>447</v>
      </c>
      <c r="D43" s="46" t="s">
        <v>928</v>
      </c>
      <c r="E43" s="65">
        <v>15209.5</v>
      </c>
      <c r="F43" s="65"/>
      <c r="G43" s="65"/>
    </row>
    <row r="44" ht="18.75" customHeight="1" spans="1:7">
      <c r="A44" s="8"/>
      <c r="B44" s="46" t="s">
        <v>930</v>
      </c>
      <c r="C44" s="46" t="s">
        <v>449</v>
      </c>
      <c r="D44" s="46" t="s">
        <v>928</v>
      </c>
      <c r="E44" s="65">
        <v>95500</v>
      </c>
      <c r="F44" s="65"/>
      <c r="G44" s="65"/>
    </row>
    <row r="45" ht="18.75" customHeight="1" spans="1:7">
      <c r="A45" s="46" t="s">
        <v>72</v>
      </c>
      <c r="B45" s="8"/>
      <c r="C45" s="8"/>
      <c r="D45" s="8"/>
      <c r="E45" s="65">
        <v>2397382.53</v>
      </c>
      <c r="F45" s="65"/>
      <c r="G45" s="65"/>
    </row>
    <row r="46" ht="18.75" customHeight="1" spans="1:7">
      <c r="A46" s="8"/>
      <c r="B46" s="46" t="s">
        <v>927</v>
      </c>
      <c r="C46" s="46" t="s">
        <v>377</v>
      </c>
      <c r="D46" s="46" t="s">
        <v>928</v>
      </c>
      <c r="E46" s="65">
        <v>11382.53</v>
      </c>
      <c r="F46" s="65"/>
      <c r="G46" s="65"/>
    </row>
    <row r="47" ht="18.75" customHeight="1" spans="1:7">
      <c r="A47" s="8"/>
      <c r="B47" s="46" t="s">
        <v>929</v>
      </c>
      <c r="C47" s="46" t="s">
        <v>452</v>
      </c>
      <c r="D47" s="46" t="s">
        <v>928</v>
      </c>
      <c r="E47" s="65">
        <v>2336000</v>
      </c>
      <c r="F47" s="65"/>
      <c r="G47" s="65"/>
    </row>
    <row r="48" ht="18.75" customHeight="1" spans="1:7">
      <c r="A48" s="8"/>
      <c r="B48" s="46" t="s">
        <v>929</v>
      </c>
      <c r="C48" s="46" t="s">
        <v>456</v>
      </c>
      <c r="D48" s="46" t="s">
        <v>928</v>
      </c>
      <c r="E48" s="65">
        <v>50000</v>
      </c>
      <c r="F48" s="65"/>
      <c r="G48" s="65"/>
    </row>
    <row r="49" ht="18.75" customHeight="1" spans="1:7">
      <c r="A49" s="46" t="s">
        <v>74</v>
      </c>
      <c r="B49" s="8"/>
      <c r="C49" s="8"/>
      <c r="D49" s="8"/>
      <c r="E49" s="65">
        <v>276592</v>
      </c>
      <c r="F49" s="65"/>
      <c r="G49" s="65"/>
    </row>
    <row r="50" ht="18.75" customHeight="1" spans="1:7">
      <c r="A50" s="8"/>
      <c r="B50" s="46" t="s">
        <v>927</v>
      </c>
      <c r="C50" s="46" t="s">
        <v>458</v>
      </c>
      <c r="D50" s="46" t="s">
        <v>928</v>
      </c>
      <c r="E50" s="65">
        <v>9120</v>
      </c>
      <c r="F50" s="65"/>
      <c r="G50" s="65"/>
    </row>
    <row r="51" ht="18.75" customHeight="1" spans="1:7">
      <c r="A51" s="8"/>
      <c r="B51" s="46" t="s">
        <v>929</v>
      </c>
      <c r="C51" s="46" t="s">
        <v>462</v>
      </c>
      <c r="D51" s="46" t="s">
        <v>928</v>
      </c>
      <c r="E51" s="65">
        <v>250000</v>
      </c>
      <c r="F51" s="65"/>
      <c r="G51" s="65"/>
    </row>
    <row r="52" ht="18.75" customHeight="1" spans="1:7">
      <c r="A52" s="8"/>
      <c r="B52" s="46" t="s">
        <v>929</v>
      </c>
      <c r="C52" s="46" t="s">
        <v>466</v>
      </c>
      <c r="D52" s="46" t="s">
        <v>928</v>
      </c>
      <c r="E52" s="65">
        <v>17472</v>
      </c>
      <c r="F52" s="65"/>
      <c r="G52" s="65"/>
    </row>
    <row r="53" ht="18.75" customHeight="1" spans="1:7">
      <c r="A53" s="66" t="s">
        <v>53</v>
      </c>
      <c r="B53" s="67" t="s">
        <v>198</v>
      </c>
      <c r="C53" s="67"/>
      <c r="D53" s="68"/>
      <c r="E53" s="65">
        <v>8071292.22</v>
      </c>
      <c r="F53" s="65"/>
      <c r="G53" s="65"/>
    </row>
  </sheetData>
  <mergeCells count="11">
    <mergeCell ref="A2:G2"/>
    <mergeCell ref="A3:D3"/>
    <mergeCell ref="E4:G4"/>
    <mergeCell ref="A53:D5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8"/>
  <sheetViews>
    <sheetView showZeros="0" topLeftCell="D1"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10" t="s">
        <v>931</v>
      </c>
    </row>
    <row r="2" ht="41.25" customHeight="1" spans="1:10">
      <c r="A2" s="9" t="str">
        <f>"2026"&amp;"年部门整体支出绩效目标表"</f>
        <v>2026年部门整体支出绩效目标表</v>
      </c>
      <c r="B2" s="11"/>
      <c r="C2" s="11"/>
      <c r="D2" s="11"/>
      <c r="E2" s="11"/>
      <c r="F2" s="11"/>
      <c r="G2" s="11"/>
      <c r="H2" s="11"/>
      <c r="I2" s="11"/>
      <c r="J2" s="11"/>
    </row>
    <row r="3" ht="17.25" customHeight="1" spans="1:10">
      <c r="A3" s="12" t="str">
        <f>"单位名称："&amp;"富民县人力资源和社会保障局"</f>
        <v>单位名称：富民县人力资源和社会保障局</v>
      </c>
      <c r="B3" s="12"/>
      <c r="C3" s="13"/>
      <c r="D3" s="14"/>
      <c r="E3" s="14"/>
      <c r="F3" s="14"/>
      <c r="G3" s="14"/>
      <c r="H3" s="14"/>
      <c r="I3" s="14"/>
      <c r="J3" s="95" t="s">
        <v>1</v>
      </c>
    </row>
    <row r="4" ht="30" customHeight="1" spans="1:10">
      <c r="A4" s="15" t="s">
        <v>932</v>
      </c>
      <c r="B4" s="16"/>
      <c r="C4" s="17"/>
      <c r="D4" s="17"/>
      <c r="E4" s="18"/>
      <c r="F4" s="19" t="s">
        <v>933</v>
      </c>
      <c r="G4" s="18"/>
      <c r="H4" s="20"/>
      <c r="I4" s="17"/>
      <c r="J4" s="18"/>
    </row>
    <row r="5" ht="32.25" customHeight="1" spans="1:10">
      <c r="A5" s="21" t="s">
        <v>934</v>
      </c>
      <c r="B5" s="16" t="s">
        <v>68</v>
      </c>
      <c r="C5" s="22"/>
      <c r="D5" s="22"/>
      <c r="E5" s="22"/>
      <c r="F5" s="22"/>
      <c r="G5" s="22"/>
      <c r="H5" s="20" t="s">
        <v>67</v>
      </c>
      <c r="I5" s="23"/>
      <c r="J5" s="24" t="s">
        <v>935</v>
      </c>
    </row>
    <row r="6" ht="99.75" customHeight="1" spans="1:10">
      <c r="A6" s="25" t="s">
        <v>936</v>
      </c>
      <c r="B6" s="26" t="s">
        <v>937</v>
      </c>
      <c r="C6" s="27" t="s">
        <v>938</v>
      </c>
      <c r="D6" s="27"/>
      <c r="E6" s="27"/>
      <c r="F6" s="27"/>
      <c r="G6" s="27"/>
      <c r="H6" s="27"/>
      <c r="I6" s="27"/>
      <c r="J6" s="28" t="s">
        <v>939</v>
      </c>
    </row>
    <row r="7" ht="99.75" customHeight="1" spans="1:10">
      <c r="A7" s="25"/>
      <c r="B7" s="26" t="str">
        <f>"总体绩效目标（"&amp;"2026"&amp;"-"&amp;("2026"+2)&amp;"年期间）"</f>
        <v>总体绩效目标（2026-2028年期间）</v>
      </c>
      <c r="C7" s="27" t="s">
        <v>940</v>
      </c>
      <c r="D7" s="27"/>
      <c r="E7" s="27"/>
      <c r="F7" s="27"/>
      <c r="G7" s="27"/>
      <c r="H7" s="27"/>
      <c r="I7" s="27"/>
      <c r="J7" s="28" t="s">
        <v>941</v>
      </c>
    </row>
    <row r="8" ht="75" customHeight="1" spans="1:10">
      <c r="A8" s="26" t="s">
        <v>942</v>
      </c>
      <c r="B8" s="29" t="str">
        <f>"预算年度（"&amp;"2026"&amp;"年）绩效目标"</f>
        <v>预算年度（2026年）绩效目标</v>
      </c>
      <c r="C8" s="30" t="s">
        <v>943</v>
      </c>
      <c r="D8" s="30"/>
      <c r="E8" s="30"/>
      <c r="F8" s="30"/>
      <c r="G8" s="30"/>
      <c r="H8" s="30"/>
      <c r="I8" s="30"/>
      <c r="J8" s="31" t="s">
        <v>944</v>
      </c>
    </row>
    <row r="9" ht="32.25" customHeight="1" spans="1:10">
      <c r="A9" s="32" t="s">
        <v>945</v>
      </c>
      <c r="B9" s="32"/>
      <c r="C9" s="30" t="s">
        <v>946</v>
      </c>
      <c r="D9" s="32"/>
      <c r="E9" s="32"/>
      <c r="F9" s="32"/>
      <c r="G9" s="32"/>
      <c r="H9" s="32"/>
      <c r="I9" s="32"/>
      <c r="J9" s="32"/>
    </row>
    <row r="10" ht="32.25" customHeight="1" spans="1:10">
      <c r="A10" s="26" t="s">
        <v>947</v>
      </c>
      <c r="B10" s="26"/>
      <c r="C10" s="30" t="s">
        <v>948</v>
      </c>
      <c r="D10" s="25"/>
      <c r="E10" s="25"/>
      <c r="F10" s="25" t="s">
        <v>949</v>
      </c>
      <c r="G10" s="25"/>
      <c r="H10" s="25" t="s">
        <v>950</v>
      </c>
      <c r="I10" s="25"/>
      <c r="J10" s="25"/>
    </row>
    <row r="11" ht="32.25" customHeight="1" spans="1:10">
      <c r="A11" s="26"/>
      <c r="B11" s="26"/>
      <c r="C11" s="30" t="s">
        <v>951</v>
      </c>
      <c r="D11" s="25"/>
      <c r="E11" s="25"/>
      <c r="F11" s="25"/>
      <c r="G11" s="25"/>
      <c r="H11" s="26" t="s">
        <v>952</v>
      </c>
      <c r="I11" s="26" t="s">
        <v>953</v>
      </c>
      <c r="J11" s="26" t="s">
        <v>954</v>
      </c>
    </row>
    <row r="12" ht="24" customHeight="1" spans="1:10">
      <c r="A12" s="33" t="s">
        <v>53</v>
      </c>
      <c r="B12" s="34"/>
      <c r="C12" s="30" t="s">
        <v>951</v>
      </c>
      <c r="D12" s="34"/>
      <c r="E12" s="34"/>
      <c r="F12" s="34"/>
      <c r="G12" s="35"/>
      <c r="H12" s="36">
        <v>66026407.97</v>
      </c>
      <c r="I12" s="36">
        <v>66016407.97</v>
      </c>
      <c r="J12" s="36">
        <v>10000</v>
      </c>
    </row>
    <row r="13" ht="34.5" customHeight="1" spans="1:10">
      <c r="A13" s="27" t="s">
        <v>955</v>
      </c>
      <c r="B13" s="37"/>
      <c r="C13" s="27" t="s">
        <v>956</v>
      </c>
      <c r="D13" s="37"/>
      <c r="E13" s="37"/>
      <c r="F13" s="37"/>
      <c r="G13" s="37"/>
      <c r="H13" s="38">
        <v>30778277.36</v>
      </c>
      <c r="I13" s="38">
        <v>30773277.36</v>
      </c>
      <c r="J13" s="38">
        <v>5000</v>
      </c>
    </row>
    <row r="14" ht="34.5" customHeight="1" spans="1:10">
      <c r="A14" s="27" t="s">
        <v>955</v>
      </c>
      <c r="B14" s="8"/>
      <c r="C14" s="27" t="s">
        <v>957</v>
      </c>
      <c r="D14" s="8"/>
      <c r="E14" s="8"/>
      <c r="F14" s="8"/>
      <c r="G14" s="8"/>
      <c r="H14" s="38">
        <v>4725884.96</v>
      </c>
      <c r="I14" s="38">
        <v>4725884.96</v>
      </c>
      <c r="J14" s="38"/>
    </row>
    <row r="15" ht="34.5" customHeight="1" spans="1:10">
      <c r="A15" s="27" t="s">
        <v>958</v>
      </c>
      <c r="B15" s="8"/>
      <c r="C15" s="27" t="s">
        <v>959</v>
      </c>
      <c r="D15" s="8"/>
      <c r="E15" s="8"/>
      <c r="F15" s="8"/>
      <c r="G15" s="8"/>
      <c r="H15" s="38">
        <v>1781406.61</v>
      </c>
      <c r="I15" s="38">
        <v>1781406.61</v>
      </c>
      <c r="J15" s="38"/>
    </row>
    <row r="16" ht="34.5" customHeight="1" spans="1:10">
      <c r="A16" s="27" t="s">
        <v>960</v>
      </c>
      <c r="B16" s="8"/>
      <c r="C16" s="27" t="s">
        <v>961</v>
      </c>
      <c r="D16" s="8"/>
      <c r="E16" s="8"/>
      <c r="F16" s="8"/>
      <c r="G16" s="8"/>
      <c r="H16" s="38">
        <v>21904112.17</v>
      </c>
      <c r="I16" s="38">
        <v>21904112.17</v>
      </c>
      <c r="J16" s="38"/>
    </row>
    <row r="17" ht="34.5" customHeight="1" spans="1:10">
      <c r="A17" s="27" t="s">
        <v>962</v>
      </c>
      <c r="B17" s="8"/>
      <c r="C17" s="27" t="s">
        <v>962</v>
      </c>
      <c r="D17" s="8"/>
      <c r="E17" s="8"/>
      <c r="F17" s="8"/>
      <c r="G17" s="8"/>
      <c r="H17" s="38">
        <v>6836726.87</v>
      </c>
      <c r="I17" s="38">
        <v>6831726.87</v>
      </c>
      <c r="J17" s="38">
        <v>5000</v>
      </c>
    </row>
    <row r="18" ht="32.25" customHeight="1" spans="1:10">
      <c r="A18" s="32" t="s">
        <v>963</v>
      </c>
      <c r="B18" s="32"/>
      <c r="C18" s="32"/>
      <c r="D18" s="32"/>
      <c r="E18" s="32"/>
      <c r="F18" s="32"/>
      <c r="G18" s="32"/>
      <c r="H18" s="32"/>
      <c r="I18" s="32"/>
      <c r="J18" s="32"/>
    </row>
    <row r="19" ht="32.25" customHeight="1" spans="1:10">
      <c r="A19" s="39" t="s">
        <v>964</v>
      </c>
      <c r="B19" s="39"/>
      <c r="C19" s="39"/>
      <c r="D19" s="39"/>
      <c r="E19" s="39"/>
      <c r="F19" s="39"/>
      <c r="G19" s="39"/>
      <c r="H19" s="40" t="s">
        <v>965</v>
      </c>
      <c r="I19" s="41" t="s">
        <v>476</v>
      </c>
      <c r="J19" s="40" t="s">
        <v>966</v>
      </c>
    </row>
    <row r="20" ht="36" customHeight="1" spans="1:10">
      <c r="A20" s="42" t="s">
        <v>469</v>
      </c>
      <c r="B20" s="42" t="s">
        <v>967</v>
      </c>
      <c r="C20" s="43" t="s">
        <v>471</v>
      </c>
      <c r="D20" s="43" t="s">
        <v>472</v>
      </c>
      <c r="E20" s="43" t="s">
        <v>473</v>
      </c>
      <c r="F20" s="43" t="s">
        <v>474</v>
      </c>
      <c r="G20" s="43" t="s">
        <v>475</v>
      </c>
      <c r="H20" s="44"/>
      <c r="I20" s="44"/>
      <c r="J20" s="44"/>
    </row>
    <row r="21" ht="32.25" customHeight="1" spans="1:10">
      <c r="A21" s="45" t="s">
        <v>478</v>
      </c>
      <c r="B21" s="45"/>
      <c r="C21" s="46"/>
      <c r="D21" s="45"/>
      <c r="E21" s="45"/>
      <c r="F21" s="45"/>
      <c r="G21" s="45"/>
      <c r="H21" s="47"/>
      <c r="I21" s="30"/>
      <c r="J21" s="47"/>
    </row>
    <row r="22" ht="32.25" customHeight="1" spans="1:10">
      <c r="A22" s="45" t="s">
        <v>478</v>
      </c>
      <c r="B22" s="45"/>
      <c r="C22" s="46"/>
      <c r="D22" s="45"/>
      <c r="E22" s="45"/>
      <c r="F22" s="45"/>
      <c r="G22" s="45"/>
      <c r="H22" s="47"/>
      <c r="I22" s="30"/>
      <c r="J22" s="47"/>
    </row>
    <row r="23" ht="32.25" customHeight="1" spans="1:10">
      <c r="A23" s="45" t="s">
        <v>478</v>
      </c>
      <c r="B23" s="45"/>
      <c r="C23" s="46"/>
      <c r="D23" s="45"/>
      <c r="E23" s="45"/>
      <c r="F23" s="45"/>
      <c r="G23" s="45"/>
      <c r="H23" s="47"/>
      <c r="I23" s="30"/>
      <c r="J23" s="47"/>
    </row>
    <row r="24" ht="32.25" customHeight="1" spans="1:10">
      <c r="A24" s="45" t="s">
        <v>478</v>
      </c>
      <c r="B24" s="45"/>
      <c r="C24" s="46"/>
      <c r="D24" s="45"/>
      <c r="E24" s="45"/>
      <c r="F24" s="45"/>
      <c r="G24" s="45"/>
      <c r="H24" s="47"/>
      <c r="I24" s="30"/>
      <c r="J24" s="47"/>
    </row>
    <row r="25" ht="32.25" customHeight="1" spans="1:10">
      <c r="A25" s="45" t="s">
        <v>478</v>
      </c>
      <c r="B25" s="45"/>
      <c r="C25" s="46"/>
      <c r="D25" s="45"/>
      <c r="E25" s="45"/>
      <c r="F25" s="45"/>
      <c r="G25" s="45"/>
      <c r="H25" s="47"/>
      <c r="I25" s="30"/>
      <c r="J25" s="47"/>
    </row>
    <row r="26" ht="32.25" customHeight="1" spans="1:10">
      <c r="A26" s="45"/>
      <c r="B26" s="45" t="s">
        <v>479</v>
      </c>
      <c r="C26" s="46"/>
      <c r="D26" s="45"/>
      <c r="E26" s="45"/>
      <c r="F26" s="45"/>
      <c r="G26" s="45"/>
      <c r="H26" s="47"/>
      <c r="I26" s="30"/>
      <c r="J26" s="47"/>
    </row>
    <row r="27" ht="32.25" customHeight="1" spans="1:10">
      <c r="A27" s="45"/>
      <c r="B27" s="45" t="s">
        <v>479</v>
      </c>
      <c r="C27" s="46"/>
      <c r="D27" s="45"/>
      <c r="E27" s="45"/>
      <c r="F27" s="45"/>
      <c r="G27" s="45"/>
      <c r="H27" s="47"/>
      <c r="I27" s="30"/>
      <c r="J27" s="47"/>
    </row>
    <row r="28" ht="32.25" customHeight="1" spans="1:10">
      <c r="A28" s="45"/>
      <c r="B28" s="45" t="s">
        <v>479</v>
      </c>
      <c r="C28" s="46"/>
      <c r="D28" s="45"/>
      <c r="E28" s="45"/>
      <c r="F28" s="45"/>
      <c r="G28" s="45"/>
      <c r="H28" s="47"/>
      <c r="I28" s="30"/>
      <c r="J28" s="47"/>
    </row>
    <row r="29" ht="32.25" customHeight="1" spans="1:10">
      <c r="A29" s="45"/>
      <c r="B29" s="45" t="s">
        <v>479</v>
      </c>
      <c r="C29" s="46"/>
      <c r="D29" s="45"/>
      <c r="E29" s="45"/>
      <c r="F29" s="45"/>
      <c r="G29" s="45"/>
      <c r="H29" s="47"/>
      <c r="I29" s="30"/>
      <c r="J29" s="47"/>
    </row>
    <row r="30" ht="32.25" customHeight="1" spans="1:10">
      <c r="A30" s="45"/>
      <c r="B30" s="45" t="s">
        <v>479</v>
      </c>
      <c r="C30" s="46"/>
      <c r="D30" s="45"/>
      <c r="E30" s="45"/>
      <c r="F30" s="45"/>
      <c r="G30" s="45"/>
      <c r="H30" s="47"/>
      <c r="I30" s="30"/>
      <c r="J30" s="47"/>
    </row>
    <row r="31" ht="32.25" customHeight="1" spans="1:10">
      <c r="A31" s="45"/>
      <c r="B31" s="45"/>
      <c r="C31" s="46" t="s">
        <v>968</v>
      </c>
      <c r="D31" s="45" t="s">
        <v>481</v>
      </c>
      <c r="E31" s="45" t="s">
        <v>563</v>
      </c>
      <c r="F31" s="45" t="s">
        <v>489</v>
      </c>
      <c r="G31" s="45" t="s">
        <v>483</v>
      </c>
      <c r="H31" s="47" t="s">
        <v>969</v>
      </c>
      <c r="I31" s="30" t="s">
        <v>970</v>
      </c>
      <c r="J31" s="47" t="s">
        <v>971</v>
      </c>
    </row>
    <row r="32" ht="32.25" customHeight="1" spans="1:10">
      <c r="A32" s="45"/>
      <c r="B32" s="45"/>
      <c r="C32" s="46" t="s">
        <v>972</v>
      </c>
      <c r="D32" s="45" t="s">
        <v>481</v>
      </c>
      <c r="E32" s="45" t="s">
        <v>563</v>
      </c>
      <c r="F32" s="45" t="s">
        <v>489</v>
      </c>
      <c r="G32" s="45" t="s">
        <v>483</v>
      </c>
      <c r="H32" s="47" t="s">
        <v>969</v>
      </c>
      <c r="I32" s="30" t="s">
        <v>973</v>
      </c>
      <c r="J32" s="47" t="s">
        <v>974</v>
      </c>
    </row>
    <row r="33" ht="32.25" customHeight="1" spans="1:10">
      <c r="A33" s="45"/>
      <c r="B33" s="45"/>
      <c r="C33" s="46" t="s">
        <v>968</v>
      </c>
      <c r="D33" s="45" t="s">
        <v>481</v>
      </c>
      <c r="E33" s="45" t="s">
        <v>563</v>
      </c>
      <c r="F33" s="45" t="s">
        <v>489</v>
      </c>
      <c r="G33" s="45" t="s">
        <v>483</v>
      </c>
      <c r="H33" s="47" t="s">
        <v>969</v>
      </c>
      <c r="I33" s="30" t="s">
        <v>975</v>
      </c>
      <c r="J33" s="47" t="s">
        <v>971</v>
      </c>
    </row>
    <row r="34" ht="32.25" customHeight="1" spans="1:10">
      <c r="A34" s="45"/>
      <c r="B34" s="45"/>
      <c r="C34" s="46" t="s">
        <v>968</v>
      </c>
      <c r="D34" s="45" t="s">
        <v>481</v>
      </c>
      <c r="E34" s="45" t="s">
        <v>563</v>
      </c>
      <c r="F34" s="45" t="s">
        <v>489</v>
      </c>
      <c r="G34" s="45" t="s">
        <v>483</v>
      </c>
      <c r="H34" s="47" t="s">
        <v>969</v>
      </c>
      <c r="I34" s="30" t="s">
        <v>975</v>
      </c>
      <c r="J34" s="47" t="s">
        <v>971</v>
      </c>
    </row>
    <row r="35" ht="32.25" customHeight="1" spans="1:10">
      <c r="A35" s="45"/>
      <c r="B35" s="45"/>
      <c r="C35" s="46" t="s">
        <v>976</v>
      </c>
      <c r="D35" s="45" t="s">
        <v>481</v>
      </c>
      <c r="E35" s="45" t="s">
        <v>563</v>
      </c>
      <c r="F35" s="45" t="s">
        <v>489</v>
      </c>
      <c r="G35" s="45" t="s">
        <v>483</v>
      </c>
      <c r="H35" s="47" t="s">
        <v>977</v>
      </c>
      <c r="I35" s="30" t="s">
        <v>978</v>
      </c>
      <c r="J35" s="47" t="s">
        <v>979</v>
      </c>
    </row>
    <row r="36" ht="32.25" customHeight="1" spans="1:10">
      <c r="A36" s="45"/>
      <c r="B36" s="45" t="s">
        <v>485</v>
      </c>
      <c r="C36" s="46"/>
      <c r="D36" s="45"/>
      <c r="E36" s="45"/>
      <c r="F36" s="45"/>
      <c r="G36" s="45"/>
      <c r="H36" s="47"/>
      <c r="I36" s="30"/>
      <c r="J36" s="47"/>
    </row>
    <row r="37" ht="32.25" customHeight="1" spans="1:10">
      <c r="A37" s="45"/>
      <c r="B37" s="45" t="s">
        <v>485</v>
      </c>
      <c r="C37" s="46"/>
      <c r="D37" s="45"/>
      <c r="E37" s="45"/>
      <c r="F37" s="45"/>
      <c r="G37" s="45"/>
      <c r="H37" s="47"/>
      <c r="I37" s="30"/>
      <c r="J37" s="47"/>
    </row>
    <row r="38" ht="32.25" customHeight="1" spans="1:10">
      <c r="A38" s="45"/>
      <c r="B38" s="45" t="s">
        <v>485</v>
      </c>
      <c r="C38" s="46"/>
      <c r="D38" s="45"/>
      <c r="E38" s="45"/>
      <c r="F38" s="45"/>
      <c r="G38" s="45"/>
      <c r="H38" s="47"/>
      <c r="I38" s="30"/>
      <c r="J38" s="47"/>
    </row>
    <row r="39" ht="32.25" customHeight="1" spans="1:10">
      <c r="A39" s="45"/>
      <c r="B39" s="45" t="s">
        <v>485</v>
      </c>
      <c r="C39" s="46"/>
      <c r="D39" s="45"/>
      <c r="E39" s="45"/>
      <c r="F39" s="45"/>
      <c r="G39" s="45"/>
      <c r="H39" s="47"/>
      <c r="I39" s="30"/>
      <c r="J39" s="47"/>
    </row>
    <row r="40" ht="32.25" customHeight="1" spans="1:10">
      <c r="A40" s="45"/>
      <c r="B40" s="45" t="s">
        <v>485</v>
      </c>
      <c r="C40" s="46"/>
      <c r="D40" s="45"/>
      <c r="E40" s="45"/>
      <c r="F40" s="45"/>
      <c r="G40" s="45"/>
      <c r="H40" s="47"/>
      <c r="I40" s="30"/>
      <c r="J40" s="47"/>
    </row>
    <row r="41" ht="32.25" customHeight="1" spans="1:10">
      <c r="A41" s="45"/>
      <c r="B41" s="45"/>
      <c r="C41" s="46" t="s">
        <v>968</v>
      </c>
      <c r="D41" s="45" t="s">
        <v>481</v>
      </c>
      <c r="E41" s="45" t="s">
        <v>563</v>
      </c>
      <c r="F41" s="45" t="s">
        <v>489</v>
      </c>
      <c r="G41" s="45" t="s">
        <v>483</v>
      </c>
      <c r="H41" s="47" t="s">
        <v>969</v>
      </c>
      <c r="I41" s="30" t="s">
        <v>970</v>
      </c>
      <c r="J41" s="47" t="s">
        <v>971</v>
      </c>
    </row>
    <row r="42" ht="32.25" customHeight="1" spans="1:10">
      <c r="A42" s="45"/>
      <c r="B42" s="45"/>
      <c r="C42" s="46" t="s">
        <v>972</v>
      </c>
      <c r="D42" s="45" t="s">
        <v>481</v>
      </c>
      <c r="E42" s="45" t="s">
        <v>563</v>
      </c>
      <c r="F42" s="45" t="s">
        <v>489</v>
      </c>
      <c r="G42" s="45" t="s">
        <v>483</v>
      </c>
      <c r="H42" s="47" t="s">
        <v>969</v>
      </c>
      <c r="I42" s="30" t="s">
        <v>973</v>
      </c>
      <c r="J42" s="47" t="s">
        <v>974</v>
      </c>
    </row>
    <row r="43" ht="32.25" customHeight="1" spans="1:10">
      <c r="A43" s="45"/>
      <c r="B43" s="45"/>
      <c r="C43" s="46" t="s">
        <v>976</v>
      </c>
      <c r="D43" s="45" t="s">
        <v>487</v>
      </c>
      <c r="E43" s="45" t="s">
        <v>488</v>
      </c>
      <c r="F43" s="45" t="s">
        <v>489</v>
      </c>
      <c r="G43" s="45" t="s">
        <v>483</v>
      </c>
      <c r="H43" s="47" t="s">
        <v>977</v>
      </c>
      <c r="I43" s="30" t="s">
        <v>978</v>
      </c>
      <c r="J43" s="47" t="s">
        <v>979</v>
      </c>
    </row>
    <row r="44" ht="32.25" customHeight="1" spans="1:10">
      <c r="A44" s="45"/>
      <c r="B44" s="45"/>
      <c r="C44" s="46" t="s">
        <v>968</v>
      </c>
      <c r="D44" s="45" t="s">
        <v>481</v>
      </c>
      <c r="E44" s="45" t="s">
        <v>563</v>
      </c>
      <c r="F44" s="45" t="s">
        <v>489</v>
      </c>
      <c r="G44" s="45" t="s">
        <v>483</v>
      </c>
      <c r="H44" s="47" t="s">
        <v>969</v>
      </c>
      <c r="I44" s="30" t="s">
        <v>975</v>
      </c>
      <c r="J44" s="47" t="s">
        <v>971</v>
      </c>
    </row>
    <row r="45" ht="32.25" customHeight="1" spans="1:10">
      <c r="A45" s="45"/>
      <c r="B45" s="45"/>
      <c r="C45" s="46" t="s">
        <v>968</v>
      </c>
      <c r="D45" s="45" t="s">
        <v>481</v>
      </c>
      <c r="E45" s="45" t="s">
        <v>563</v>
      </c>
      <c r="F45" s="45" t="s">
        <v>489</v>
      </c>
      <c r="G45" s="45" t="s">
        <v>483</v>
      </c>
      <c r="H45" s="47" t="s">
        <v>969</v>
      </c>
      <c r="I45" s="30" t="s">
        <v>975</v>
      </c>
      <c r="J45" s="47" t="s">
        <v>971</v>
      </c>
    </row>
    <row r="46" ht="32.25" customHeight="1" spans="1:10">
      <c r="A46" s="45"/>
      <c r="B46" s="45" t="s">
        <v>490</v>
      </c>
      <c r="C46" s="46"/>
      <c r="D46" s="45"/>
      <c r="E46" s="45"/>
      <c r="F46" s="45"/>
      <c r="G46" s="45"/>
      <c r="H46" s="47"/>
      <c r="I46" s="30"/>
      <c r="J46" s="47"/>
    </row>
    <row r="47" ht="32.25" customHeight="1" spans="1:10">
      <c r="A47" s="45"/>
      <c r="B47" s="45" t="s">
        <v>490</v>
      </c>
      <c r="C47" s="46"/>
      <c r="D47" s="45"/>
      <c r="E47" s="45"/>
      <c r="F47" s="45"/>
      <c r="G47" s="45"/>
      <c r="H47" s="47"/>
      <c r="I47" s="30"/>
      <c r="J47" s="47"/>
    </row>
    <row r="48" ht="32.25" customHeight="1" spans="1:10">
      <c r="A48" s="45"/>
      <c r="B48" s="45" t="s">
        <v>490</v>
      </c>
      <c r="C48" s="46"/>
      <c r="D48" s="45"/>
      <c r="E48" s="45"/>
      <c r="F48" s="45"/>
      <c r="G48" s="45"/>
      <c r="H48" s="47"/>
      <c r="I48" s="30"/>
      <c r="J48" s="47"/>
    </row>
    <row r="49" ht="32.25" customHeight="1" spans="1:10">
      <c r="A49" s="45"/>
      <c r="B49" s="45" t="s">
        <v>490</v>
      </c>
      <c r="C49" s="46"/>
      <c r="D49" s="45"/>
      <c r="E49" s="45"/>
      <c r="F49" s="45"/>
      <c r="G49" s="45"/>
      <c r="H49" s="47"/>
      <c r="I49" s="30"/>
      <c r="J49" s="47"/>
    </row>
    <row r="50" ht="32.25" customHeight="1" spans="1:10">
      <c r="A50" s="45"/>
      <c r="B50" s="45" t="s">
        <v>490</v>
      </c>
      <c r="C50" s="46"/>
      <c r="D50" s="45"/>
      <c r="E50" s="45"/>
      <c r="F50" s="45"/>
      <c r="G50" s="45"/>
      <c r="H50" s="47"/>
      <c r="I50" s="30"/>
      <c r="J50" s="47"/>
    </row>
    <row r="51" ht="32.25" customHeight="1" spans="1:10">
      <c r="A51" s="45"/>
      <c r="B51" s="45"/>
      <c r="C51" s="46" t="s">
        <v>968</v>
      </c>
      <c r="D51" s="45" t="s">
        <v>481</v>
      </c>
      <c r="E51" s="45" t="s">
        <v>563</v>
      </c>
      <c r="F51" s="45" t="s">
        <v>489</v>
      </c>
      <c r="G51" s="45" t="s">
        <v>483</v>
      </c>
      <c r="H51" s="47" t="s">
        <v>969</v>
      </c>
      <c r="I51" s="30" t="s">
        <v>975</v>
      </c>
      <c r="J51" s="47" t="s">
        <v>971</v>
      </c>
    </row>
    <row r="52" ht="32.25" customHeight="1" spans="1:10">
      <c r="A52" s="45"/>
      <c r="B52" s="45"/>
      <c r="C52" s="46" t="s">
        <v>980</v>
      </c>
      <c r="D52" s="45" t="s">
        <v>487</v>
      </c>
      <c r="E52" s="45" t="s">
        <v>488</v>
      </c>
      <c r="F52" s="45" t="s">
        <v>489</v>
      </c>
      <c r="G52" s="45" t="s">
        <v>483</v>
      </c>
      <c r="H52" s="47" t="s">
        <v>977</v>
      </c>
      <c r="I52" s="30" t="s">
        <v>978</v>
      </c>
      <c r="J52" s="47" t="s">
        <v>979</v>
      </c>
    </row>
    <row r="53" ht="32.25" customHeight="1" spans="1:10">
      <c r="A53" s="45"/>
      <c r="B53" s="45"/>
      <c r="C53" s="46" t="s">
        <v>968</v>
      </c>
      <c r="D53" s="45" t="s">
        <v>481</v>
      </c>
      <c r="E53" s="45" t="s">
        <v>563</v>
      </c>
      <c r="F53" s="45" t="s">
        <v>489</v>
      </c>
      <c r="G53" s="45" t="s">
        <v>483</v>
      </c>
      <c r="H53" s="47" t="s">
        <v>969</v>
      </c>
      <c r="I53" s="30" t="s">
        <v>981</v>
      </c>
      <c r="J53" s="47" t="s">
        <v>971</v>
      </c>
    </row>
    <row r="54" ht="32.25" customHeight="1" spans="1:10">
      <c r="A54" s="45"/>
      <c r="B54" s="45"/>
      <c r="C54" s="46" t="s">
        <v>982</v>
      </c>
      <c r="D54" s="45" t="s">
        <v>487</v>
      </c>
      <c r="E54" s="45" t="s">
        <v>499</v>
      </c>
      <c r="F54" s="45" t="s">
        <v>489</v>
      </c>
      <c r="G54" s="45" t="s">
        <v>483</v>
      </c>
      <c r="H54" s="47" t="s">
        <v>969</v>
      </c>
      <c r="I54" s="30" t="s">
        <v>974</v>
      </c>
      <c r="J54" s="47" t="s">
        <v>974</v>
      </c>
    </row>
    <row r="55" ht="32.25" customHeight="1" spans="1:10">
      <c r="A55" s="45"/>
      <c r="B55" s="45"/>
      <c r="C55" s="46" t="s">
        <v>968</v>
      </c>
      <c r="D55" s="45" t="s">
        <v>481</v>
      </c>
      <c r="E55" s="45" t="s">
        <v>563</v>
      </c>
      <c r="F55" s="45" t="s">
        <v>489</v>
      </c>
      <c r="G55" s="45" t="s">
        <v>483</v>
      </c>
      <c r="H55" s="47" t="s">
        <v>969</v>
      </c>
      <c r="I55" s="30" t="s">
        <v>975</v>
      </c>
      <c r="J55" s="47" t="s">
        <v>971</v>
      </c>
    </row>
    <row r="56" ht="32.25" customHeight="1" spans="1:10">
      <c r="A56" s="45" t="s">
        <v>492</v>
      </c>
      <c r="B56" s="45"/>
      <c r="C56" s="46"/>
      <c r="D56" s="45"/>
      <c r="E56" s="45"/>
      <c r="F56" s="45"/>
      <c r="G56" s="45"/>
      <c r="H56" s="47"/>
      <c r="I56" s="30"/>
      <c r="J56" s="47"/>
    </row>
    <row r="57" ht="32.25" customHeight="1" spans="1:10">
      <c r="A57" s="45" t="s">
        <v>492</v>
      </c>
      <c r="B57" s="45"/>
      <c r="C57" s="46"/>
      <c r="D57" s="45"/>
      <c r="E57" s="45"/>
      <c r="F57" s="45"/>
      <c r="G57" s="45"/>
      <c r="H57" s="47"/>
      <c r="I57" s="30"/>
      <c r="J57" s="47"/>
    </row>
    <row r="58" ht="32.25" customHeight="1" spans="1:10">
      <c r="A58" s="45" t="s">
        <v>492</v>
      </c>
      <c r="B58" s="45"/>
      <c r="C58" s="46"/>
      <c r="D58" s="45"/>
      <c r="E58" s="45"/>
      <c r="F58" s="45"/>
      <c r="G58" s="45"/>
      <c r="H58" s="47"/>
      <c r="I58" s="30"/>
      <c r="J58" s="47"/>
    </row>
    <row r="59" ht="32.25" customHeight="1" spans="1:10">
      <c r="A59" s="45" t="s">
        <v>492</v>
      </c>
      <c r="B59" s="45"/>
      <c r="C59" s="46"/>
      <c r="D59" s="45"/>
      <c r="E59" s="45"/>
      <c r="F59" s="45"/>
      <c r="G59" s="45"/>
      <c r="H59" s="47"/>
      <c r="I59" s="30"/>
      <c r="J59" s="47"/>
    </row>
    <row r="60" ht="32.25" customHeight="1" spans="1:10">
      <c r="A60" s="45" t="s">
        <v>492</v>
      </c>
      <c r="B60" s="45"/>
      <c r="C60" s="46"/>
      <c r="D60" s="45"/>
      <c r="E60" s="45"/>
      <c r="F60" s="45"/>
      <c r="G60" s="45"/>
      <c r="H60" s="47"/>
      <c r="I60" s="30"/>
      <c r="J60" s="47"/>
    </row>
    <row r="61" ht="32.25" customHeight="1" spans="1:10">
      <c r="A61" s="45"/>
      <c r="B61" s="45" t="s">
        <v>504</v>
      </c>
      <c r="C61" s="46"/>
      <c r="D61" s="45"/>
      <c r="E61" s="45"/>
      <c r="F61" s="45"/>
      <c r="G61" s="45"/>
      <c r="H61" s="47"/>
      <c r="I61" s="30"/>
      <c r="J61" s="47"/>
    </row>
    <row r="62" ht="32.25" customHeight="1" spans="1:10">
      <c r="A62" s="45"/>
      <c r="B62" s="45" t="s">
        <v>504</v>
      </c>
      <c r="C62" s="46"/>
      <c r="D62" s="45"/>
      <c r="E62" s="45"/>
      <c r="F62" s="45"/>
      <c r="G62" s="45"/>
      <c r="H62" s="47"/>
      <c r="I62" s="30"/>
      <c r="J62" s="47"/>
    </row>
    <row r="63" ht="32.25" customHeight="1" spans="1:10">
      <c r="A63" s="45"/>
      <c r="B63" s="45" t="s">
        <v>504</v>
      </c>
      <c r="C63" s="46"/>
      <c r="D63" s="45"/>
      <c r="E63" s="45"/>
      <c r="F63" s="45"/>
      <c r="G63" s="45"/>
      <c r="H63" s="47"/>
      <c r="I63" s="30"/>
      <c r="J63" s="47"/>
    </row>
    <row r="64" ht="32.25" customHeight="1" spans="1:10">
      <c r="A64" s="45"/>
      <c r="B64" s="45" t="s">
        <v>504</v>
      </c>
      <c r="C64" s="46"/>
      <c r="D64" s="45"/>
      <c r="E64" s="45"/>
      <c r="F64" s="45"/>
      <c r="G64" s="45"/>
      <c r="H64" s="47"/>
      <c r="I64" s="30"/>
      <c r="J64" s="47"/>
    </row>
    <row r="65" ht="32.25" customHeight="1" spans="1:10">
      <c r="A65" s="45"/>
      <c r="B65" s="45" t="s">
        <v>504</v>
      </c>
      <c r="C65" s="46"/>
      <c r="D65" s="45"/>
      <c r="E65" s="45"/>
      <c r="F65" s="45"/>
      <c r="G65" s="45"/>
      <c r="H65" s="47"/>
      <c r="I65" s="30"/>
      <c r="J65" s="47"/>
    </row>
    <row r="66" ht="32.25" customHeight="1" spans="1:10">
      <c r="A66" s="45"/>
      <c r="B66" s="45"/>
      <c r="C66" s="46" t="s">
        <v>983</v>
      </c>
      <c r="D66" s="45" t="s">
        <v>487</v>
      </c>
      <c r="E66" s="45" t="s">
        <v>984</v>
      </c>
      <c r="F66" s="45"/>
      <c r="G66" s="45" t="s">
        <v>500</v>
      </c>
      <c r="H66" s="47" t="s">
        <v>969</v>
      </c>
      <c r="I66" s="30" t="s">
        <v>974</v>
      </c>
      <c r="J66" s="47" t="s">
        <v>974</v>
      </c>
    </row>
    <row r="67" ht="32.25" customHeight="1" spans="1:10">
      <c r="A67" s="45"/>
      <c r="B67" s="45"/>
      <c r="C67" s="46" t="s">
        <v>985</v>
      </c>
      <c r="D67" s="45" t="s">
        <v>487</v>
      </c>
      <c r="E67" s="45" t="s">
        <v>488</v>
      </c>
      <c r="F67" s="45" t="s">
        <v>489</v>
      </c>
      <c r="G67" s="45" t="s">
        <v>483</v>
      </c>
      <c r="H67" s="47" t="s">
        <v>977</v>
      </c>
      <c r="I67" s="30" t="s">
        <v>978</v>
      </c>
      <c r="J67" s="47" t="s">
        <v>979</v>
      </c>
    </row>
    <row r="68" ht="32.25" customHeight="1" spans="1:10">
      <c r="A68" s="45"/>
      <c r="B68" s="45"/>
      <c r="C68" s="46" t="s">
        <v>983</v>
      </c>
      <c r="D68" s="45" t="s">
        <v>481</v>
      </c>
      <c r="E68" s="45" t="s">
        <v>563</v>
      </c>
      <c r="F68" s="45" t="s">
        <v>489</v>
      </c>
      <c r="G68" s="45" t="s">
        <v>483</v>
      </c>
      <c r="H68" s="47" t="s">
        <v>969</v>
      </c>
      <c r="I68" s="30" t="s">
        <v>975</v>
      </c>
      <c r="J68" s="47" t="s">
        <v>971</v>
      </c>
    </row>
    <row r="69" ht="32.25" customHeight="1" spans="1:10">
      <c r="A69" s="45"/>
      <c r="B69" s="45"/>
      <c r="C69" s="46" t="s">
        <v>983</v>
      </c>
      <c r="D69" s="45" t="s">
        <v>481</v>
      </c>
      <c r="E69" s="45" t="s">
        <v>563</v>
      </c>
      <c r="F69" s="45" t="s">
        <v>489</v>
      </c>
      <c r="G69" s="45" t="s">
        <v>483</v>
      </c>
      <c r="H69" s="47" t="s">
        <v>969</v>
      </c>
      <c r="I69" s="30" t="s">
        <v>975</v>
      </c>
      <c r="J69" s="47" t="s">
        <v>971</v>
      </c>
    </row>
    <row r="70" ht="32.25" customHeight="1" spans="1:10">
      <c r="A70" s="45"/>
      <c r="B70" s="45"/>
      <c r="C70" s="46" t="s">
        <v>986</v>
      </c>
      <c r="D70" s="45" t="s">
        <v>481</v>
      </c>
      <c r="E70" s="45" t="s">
        <v>563</v>
      </c>
      <c r="F70" s="45" t="s">
        <v>489</v>
      </c>
      <c r="G70" s="45" t="s">
        <v>483</v>
      </c>
      <c r="H70" s="47" t="s">
        <v>969</v>
      </c>
      <c r="I70" s="30" t="s">
        <v>970</v>
      </c>
      <c r="J70" s="47" t="s">
        <v>971</v>
      </c>
    </row>
    <row r="71" ht="32.25" customHeight="1" spans="1:10">
      <c r="A71" s="45" t="s">
        <v>496</v>
      </c>
      <c r="B71" s="45"/>
      <c r="C71" s="46"/>
      <c r="D71" s="45"/>
      <c r="E71" s="45"/>
      <c r="F71" s="45"/>
      <c r="G71" s="45"/>
      <c r="H71" s="47"/>
      <c r="I71" s="30"/>
      <c r="J71" s="47"/>
    </row>
    <row r="72" ht="32.25" customHeight="1" spans="1:10">
      <c r="A72" s="45" t="s">
        <v>496</v>
      </c>
      <c r="B72" s="45"/>
      <c r="C72" s="46"/>
      <c r="D72" s="45"/>
      <c r="E72" s="45"/>
      <c r="F72" s="45"/>
      <c r="G72" s="45"/>
      <c r="H72" s="47"/>
      <c r="I72" s="30"/>
      <c r="J72" s="47"/>
    </row>
    <row r="73" ht="32.25" customHeight="1" spans="1:10">
      <c r="A73" s="45" t="s">
        <v>496</v>
      </c>
      <c r="B73" s="45"/>
      <c r="C73" s="46"/>
      <c r="D73" s="45"/>
      <c r="E73" s="45"/>
      <c r="F73" s="45"/>
      <c r="G73" s="45"/>
      <c r="H73" s="47"/>
      <c r="I73" s="30"/>
      <c r="J73" s="47"/>
    </row>
    <row r="74" ht="32.25" customHeight="1" spans="1:10">
      <c r="A74" s="45" t="s">
        <v>496</v>
      </c>
      <c r="B74" s="45"/>
      <c r="C74" s="46"/>
      <c r="D74" s="45"/>
      <c r="E74" s="45"/>
      <c r="F74" s="45"/>
      <c r="G74" s="45"/>
      <c r="H74" s="47"/>
      <c r="I74" s="30"/>
      <c r="J74" s="47"/>
    </row>
    <row r="75" ht="32.25" customHeight="1" spans="1:10">
      <c r="A75" s="45" t="s">
        <v>496</v>
      </c>
      <c r="B75" s="45"/>
      <c r="C75" s="46"/>
      <c r="D75" s="45"/>
      <c r="E75" s="45"/>
      <c r="F75" s="45"/>
      <c r="G75" s="45"/>
      <c r="H75" s="47"/>
      <c r="I75" s="30"/>
      <c r="J75" s="47"/>
    </row>
    <row r="76" ht="32.25" customHeight="1" spans="1:10">
      <c r="A76" s="45"/>
      <c r="B76" s="45" t="s">
        <v>497</v>
      </c>
      <c r="C76" s="46"/>
      <c r="D76" s="45"/>
      <c r="E76" s="45"/>
      <c r="F76" s="45"/>
      <c r="G76" s="45"/>
      <c r="H76" s="47"/>
      <c r="I76" s="30"/>
      <c r="J76" s="47"/>
    </row>
    <row r="77" ht="32.25" customHeight="1" spans="1:10">
      <c r="A77" s="45"/>
      <c r="B77" s="45" t="s">
        <v>497</v>
      </c>
      <c r="C77" s="46"/>
      <c r="D77" s="45"/>
      <c r="E77" s="45"/>
      <c r="F77" s="45"/>
      <c r="G77" s="45"/>
      <c r="H77" s="47"/>
      <c r="I77" s="30"/>
      <c r="J77" s="47"/>
    </row>
    <row r="78" ht="32.25" customHeight="1" spans="1:10">
      <c r="A78" s="45"/>
      <c r="B78" s="45" t="s">
        <v>497</v>
      </c>
      <c r="C78" s="46"/>
      <c r="D78" s="45"/>
      <c r="E78" s="45"/>
      <c r="F78" s="45"/>
      <c r="G78" s="45"/>
      <c r="H78" s="47"/>
      <c r="I78" s="30"/>
      <c r="J78" s="47"/>
    </row>
    <row r="79" ht="32.25" customHeight="1" spans="1:10">
      <c r="A79" s="45"/>
      <c r="B79" s="45" t="s">
        <v>497</v>
      </c>
      <c r="C79" s="46"/>
      <c r="D79" s="45"/>
      <c r="E79" s="45"/>
      <c r="F79" s="45"/>
      <c r="G79" s="45"/>
      <c r="H79" s="47"/>
      <c r="I79" s="30"/>
      <c r="J79" s="47"/>
    </row>
    <row r="80" ht="32.25" customHeight="1" spans="1:10">
      <c r="A80" s="45"/>
      <c r="B80" s="45" t="s">
        <v>497</v>
      </c>
      <c r="C80" s="46"/>
      <c r="D80" s="45"/>
      <c r="E80" s="45"/>
      <c r="F80" s="45"/>
      <c r="G80" s="45"/>
      <c r="H80" s="47"/>
      <c r="I80" s="30"/>
      <c r="J80" s="47"/>
    </row>
    <row r="81" ht="32.25" customHeight="1" spans="1:10">
      <c r="A81" s="45"/>
      <c r="B81" s="45"/>
      <c r="C81" s="46" t="s">
        <v>983</v>
      </c>
      <c r="D81" s="45" t="s">
        <v>487</v>
      </c>
      <c r="E81" s="45" t="s">
        <v>499</v>
      </c>
      <c r="F81" s="45" t="s">
        <v>489</v>
      </c>
      <c r="G81" s="45" t="s">
        <v>483</v>
      </c>
      <c r="H81" s="47" t="s">
        <v>969</v>
      </c>
      <c r="I81" s="30" t="s">
        <v>975</v>
      </c>
      <c r="J81" s="47" t="s">
        <v>971</v>
      </c>
    </row>
    <row r="82" ht="32.25" customHeight="1" spans="1:10">
      <c r="A82" s="45"/>
      <c r="B82" s="45"/>
      <c r="C82" s="46" t="s">
        <v>983</v>
      </c>
      <c r="D82" s="45" t="s">
        <v>487</v>
      </c>
      <c r="E82" s="45" t="s">
        <v>499</v>
      </c>
      <c r="F82" s="45" t="s">
        <v>489</v>
      </c>
      <c r="G82" s="45" t="s">
        <v>483</v>
      </c>
      <c r="H82" s="47" t="s">
        <v>969</v>
      </c>
      <c r="I82" s="30" t="s">
        <v>975</v>
      </c>
      <c r="J82" s="47" t="s">
        <v>971</v>
      </c>
    </row>
    <row r="83" ht="32.25" customHeight="1" spans="1:10">
      <c r="A83" s="45"/>
      <c r="B83" s="45"/>
      <c r="C83" s="46" t="s">
        <v>983</v>
      </c>
      <c r="D83" s="45" t="s">
        <v>487</v>
      </c>
      <c r="E83" s="45" t="s">
        <v>499</v>
      </c>
      <c r="F83" s="45" t="s">
        <v>489</v>
      </c>
      <c r="G83" s="45" t="s">
        <v>483</v>
      </c>
      <c r="H83" s="47" t="s">
        <v>969</v>
      </c>
      <c r="I83" s="30" t="s">
        <v>974</v>
      </c>
      <c r="J83" s="47" t="s">
        <v>974</v>
      </c>
    </row>
    <row r="84" ht="32.25" customHeight="1" spans="1:10">
      <c r="A84" s="45"/>
      <c r="B84" s="45"/>
      <c r="C84" s="46" t="s">
        <v>985</v>
      </c>
      <c r="D84" s="45" t="s">
        <v>487</v>
      </c>
      <c r="E84" s="45" t="s">
        <v>499</v>
      </c>
      <c r="F84" s="45" t="s">
        <v>489</v>
      </c>
      <c r="G84" s="45" t="s">
        <v>483</v>
      </c>
      <c r="H84" s="47" t="s">
        <v>977</v>
      </c>
      <c r="I84" s="30" t="s">
        <v>978</v>
      </c>
      <c r="J84" s="47" t="s">
        <v>979</v>
      </c>
    </row>
    <row r="85" ht="32.25" customHeight="1" spans="1:10">
      <c r="A85" s="45"/>
      <c r="B85" s="45"/>
      <c r="C85" s="46" t="s">
        <v>986</v>
      </c>
      <c r="D85" s="45" t="s">
        <v>481</v>
      </c>
      <c r="E85" s="45" t="s">
        <v>563</v>
      </c>
      <c r="F85" s="45" t="s">
        <v>489</v>
      </c>
      <c r="G85" s="45" t="s">
        <v>483</v>
      </c>
      <c r="H85" s="47" t="s">
        <v>969</v>
      </c>
      <c r="I85" s="30" t="s">
        <v>970</v>
      </c>
      <c r="J85" s="47" t="s">
        <v>971</v>
      </c>
    </row>
    <row r="86" ht="32.25" customHeight="1" spans="1:10">
      <c r="A86" s="45" t="s">
        <v>510</v>
      </c>
      <c r="B86" s="45"/>
      <c r="C86" s="46"/>
      <c r="D86" s="45"/>
      <c r="E86" s="45"/>
      <c r="F86" s="45"/>
      <c r="G86" s="45"/>
      <c r="H86" s="47"/>
      <c r="I86" s="30"/>
      <c r="J86" s="47"/>
    </row>
    <row r="87" ht="32.25" customHeight="1" spans="1:10">
      <c r="A87" s="45"/>
      <c r="B87" s="45" t="s">
        <v>857</v>
      </c>
      <c r="C87" s="46"/>
      <c r="D87" s="45"/>
      <c r="E87" s="45"/>
      <c r="F87" s="45"/>
      <c r="G87" s="45"/>
      <c r="H87" s="47"/>
      <c r="I87" s="30"/>
      <c r="J87" s="47"/>
    </row>
    <row r="88" ht="32.25" customHeight="1" spans="1:10">
      <c r="A88" s="45"/>
      <c r="B88" s="45"/>
      <c r="C88" s="46" t="s">
        <v>857</v>
      </c>
      <c r="D88" s="45" t="s">
        <v>513</v>
      </c>
      <c r="E88" s="45" t="s">
        <v>488</v>
      </c>
      <c r="F88" s="45" t="s">
        <v>489</v>
      </c>
      <c r="G88" s="45" t="s">
        <v>483</v>
      </c>
      <c r="H88" s="47" t="s">
        <v>977</v>
      </c>
      <c r="I88" s="30" t="s">
        <v>978</v>
      </c>
      <c r="J88" s="47" t="s">
        <v>979</v>
      </c>
    </row>
  </sheetData>
  <mergeCells count="51">
    <mergeCell ref="A2:J2"/>
    <mergeCell ref="A3:C3"/>
    <mergeCell ref="B4:E4"/>
    <mergeCell ref="B4:E4"/>
    <mergeCell ref="F4:G4"/>
    <mergeCell ref="H4:J4"/>
    <mergeCell ref="H4:J4"/>
    <mergeCell ref="A5:I5"/>
    <mergeCell ref="B5:E5"/>
    <mergeCell ref="H5:J5"/>
    <mergeCell ref="C6:I6"/>
    <mergeCell ref="C6:I6"/>
    <mergeCell ref="C7:I7"/>
    <mergeCell ref="C7:I7"/>
    <mergeCell ref="C7:I7"/>
    <mergeCell ref="C8:I8"/>
    <mergeCell ref="C8:I8"/>
    <mergeCell ref="C8:I8"/>
    <mergeCell ref="C8:I8"/>
    <mergeCell ref="A9:J9"/>
    <mergeCell ref="C9:I9"/>
    <mergeCell ref="C9:I9"/>
    <mergeCell ref="C9:I9"/>
    <mergeCell ref="C10:I10"/>
    <mergeCell ref="C10:I10"/>
    <mergeCell ref="C10:I10"/>
    <mergeCell ref="H10:J10"/>
    <mergeCell ref="C11:I11"/>
    <mergeCell ref="C11:I11"/>
    <mergeCell ref="A12:G12"/>
    <mergeCell ref="C12:I12"/>
    <mergeCell ref="A13:B13"/>
    <mergeCell ref="A13:B13"/>
    <mergeCell ref="C13:G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"单位名称："&amp;"富民县人力资源和社会保障局"</f>
        <v>单位名称：富民县人力资源和社会保障局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35243130.61</v>
      </c>
      <c r="D8" s="84">
        <v>35243130.61</v>
      </c>
      <c r="E8" s="84">
        <v>35243130.61</v>
      </c>
      <c r="F8" s="84"/>
      <c r="G8" s="84"/>
      <c r="H8" s="84"/>
      <c r="I8" s="84"/>
      <c r="J8" s="84"/>
      <c r="K8" s="84"/>
      <c r="L8" s="84"/>
      <c r="M8" s="84"/>
      <c r="N8" s="84"/>
      <c r="O8" s="84"/>
      <c r="P8" s="84"/>
      <c r="Q8" s="84"/>
      <c r="R8" s="84"/>
      <c r="S8" s="84"/>
      <c r="T8" s="84"/>
    </row>
    <row r="9" ht="18" customHeight="1" outlineLevel="1" spans="1:20">
      <c r="A9" s="85" t="s">
        <v>68</v>
      </c>
      <c r="B9" s="85" t="s">
        <v>67</v>
      </c>
      <c r="C9" s="84">
        <v>4725884.96</v>
      </c>
      <c r="D9" s="84">
        <v>4725884.96</v>
      </c>
      <c r="E9" s="84">
        <v>4725884.96</v>
      </c>
      <c r="F9" s="84"/>
      <c r="G9" s="84"/>
      <c r="H9" s="84"/>
      <c r="I9" s="84"/>
      <c r="J9" s="84"/>
      <c r="K9" s="84"/>
      <c r="L9" s="84"/>
      <c r="M9" s="84"/>
      <c r="N9" s="84"/>
      <c r="O9" s="84"/>
      <c r="P9" s="84"/>
      <c r="Q9" s="84"/>
      <c r="R9" s="84"/>
      <c r="S9" s="84"/>
      <c r="T9" s="84"/>
    </row>
    <row r="10" ht="18" customHeight="1" outlineLevel="1" spans="1:20">
      <c r="A10" s="85" t="s">
        <v>69</v>
      </c>
      <c r="B10" s="85" t="s">
        <v>70</v>
      </c>
      <c r="C10" s="84">
        <v>6831726.87</v>
      </c>
      <c r="D10" s="84">
        <v>6831726.87</v>
      </c>
      <c r="E10" s="84">
        <v>6831726.87</v>
      </c>
      <c r="F10" s="84"/>
      <c r="G10" s="84"/>
      <c r="H10" s="84"/>
      <c r="I10" s="84"/>
      <c r="J10" s="84"/>
      <c r="K10" s="84"/>
      <c r="L10" s="84"/>
      <c r="M10" s="84"/>
      <c r="N10" s="84"/>
      <c r="O10" s="84"/>
      <c r="P10" s="84"/>
      <c r="Q10" s="84"/>
      <c r="R10" s="84"/>
      <c r="S10" s="84"/>
      <c r="T10" s="84"/>
    </row>
    <row r="11" ht="18" customHeight="1" outlineLevel="1" spans="1:20">
      <c r="A11" s="85" t="s">
        <v>71</v>
      </c>
      <c r="B11" s="85" t="s">
        <v>72</v>
      </c>
      <c r="C11" s="84">
        <v>21904112.17</v>
      </c>
      <c r="D11" s="84">
        <v>21904112.17</v>
      </c>
      <c r="E11" s="84">
        <v>21904112.17</v>
      </c>
      <c r="F11" s="84"/>
      <c r="G11" s="84"/>
      <c r="H11" s="84"/>
      <c r="I11" s="84"/>
      <c r="J11" s="84"/>
      <c r="K11" s="84"/>
      <c r="L11" s="84"/>
      <c r="M11" s="84"/>
      <c r="N11" s="84"/>
      <c r="O11" s="84"/>
      <c r="P11" s="84"/>
      <c r="Q11" s="84"/>
      <c r="R11" s="84"/>
      <c r="S11" s="84"/>
      <c r="T11" s="84"/>
    </row>
    <row r="12" ht="18" customHeight="1" spans="1:20">
      <c r="A12" s="85" t="s">
        <v>73</v>
      </c>
      <c r="B12" s="85" t="s">
        <v>74</v>
      </c>
      <c r="C12" s="84">
        <v>1781406.61</v>
      </c>
      <c r="D12" s="84">
        <v>1781406.61</v>
      </c>
      <c r="E12" s="84">
        <v>1781406.61</v>
      </c>
      <c r="F12" s="84"/>
      <c r="G12" s="84"/>
      <c r="H12" s="84"/>
      <c r="I12" s="84"/>
      <c r="J12" s="84"/>
      <c r="K12" s="84"/>
      <c r="L12" s="84"/>
      <c r="M12" s="84"/>
      <c r="N12" s="84"/>
      <c r="O12" s="84"/>
      <c r="P12" s="84"/>
      <c r="Q12" s="84"/>
      <c r="R12" s="84"/>
      <c r="S12" s="84"/>
      <c r="T12" s="84"/>
    </row>
    <row r="13" ht="18" customHeight="1" spans="1:20">
      <c r="A13" s="69" t="s">
        <v>53</v>
      </c>
      <c r="B13" s="69"/>
      <c r="C13" s="84">
        <v>35243130.61</v>
      </c>
      <c r="D13" s="84">
        <v>35243130.61</v>
      </c>
      <c r="E13" s="84">
        <v>35243130.61</v>
      </c>
      <c r="F13" s="84"/>
      <c r="G13" s="84"/>
      <c r="H13" s="84"/>
      <c r="I13" s="84"/>
      <c r="J13" s="84"/>
      <c r="K13" s="84"/>
      <c r="L13" s="84"/>
      <c r="M13" s="84"/>
      <c r="N13" s="84"/>
      <c r="O13" s="84"/>
      <c r="P13" s="84"/>
      <c r="Q13" s="84"/>
      <c r="R13" s="84"/>
      <c r="S13" s="84"/>
      <c r="T13" s="84"/>
    </row>
  </sheetData>
  <mergeCells count="22">
    <mergeCell ref="A1:T1"/>
    <mergeCell ref="A2:T2"/>
    <mergeCell ref="A3:B3"/>
    <mergeCell ref="C3:T3"/>
    <mergeCell ref="D4:N4"/>
    <mergeCell ref="O4:T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showZeros="0" workbookViewId="0">
      <selection activeCell="A1" sqref="A1:W1"/>
    </sheetView>
  </sheetViews>
  <sheetFormatPr defaultColWidth="10" defaultRowHeight="12.75" customHeight="1"/>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987</v>
      </c>
    </row>
    <row r="2" ht="41.25" customHeight="1" spans="1:23">
      <c r="A2" s="2" t="s">
        <v>988</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"单位名称："&amp;"富民县人力资源和社会保障局"</f>
        <v>单位名称：富民县人力资源和社会保障局</v>
      </c>
      <c r="B3" s="3"/>
      <c r="C3" s="3"/>
      <c r="V3" s="1" t="s">
        <v>989</v>
      </c>
      <c r="W3" s="1"/>
    </row>
    <row r="4" ht="17.25" customHeight="1" spans="1:23">
      <c r="A4" s="4" t="s">
        <v>215</v>
      </c>
      <c r="B4" s="4" t="s">
        <v>990</v>
      </c>
      <c r="C4" s="4" t="s">
        <v>991</v>
      </c>
      <c r="D4" s="4" t="s">
        <v>992</v>
      </c>
      <c r="E4" s="4" t="s">
        <v>993</v>
      </c>
      <c r="F4" s="4" t="s">
        <v>994</v>
      </c>
      <c r="G4" s="4"/>
      <c r="H4" s="4"/>
      <c r="I4" s="4"/>
      <c r="J4" s="4"/>
      <c r="K4" s="4"/>
      <c r="L4" s="4"/>
      <c r="M4" s="4" t="s">
        <v>995</v>
      </c>
      <c r="N4" s="4"/>
      <c r="O4" s="4"/>
      <c r="P4" s="4"/>
      <c r="Q4" s="4"/>
      <c r="R4" s="4"/>
      <c r="S4" s="4"/>
      <c r="T4" s="4" t="s">
        <v>996</v>
      </c>
      <c r="U4" s="4"/>
      <c r="V4" s="4"/>
      <c r="W4" s="4" t="s">
        <v>997</v>
      </c>
    </row>
    <row r="5" ht="33" customHeight="1" spans="1:23">
      <c r="A5" s="4"/>
      <c r="B5" s="4"/>
      <c r="C5" s="4"/>
      <c r="D5" s="4"/>
      <c r="E5" s="4"/>
      <c r="F5" s="4" t="s">
        <v>55</v>
      </c>
      <c r="G5" s="4" t="s">
        <v>998</v>
      </c>
      <c r="H5" s="4" t="s">
        <v>999</v>
      </c>
      <c r="I5" s="4" t="s">
        <v>1000</v>
      </c>
      <c r="J5" s="4" t="s">
        <v>1001</v>
      </c>
      <c r="K5" s="4" t="s">
        <v>1002</v>
      </c>
      <c r="L5" s="4" t="s">
        <v>1003</v>
      </c>
      <c r="M5" s="4" t="s">
        <v>55</v>
      </c>
      <c r="N5" s="4" t="s">
        <v>1004</v>
      </c>
      <c r="O5" s="4" t="s">
        <v>1005</v>
      </c>
      <c r="P5" s="4" t="s">
        <v>1006</v>
      </c>
      <c r="Q5" s="4" t="s">
        <v>1007</v>
      </c>
      <c r="R5" s="4" t="s">
        <v>1008</v>
      </c>
      <c r="S5" s="4" t="s">
        <v>1009</v>
      </c>
      <c r="T5" s="4" t="s">
        <v>55</v>
      </c>
      <c r="U5" s="4" t="s">
        <v>1010</v>
      </c>
      <c r="V5" s="4" t="s">
        <v>1011</v>
      </c>
      <c r="W5" s="4"/>
    </row>
    <row r="6" ht="17.25" customHeight="1" outlineLevel="1" spans="1:23">
      <c r="A6" s="5" t="s">
        <v>67</v>
      </c>
      <c r="B6" s="5" t="s">
        <v>198</v>
      </c>
      <c r="C6" s="5" t="s">
        <v>198</v>
      </c>
      <c r="D6" s="5" t="s">
        <v>198</v>
      </c>
      <c r="E6" s="5" t="s">
        <v>198</v>
      </c>
      <c r="F6" s="6">
        <v>56</v>
      </c>
      <c r="G6" s="6"/>
      <c r="H6" s="6"/>
      <c r="I6" s="6"/>
      <c r="J6" s="6"/>
      <c r="K6" s="6"/>
      <c r="L6" s="6"/>
      <c r="M6" s="6">
        <v>46</v>
      </c>
      <c r="N6" s="6"/>
      <c r="O6" s="6"/>
      <c r="P6" s="6"/>
      <c r="Q6" s="6"/>
      <c r="R6" s="6"/>
      <c r="S6" s="6"/>
      <c r="T6" s="6">
        <v>28</v>
      </c>
      <c r="U6" s="6"/>
      <c r="V6" s="6">
        <v>28</v>
      </c>
      <c r="W6" s="6">
        <v>1</v>
      </c>
    </row>
    <row r="7" ht="17.25" customHeight="1" outlineLevel="1" spans="1:23">
      <c r="A7" s="7" t="s">
        <v>67</v>
      </c>
      <c r="B7" s="7" t="s">
        <v>1012</v>
      </c>
      <c r="C7" s="7" t="s">
        <v>1013</v>
      </c>
      <c r="D7" s="7" t="s">
        <v>1014</v>
      </c>
      <c r="E7" s="7" t="s">
        <v>1015</v>
      </c>
      <c r="F7" s="6">
        <v>19</v>
      </c>
      <c r="G7" s="8"/>
      <c r="H7" s="8"/>
      <c r="I7" s="8"/>
      <c r="J7" s="8"/>
      <c r="K7" s="8"/>
      <c r="L7" s="8"/>
      <c r="M7" s="6">
        <v>19</v>
      </c>
      <c r="N7" s="8"/>
      <c r="O7" s="8"/>
      <c r="P7" s="8"/>
      <c r="Q7" s="8"/>
      <c r="R7" s="8"/>
      <c r="S7" s="8"/>
      <c r="T7" s="6">
        <v>13</v>
      </c>
      <c r="U7" s="6"/>
      <c r="V7" s="6">
        <v>13</v>
      </c>
      <c r="W7" s="6"/>
    </row>
    <row r="8" ht="17.25" customHeight="1" outlineLevel="1" spans="1:23">
      <c r="A8" s="7" t="s">
        <v>70</v>
      </c>
      <c r="B8" s="7" t="s">
        <v>1016</v>
      </c>
      <c r="C8" s="7" t="s">
        <v>1017</v>
      </c>
      <c r="D8" s="7" t="s">
        <v>1014</v>
      </c>
      <c r="E8" s="7" t="s">
        <v>1018</v>
      </c>
      <c r="F8" s="6">
        <v>9</v>
      </c>
      <c r="G8" s="8"/>
      <c r="H8" s="8"/>
      <c r="I8" s="8"/>
      <c r="J8" s="8"/>
      <c r="K8" s="8"/>
      <c r="L8" s="8"/>
      <c r="M8" s="6">
        <v>9</v>
      </c>
      <c r="N8" s="8"/>
      <c r="O8" s="8"/>
      <c r="P8" s="8"/>
      <c r="Q8" s="8"/>
      <c r="R8" s="8"/>
      <c r="S8" s="8"/>
      <c r="T8" s="6">
        <v>8</v>
      </c>
      <c r="U8" s="6"/>
      <c r="V8" s="6">
        <v>8</v>
      </c>
      <c r="W8" s="6"/>
    </row>
    <row r="9" ht="17.25" customHeight="1" outlineLevel="1" spans="1:23">
      <c r="A9" s="7" t="s">
        <v>72</v>
      </c>
      <c r="B9" s="7" t="s">
        <v>1016</v>
      </c>
      <c r="C9" s="7" t="s">
        <v>1019</v>
      </c>
      <c r="D9" s="7" t="s">
        <v>1014</v>
      </c>
      <c r="E9" s="7" t="s">
        <v>1020</v>
      </c>
      <c r="F9" s="6">
        <v>9</v>
      </c>
      <c r="G9" s="8"/>
      <c r="H9" s="8"/>
      <c r="I9" s="8"/>
      <c r="J9" s="8"/>
      <c r="K9" s="8"/>
      <c r="L9" s="8"/>
      <c r="M9" s="6">
        <v>9</v>
      </c>
      <c r="N9" s="8"/>
      <c r="O9" s="8"/>
      <c r="P9" s="8"/>
      <c r="Q9" s="8"/>
      <c r="R9" s="8"/>
      <c r="S9" s="8"/>
      <c r="T9" s="6">
        <v>7</v>
      </c>
      <c r="U9" s="6"/>
      <c r="V9" s="6">
        <v>7</v>
      </c>
      <c r="W9" s="6"/>
    </row>
    <row r="10" ht="17.25" customHeight="1" outlineLevel="1" spans="1:23">
      <c r="A10" s="7" t="s">
        <v>74</v>
      </c>
      <c r="B10" s="7" t="s">
        <v>1016</v>
      </c>
      <c r="C10" s="7" t="s">
        <v>1021</v>
      </c>
      <c r="D10" s="7" t="s">
        <v>1014</v>
      </c>
      <c r="E10" s="7" t="s">
        <v>1022</v>
      </c>
      <c r="F10" s="6">
        <v>12</v>
      </c>
      <c r="G10" s="8"/>
      <c r="H10" s="8"/>
      <c r="I10" s="8"/>
      <c r="J10" s="8"/>
      <c r="K10" s="8"/>
      <c r="L10" s="8"/>
      <c r="M10" s="6">
        <v>9</v>
      </c>
      <c r="N10" s="8"/>
      <c r="O10" s="8"/>
      <c r="P10" s="8"/>
      <c r="Q10" s="8"/>
      <c r="R10" s="8"/>
      <c r="S10" s="8"/>
      <c r="T10" s="6"/>
      <c r="U10" s="6"/>
      <c r="V10" s="6"/>
      <c r="W10" s="6"/>
    </row>
    <row r="11" ht="17.25" customHeight="1" spans="1:23">
      <c r="A11" s="7" t="s">
        <v>1023</v>
      </c>
      <c r="B11" s="7" t="s">
        <v>1016</v>
      </c>
      <c r="C11" s="7" t="s">
        <v>1017</v>
      </c>
      <c r="D11" s="7" t="s">
        <v>1014</v>
      </c>
      <c r="E11" s="7" t="s">
        <v>1024</v>
      </c>
      <c r="F11" s="6">
        <v>7</v>
      </c>
      <c r="G11" s="8"/>
      <c r="H11" s="8"/>
      <c r="I11" s="8"/>
      <c r="J11" s="8"/>
      <c r="K11" s="8"/>
      <c r="L11" s="8"/>
      <c r="M11" s="6"/>
      <c r="N11" s="8"/>
      <c r="O11" s="8"/>
      <c r="P11" s="8"/>
      <c r="Q11" s="8"/>
      <c r="R11" s="8"/>
      <c r="S11" s="8"/>
      <c r="T11" s="6"/>
      <c r="U11" s="6"/>
      <c r="V11" s="6"/>
      <c r="W11" s="6">
        <v>1</v>
      </c>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9"/>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75</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"单位名称："&amp;"富民县人力资源和社会保障局"</f>
        <v>单位名称：富民县人力资源和社会保障局</v>
      </c>
      <c r="B3" s="3"/>
      <c r="C3" s="1" t="s">
        <v>1</v>
      </c>
      <c r="D3" s="1"/>
      <c r="E3" s="1"/>
      <c r="F3" s="1"/>
      <c r="G3" s="1"/>
      <c r="H3" s="1"/>
      <c r="I3" s="1"/>
      <c r="J3" s="1"/>
      <c r="K3" s="1"/>
      <c r="L3" s="1"/>
      <c r="M3" s="1"/>
      <c r="N3" s="1"/>
    </row>
    <row r="4" ht="27" customHeight="1" spans="1:14">
      <c r="A4" s="69" t="s">
        <v>76</v>
      </c>
      <c r="B4" s="69" t="s">
        <v>77</v>
      </c>
      <c r="C4" s="69" t="s">
        <v>53</v>
      </c>
      <c r="D4" s="69" t="s">
        <v>78</v>
      </c>
      <c r="E4" s="69" t="s">
        <v>79</v>
      </c>
      <c r="F4" s="69" t="s">
        <v>57</v>
      </c>
      <c r="G4" s="69" t="s">
        <v>58</v>
      </c>
      <c r="H4" s="69" t="s">
        <v>80</v>
      </c>
      <c r="I4" s="69" t="s">
        <v>60</v>
      </c>
      <c r="J4" s="69"/>
      <c r="K4" s="69"/>
      <c r="L4" s="69"/>
      <c r="M4" s="69"/>
      <c r="N4" s="69"/>
    </row>
    <row r="5" ht="42" customHeight="1" spans="1:14">
      <c r="A5" s="69"/>
      <c r="B5" s="69"/>
      <c r="C5" s="69"/>
      <c r="D5" s="69" t="s">
        <v>78</v>
      </c>
      <c r="E5" s="69" t="s">
        <v>79</v>
      </c>
      <c r="F5" s="69"/>
      <c r="G5" s="69"/>
      <c r="H5" s="69"/>
      <c r="I5" s="69" t="s">
        <v>55</v>
      </c>
      <c r="J5" s="69" t="s">
        <v>81</v>
      </c>
      <c r="K5" s="69" t="s">
        <v>82</v>
      </c>
      <c r="L5" s="69" t="s">
        <v>83</v>
      </c>
      <c r="M5" s="69" t="s">
        <v>84</v>
      </c>
      <c r="N5" s="69" t="s">
        <v>85</v>
      </c>
    </row>
    <row r="6" ht="18" customHeight="1" spans="1:14">
      <c r="A6" s="69" t="s">
        <v>86</v>
      </c>
      <c r="B6" s="69" t="s">
        <v>87</v>
      </c>
      <c r="C6" s="69" t="s">
        <v>88</v>
      </c>
      <c r="D6" s="69">
        <v>4</v>
      </c>
      <c r="E6" s="69" t="s">
        <v>89</v>
      </c>
      <c r="F6" s="69" t="s">
        <v>90</v>
      </c>
      <c r="G6" s="69" t="s">
        <v>91</v>
      </c>
      <c r="H6" s="69" t="s">
        <v>92</v>
      </c>
      <c r="I6" s="69" t="s">
        <v>93</v>
      </c>
      <c r="J6" s="69" t="s">
        <v>94</v>
      </c>
      <c r="K6" s="69" t="s">
        <v>95</v>
      </c>
      <c r="L6" s="69" t="s">
        <v>96</v>
      </c>
      <c r="M6" s="69" t="s">
        <v>97</v>
      </c>
      <c r="N6" s="69" t="s">
        <v>98</v>
      </c>
    </row>
    <row r="7" ht="21" customHeight="1" outlineLevel="1" spans="1:14">
      <c r="A7" s="90" t="s">
        <v>99</v>
      </c>
      <c r="B7" s="90" t="s">
        <v>100</v>
      </c>
      <c r="C7" s="84">
        <v>33532240.63</v>
      </c>
      <c r="D7" s="84">
        <v>25586570.22</v>
      </c>
      <c r="E7" s="84">
        <v>7945670.41</v>
      </c>
      <c r="F7" s="84"/>
      <c r="G7" s="84"/>
      <c r="H7" s="84"/>
      <c r="I7" s="84"/>
      <c r="J7" s="84"/>
      <c r="K7" s="84"/>
      <c r="L7" s="84"/>
      <c r="M7" s="84"/>
      <c r="N7" s="84"/>
    </row>
    <row r="8" ht="21" customHeight="1" outlineLevel="1" spans="1:14">
      <c r="A8" s="91" t="s">
        <v>101</v>
      </c>
      <c r="B8" s="91" t="s">
        <v>102</v>
      </c>
      <c r="C8" s="84">
        <v>9732971.99</v>
      </c>
      <c r="D8" s="84">
        <v>6649594.46</v>
      </c>
      <c r="E8" s="84">
        <v>3083377.53</v>
      </c>
      <c r="F8" s="84"/>
      <c r="G8" s="84"/>
      <c r="H8" s="84"/>
      <c r="I8" s="84"/>
      <c r="J8" s="84"/>
      <c r="K8" s="84"/>
      <c r="L8" s="84"/>
      <c r="M8" s="84"/>
      <c r="N8" s="84"/>
    </row>
    <row r="9" ht="21" customHeight="1" outlineLevel="1" spans="1:14">
      <c r="A9" s="92" t="s">
        <v>103</v>
      </c>
      <c r="B9" s="92" t="s">
        <v>104</v>
      </c>
      <c r="C9" s="84">
        <v>6649594.46</v>
      </c>
      <c r="D9" s="84">
        <v>6649594.46</v>
      </c>
      <c r="E9" s="84"/>
      <c r="F9" s="84"/>
      <c r="G9" s="84"/>
      <c r="H9" s="84"/>
      <c r="I9" s="84"/>
      <c r="J9" s="84"/>
      <c r="K9" s="84"/>
      <c r="L9" s="84"/>
      <c r="M9" s="84"/>
      <c r="N9" s="84"/>
    </row>
    <row r="10" ht="21" customHeight="1" outlineLevel="1" spans="1:14">
      <c r="A10" s="92" t="s">
        <v>105</v>
      </c>
      <c r="B10" s="92" t="s">
        <v>106</v>
      </c>
      <c r="C10" s="84">
        <v>9120</v>
      </c>
      <c r="D10" s="84"/>
      <c r="E10" s="84">
        <v>9120</v>
      </c>
      <c r="F10" s="84"/>
      <c r="G10" s="84"/>
      <c r="H10" s="84"/>
      <c r="I10" s="84"/>
      <c r="J10" s="84"/>
      <c r="K10" s="84"/>
      <c r="L10" s="84"/>
      <c r="M10" s="84"/>
      <c r="N10" s="84"/>
    </row>
    <row r="11" ht="21" customHeight="1" outlineLevel="1" spans="1:14">
      <c r="A11" s="92" t="s">
        <v>107</v>
      </c>
      <c r="B11" s="92" t="s">
        <v>108</v>
      </c>
      <c r="C11" s="84">
        <v>3074257.53</v>
      </c>
      <c r="D11" s="84"/>
      <c r="E11" s="84">
        <v>3074257.53</v>
      </c>
      <c r="F11" s="84"/>
      <c r="G11" s="84"/>
      <c r="H11" s="84"/>
      <c r="I11" s="84"/>
      <c r="J11" s="84"/>
      <c r="K11" s="84"/>
      <c r="L11" s="84"/>
      <c r="M11" s="84"/>
      <c r="N11" s="84"/>
    </row>
    <row r="12" ht="21" customHeight="1" outlineLevel="1" spans="1:14">
      <c r="A12" s="91" t="s">
        <v>109</v>
      </c>
      <c r="B12" s="91" t="s">
        <v>110</v>
      </c>
      <c r="C12" s="84">
        <v>18936975.76</v>
      </c>
      <c r="D12" s="84">
        <v>18936975.76</v>
      </c>
      <c r="E12" s="84"/>
      <c r="F12" s="84"/>
      <c r="G12" s="84"/>
      <c r="H12" s="84"/>
      <c r="I12" s="84"/>
      <c r="J12" s="84"/>
      <c r="K12" s="84"/>
      <c r="L12" s="84"/>
      <c r="M12" s="84"/>
      <c r="N12" s="84"/>
    </row>
    <row r="13" ht="21" customHeight="1" outlineLevel="1" spans="1:14">
      <c r="A13" s="92" t="s">
        <v>111</v>
      </c>
      <c r="B13" s="92" t="s">
        <v>112</v>
      </c>
      <c r="C13" s="84">
        <v>17650000</v>
      </c>
      <c r="D13" s="84">
        <v>17650000</v>
      </c>
      <c r="E13" s="84"/>
      <c r="F13" s="84"/>
      <c r="G13" s="84"/>
      <c r="H13" s="84"/>
      <c r="I13" s="84"/>
      <c r="J13" s="84"/>
      <c r="K13" s="84"/>
      <c r="L13" s="84"/>
      <c r="M13" s="84"/>
      <c r="N13" s="84"/>
    </row>
    <row r="14" ht="21" customHeight="1" outlineLevel="1" spans="1:14">
      <c r="A14" s="92" t="s">
        <v>113</v>
      </c>
      <c r="B14" s="92" t="s">
        <v>114</v>
      </c>
      <c r="C14" s="84">
        <v>852185.76</v>
      </c>
      <c r="D14" s="84">
        <v>852185.76</v>
      </c>
      <c r="E14" s="84"/>
      <c r="F14" s="84"/>
      <c r="G14" s="84"/>
      <c r="H14" s="84"/>
      <c r="I14" s="84"/>
      <c r="J14" s="84"/>
      <c r="K14" s="84"/>
      <c r="L14" s="84"/>
      <c r="M14" s="84"/>
      <c r="N14" s="84"/>
    </row>
    <row r="15" ht="21" customHeight="1" outlineLevel="1" spans="1:14">
      <c r="A15" s="92" t="s">
        <v>115</v>
      </c>
      <c r="B15" s="92" t="s">
        <v>116</v>
      </c>
      <c r="C15" s="84">
        <v>434790</v>
      </c>
      <c r="D15" s="84">
        <v>434790</v>
      </c>
      <c r="E15" s="84"/>
      <c r="F15" s="84"/>
      <c r="G15" s="84"/>
      <c r="H15" s="84"/>
      <c r="I15" s="84"/>
      <c r="J15" s="84"/>
      <c r="K15" s="84"/>
      <c r="L15" s="84"/>
      <c r="M15" s="84"/>
      <c r="N15" s="84"/>
    </row>
    <row r="16" ht="21" customHeight="1" outlineLevel="1" spans="1:14">
      <c r="A16" s="91" t="s">
        <v>117</v>
      </c>
      <c r="B16" s="91" t="s">
        <v>118</v>
      </c>
      <c r="C16" s="84">
        <v>4694164.44</v>
      </c>
      <c r="D16" s="84"/>
      <c r="E16" s="84">
        <v>4694164.44</v>
      </c>
      <c r="F16" s="84"/>
      <c r="G16" s="84"/>
      <c r="H16" s="84"/>
      <c r="I16" s="84"/>
      <c r="J16" s="84"/>
      <c r="K16" s="84"/>
      <c r="L16" s="84"/>
      <c r="M16" s="84"/>
      <c r="N16" s="84"/>
    </row>
    <row r="17" ht="21" customHeight="1" outlineLevel="1" spans="1:14">
      <c r="A17" s="92" t="s">
        <v>119</v>
      </c>
      <c r="B17" s="92" t="s">
        <v>120</v>
      </c>
      <c r="C17" s="84"/>
      <c r="D17" s="84"/>
      <c r="E17" s="84"/>
      <c r="F17" s="84"/>
      <c r="G17" s="84"/>
      <c r="H17" s="84"/>
      <c r="I17" s="84"/>
      <c r="J17" s="84"/>
      <c r="K17" s="84"/>
      <c r="L17" s="84"/>
      <c r="M17" s="84"/>
      <c r="N17" s="84"/>
    </row>
    <row r="18" ht="21" customHeight="1" outlineLevel="1" spans="1:14">
      <c r="A18" s="92" t="s">
        <v>121</v>
      </c>
      <c r="B18" s="92" t="s">
        <v>122</v>
      </c>
      <c r="C18" s="84">
        <v>1233210</v>
      </c>
      <c r="D18" s="84"/>
      <c r="E18" s="84">
        <v>1233210</v>
      </c>
      <c r="F18" s="84"/>
      <c r="G18" s="84"/>
      <c r="H18" s="84"/>
      <c r="I18" s="84"/>
      <c r="J18" s="84"/>
      <c r="K18" s="84"/>
      <c r="L18" s="84"/>
      <c r="M18" s="84"/>
      <c r="N18" s="84"/>
    </row>
    <row r="19" ht="21" customHeight="1" outlineLevel="1" spans="1:14">
      <c r="A19" s="92" t="s">
        <v>123</v>
      </c>
      <c r="B19" s="92" t="s">
        <v>124</v>
      </c>
      <c r="C19" s="84">
        <v>95000</v>
      </c>
      <c r="D19" s="84"/>
      <c r="E19" s="84">
        <v>95000</v>
      </c>
      <c r="F19" s="84"/>
      <c r="G19" s="84"/>
      <c r="H19" s="84"/>
      <c r="I19" s="84"/>
      <c r="J19" s="84"/>
      <c r="K19" s="84"/>
      <c r="L19" s="84"/>
      <c r="M19" s="84"/>
      <c r="N19" s="84"/>
    </row>
    <row r="20" ht="21" customHeight="1" outlineLevel="1" spans="1:14">
      <c r="A20" s="92" t="s">
        <v>125</v>
      </c>
      <c r="B20" s="92" t="s">
        <v>126</v>
      </c>
      <c r="C20" s="84">
        <v>3365954.44</v>
      </c>
      <c r="D20" s="84"/>
      <c r="E20" s="84">
        <v>3365954.44</v>
      </c>
      <c r="F20" s="84"/>
      <c r="G20" s="84"/>
      <c r="H20" s="84"/>
      <c r="I20" s="84"/>
      <c r="J20" s="84"/>
      <c r="K20" s="84"/>
      <c r="L20" s="84"/>
      <c r="M20" s="84"/>
      <c r="N20" s="84"/>
    </row>
    <row r="21" ht="21" customHeight="1" outlineLevel="1" spans="1:14">
      <c r="A21" s="91" t="s">
        <v>127</v>
      </c>
      <c r="B21" s="91" t="s">
        <v>128</v>
      </c>
      <c r="C21" s="84">
        <v>34059.96</v>
      </c>
      <c r="D21" s="84"/>
      <c r="E21" s="84">
        <v>34059.96</v>
      </c>
      <c r="F21" s="84"/>
      <c r="G21" s="84"/>
      <c r="H21" s="84"/>
      <c r="I21" s="84"/>
      <c r="J21" s="84"/>
      <c r="K21" s="84"/>
      <c r="L21" s="84"/>
      <c r="M21" s="84"/>
      <c r="N21" s="84"/>
    </row>
    <row r="22" ht="21" customHeight="1" outlineLevel="1" spans="1:14">
      <c r="A22" s="92" t="s">
        <v>129</v>
      </c>
      <c r="B22" s="92" t="s">
        <v>130</v>
      </c>
      <c r="C22" s="84">
        <v>34059.96</v>
      </c>
      <c r="D22" s="84"/>
      <c r="E22" s="84">
        <v>34059.96</v>
      </c>
      <c r="F22" s="84"/>
      <c r="G22" s="84"/>
      <c r="H22" s="84"/>
      <c r="I22" s="84"/>
      <c r="J22" s="84"/>
      <c r="K22" s="84"/>
      <c r="L22" s="84"/>
      <c r="M22" s="84"/>
      <c r="N22" s="84"/>
    </row>
    <row r="23" ht="21" customHeight="1" outlineLevel="1" spans="1:14">
      <c r="A23" s="91" t="s">
        <v>131</v>
      </c>
      <c r="B23" s="91" t="s">
        <v>132</v>
      </c>
      <c r="C23" s="84">
        <v>134068.48</v>
      </c>
      <c r="D23" s="84"/>
      <c r="E23" s="84">
        <v>134068.48</v>
      </c>
      <c r="F23" s="84"/>
      <c r="G23" s="84"/>
      <c r="H23" s="84"/>
      <c r="I23" s="84"/>
      <c r="J23" s="84"/>
      <c r="K23" s="84"/>
      <c r="L23" s="84"/>
      <c r="M23" s="84"/>
      <c r="N23" s="84"/>
    </row>
    <row r="24" ht="21" customHeight="1" spans="1:14">
      <c r="A24" s="92" t="s">
        <v>133</v>
      </c>
      <c r="B24" s="92" t="s">
        <v>132</v>
      </c>
      <c r="C24" s="84">
        <v>134068.48</v>
      </c>
      <c r="D24" s="84"/>
      <c r="E24" s="84">
        <v>134068.48</v>
      </c>
      <c r="F24" s="84"/>
      <c r="G24" s="84"/>
      <c r="H24" s="84"/>
      <c r="I24" s="84"/>
      <c r="J24" s="84"/>
      <c r="K24" s="84"/>
      <c r="L24" s="84"/>
      <c r="M24" s="84"/>
      <c r="N24" s="84"/>
    </row>
    <row r="25" ht="21" customHeight="1" outlineLevel="1" spans="1:14">
      <c r="A25" s="90" t="s">
        <v>134</v>
      </c>
      <c r="B25" s="90" t="s">
        <v>135</v>
      </c>
      <c r="C25" s="84">
        <v>857143.09</v>
      </c>
      <c r="D25" s="84">
        <v>857143.09</v>
      </c>
      <c r="E25" s="84"/>
      <c r="F25" s="84"/>
      <c r="G25" s="84"/>
      <c r="H25" s="84"/>
      <c r="I25" s="84"/>
      <c r="J25" s="84"/>
      <c r="K25" s="84"/>
      <c r="L25" s="84"/>
      <c r="M25" s="84"/>
      <c r="N25" s="84"/>
    </row>
    <row r="26" ht="21" customHeight="1" outlineLevel="1" spans="1:14">
      <c r="A26" s="91" t="s">
        <v>136</v>
      </c>
      <c r="B26" s="91" t="s">
        <v>137</v>
      </c>
      <c r="C26" s="84">
        <v>857143.09</v>
      </c>
      <c r="D26" s="84">
        <v>857143.09</v>
      </c>
      <c r="E26" s="84"/>
      <c r="F26" s="84"/>
      <c r="G26" s="84"/>
      <c r="H26" s="84"/>
      <c r="I26" s="84"/>
      <c r="J26" s="84"/>
      <c r="K26" s="84"/>
      <c r="L26" s="84"/>
      <c r="M26" s="84"/>
      <c r="N26" s="84"/>
    </row>
    <row r="27" ht="21" customHeight="1" outlineLevel="1" spans="1:14">
      <c r="A27" s="92" t="s">
        <v>138</v>
      </c>
      <c r="B27" s="92" t="s">
        <v>139</v>
      </c>
      <c r="C27" s="84">
        <v>308050.78</v>
      </c>
      <c r="D27" s="84">
        <v>308050.78</v>
      </c>
      <c r="E27" s="84"/>
      <c r="F27" s="84"/>
      <c r="G27" s="84"/>
      <c r="H27" s="84"/>
      <c r="I27" s="84"/>
      <c r="J27" s="84"/>
      <c r="K27" s="84"/>
      <c r="L27" s="84"/>
      <c r="M27" s="84"/>
      <c r="N27" s="84"/>
    </row>
    <row r="28" ht="21" customHeight="1" outlineLevel="1" spans="1:14">
      <c r="A28" s="92" t="s">
        <v>140</v>
      </c>
      <c r="B28" s="92" t="s">
        <v>141</v>
      </c>
      <c r="C28" s="84">
        <v>112715.94</v>
      </c>
      <c r="D28" s="84">
        <v>112715.94</v>
      </c>
      <c r="E28" s="84"/>
      <c r="F28" s="84"/>
      <c r="G28" s="84"/>
      <c r="H28" s="84"/>
      <c r="I28" s="84"/>
      <c r="J28" s="84"/>
      <c r="K28" s="84"/>
      <c r="L28" s="84"/>
      <c r="M28" s="84"/>
      <c r="N28" s="84"/>
    </row>
    <row r="29" ht="21" customHeight="1" outlineLevel="1" spans="1:14">
      <c r="A29" s="92" t="s">
        <v>142</v>
      </c>
      <c r="B29" s="92" t="s">
        <v>143</v>
      </c>
      <c r="C29" s="84">
        <v>386652.04</v>
      </c>
      <c r="D29" s="84">
        <v>386652.04</v>
      </c>
      <c r="E29" s="84"/>
      <c r="F29" s="84"/>
      <c r="G29" s="84"/>
      <c r="H29" s="84"/>
      <c r="I29" s="84"/>
      <c r="J29" s="84"/>
      <c r="K29" s="84"/>
      <c r="L29" s="84"/>
      <c r="M29" s="84"/>
      <c r="N29" s="84"/>
    </row>
    <row r="30" ht="21" customHeight="1" spans="1:14">
      <c r="A30" s="92" t="s">
        <v>144</v>
      </c>
      <c r="B30" s="92" t="s">
        <v>145</v>
      </c>
      <c r="C30" s="84">
        <v>49724.33</v>
      </c>
      <c r="D30" s="84">
        <v>49724.33</v>
      </c>
      <c r="E30" s="84"/>
      <c r="F30" s="84"/>
      <c r="G30" s="84"/>
      <c r="H30" s="84"/>
      <c r="I30" s="84"/>
      <c r="J30" s="84"/>
      <c r="K30" s="84"/>
      <c r="L30" s="84"/>
      <c r="M30" s="84"/>
      <c r="N30" s="84"/>
    </row>
    <row r="31" ht="21" customHeight="1" outlineLevel="1" spans="1:14">
      <c r="A31" s="90" t="s">
        <v>146</v>
      </c>
      <c r="B31" s="90" t="s">
        <v>147</v>
      </c>
      <c r="C31" s="84">
        <v>125621.81</v>
      </c>
      <c r="D31" s="84"/>
      <c r="E31" s="84">
        <v>125621.81</v>
      </c>
      <c r="F31" s="84"/>
      <c r="G31" s="84"/>
      <c r="H31" s="84"/>
      <c r="I31" s="84"/>
      <c r="J31" s="84"/>
      <c r="K31" s="84"/>
      <c r="L31" s="84"/>
      <c r="M31" s="84"/>
      <c r="N31" s="84"/>
    </row>
    <row r="32" ht="21" customHeight="1" outlineLevel="1" spans="1:14">
      <c r="A32" s="91" t="s">
        <v>148</v>
      </c>
      <c r="B32" s="91" t="s">
        <v>149</v>
      </c>
      <c r="C32" s="84">
        <v>59320</v>
      </c>
      <c r="D32" s="84"/>
      <c r="E32" s="84">
        <v>59320</v>
      </c>
      <c r="F32" s="84"/>
      <c r="G32" s="84"/>
      <c r="H32" s="84"/>
      <c r="I32" s="84"/>
      <c r="J32" s="84"/>
      <c r="K32" s="84"/>
      <c r="L32" s="84"/>
      <c r="M32" s="84"/>
      <c r="N32" s="84"/>
    </row>
    <row r="33" ht="21" customHeight="1" outlineLevel="1" spans="1:14">
      <c r="A33" s="92" t="s">
        <v>150</v>
      </c>
      <c r="B33" s="92" t="s">
        <v>151</v>
      </c>
      <c r="C33" s="84">
        <v>59320</v>
      </c>
      <c r="D33" s="84"/>
      <c r="E33" s="84">
        <v>59320</v>
      </c>
      <c r="F33" s="84"/>
      <c r="G33" s="84"/>
      <c r="H33" s="84"/>
      <c r="I33" s="84"/>
      <c r="J33" s="84"/>
      <c r="K33" s="84"/>
      <c r="L33" s="84"/>
      <c r="M33" s="84"/>
      <c r="N33" s="84"/>
    </row>
    <row r="34" ht="21" customHeight="1" outlineLevel="1" spans="1:14">
      <c r="A34" s="91" t="s">
        <v>152</v>
      </c>
      <c r="B34" s="91" t="s">
        <v>153</v>
      </c>
      <c r="C34" s="84">
        <v>66301.81</v>
      </c>
      <c r="D34" s="84"/>
      <c r="E34" s="84">
        <v>66301.81</v>
      </c>
      <c r="F34" s="84"/>
      <c r="G34" s="84"/>
      <c r="H34" s="84"/>
      <c r="I34" s="84"/>
      <c r="J34" s="84"/>
      <c r="K34" s="84"/>
      <c r="L34" s="84"/>
      <c r="M34" s="84"/>
      <c r="N34" s="84"/>
    </row>
    <row r="35" ht="21" customHeight="1" spans="1:14">
      <c r="A35" s="92" t="s">
        <v>154</v>
      </c>
      <c r="B35" s="92" t="s">
        <v>155</v>
      </c>
      <c r="C35" s="84">
        <v>66301.81</v>
      </c>
      <c r="D35" s="84"/>
      <c r="E35" s="84">
        <v>66301.81</v>
      </c>
      <c r="F35" s="84"/>
      <c r="G35" s="84"/>
      <c r="H35" s="84"/>
      <c r="I35" s="84"/>
      <c r="J35" s="84"/>
      <c r="K35" s="84"/>
      <c r="L35" s="84"/>
      <c r="M35" s="84"/>
      <c r="N35" s="84"/>
    </row>
    <row r="36" ht="21" customHeight="1" outlineLevel="1" spans="1:14">
      <c r="A36" s="90" t="s">
        <v>156</v>
      </c>
      <c r="B36" s="90" t="s">
        <v>157</v>
      </c>
      <c r="C36" s="84">
        <v>728125.08</v>
      </c>
      <c r="D36" s="84">
        <v>728125.08</v>
      </c>
      <c r="E36" s="84"/>
      <c r="F36" s="84"/>
      <c r="G36" s="84"/>
      <c r="H36" s="84"/>
      <c r="I36" s="84"/>
      <c r="J36" s="84"/>
      <c r="K36" s="84"/>
      <c r="L36" s="84"/>
      <c r="M36" s="84"/>
      <c r="N36" s="84"/>
    </row>
    <row r="37" ht="21" customHeight="1" outlineLevel="1" spans="1:14">
      <c r="A37" s="91" t="s">
        <v>158</v>
      </c>
      <c r="B37" s="91" t="s">
        <v>159</v>
      </c>
      <c r="C37" s="84">
        <v>728125.08</v>
      </c>
      <c r="D37" s="84">
        <v>728125.08</v>
      </c>
      <c r="E37" s="84"/>
      <c r="F37" s="84"/>
      <c r="G37" s="84"/>
      <c r="H37" s="84"/>
      <c r="I37" s="84"/>
      <c r="J37" s="84"/>
      <c r="K37" s="84"/>
      <c r="L37" s="84"/>
      <c r="M37" s="84"/>
      <c r="N37" s="84"/>
    </row>
    <row r="38" ht="21" customHeight="1" spans="1:14">
      <c r="A38" s="92" t="s">
        <v>160</v>
      </c>
      <c r="B38" s="92" t="s">
        <v>161</v>
      </c>
      <c r="C38" s="84">
        <v>728125.08</v>
      </c>
      <c r="D38" s="84">
        <v>728125.08</v>
      </c>
      <c r="E38" s="84"/>
      <c r="F38" s="84"/>
      <c r="G38" s="84"/>
      <c r="H38" s="84"/>
      <c r="I38" s="84"/>
      <c r="J38" s="84"/>
      <c r="K38" s="84"/>
      <c r="L38" s="84"/>
      <c r="M38" s="84"/>
      <c r="N38" s="84"/>
    </row>
    <row r="39" ht="21" customHeight="1" spans="1:14">
      <c r="A39" s="69" t="s">
        <v>53</v>
      </c>
      <c r="B39" s="69"/>
      <c r="C39" s="84">
        <v>35243130.61</v>
      </c>
      <c r="D39" s="84">
        <v>27171838.39</v>
      </c>
      <c r="E39" s="84">
        <v>8071292.22</v>
      </c>
      <c r="F39" s="84"/>
      <c r="G39" s="84"/>
      <c r="H39" s="84"/>
      <c r="I39" s="84"/>
      <c r="J39" s="84"/>
      <c r="K39" s="84"/>
      <c r="L39" s="84"/>
      <c r="M39" s="84"/>
      <c r="N39" s="84"/>
    </row>
  </sheetData>
  <mergeCells count="14">
    <mergeCell ref="A1:N1"/>
    <mergeCell ref="A2:N2"/>
    <mergeCell ref="A3:B3"/>
    <mergeCell ref="C3:N3"/>
    <mergeCell ref="I4:N4"/>
    <mergeCell ref="A39:B39"/>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24"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162</v>
      </c>
    </row>
    <row r="2" ht="41.25" customHeight="1" spans="1:4">
      <c r="A2" s="87" t="str">
        <f>"2026"&amp;"年财政拨款收支预算总表"</f>
        <v>2026年财政拨款收支预算总表</v>
      </c>
      <c r="B2" s="87"/>
      <c r="C2" s="87"/>
      <c r="D2" s="87"/>
    </row>
    <row r="3" ht="17.25" customHeight="1" spans="1:4">
      <c r="A3" s="3" t="str">
        <f>"单位名称："&amp;"富民县人力资源和社会保障局"</f>
        <v>单位名称：富民县人力资源和社会保障局</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8" t="s">
        <v>163</v>
      </c>
      <c r="B6" s="84">
        <v>35243130.61</v>
      </c>
      <c r="C6" s="88" t="s">
        <v>164</v>
      </c>
      <c r="D6" s="82">
        <v>35243130.61</v>
      </c>
    </row>
    <row r="7" ht="16.5" customHeight="1" spans="1:4">
      <c r="A7" s="88" t="s">
        <v>165</v>
      </c>
      <c r="B7" s="84">
        <v>35243130.61</v>
      </c>
      <c r="C7" s="88" t="s">
        <v>166</v>
      </c>
      <c r="D7" s="82"/>
    </row>
    <row r="8" ht="16.5" customHeight="1" spans="1:4">
      <c r="A8" s="88" t="s">
        <v>167</v>
      </c>
      <c r="B8" s="84"/>
      <c r="C8" s="88" t="s">
        <v>168</v>
      </c>
      <c r="D8" s="82"/>
    </row>
    <row r="9" ht="16.5" customHeight="1" spans="1:4">
      <c r="A9" s="88" t="s">
        <v>169</v>
      </c>
      <c r="B9" s="84"/>
      <c r="C9" s="88" t="s">
        <v>170</v>
      </c>
      <c r="D9" s="82"/>
    </row>
    <row r="10" ht="16.5" customHeight="1" spans="1:4">
      <c r="A10" s="88" t="s">
        <v>171</v>
      </c>
      <c r="B10" s="84"/>
      <c r="C10" s="88" t="s">
        <v>172</v>
      </c>
      <c r="D10" s="82"/>
    </row>
    <row r="11" ht="16.5" customHeight="1" spans="1:4">
      <c r="A11" s="88" t="s">
        <v>165</v>
      </c>
      <c r="B11" s="84"/>
      <c r="C11" s="88" t="s">
        <v>173</v>
      </c>
      <c r="D11" s="82"/>
    </row>
    <row r="12" ht="16.5" customHeight="1" spans="1:4">
      <c r="A12" s="88" t="s">
        <v>167</v>
      </c>
      <c r="B12" s="84"/>
      <c r="C12" s="88" t="s">
        <v>174</v>
      </c>
      <c r="D12" s="82"/>
    </row>
    <row r="13" ht="16.5" customHeight="1" spans="1:4">
      <c r="A13" s="88" t="s">
        <v>169</v>
      </c>
      <c r="B13" s="84"/>
      <c r="C13" s="88" t="s">
        <v>175</v>
      </c>
      <c r="D13" s="82"/>
    </row>
    <row r="14" ht="16.5" customHeight="1" spans="1:4">
      <c r="A14" s="76"/>
      <c r="B14" s="76"/>
      <c r="C14" s="88" t="s">
        <v>176</v>
      </c>
      <c r="D14" s="82">
        <v>33532240.63</v>
      </c>
    </row>
    <row r="15" ht="16.5" customHeight="1" spans="1:4">
      <c r="A15" s="76"/>
      <c r="B15" s="76"/>
      <c r="C15" s="88" t="s">
        <v>177</v>
      </c>
      <c r="D15" s="82">
        <v>857143.09</v>
      </c>
    </row>
    <row r="16" ht="16.5" customHeight="1" spans="1:4">
      <c r="A16" s="76"/>
      <c r="B16" s="76"/>
      <c r="C16" s="88" t="s">
        <v>178</v>
      </c>
      <c r="D16" s="82"/>
    </row>
    <row r="17" ht="16.5" customHeight="1" spans="1:4">
      <c r="A17" s="76"/>
      <c r="B17" s="76"/>
      <c r="C17" s="88" t="s">
        <v>179</v>
      </c>
      <c r="D17" s="82"/>
    </row>
    <row r="18" ht="16.5" customHeight="1" spans="1:4">
      <c r="A18" s="76"/>
      <c r="B18" s="76"/>
      <c r="C18" s="88" t="s">
        <v>180</v>
      </c>
      <c r="D18" s="82">
        <v>125621.81</v>
      </c>
    </row>
    <row r="19" ht="16.5" customHeight="1" spans="1:4">
      <c r="A19" s="76"/>
      <c r="B19" s="76"/>
      <c r="C19" s="88" t="s">
        <v>181</v>
      </c>
      <c r="D19" s="82"/>
    </row>
    <row r="20" ht="16.5" customHeight="1" spans="1:4">
      <c r="A20" s="76"/>
      <c r="B20" s="76"/>
      <c r="C20" s="88" t="s">
        <v>182</v>
      </c>
      <c r="D20" s="82"/>
    </row>
    <row r="21" ht="16.5" customHeight="1" spans="1:4">
      <c r="A21" s="76"/>
      <c r="B21" s="76"/>
      <c r="C21" s="88" t="s">
        <v>183</v>
      </c>
      <c r="D21" s="82"/>
    </row>
    <row r="22" ht="16.5" customHeight="1" spans="1:4">
      <c r="A22" s="76"/>
      <c r="B22" s="76"/>
      <c r="C22" s="88" t="s">
        <v>184</v>
      </c>
      <c r="D22" s="82"/>
    </row>
    <row r="23" ht="16.5" customHeight="1" spans="1:4">
      <c r="A23" s="76"/>
      <c r="B23" s="76"/>
      <c r="C23" s="88" t="s">
        <v>185</v>
      </c>
      <c r="D23" s="82"/>
    </row>
    <row r="24" ht="16.5" customHeight="1" spans="1:4">
      <c r="A24" s="76"/>
      <c r="B24" s="76"/>
      <c r="C24" s="88" t="s">
        <v>186</v>
      </c>
      <c r="D24" s="82"/>
    </row>
    <row r="25" ht="16.5" customHeight="1" spans="1:4">
      <c r="A25" s="76"/>
      <c r="B25" s="76"/>
      <c r="C25" s="88" t="s">
        <v>187</v>
      </c>
      <c r="D25" s="82">
        <v>728125.08</v>
      </c>
    </row>
    <row r="26" ht="16.5" customHeight="1" spans="1:4">
      <c r="A26" s="76"/>
      <c r="B26" s="76"/>
      <c r="C26" s="88" t="s">
        <v>188</v>
      </c>
      <c r="D26" s="82"/>
    </row>
    <row r="27" ht="16.5" customHeight="1" spans="1:4">
      <c r="A27" s="76"/>
      <c r="B27" s="76"/>
      <c r="C27" s="88" t="s">
        <v>189</v>
      </c>
      <c r="D27" s="82"/>
    </row>
    <row r="28" ht="16.5" customHeight="1" spans="1:4">
      <c r="A28" s="76"/>
      <c r="B28" s="76"/>
      <c r="C28" s="88" t="s">
        <v>190</v>
      </c>
      <c r="D28" s="82"/>
    </row>
    <row r="29" ht="16.5" customHeight="1" spans="1:4">
      <c r="A29" s="76"/>
      <c r="B29" s="76"/>
      <c r="C29" s="88" t="s">
        <v>191</v>
      </c>
      <c r="D29" s="82"/>
    </row>
    <row r="30" ht="16.5" customHeight="1" spans="1:4">
      <c r="A30" s="76"/>
      <c r="B30" s="76"/>
      <c r="C30" s="88" t="s">
        <v>192</v>
      </c>
      <c r="D30" s="82"/>
    </row>
    <row r="31" ht="16.5" customHeight="1" spans="1:4">
      <c r="A31" s="76"/>
      <c r="B31" s="76"/>
      <c r="C31" s="88" t="s">
        <v>193</v>
      </c>
      <c r="D31" s="82"/>
    </row>
    <row r="32" ht="15" customHeight="1" spans="1:4">
      <c r="A32" s="76"/>
      <c r="B32" s="76"/>
      <c r="C32" s="88" t="s">
        <v>194</v>
      </c>
      <c r="D32" s="82"/>
    </row>
    <row r="33" ht="16.5" customHeight="1" spans="1:4">
      <c r="A33" s="76"/>
      <c r="B33" s="76"/>
      <c r="C33" s="88" t="s">
        <v>195</v>
      </c>
      <c r="D33" s="82"/>
    </row>
    <row r="34" ht="18" customHeight="1" spans="1:4">
      <c r="A34" s="76"/>
      <c r="B34" s="76"/>
      <c r="C34" s="88" t="s">
        <v>196</v>
      </c>
      <c r="D34" s="82"/>
    </row>
    <row r="35" ht="16.5" customHeight="1" spans="1:4">
      <c r="A35" s="76"/>
      <c r="B35" s="76"/>
      <c r="C35" s="88" t="s">
        <v>197</v>
      </c>
      <c r="D35" s="82" t="s">
        <v>198</v>
      </c>
    </row>
    <row r="36" ht="15" customHeight="1" spans="1:4">
      <c r="A36" s="89" t="s">
        <v>48</v>
      </c>
      <c r="B36" s="84">
        <f>35243130.61+0</f>
        <v>35243130.61</v>
      </c>
      <c r="C36" s="89" t="s">
        <v>49</v>
      </c>
      <c r="D36" s="82">
        <v>35243130.61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199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"单位名称："&amp;"富民县人力资源和社会保障局"</f>
        <v>单位名称：富民县人力资源和社会保障局</v>
      </c>
      <c r="B3" s="3"/>
      <c r="C3" s="3"/>
      <c r="D3" s="3"/>
      <c r="E3" s="3"/>
      <c r="G3" s="1" t="s">
        <v>200</v>
      </c>
    </row>
    <row r="4" ht="20.25" customHeight="1" spans="1:7">
      <c r="A4" s="69" t="s">
        <v>201</v>
      </c>
      <c r="B4" s="69"/>
      <c r="C4" s="69" t="s">
        <v>53</v>
      </c>
      <c r="D4" s="69" t="s">
        <v>78</v>
      </c>
      <c r="E4" s="69"/>
      <c r="F4" s="69"/>
      <c r="G4" s="69" t="s">
        <v>79</v>
      </c>
    </row>
    <row r="5" ht="20.25" customHeight="1" spans="1:7">
      <c r="A5" s="69" t="s">
        <v>76</v>
      </c>
      <c r="B5" s="69" t="s">
        <v>77</v>
      </c>
      <c r="C5" s="69"/>
      <c r="D5" s="69" t="s">
        <v>55</v>
      </c>
      <c r="E5" s="69" t="s">
        <v>202</v>
      </c>
      <c r="F5" s="69" t="s">
        <v>203</v>
      </c>
      <c r="G5" s="69"/>
    </row>
    <row r="6" ht="15" customHeight="1" spans="1:7">
      <c r="A6" s="69" t="s">
        <v>86</v>
      </c>
      <c r="B6" s="69" t="s">
        <v>87</v>
      </c>
      <c r="C6" s="69" t="s">
        <v>88</v>
      </c>
      <c r="D6" s="69" t="s">
        <v>204</v>
      </c>
      <c r="E6" s="69" t="s">
        <v>89</v>
      </c>
      <c r="F6" s="69" t="s">
        <v>90</v>
      </c>
      <c r="G6" s="69" t="s">
        <v>91</v>
      </c>
    </row>
    <row r="7" ht="18" customHeight="1" outlineLevel="1" spans="1:7">
      <c r="A7" s="81" t="s">
        <v>99</v>
      </c>
      <c r="B7" s="81" t="s">
        <v>100</v>
      </c>
      <c r="C7" s="82">
        <v>33532240.63</v>
      </c>
      <c r="D7" s="82">
        <v>25586570.22</v>
      </c>
      <c r="E7" s="82">
        <v>24762093.34</v>
      </c>
      <c r="F7" s="82">
        <v>824476.88</v>
      </c>
      <c r="G7" s="82">
        <v>7945670.41</v>
      </c>
    </row>
    <row r="8" ht="18" customHeight="1" outlineLevel="1" spans="1:7">
      <c r="A8" s="85" t="s">
        <v>101</v>
      </c>
      <c r="B8" s="85" t="s">
        <v>102</v>
      </c>
      <c r="C8" s="82">
        <v>9732971.99</v>
      </c>
      <c r="D8" s="82">
        <v>6649594.46</v>
      </c>
      <c r="E8" s="82">
        <v>5825117.58</v>
      </c>
      <c r="F8" s="82">
        <v>824476.88</v>
      </c>
      <c r="G8" s="82">
        <v>3083377.53</v>
      </c>
    </row>
    <row r="9" ht="18" customHeight="1" outlineLevel="1" spans="1:7">
      <c r="A9" s="86" t="s">
        <v>103</v>
      </c>
      <c r="B9" s="86" t="s">
        <v>104</v>
      </c>
      <c r="C9" s="82">
        <v>6649594.46</v>
      </c>
      <c r="D9" s="82">
        <v>6649594.46</v>
      </c>
      <c r="E9" s="82">
        <v>5825117.58</v>
      </c>
      <c r="F9" s="82">
        <v>824476.88</v>
      </c>
      <c r="G9" s="82"/>
    </row>
    <row r="10" ht="18" customHeight="1" outlineLevel="1" spans="1:7">
      <c r="A10" s="86" t="s">
        <v>105</v>
      </c>
      <c r="B10" s="86" t="s">
        <v>106</v>
      </c>
      <c r="C10" s="82">
        <v>9120</v>
      </c>
      <c r="D10" s="82"/>
      <c r="E10" s="82"/>
      <c r="F10" s="82"/>
      <c r="G10" s="82">
        <v>9120</v>
      </c>
    </row>
    <row r="11" ht="18" customHeight="1" outlineLevel="1" spans="1:7">
      <c r="A11" s="86" t="s">
        <v>107</v>
      </c>
      <c r="B11" s="86" t="s">
        <v>108</v>
      </c>
      <c r="C11" s="82">
        <v>3074257.53</v>
      </c>
      <c r="D11" s="82"/>
      <c r="E11" s="82"/>
      <c r="F11" s="82"/>
      <c r="G11" s="82">
        <v>3074257.53</v>
      </c>
    </row>
    <row r="12" ht="18" customHeight="1" outlineLevel="1" spans="1:7">
      <c r="A12" s="85" t="s">
        <v>109</v>
      </c>
      <c r="B12" s="85" t="s">
        <v>110</v>
      </c>
      <c r="C12" s="82">
        <v>18936975.76</v>
      </c>
      <c r="D12" s="82">
        <v>18936975.76</v>
      </c>
      <c r="E12" s="82">
        <v>18936975.76</v>
      </c>
      <c r="F12" s="82"/>
      <c r="G12" s="82"/>
    </row>
    <row r="13" ht="18" customHeight="1" outlineLevel="1" spans="1:7">
      <c r="A13" s="86" t="s">
        <v>111</v>
      </c>
      <c r="B13" s="86" t="s">
        <v>112</v>
      </c>
      <c r="C13" s="82">
        <v>17650000</v>
      </c>
      <c r="D13" s="82">
        <v>17650000</v>
      </c>
      <c r="E13" s="82">
        <v>17650000</v>
      </c>
      <c r="F13" s="82"/>
      <c r="G13" s="82"/>
    </row>
    <row r="14" ht="18" customHeight="1" outlineLevel="1" spans="1:7">
      <c r="A14" s="86" t="s">
        <v>113</v>
      </c>
      <c r="B14" s="86" t="s">
        <v>114</v>
      </c>
      <c r="C14" s="82">
        <v>852185.76</v>
      </c>
      <c r="D14" s="82">
        <v>852185.76</v>
      </c>
      <c r="E14" s="82">
        <v>852185.76</v>
      </c>
      <c r="F14" s="82"/>
      <c r="G14" s="82"/>
    </row>
    <row r="15" ht="18" customHeight="1" outlineLevel="1" spans="1:7">
      <c r="A15" s="86" t="s">
        <v>115</v>
      </c>
      <c r="B15" s="86" t="s">
        <v>116</v>
      </c>
      <c r="C15" s="82">
        <v>434790</v>
      </c>
      <c r="D15" s="82">
        <v>434790</v>
      </c>
      <c r="E15" s="82">
        <v>434790</v>
      </c>
      <c r="F15" s="82"/>
      <c r="G15" s="82"/>
    </row>
    <row r="16" ht="18" customHeight="1" outlineLevel="1" spans="1:7">
      <c r="A16" s="85" t="s">
        <v>117</v>
      </c>
      <c r="B16" s="85" t="s">
        <v>118</v>
      </c>
      <c r="C16" s="82">
        <v>4694164.44</v>
      </c>
      <c r="D16" s="82"/>
      <c r="E16" s="82"/>
      <c r="F16" s="82"/>
      <c r="G16" s="82">
        <v>4694164.44</v>
      </c>
    </row>
    <row r="17" ht="18" customHeight="1" outlineLevel="1" spans="1:7">
      <c r="A17" s="86" t="s">
        <v>119</v>
      </c>
      <c r="B17" s="86" t="s">
        <v>120</v>
      </c>
      <c r="C17" s="82"/>
      <c r="D17" s="82"/>
      <c r="E17" s="82"/>
      <c r="F17" s="82"/>
      <c r="G17" s="82"/>
    </row>
    <row r="18" ht="18" customHeight="1" outlineLevel="1" spans="1:7">
      <c r="A18" s="86" t="s">
        <v>121</v>
      </c>
      <c r="B18" s="86" t="s">
        <v>122</v>
      </c>
      <c r="C18" s="82">
        <v>1233210</v>
      </c>
      <c r="D18" s="82"/>
      <c r="E18" s="82"/>
      <c r="F18" s="82"/>
      <c r="G18" s="82">
        <v>1233210</v>
      </c>
    </row>
    <row r="19" ht="18" customHeight="1" outlineLevel="1" spans="1:7">
      <c r="A19" s="86" t="s">
        <v>123</v>
      </c>
      <c r="B19" s="86" t="s">
        <v>124</v>
      </c>
      <c r="C19" s="82">
        <v>95000</v>
      </c>
      <c r="D19" s="82"/>
      <c r="E19" s="82"/>
      <c r="F19" s="82"/>
      <c r="G19" s="82">
        <v>95000</v>
      </c>
    </row>
    <row r="20" ht="18" customHeight="1" outlineLevel="1" spans="1:7">
      <c r="A20" s="86" t="s">
        <v>125</v>
      </c>
      <c r="B20" s="86" t="s">
        <v>126</v>
      </c>
      <c r="C20" s="82">
        <v>3365954.44</v>
      </c>
      <c r="D20" s="82"/>
      <c r="E20" s="82"/>
      <c r="F20" s="82"/>
      <c r="G20" s="82">
        <v>3365954.44</v>
      </c>
    </row>
    <row r="21" ht="18" customHeight="1" outlineLevel="1" spans="1:7">
      <c r="A21" s="85" t="s">
        <v>127</v>
      </c>
      <c r="B21" s="85" t="s">
        <v>128</v>
      </c>
      <c r="C21" s="82">
        <v>34059.96</v>
      </c>
      <c r="D21" s="82"/>
      <c r="E21" s="82"/>
      <c r="F21" s="82"/>
      <c r="G21" s="82">
        <v>34059.96</v>
      </c>
    </row>
    <row r="22" ht="18" customHeight="1" outlineLevel="1" spans="1:7">
      <c r="A22" s="86" t="s">
        <v>129</v>
      </c>
      <c r="B22" s="86" t="s">
        <v>130</v>
      </c>
      <c r="C22" s="82">
        <v>34059.96</v>
      </c>
      <c r="D22" s="82"/>
      <c r="E22" s="82"/>
      <c r="F22" s="82"/>
      <c r="G22" s="82">
        <v>34059.96</v>
      </c>
    </row>
    <row r="23" ht="18" customHeight="1" outlineLevel="1" spans="1:7">
      <c r="A23" s="85" t="s">
        <v>131</v>
      </c>
      <c r="B23" s="85" t="s">
        <v>132</v>
      </c>
      <c r="C23" s="82">
        <v>134068.48</v>
      </c>
      <c r="D23" s="82"/>
      <c r="E23" s="82"/>
      <c r="F23" s="82"/>
      <c r="G23" s="82">
        <v>134068.48</v>
      </c>
    </row>
    <row r="24" ht="18" customHeight="1" spans="1:7">
      <c r="A24" s="86" t="s">
        <v>133</v>
      </c>
      <c r="B24" s="86" t="s">
        <v>132</v>
      </c>
      <c r="C24" s="82">
        <v>134068.48</v>
      </c>
      <c r="D24" s="82"/>
      <c r="E24" s="82"/>
      <c r="F24" s="82"/>
      <c r="G24" s="82">
        <v>134068.48</v>
      </c>
    </row>
    <row r="25" ht="18" customHeight="1" outlineLevel="1" spans="1:7">
      <c r="A25" s="81" t="s">
        <v>134</v>
      </c>
      <c r="B25" s="81" t="s">
        <v>135</v>
      </c>
      <c r="C25" s="82">
        <v>857143.09</v>
      </c>
      <c r="D25" s="82">
        <v>857143.09</v>
      </c>
      <c r="E25" s="82">
        <v>857143.09</v>
      </c>
      <c r="F25" s="82"/>
      <c r="G25" s="82"/>
    </row>
    <row r="26" ht="18" customHeight="1" outlineLevel="1" spans="1:7">
      <c r="A26" s="85" t="s">
        <v>136</v>
      </c>
      <c r="B26" s="85" t="s">
        <v>137</v>
      </c>
      <c r="C26" s="82">
        <v>857143.09</v>
      </c>
      <c r="D26" s="82">
        <v>857143.09</v>
      </c>
      <c r="E26" s="82">
        <v>857143.09</v>
      </c>
      <c r="F26" s="82"/>
      <c r="G26" s="82"/>
    </row>
    <row r="27" ht="18" customHeight="1" outlineLevel="1" spans="1:7">
      <c r="A27" s="86" t="s">
        <v>138</v>
      </c>
      <c r="B27" s="86" t="s">
        <v>139</v>
      </c>
      <c r="C27" s="82">
        <v>308050.78</v>
      </c>
      <c r="D27" s="82">
        <v>308050.78</v>
      </c>
      <c r="E27" s="82">
        <v>308050.78</v>
      </c>
      <c r="F27" s="82"/>
      <c r="G27" s="82"/>
    </row>
    <row r="28" ht="18" customHeight="1" outlineLevel="1" spans="1:7">
      <c r="A28" s="86" t="s">
        <v>140</v>
      </c>
      <c r="B28" s="86" t="s">
        <v>141</v>
      </c>
      <c r="C28" s="82">
        <v>112715.94</v>
      </c>
      <c r="D28" s="82">
        <v>112715.94</v>
      </c>
      <c r="E28" s="82">
        <v>112715.94</v>
      </c>
      <c r="F28" s="82"/>
      <c r="G28" s="82"/>
    </row>
    <row r="29" ht="18" customHeight="1" outlineLevel="1" spans="1:7">
      <c r="A29" s="86" t="s">
        <v>142</v>
      </c>
      <c r="B29" s="86" t="s">
        <v>143</v>
      </c>
      <c r="C29" s="82">
        <v>386652.04</v>
      </c>
      <c r="D29" s="82">
        <v>386652.04</v>
      </c>
      <c r="E29" s="82">
        <v>386652.04</v>
      </c>
      <c r="F29" s="82"/>
      <c r="G29" s="82"/>
    </row>
    <row r="30" ht="18" customHeight="1" spans="1:7">
      <c r="A30" s="86" t="s">
        <v>144</v>
      </c>
      <c r="B30" s="86" t="s">
        <v>145</v>
      </c>
      <c r="C30" s="82">
        <v>49724.33</v>
      </c>
      <c r="D30" s="82">
        <v>49724.33</v>
      </c>
      <c r="E30" s="82">
        <v>49724.33</v>
      </c>
      <c r="F30" s="82"/>
      <c r="G30" s="82"/>
    </row>
    <row r="31" ht="18" customHeight="1" outlineLevel="1" spans="1:7">
      <c r="A31" s="81" t="s">
        <v>146</v>
      </c>
      <c r="B31" s="81" t="s">
        <v>147</v>
      </c>
      <c r="C31" s="82">
        <v>125621.81</v>
      </c>
      <c r="D31" s="82"/>
      <c r="E31" s="82"/>
      <c r="F31" s="82"/>
      <c r="G31" s="82">
        <v>125621.81</v>
      </c>
    </row>
    <row r="32" ht="18" customHeight="1" outlineLevel="1" spans="1:7">
      <c r="A32" s="85" t="s">
        <v>148</v>
      </c>
      <c r="B32" s="85" t="s">
        <v>149</v>
      </c>
      <c r="C32" s="82">
        <v>59320</v>
      </c>
      <c r="D32" s="82"/>
      <c r="E32" s="82"/>
      <c r="F32" s="82"/>
      <c r="G32" s="82">
        <v>59320</v>
      </c>
    </row>
    <row r="33" ht="18" customHeight="1" outlineLevel="1" spans="1:7">
      <c r="A33" s="86" t="s">
        <v>150</v>
      </c>
      <c r="B33" s="86" t="s">
        <v>151</v>
      </c>
      <c r="C33" s="82">
        <v>59320</v>
      </c>
      <c r="D33" s="82"/>
      <c r="E33" s="82"/>
      <c r="F33" s="82"/>
      <c r="G33" s="82">
        <v>59320</v>
      </c>
    </row>
    <row r="34" ht="18" customHeight="1" outlineLevel="1" spans="1:7">
      <c r="A34" s="85" t="s">
        <v>152</v>
      </c>
      <c r="B34" s="85" t="s">
        <v>153</v>
      </c>
      <c r="C34" s="82">
        <v>66301.81</v>
      </c>
      <c r="D34" s="82"/>
      <c r="E34" s="82"/>
      <c r="F34" s="82"/>
      <c r="G34" s="82">
        <v>66301.81</v>
      </c>
    </row>
    <row r="35" ht="18" customHeight="1" spans="1:7">
      <c r="A35" s="86" t="s">
        <v>154</v>
      </c>
      <c r="B35" s="86" t="s">
        <v>155</v>
      </c>
      <c r="C35" s="82">
        <v>66301.81</v>
      </c>
      <c r="D35" s="82"/>
      <c r="E35" s="82"/>
      <c r="F35" s="82"/>
      <c r="G35" s="82">
        <v>66301.81</v>
      </c>
    </row>
    <row r="36" ht="18" customHeight="1" outlineLevel="1" spans="1:7">
      <c r="A36" s="81" t="s">
        <v>156</v>
      </c>
      <c r="B36" s="81" t="s">
        <v>157</v>
      </c>
      <c r="C36" s="82">
        <v>728125.08</v>
      </c>
      <c r="D36" s="82">
        <v>728125.08</v>
      </c>
      <c r="E36" s="82">
        <v>728125.08</v>
      </c>
      <c r="F36" s="82"/>
      <c r="G36" s="82"/>
    </row>
    <row r="37" ht="18" customHeight="1" outlineLevel="1" spans="1:7">
      <c r="A37" s="85" t="s">
        <v>158</v>
      </c>
      <c r="B37" s="85" t="s">
        <v>159</v>
      </c>
      <c r="C37" s="82">
        <v>728125.08</v>
      </c>
      <c r="D37" s="82">
        <v>728125.08</v>
      </c>
      <c r="E37" s="82">
        <v>728125.08</v>
      </c>
      <c r="F37" s="82"/>
      <c r="G37" s="82"/>
    </row>
    <row r="38" ht="18" customHeight="1" spans="1:7">
      <c r="A38" s="86" t="s">
        <v>160</v>
      </c>
      <c r="B38" s="86" t="s">
        <v>161</v>
      </c>
      <c r="C38" s="82">
        <v>728125.08</v>
      </c>
      <c r="D38" s="82">
        <v>728125.08</v>
      </c>
      <c r="E38" s="82">
        <v>728125.08</v>
      </c>
      <c r="F38" s="82"/>
      <c r="G38" s="82"/>
    </row>
    <row r="39" ht="18" customHeight="1" spans="1:7">
      <c r="A39" s="69" t="s">
        <v>205</v>
      </c>
      <c r="B39" s="69" t="s">
        <v>205</v>
      </c>
      <c r="C39" s="82">
        <v>35243130.61</v>
      </c>
      <c r="D39" s="82">
        <v>27171838.39</v>
      </c>
      <c r="E39" s="82">
        <v>26347361.51</v>
      </c>
      <c r="F39" s="82">
        <v>824476.88</v>
      </c>
      <c r="G39" s="82">
        <v>8071292.22</v>
      </c>
    </row>
  </sheetData>
  <mergeCells count="7">
    <mergeCell ref="A2:G2"/>
    <mergeCell ref="A3:E3"/>
    <mergeCell ref="A4:B4"/>
    <mergeCell ref="D4:F4"/>
    <mergeCell ref="A39:B39"/>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1:6">
      <c r="F1" s="1" t="s">
        <v>206</v>
      </c>
    </row>
    <row r="2" ht="41.25" customHeight="1" spans="1:6">
      <c r="A2" s="2" t="str">
        <f>"2026"&amp;"年一般公共预算“三公”经费支出预算表"</f>
        <v>2026年一般公共预算“三公”经费支出预算表</v>
      </c>
      <c r="B2" s="2"/>
      <c r="C2" s="2"/>
      <c r="D2" s="2"/>
      <c r="E2" s="2"/>
      <c r="F2" s="2"/>
    </row>
    <row r="3" ht="21.9" customHeight="1" spans="1:6">
      <c r="A3" s="73" t="str">
        <f>"单位名称："&amp;"富民县人力资源和社会保障局"</f>
        <v>单位名称：富民县人力资源和社会保障局</v>
      </c>
      <c r="B3" s="73"/>
      <c r="C3" s="1" t="s">
        <v>1</v>
      </c>
      <c r="D3" s="1"/>
      <c r="E3" s="1"/>
      <c r="F3" s="1"/>
    </row>
    <row r="4" ht="27" customHeight="1" spans="1:6">
      <c r="A4" s="69" t="s">
        <v>207</v>
      </c>
      <c r="B4" s="69" t="s">
        <v>208</v>
      </c>
      <c r="C4" s="69" t="s">
        <v>209</v>
      </c>
      <c r="D4" s="69"/>
      <c r="E4" s="69"/>
      <c r="F4" s="69" t="s">
        <v>210</v>
      </c>
    </row>
    <row r="5" ht="28.5" customHeight="1" spans="1:6">
      <c r="A5" s="69"/>
      <c r="B5" s="69"/>
      <c r="C5" s="69" t="s">
        <v>55</v>
      </c>
      <c r="D5" s="69" t="s">
        <v>211</v>
      </c>
      <c r="E5" s="69" t="s">
        <v>212</v>
      </c>
      <c r="F5" s="69"/>
    </row>
    <row r="6" ht="17.25" customHeight="1" spans="1:6">
      <c r="A6" s="69" t="s">
        <v>86</v>
      </c>
      <c r="B6" s="69" t="s">
        <v>87</v>
      </c>
      <c r="C6" s="69" t="s">
        <v>88</v>
      </c>
      <c r="D6" s="69" t="s">
        <v>204</v>
      </c>
      <c r="E6" s="69" t="s">
        <v>89</v>
      </c>
      <c r="F6" s="69" t="s">
        <v>90</v>
      </c>
    </row>
    <row r="7" ht="17.25" customHeight="1" spans="1:6">
      <c r="A7" s="84">
        <v>37300</v>
      </c>
      <c r="B7" s="84"/>
      <c r="C7" s="84">
        <v>13000</v>
      </c>
      <c r="D7" s="84"/>
      <c r="E7" s="84">
        <v>13000</v>
      </c>
      <c r="F7" s="84">
        <v>24300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9"/>
  <sheetViews>
    <sheetView showZeros="0" topLeftCell="S1"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213</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"单位名称："&amp;"富民县人力资源和社会保障局"</f>
        <v>单位名称：富民县人力资源和社会保障局</v>
      </c>
      <c r="B3" s="3"/>
      <c r="C3" s="3"/>
      <c r="D3" s="3"/>
      <c r="E3" s="3"/>
      <c r="F3" s="3"/>
      <c r="G3" s="3"/>
      <c r="H3" s="3"/>
      <c r="Y3" s="1" t="s">
        <v>1</v>
      </c>
    </row>
    <row r="4" ht="18" customHeight="1" spans="1:25">
      <c r="A4" s="69" t="s">
        <v>214</v>
      </c>
      <c r="B4" s="69" t="s">
        <v>215</v>
      </c>
      <c r="C4" s="69" t="s">
        <v>216</v>
      </c>
      <c r="D4" s="69" t="s">
        <v>217</v>
      </c>
      <c r="E4" s="4" t="s">
        <v>218</v>
      </c>
      <c r="F4" s="69" t="s">
        <v>219</v>
      </c>
      <c r="G4" s="4" t="s">
        <v>220</v>
      </c>
      <c r="H4" s="69" t="s">
        <v>221</v>
      </c>
      <c r="I4" s="69" t="s">
        <v>222</v>
      </c>
      <c r="J4" s="69" t="s">
        <v>222</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223</v>
      </c>
      <c r="J5" s="69" t="s">
        <v>56</v>
      </c>
      <c r="K5" s="69"/>
      <c r="L5" s="69"/>
      <c r="M5" s="69"/>
      <c r="N5" s="69"/>
      <c r="O5" s="69"/>
      <c r="P5" s="69" t="s">
        <v>224</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225</v>
      </c>
      <c r="K6" s="69" t="s">
        <v>226</v>
      </c>
      <c r="L6" s="69" t="s">
        <v>227</v>
      </c>
      <c r="M6" s="69" t="s">
        <v>228</v>
      </c>
      <c r="N6" s="69" t="s">
        <v>229</v>
      </c>
      <c r="O6" s="69" t="s">
        <v>230</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231</v>
      </c>
      <c r="L7" s="69" t="s">
        <v>226</v>
      </c>
      <c r="M7" s="69" t="s">
        <v>228</v>
      </c>
      <c r="N7" s="69" t="s">
        <v>229</v>
      </c>
      <c r="O7" s="69" t="s">
        <v>230</v>
      </c>
      <c r="P7" s="69" t="s">
        <v>228</v>
      </c>
      <c r="Q7" s="69" t="s">
        <v>229</v>
      </c>
      <c r="R7" s="69" t="s">
        <v>230</v>
      </c>
      <c r="S7" s="69" t="s">
        <v>59</v>
      </c>
      <c r="T7" s="69" t="s">
        <v>55</v>
      </c>
      <c r="U7" s="69" t="s">
        <v>61</v>
      </c>
      <c r="V7" s="69" t="s">
        <v>232</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233</v>
      </c>
      <c r="D9" s="83" t="s">
        <v>234</v>
      </c>
      <c r="E9" s="83" t="s">
        <v>103</v>
      </c>
      <c r="F9" s="83" t="s">
        <v>104</v>
      </c>
      <c r="G9" s="83" t="s">
        <v>235</v>
      </c>
      <c r="H9" s="83" t="s">
        <v>236</v>
      </c>
      <c r="I9" s="82">
        <v>801060</v>
      </c>
      <c r="J9" s="82">
        <v>801060</v>
      </c>
      <c r="K9" s="82"/>
      <c r="L9" s="82"/>
      <c r="M9" s="82"/>
      <c r="N9" s="82">
        <v>801060</v>
      </c>
      <c r="O9" s="82"/>
      <c r="P9" s="82"/>
      <c r="Q9" s="82"/>
      <c r="R9" s="82"/>
      <c r="S9" s="82"/>
      <c r="T9" s="82"/>
      <c r="U9" s="82"/>
      <c r="V9" s="82"/>
      <c r="W9" s="82"/>
      <c r="X9" s="82"/>
      <c r="Y9" s="82"/>
    </row>
    <row r="10" ht="23.4" customHeight="1" spans="1:25">
      <c r="A10" s="83" t="s">
        <v>67</v>
      </c>
      <c r="B10" s="83" t="s">
        <v>67</v>
      </c>
      <c r="C10" s="83" t="s">
        <v>233</v>
      </c>
      <c r="D10" s="83" t="s">
        <v>234</v>
      </c>
      <c r="E10" s="83" t="s">
        <v>103</v>
      </c>
      <c r="F10" s="83" t="s">
        <v>104</v>
      </c>
      <c r="G10" s="83" t="s">
        <v>237</v>
      </c>
      <c r="H10" s="83" t="s">
        <v>238</v>
      </c>
      <c r="I10" s="82">
        <v>66755</v>
      </c>
      <c r="J10" s="82">
        <v>66755</v>
      </c>
      <c r="K10" s="8"/>
      <c r="L10" s="8"/>
      <c r="M10" s="8"/>
      <c r="N10" s="82">
        <v>66755</v>
      </c>
      <c r="O10" s="8"/>
      <c r="P10" s="82"/>
      <c r="Q10" s="82"/>
      <c r="R10" s="82"/>
      <c r="S10" s="82"/>
      <c r="T10" s="82"/>
      <c r="U10" s="82"/>
      <c r="V10" s="82"/>
      <c r="W10" s="82"/>
      <c r="X10" s="82"/>
      <c r="Y10" s="82"/>
    </row>
    <row r="11" ht="23.4" customHeight="1" spans="1:25">
      <c r="A11" s="83" t="s">
        <v>67</v>
      </c>
      <c r="B11" s="83" t="s">
        <v>67</v>
      </c>
      <c r="C11" s="83" t="s">
        <v>239</v>
      </c>
      <c r="D11" s="83" t="s">
        <v>161</v>
      </c>
      <c r="E11" s="83" t="s">
        <v>160</v>
      </c>
      <c r="F11" s="83" t="s">
        <v>161</v>
      </c>
      <c r="G11" s="83" t="s">
        <v>240</v>
      </c>
      <c r="H11" s="83" t="s">
        <v>161</v>
      </c>
      <c r="I11" s="82">
        <v>320024.88</v>
      </c>
      <c r="J11" s="82">
        <v>320024.88</v>
      </c>
      <c r="K11" s="8"/>
      <c r="L11" s="8"/>
      <c r="M11" s="8"/>
      <c r="N11" s="82">
        <v>320024.88</v>
      </c>
      <c r="O11" s="8"/>
      <c r="P11" s="82"/>
      <c r="Q11" s="82"/>
      <c r="R11" s="82"/>
      <c r="S11" s="82"/>
      <c r="T11" s="82"/>
      <c r="U11" s="82"/>
      <c r="V11" s="82"/>
      <c r="W11" s="82"/>
      <c r="X11" s="82"/>
      <c r="Y11" s="82"/>
    </row>
    <row r="12" ht="23.4" customHeight="1" spans="1:25">
      <c r="A12" s="83" t="s">
        <v>67</v>
      </c>
      <c r="B12" s="83" t="s">
        <v>67</v>
      </c>
      <c r="C12" s="83" t="s">
        <v>241</v>
      </c>
      <c r="D12" s="83" t="s">
        <v>210</v>
      </c>
      <c r="E12" s="83" t="s">
        <v>103</v>
      </c>
      <c r="F12" s="83" t="s">
        <v>104</v>
      </c>
      <c r="G12" s="83" t="s">
        <v>242</v>
      </c>
      <c r="H12" s="83" t="s">
        <v>210</v>
      </c>
      <c r="I12" s="82">
        <v>12150</v>
      </c>
      <c r="J12" s="82">
        <v>12150</v>
      </c>
      <c r="K12" s="8"/>
      <c r="L12" s="8"/>
      <c r="M12" s="8"/>
      <c r="N12" s="82">
        <v>12150</v>
      </c>
      <c r="O12" s="8"/>
      <c r="P12" s="82"/>
      <c r="Q12" s="82"/>
      <c r="R12" s="82"/>
      <c r="S12" s="82"/>
      <c r="T12" s="82"/>
      <c r="U12" s="82"/>
      <c r="V12" s="82"/>
      <c r="W12" s="82"/>
      <c r="X12" s="82"/>
      <c r="Y12" s="82"/>
    </row>
    <row r="13" ht="23.4" customHeight="1" spans="1:25">
      <c r="A13" s="83" t="s">
        <v>67</v>
      </c>
      <c r="B13" s="83" t="s">
        <v>67</v>
      </c>
      <c r="C13" s="83" t="s">
        <v>243</v>
      </c>
      <c r="D13" s="83" t="s">
        <v>244</v>
      </c>
      <c r="E13" s="83" t="s">
        <v>103</v>
      </c>
      <c r="F13" s="83" t="s">
        <v>104</v>
      </c>
      <c r="G13" s="83" t="s">
        <v>245</v>
      </c>
      <c r="H13" s="83" t="s">
        <v>246</v>
      </c>
      <c r="I13" s="82">
        <v>6500</v>
      </c>
      <c r="J13" s="82">
        <v>6500</v>
      </c>
      <c r="K13" s="8"/>
      <c r="L13" s="8"/>
      <c r="M13" s="8"/>
      <c r="N13" s="82">
        <v>6500</v>
      </c>
      <c r="O13" s="8"/>
      <c r="P13" s="82"/>
      <c r="Q13" s="82"/>
      <c r="R13" s="82"/>
      <c r="S13" s="82"/>
      <c r="T13" s="82"/>
      <c r="U13" s="82"/>
      <c r="V13" s="82"/>
      <c r="W13" s="82"/>
      <c r="X13" s="82"/>
      <c r="Y13" s="82"/>
    </row>
    <row r="14" ht="23.4" customHeight="1" spans="1:25">
      <c r="A14" s="83" t="s">
        <v>67</v>
      </c>
      <c r="B14" s="83" t="s">
        <v>67</v>
      </c>
      <c r="C14" s="83" t="s">
        <v>243</v>
      </c>
      <c r="D14" s="83" t="s">
        <v>244</v>
      </c>
      <c r="E14" s="83" t="s">
        <v>103</v>
      </c>
      <c r="F14" s="83" t="s">
        <v>104</v>
      </c>
      <c r="G14" s="83" t="s">
        <v>247</v>
      </c>
      <c r="H14" s="83" t="s">
        <v>248</v>
      </c>
      <c r="I14" s="82">
        <v>4300</v>
      </c>
      <c r="J14" s="82">
        <v>4300</v>
      </c>
      <c r="K14" s="8"/>
      <c r="L14" s="8"/>
      <c r="M14" s="8"/>
      <c r="N14" s="82">
        <v>4300</v>
      </c>
      <c r="O14" s="8"/>
      <c r="P14" s="82"/>
      <c r="Q14" s="82"/>
      <c r="R14" s="82"/>
      <c r="S14" s="82"/>
      <c r="T14" s="82"/>
      <c r="U14" s="82"/>
      <c r="V14" s="82"/>
      <c r="W14" s="82"/>
      <c r="X14" s="82"/>
      <c r="Y14" s="82"/>
    </row>
    <row r="15" ht="23.4" customHeight="1" spans="1:25">
      <c r="A15" s="83" t="s">
        <v>67</v>
      </c>
      <c r="B15" s="83" t="s">
        <v>67</v>
      </c>
      <c r="C15" s="83" t="s">
        <v>243</v>
      </c>
      <c r="D15" s="83" t="s">
        <v>244</v>
      </c>
      <c r="E15" s="83" t="s">
        <v>103</v>
      </c>
      <c r="F15" s="83" t="s">
        <v>104</v>
      </c>
      <c r="G15" s="83" t="s">
        <v>249</v>
      </c>
      <c r="H15" s="83" t="s">
        <v>250</v>
      </c>
      <c r="I15" s="82">
        <v>3600</v>
      </c>
      <c r="J15" s="82">
        <v>3600</v>
      </c>
      <c r="K15" s="8"/>
      <c r="L15" s="8"/>
      <c r="M15" s="8"/>
      <c r="N15" s="82">
        <v>3600</v>
      </c>
      <c r="O15" s="8"/>
      <c r="P15" s="82"/>
      <c r="Q15" s="82"/>
      <c r="R15" s="82"/>
      <c r="S15" s="82"/>
      <c r="T15" s="82"/>
      <c r="U15" s="82"/>
      <c r="V15" s="82"/>
      <c r="W15" s="82"/>
      <c r="X15" s="82"/>
      <c r="Y15" s="82"/>
    </row>
    <row r="16" ht="23.4" customHeight="1" spans="1:25">
      <c r="A16" s="83" t="s">
        <v>67</v>
      </c>
      <c r="B16" s="83" t="s">
        <v>67</v>
      </c>
      <c r="C16" s="83" t="s">
        <v>243</v>
      </c>
      <c r="D16" s="83" t="s">
        <v>244</v>
      </c>
      <c r="E16" s="83" t="s">
        <v>103</v>
      </c>
      <c r="F16" s="83" t="s">
        <v>104</v>
      </c>
      <c r="G16" s="83" t="s">
        <v>251</v>
      </c>
      <c r="H16" s="83" t="s">
        <v>252</v>
      </c>
      <c r="I16" s="82">
        <v>20000</v>
      </c>
      <c r="J16" s="82">
        <v>20000</v>
      </c>
      <c r="K16" s="8"/>
      <c r="L16" s="8"/>
      <c r="M16" s="8"/>
      <c r="N16" s="82">
        <v>20000</v>
      </c>
      <c r="O16" s="8"/>
      <c r="P16" s="82"/>
      <c r="Q16" s="82"/>
      <c r="R16" s="82"/>
      <c r="S16" s="82"/>
      <c r="T16" s="82"/>
      <c r="U16" s="82"/>
      <c r="V16" s="82"/>
      <c r="W16" s="82"/>
      <c r="X16" s="82"/>
      <c r="Y16" s="82"/>
    </row>
    <row r="17" ht="23.4" customHeight="1" spans="1:25">
      <c r="A17" s="83" t="s">
        <v>67</v>
      </c>
      <c r="B17" s="83" t="s">
        <v>67</v>
      </c>
      <c r="C17" s="83" t="s">
        <v>243</v>
      </c>
      <c r="D17" s="83" t="s">
        <v>244</v>
      </c>
      <c r="E17" s="83" t="s">
        <v>103</v>
      </c>
      <c r="F17" s="83" t="s">
        <v>104</v>
      </c>
      <c r="G17" s="83" t="s">
        <v>253</v>
      </c>
      <c r="H17" s="83" t="s">
        <v>254</v>
      </c>
      <c r="I17" s="82">
        <v>5000</v>
      </c>
      <c r="J17" s="82">
        <v>5000</v>
      </c>
      <c r="K17" s="8"/>
      <c r="L17" s="8"/>
      <c r="M17" s="8"/>
      <c r="N17" s="82">
        <v>5000</v>
      </c>
      <c r="O17" s="8"/>
      <c r="P17" s="82"/>
      <c r="Q17" s="82"/>
      <c r="R17" s="82"/>
      <c r="S17" s="82"/>
      <c r="T17" s="82"/>
      <c r="U17" s="82"/>
      <c r="V17" s="82"/>
      <c r="W17" s="82"/>
      <c r="X17" s="82"/>
      <c r="Y17" s="82"/>
    </row>
    <row r="18" ht="23.4" customHeight="1" spans="1:25">
      <c r="A18" s="83" t="s">
        <v>67</v>
      </c>
      <c r="B18" s="83" t="s">
        <v>67</v>
      </c>
      <c r="C18" s="83" t="s">
        <v>243</v>
      </c>
      <c r="D18" s="83" t="s">
        <v>244</v>
      </c>
      <c r="E18" s="83" t="s">
        <v>103</v>
      </c>
      <c r="F18" s="83" t="s">
        <v>104</v>
      </c>
      <c r="G18" s="83" t="s">
        <v>255</v>
      </c>
      <c r="H18" s="83" t="s">
        <v>256</v>
      </c>
      <c r="I18" s="82">
        <v>3000</v>
      </c>
      <c r="J18" s="82">
        <v>3000</v>
      </c>
      <c r="K18" s="8"/>
      <c r="L18" s="8"/>
      <c r="M18" s="8"/>
      <c r="N18" s="82">
        <v>3000</v>
      </c>
      <c r="O18" s="8"/>
      <c r="P18" s="82"/>
      <c r="Q18" s="82"/>
      <c r="R18" s="82"/>
      <c r="S18" s="82"/>
      <c r="T18" s="82"/>
      <c r="U18" s="82"/>
      <c r="V18" s="82"/>
      <c r="W18" s="82"/>
      <c r="X18" s="82"/>
      <c r="Y18" s="82"/>
    </row>
    <row r="19" ht="23.4" customHeight="1" spans="1:25">
      <c r="A19" s="83" t="s">
        <v>67</v>
      </c>
      <c r="B19" s="83" t="s">
        <v>67</v>
      </c>
      <c r="C19" s="83" t="s">
        <v>243</v>
      </c>
      <c r="D19" s="83" t="s">
        <v>244</v>
      </c>
      <c r="E19" s="83" t="s">
        <v>103</v>
      </c>
      <c r="F19" s="83" t="s">
        <v>104</v>
      </c>
      <c r="G19" s="83" t="s">
        <v>257</v>
      </c>
      <c r="H19" s="83" t="s">
        <v>258</v>
      </c>
      <c r="I19" s="82">
        <v>2000</v>
      </c>
      <c r="J19" s="82">
        <v>2000</v>
      </c>
      <c r="K19" s="8"/>
      <c r="L19" s="8"/>
      <c r="M19" s="8"/>
      <c r="N19" s="82">
        <v>2000</v>
      </c>
      <c r="O19" s="8"/>
      <c r="P19" s="82"/>
      <c r="Q19" s="82"/>
      <c r="R19" s="82"/>
      <c r="S19" s="82"/>
      <c r="T19" s="82"/>
      <c r="U19" s="82"/>
      <c r="V19" s="82"/>
      <c r="W19" s="82"/>
      <c r="X19" s="82"/>
      <c r="Y19" s="82"/>
    </row>
    <row r="20" ht="23.4" customHeight="1" spans="1:25">
      <c r="A20" s="83" t="s">
        <v>67</v>
      </c>
      <c r="B20" s="83" t="s">
        <v>67</v>
      </c>
      <c r="C20" s="83" t="s">
        <v>243</v>
      </c>
      <c r="D20" s="83" t="s">
        <v>244</v>
      </c>
      <c r="E20" s="83" t="s">
        <v>103</v>
      </c>
      <c r="F20" s="83" t="s">
        <v>104</v>
      </c>
      <c r="G20" s="83" t="s">
        <v>259</v>
      </c>
      <c r="H20" s="83" t="s">
        <v>260</v>
      </c>
      <c r="I20" s="82">
        <v>5000</v>
      </c>
      <c r="J20" s="82">
        <v>5000</v>
      </c>
      <c r="K20" s="8"/>
      <c r="L20" s="8"/>
      <c r="M20" s="8"/>
      <c r="N20" s="82">
        <v>5000</v>
      </c>
      <c r="O20" s="8"/>
      <c r="P20" s="82"/>
      <c r="Q20" s="82"/>
      <c r="R20" s="82"/>
      <c r="S20" s="82"/>
      <c r="T20" s="82"/>
      <c r="U20" s="82"/>
      <c r="V20" s="82"/>
      <c r="W20" s="82"/>
      <c r="X20" s="82"/>
      <c r="Y20" s="82"/>
    </row>
    <row r="21" ht="23.4" customHeight="1" spans="1:25">
      <c r="A21" s="83" t="s">
        <v>67</v>
      </c>
      <c r="B21" s="83" t="s">
        <v>67</v>
      </c>
      <c r="C21" s="83" t="s">
        <v>261</v>
      </c>
      <c r="D21" s="83" t="s">
        <v>262</v>
      </c>
      <c r="E21" s="83" t="s">
        <v>103</v>
      </c>
      <c r="F21" s="83" t="s">
        <v>104</v>
      </c>
      <c r="G21" s="83" t="s">
        <v>263</v>
      </c>
      <c r="H21" s="83" t="s">
        <v>262</v>
      </c>
      <c r="I21" s="82">
        <v>11500</v>
      </c>
      <c r="J21" s="82">
        <v>11500</v>
      </c>
      <c r="K21" s="8"/>
      <c r="L21" s="8"/>
      <c r="M21" s="8"/>
      <c r="N21" s="82">
        <v>11500</v>
      </c>
      <c r="O21" s="8"/>
      <c r="P21" s="82"/>
      <c r="Q21" s="82"/>
      <c r="R21" s="82"/>
      <c r="S21" s="82"/>
      <c r="T21" s="82"/>
      <c r="U21" s="82"/>
      <c r="V21" s="82"/>
      <c r="W21" s="82"/>
      <c r="X21" s="82"/>
      <c r="Y21" s="82"/>
    </row>
    <row r="22" ht="23.4" customHeight="1" spans="1:25">
      <c r="A22" s="83" t="s">
        <v>67</v>
      </c>
      <c r="B22" s="83" t="s">
        <v>67</v>
      </c>
      <c r="C22" s="83" t="s">
        <v>261</v>
      </c>
      <c r="D22" s="83" t="s">
        <v>262</v>
      </c>
      <c r="E22" s="83" t="s">
        <v>103</v>
      </c>
      <c r="F22" s="83" t="s">
        <v>104</v>
      </c>
      <c r="G22" s="83" t="s">
        <v>263</v>
      </c>
      <c r="H22" s="83" t="s">
        <v>262</v>
      </c>
      <c r="I22" s="82">
        <v>32200</v>
      </c>
      <c r="J22" s="82">
        <v>32200</v>
      </c>
      <c r="K22" s="8"/>
      <c r="L22" s="8"/>
      <c r="M22" s="8"/>
      <c r="N22" s="82">
        <v>32200</v>
      </c>
      <c r="O22" s="8"/>
      <c r="P22" s="82"/>
      <c r="Q22" s="82"/>
      <c r="R22" s="82"/>
      <c r="S22" s="82"/>
      <c r="T22" s="82"/>
      <c r="U22" s="82"/>
      <c r="V22" s="82"/>
      <c r="W22" s="82"/>
      <c r="X22" s="82"/>
      <c r="Y22" s="82"/>
    </row>
    <row r="23" ht="23.4" customHeight="1" spans="1:25">
      <c r="A23" s="83" t="s">
        <v>67</v>
      </c>
      <c r="B23" s="83" t="s">
        <v>67</v>
      </c>
      <c r="C23" s="83" t="s">
        <v>264</v>
      </c>
      <c r="D23" s="83" t="s">
        <v>265</v>
      </c>
      <c r="E23" s="83" t="s">
        <v>103</v>
      </c>
      <c r="F23" s="83" t="s">
        <v>104</v>
      </c>
      <c r="G23" s="83" t="s">
        <v>266</v>
      </c>
      <c r="H23" s="83" t="s">
        <v>267</v>
      </c>
      <c r="I23" s="82">
        <v>941376</v>
      </c>
      <c r="J23" s="82">
        <v>941376</v>
      </c>
      <c r="K23" s="8"/>
      <c r="L23" s="8"/>
      <c r="M23" s="8"/>
      <c r="N23" s="82">
        <v>941376</v>
      </c>
      <c r="O23" s="8"/>
      <c r="P23" s="82"/>
      <c r="Q23" s="82"/>
      <c r="R23" s="82"/>
      <c r="S23" s="82"/>
      <c r="T23" s="82"/>
      <c r="U23" s="82"/>
      <c r="V23" s="82"/>
      <c r="W23" s="82"/>
      <c r="X23" s="82"/>
      <c r="Y23" s="82"/>
    </row>
    <row r="24" ht="23.4" customHeight="1" spans="1:25">
      <c r="A24" s="83" t="s">
        <v>67</v>
      </c>
      <c r="B24" s="83" t="s">
        <v>67</v>
      </c>
      <c r="C24" s="83" t="s">
        <v>268</v>
      </c>
      <c r="D24" s="83" t="s">
        <v>269</v>
      </c>
      <c r="E24" s="83" t="s">
        <v>103</v>
      </c>
      <c r="F24" s="83" t="s">
        <v>104</v>
      </c>
      <c r="G24" s="83" t="s">
        <v>237</v>
      </c>
      <c r="H24" s="83" t="s">
        <v>238</v>
      </c>
      <c r="I24" s="82">
        <v>237840</v>
      </c>
      <c r="J24" s="82">
        <v>237840</v>
      </c>
      <c r="K24" s="8"/>
      <c r="L24" s="8"/>
      <c r="M24" s="8"/>
      <c r="N24" s="82">
        <v>237840</v>
      </c>
      <c r="O24" s="8"/>
      <c r="P24" s="82"/>
      <c r="Q24" s="82"/>
      <c r="R24" s="82"/>
      <c r="S24" s="82"/>
      <c r="T24" s="82"/>
      <c r="U24" s="82"/>
      <c r="V24" s="82"/>
      <c r="W24" s="82"/>
      <c r="X24" s="82"/>
      <c r="Y24" s="82"/>
    </row>
    <row r="25" ht="23.4" customHeight="1" spans="1:25">
      <c r="A25" s="83" t="s">
        <v>67</v>
      </c>
      <c r="B25" s="83" t="s">
        <v>67</v>
      </c>
      <c r="C25" s="83" t="s">
        <v>270</v>
      </c>
      <c r="D25" s="83" t="s">
        <v>271</v>
      </c>
      <c r="E25" s="83" t="s">
        <v>103</v>
      </c>
      <c r="F25" s="83" t="s">
        <v>104</v>
      </c>
      <c r="G25" s="83" t="s">
        <v>272</v>
      </c>
      <c r="H25" s="83" t="s">
        <v>273</v>
      </c>
      <c r="I25" s="82">
        <v>7788.58</v>
      </c>
      <c r="J25" s="82">
        <v>7788.58</v>
      </c>
      <c r="K25" s="8"/>
      <c r="L25" s="8"/>
      <c r="M25" s="8"/>
      <c r="N25" s="82">
        <v>7788.58</v>
      </c>
      <c r="O25" s="8"/>
      <c r="P25" s="82"/>
      <c r="Q25" s="82"/>
      <c r="R25" s="82"/>
      <c r="S25" s="82"/>
      <c r="T25" s="82"/>
      <c r="U25" s="82"/>
      <c r="V25" s="82"/>
      <c r="W25" s="82"/>
      <c r="X25" s="82"/>
      <c r="Y25" s="82"/>
    </row>
    <row r="26" ht="23.4" customHeight="1" spans="1:25">
      <c r="A26" s="83" t="s">
        <v>67</v>
      </c>
      <c r="B26" s="83" t="s">
        <v>67</v>
      </c>
      <c r="C26" s="83" t="s">
        <v>274</v>
      </c>
      <c r="D26" s="83" t="s">
        <v>275</v>
      </c>
      <c r="E26" s="83" t="s">
        <v>113</v>
      </c>
      <c r="F26" s="83" t="s">
        <v>114</v>
      </c>
      <c r="G26" s="83" t="s">
        <v>276</v>
      </c>
      <c r="H26" s="83" t="s">
        <v>277</v>
      </c>
      <c r="I26" s="82">
        <v>376039.04</v>
      </c>
      <c r="J26" s="82">
        <v>376039.04</v>
      </c>
      <c r="K26" s="8"/>
      <c r="L26" s="8"/>
      <c r="M26" s="8"/>
      <c r="N26" s="82">
        <v>376039.04</v>
      </c>
      <c r="O26" s="8"/>
      <c r="P26" s="82"/>
      <c r="Q26" s="82"/>
      <c r="R26" s="82"/>
      <c r="S26" s="82"/>
      <c r="T26" s="82"/>
      <c r="U26" s="82"/>
      <c r="V26" s="82"/>
      <c r="W26" s="82"/>
      <c r="X26" s="82"/>
      <c r="Y26" s="82"/>
    </row>
    <row r="27" ht="23.4" customHeight="1" spans="1:25">
      <c r="A27" s="83" t="s">
        <v>67</v>
      </c>
      <c r="B27" s="83" t="s">
        <v>67</v>
      </c>
      <c r="C27" s="83" t="s">
        <v>278</v>
      </c>
      <c r="D27" s="83" t="s">
        <v>279</v>
      </c>
      <c r="E27" s="83" t="s">
        <v>144</v>
      </c>
      <c r="F27" s="83" t="s">
        <v>145</v>
      </c>
      <c r="G27" s="83" t="s">
        <v>272</v>
      </c>
      <c r="H27" s="83" t="s">
        <v>273</v>
      </c>
      <c r="I27" s="82">
        <v>4700.49</v>
      </c>
      <c r="J27" s="82">
        <v>4700.49</v>
      </c>
      <c r="K27" s="8"/>
      <c r="L27" s="8"/>
      <c r="M27" s="8"/>
      <c r="N27" s="82">
        <v>4700.49</v>
      </c>
      <c r="O27" s="8"/>
      <c r="P27" s="82"/>
      <c r="Q27" s="82"/>
      <c r="R27" s="82"/>
      <c r="S27" s="82"/>
      <c r="T27" s="82"/>
      <c r="U27" s="82"/>
      <c r="V27" s="82"/>
      <c r="W27" s="82"/>
      <c r="X27" s="82"/>
      <c r="Y27" s="82"/>
    </row>
    <row r="28" ht="23.4" customHeight="1" spans="1:25">
      <c r="A28" s="83" t="s">
        <v>67</v>
      </c>
      <c r="B28" s="83" t="s">
        <v>67</v>
      </c>
      <c r="C28" s="83" t="s">
        <v>280</v>
      </c>
      <c r="D28" s="83" t="s">
        <v>281</v>
      </c>
      <c r="E28" s="83" t="s">
        <v>138</v>
      </c>
      <c r="F28" s="83" t="s">
        <v>139</v>
      </c>
      <c r="G28" s="83" t="s">
        <v>282</v>
      </c>
      <c r="H28" s="83" t="s">
        <v>283</v>
      </c>
      <c r="I28" s="82">
        <v>148206.45</v>
      </c>
      <c r="J28" s="82">
        <v>148206.45</v>
      </c>
      <c r="K28" s="8"/>
      <c r="L28" s="8"/>
      <c r="M28" s="8"/>
      <c r="N28" s="82">
        <v>148206.45</v>
      </c>
      <c r="O28" s="8"/>
      <c r="P28" s="82"/>
      <c r="Q28" s="82"/>
      <c r="R28" s="82"/>
      <c r="S28" s="82"/>
      <c r="T28" s="82"/>
      <c r="U28" s="82"/>
      <c r="V28" s="82"/>
      <c r="W28" s="82"/>
      <c r="X28" s="82"/>
      <c r="Y28" s="82"/>
    </row>
    <row r="29" ht="23.4" customHeight="1" spans="1:25">
      <c r="A29" s="83" t="s">
        <v>67</v>
      </c>
      <c r="B29" s="83" t="s">
        <v>67</v>
      </c>
      <c r="C29" s="83" t="s">
        <v>280</v>
      </c>
      <c r="D29" s="83" t="s">
        <v>281</v>
      </c>
      <c r="E29" s="83" t="s">
        <v>140</v>
      </c>
      <c r="F29" s="83" t="s">
        <v>141</v>
      </c>
      <c r="G29" s="83" t="s">
        <v>282</v>
      </c>
      <c r="H29" s="83" t="s">
        <v>283</v>
      </c>
      <c r="I29" s="82">
        <v>37462.83</v>
      </c>
      <c r="J29" s="82">
        <v>37462.83</v>
      </c>
      <c r="K29" s="8"/>
      <c r="L29" s="8"/>
      <c r="M29" s="8"/>
      <c r="N29" s="82">
        <v>37462.83</v>
      </c>
      <c r="O29" s="8"/>
      <c r="P29" s="82"/>
      <c r="Q29" s="82"/>
      <c r="R29" s="82"/>
      <c r="S29" s="82"/>
      <c r="T29" s="82"/>
      <c r="U29" s="82"/>
      <c r="V29" s="82"/>
      <c r="W29" s="82"/>
      <c r="X29" s="82"/>
      <c r="Y29" s="82"/>
    </row>
    <row r="30" ht="23.4" customHeight="1" spans="1:25">
      <c r="A30" s="83" t="s">
        <v>67</v>
      </c>
      <c r="B30" s="83" t="s">
        <v>67</v>
      </c>
      <c r="C30" s="83" t="s">
        <v>280</v>
      </c>
      <c r="D30" s="83" t="s">
        <v>281</v>
      </c>
      <c r="E30" s="83" t="s">
        <v>142</v>
      </c>
      <c r="F30" s="83" t="s">
        <v>143</v>
      </c>
      <c r="G30" s="83" t="s">
        <v>284</v>
      </c>
      <c r="H30" s="83" t="s">
        <v>285</v>
      </c>
      <c r="I30" s="82">
        <v>55371.73</v>
      </c>
      <c r="J30" s="82">
        <v>55371.73</v>
      </c>
      <c r="K30" s="8"/>
      <c r="L30" s="8"/>
      <c r="M30" s="8"/>
      <c r="N30" s="82">
        <v>55371.73</v>
      </c>
      <c r="O30" s="8"/>
      <c r="P30" s="82"/>
      <c r="Q30" s="82"/>
      <c r="R30" s="82"/>
      <c r="S30" s="82"/>
      <c r="T30" s="82"/>
      <c r="U30" s="82"/>
      <c r="V30" s="82"/>
      <c r="W30" s="82"/>
      <c r="X30" s="82"/>
      <c r="Y30" s="82"/>
    </row>
    <row r="31" ht="23.4" customHeight="1" spans="1:25">
      <c r="A31" s="83" t="s">
        <v>67</v>
      </c>
      <c r="B31" s="83" t="s">
        <v>67</v>
      </c>
      <c r="C31" s="83" t="s">
        <v>280</v>
      </c>
      <c r="D31" s="83" t="s">
        <v>281</v>
      </c>
      <c r="E31" s="83" t="s">
        <v>142</v>
      </c>
      <c r="F31" s="83" t="s">
        <v>143</v>
      </c>
      <c r="G31" s="83" t="s">
        <v>284</v>
      </c>
      <c r="H31" s="83" t="s">
        <v>285</v>
      </c>
      <c r="I31" s="82">
        <v>117512.2</v>
      </c>
      <c r="J31" s="82">
        <v>117512.2</v>
      </c>
      <c r="K31" s="8"/>
      <c r="L31" s="8"/>
      <c r="M31" s="8"/>
      <c r="N31" s="82">
        <v>117512.2</v>
      </c>
      <c r="O31" s="8"/>
      <c r="P31" s="82"/>
      <c r="Q31" s="82"/>
      <c r="R31" s="82"/>
      <c r="S31" s="82"/>
      <c r="T31" s="82"/>
      <c r="U31" s="82"/>
      <c r="V31" s="82"/>
      <c r="W31" s="82"/>
      <c r="X31" s="82"/>
      <c r="Y31" s="82"/>
    </row>
    <row r="32" ht="23.4" customHeight="1" spans="1:25">
      <c r="A32" s="83" t="s">
        <v>67</v>
      </c>
      <c r="B32" s="83" t="s">
        <v>67</v>
      </c>
      <c r="C32" s="83" t="s">
        <v>280</v>
      </c>
      <c r="D32" s="83" t="s">
        <v>281</v>
      </c>
      <c r="E32" s="83" t="s">
        <v>144</v>
      </c>
      <c r="F32" s="83" t="s">
        <v>145</v>
      </c>
      <c r="G32" s="83" t="s">
        <v>272</v>
      </c>
      <c r="H32" s="83" t="s">
        <v>273</v>
      </c>
      <c r="I32" s="82">
        <v>10032</v>
      </c>
      <c r="J32" s="82">
        <v>10032</v>
      </c>
      <c r="K32" s="8"/>
      <c r="L32" s="8"/>
      <c r="M32" s="8"/>
      <c r="N32" s="82">
        <v>10032</v>
      </c>
      <c r="O32" s="8"/>
      <c r="P32" s="82"/>
      <c r="Q32" s="82"/>
      <c r="R32" s="82"/>
      <c r="S32" s="82"/>
      <c r="T32" s="82"/>
      <c r="U32" s="82"/>
      <c r="V32" s="82"/>
      <c r="W32" s="82"/>
      <c r="X32" s="82"/>
      <c r="Y32" s="82"/>
    </row>
    <row r="33" ht="23.4" customHeight="1" spans="1:25">
      <c r="A33" s="83" t="s">
        <v>67</v>
      </c>
      <c r="B33" s="83" t="s">
        <v>67</v>
      </c>
      <c r="C33" s="83" t="s">
        <v>280</v>
      </c>
      <c r="D33" s="83" t="s">
        <v>281</v>
      </c>
      <c r="E33" s="83" t="s">
        <v>144</v>
      </c>
      <c r="F33" s="83" t="s">
        <v>145</v>
      </c>
      <c r="G33" s="83" t="s">
        <v>272</v>
      </c>
      <c r="H33" s="83" t="s">
        <v>273</v>
      </c>
      <c r="I33" s="82">
        <v>6864</v>
      </c>
      <c r="J33" s="82">
        <v>6864</v>
      </c>
      <c r="K33" s="8"/>
      <c r="L33" s="8"/>
      <c r="M33" s="8"/>
      <c r="N33" s="82">
        <v>6864</v>
      </c>
      <c r="O33" s="8"/>
      <c r="P33" s="82"/>
      <c r="Q33" s="82"/>
      <c r="R33" s="82"/>
      <c r="S33" s="82"/>
      <c r="T33" s="82"/>
      <c r="U33" s="82"/>
      <c r="V33" s="82"/>
      <c r="W33" s="82"/>
      <c r="X33" s="82"/>
      <c r="Y33" s="82"/>
    </row>
    <row r="34" ht="23.4" customHeight="1" spans="1:25">
      <c r="A34" s="83" t="s">
        <v>67</v>
      </c>
      <c r="B34" s="83" t="s">
        <v>67</v>
      </c>
      <c r="C34" s="83" t="s">
        <v>286</v>
      </c>
      <c r="D34" s="83" t="s">
        <v>287</v>
      </c>
      <c r="E34" s="83" t="s">
        <v>103</v>
      </c>
      <c r="F34" s="83" t="s">
        <v>104</v>
      </c>
      <c r="G34" s="83" t="s">
        <v>288</v>
      </c>
      <c r="H34" s="83" t="s">
        <v>289</v>
      </c>
      <c r="I34" s="82">
        <v>136200</v>
      </c>
      <c r="J34" s="82">
        <v>136200</v>
      </c>
      <c r="K34" s="8"/>
      <c r="L34" s="8"/>
      <c r="M34" s="8"/>
      <c r="N34" s="82">
        <v>136200</v>
      </c>
      <c r="O34" s="8"/>
      <c r="P34" s="82"/>
      <c r="Q34" s="82"/>
      <c r="R34" s="82"/>
      <c r="S34" s="82"/>
      <c r="T34" s="82"/>
      <c r="U34" s="82"/>
      <c r="V34" s="82"/>
      <c r="W34" s="82"/>
      <c r="X34" s="82"/>
      <c r="Y34" s="82"/>
    </row>
    <row r="35" ht="23.4" customHeight="1" spans="1:25">
      <c r="A35" s="83" t="s">
        <v>67</v>
      </c>
      <c r="B35" s="83" t="s">
        <v>67</v>
      </c>
      <c r="C35" s="83" t="s">
        <v>290</v>
      </c>
      <c r="D35" s="83" t="s">
        <v>291</v>
      </c>
      <c r="E35" s="83" t="s">
        <v>103</v>
      </c>
      <c r="F35" s="83" t="s">
        <v>104</v>
      </c>
      <c r="G35" s="83" t="s">
        <v>288</v>
      </c>
      <c r="H35" s="83" t="s">
        <v>289</v>
      </c>
      <c r="I35" s="82">
        <v>13620</v>
      </c>
      <c r="J35" s="82">
        <v>13620</v>
      </c>
      <c r="K35" s="8"/>
      <c r="L35" s="8"/>
      <c r="M35" s="8"/>
      <c r="N35" s="82">
        <v>13620</v>
      </c>
      <c r="O35" s="8"/>
      <c r="P35" s="82"/>
      <c r="Q35" s="82"/>
      <c r="R35" s="82"/>
      <c r="S35" s="82"/>
      <c r="T35" s="82"/>
      <c r="U35" s="82"/>
      <c r="V35" s="82"/>
      <c r="W35" s="82"/>
      <c r="X35" s="82"/>
      <c r="Y35" s="82"/>
    </row>
    <row r="36" ht="23.4" customHeight="1" spans="1:25">
      <c r="A36" s="83" t="s">
        <v>67</v>
      </c>
      <c r="B36" s="83" t="s">
        <v>67</v>
      </c>
      <c r="C36" s="83" t="s">
        <v>292</v>
      </c>
      <c r="D36" s="83" t="s">
        <v>293</v>
      </c>
      <c r="E36" s="83" t="s">
        <v>103</v>
      </c>
      <c r="F36" s="83" t="s">
        <v>104</v>
      </c>
      <c r="G36" s="83" t="s">
        <v>294</v>
      </c>
      <c r="H36" s="83" t="s">
        <v>295</v>
      </c>
      <c r="I36" s="82">
        <v>165600</v>
      </c>
      <c r="J36" s="82">
        <v>165600</v>
      </c>
      <c r="K36" s="8"/>
      <c r="L36" s="8"/>
      <c r="M36" s="8"/>
      <c r="N36" s="82">
        <v>165600</v>
      </c>
      <c r="O36" s="8"/>
      <c r="P36" s="82"/>
      <c r="Q36" s="82"/>
      <c r="R36" s="82"/>
      <c r="S36" s="82"/>
      <c r="T36" s="82"/>
      <c r="U36" s="82"/>
      <c r="V36" s="82"/>
      <c r="W36" s="82"/>
      <c r="X36" s="82"/>
      <c r="Y36" s="82"/>
    </row>
    <row r="37" ht="23.4" customHeight="1" spans="1:25">
      <c r="A37" s="83" t="s">
        <v>67</v>
      </c>
      <c r="B37" s="83" t="s">
        <v>67</v>
      </c>
      <c r="C37" s="83" t="s">
        <v>296</v>
      </c>
      <c r="D37" s="83" t="s">
        <v>297</v>
      </c>
      <c r="E37" s="83" t="s">
        <v>103</v>
      </c>
      <c r="F37" s="83" t="s">
        <v>104</v>
      </c>
      <c r="G37" s="83" t="s">
        <v>298</v>
      </c>
      <c r="H37" s="83" t="s">
        <v>299</v>
      </c>
      <c r="I37" s="82">
        <v>42000</v>
      </c>
      <c r="J37" s="82">
        <v>42000</v>
      </c>
      <c r="K37" s="8"/>
      <c r="L37" s="8"/>
      <c r="M37" s="8"/>
      <c r="N37" s="82">
        <v>42000</v>
      </c>
      <c r="O37" s="8"/>
      <c r="P37" s="82"/>
      <c r="Q37" s="82"/>
      <c r="R37" s="82"/>
      <c r="S37" s="82"/>
      <c r="T37" s="82"/>
      <c r="U37" s="82"/>
      <c r="V37" s="82"/>
      <c r="W37" s="82"/>
      <c r="X37" s="82"/>
      <c r="Y37" s="82"/>
    </row>
    <row r="38" ht="23.4" customHeight="1" spans="1:25">
      <c r="A38" s="83" t="s">
        <v>67</v>
      </c>
      <c r="B38" s="83" t="s">
        <v>67</v>
      </c>
      <c r="C38" s="83" t="s">
        <v>300</v>
      </c>
      <c r="D38" s="83" t="s">
        <v>301</v>
      </c>
      <c r="E38" s="83" t="s">
        <v>103</v>
      </c>
      <c r="F38" s="83" t="s">
        <v>104</v>
      </c>
      <c r="G38" s="83" t="s">
        <v>298</v>
      </c>
      <c r="H38" s="83" t="s">
        <v>299</v>
      </c>
      <c r="I38" s="82">
        <v>87420</v>
      </c>
      <c r="J38" s="82">
        <v>87420</v>
      </c>
      <c r="K38" s="8"/>
      <c r="L38" s="8"/>
      <c r="M38" s="8"/>
      <c r="N38" s="82">
        <v>87420</v>
      </c>
      <c r="O38" s="8"/>
      <c r="P38" s="82"/>
      <c r="Q38" s="82"/>
      <c r="R38" s="82"/>
      <c r="S38" s="82"/>
      <c r="T38" s="82"/>
      <c r="U38" s="82"/>
      <c r="V38" s="82"/>
      <c r="W38" s="82"/>
      <c r="X38" s="82"/>
      <c r="Y38" s="82"/>
    </row>
    <row r="39" ht="23.4" customHeight="1" spans="1:25">
      <c r="A39" s="83" t="s">
        <v>67</v>
      </c>
      <c r="B39" s="83" t="s">
        <v>67</v>
      </c>
      <c r="C39" s="83" t="s">
        <v>300</v>
      </c>
      <c r="D39" s="83" t="s">
        <v>301</v>
      </c>
      <c r="E39" s="83" t="s">
        <v>103</v>
      </c>
      <c r="F39" s="83" t="s">
        <v>104</v>
      </c>
      <c r="G39" s="83" t="s">
        <v>298</v>
      </c>
      <c r="H39" s="83" t="s">
        <v>299</v>
      </c>
      <c r="I39" s="82">
        <v>96072</v>
      </c>
      <c r="J39" s="82">
        <v>96072</v>
      </c>
      <c r="K39" s="8"/>
      <c r="L39" s="8"/>
      <c r="M39" s="8"/>
      <c r="N39" s="82">
        <v>96072</v>
      </c>
      <c r="O39" s="8"/>
      <c r="P39" s="82"/>
      <c r="Q39" s="82"/>
      <c r="R39" s="82"/>
      <c r="S39" s="82"/>
      <c r="T39" s="82"/>
      <c r="U39" s="82"/>
      <c r="V39" s="82"/>
      <c r="W39" s="82"/>
      <c r="X39" s="82"/>
      <c r="Y39" s="82"/>
    </row>
    <row r="40" ht="23.4" customHeight="1" spans="1:25">
      <c r="A40" s="83" t="s">
        <v>67</v>
      </c>
      <c r="B40" s="83" t="s">
        <v>67</v>
      </c>
      <c r="C40" s="83" t="s">
        <v>300</v>
      </c>
      <c r="D40" s="83" t="s">
        <v>301</v>
      </c>
      <c r="E40" s="83" t="s">
        <v>103</v>
      </c>
      <c r="F40" s="83" t="s">
        <v>104</v>
      </c>
      <c r="G40" s="83" t="s">
        <v>298</v>
      </c>
      <c r="H40" s="83" t="s">
        <v>299</v>
      </c>
      <c r="I40" s="82">
        <v>43920</v>
      </c>
      <c r="J40" s="82">
        <v>43920</v>
      </c>
      <c r="K40" s="8"/>
      <c r="L40" s="8"/>
      <c r="M40" s="8"/>
      <c r="N40" s="82">
        <v>43920</v>
      </c>
      <c r="O40" s="8"/>
      <c r="P40" s="82"/>
      <c r="Q40" s="82"/>
      <c r="R40" s="82"/>
      <c r="S40" s="82"/>
      <c r="T40" s="82"/>
      <c r="U40" s="82"/>
      <c r="V40" s="82"/>
      <c r="W40" s="82"/>
      <c r="X40" s="82"/>
      <c r="Y40" s="82"/>
    </row>
    <row r="41" ht="23.4" customHeight="1" spans="1:25">
      <c r="A41" s="83" t="s">
        <v>67</v>
      </c>
      <c r="B41" s="83" t="s">
        <v>67</v>
      </c>
      <c r="C41" s="83" t="s">
        <v>302</v>
      </c>
      <c r="D41" s="83" t="s">
        <v>303</v>
      </c>
      <c r="E41" s="83" t="s">
        <v>103</v>
      </c>
      <c r="F41" s="83" t="s">
        <v>104</v>
      </c>
      <c r="G41" s="83" t="s">
        <v>235</v>
      </c>
      <c r="H41" s="83" t="s">
        <v>236</v>
      </c>
      <c r="I41" s="82">
        <v>213804</v>
      </c>
      <c r="J41" s="82">
        <v>213804</v>
      </c>
      <c r="K41" s="8"/>
      <c r="L41" s="8"/>
      <c r="M41" s="8"/>
      <c r="N41" s="82">
        <v>213804</v>
      </c>
      <c r="O41" s="8"/>
      <c r="P41" s="82"/>
      <c r="Q41" s="82"/>
      <c r="R41" s="82"/>
      <c r="S41" s="82"/>
      <c r="T41" s="82"/>
      <c r="U41" s="82"/>
      <c r="V41" s="82"/>
      <c r="W41" s="82"/>
      <c r="X41" s="82"/>
      <c r="Y41" s="82"/>
    </row>
    <row r="42" ht="23.4" customHeight="1" spans="1:25">
      <c r="A42" s="83" t="s">
        <v>67</v>
      </c>
      <c r="B42" s="83" t="s">
        <v>67</v>
      </c>
      <c r="C42" s="83" t="s">
        <v>302</v>
      </c>
      <c r="D42" s="83" t="s">
        <v>303</v>
      </c>
      <c r="E42" s="83" t="s">
        <v>103</v>
      </c>
      <c r="F42" s="83" t="s">
        <v>104</v>
      </c>
      <c r="G42" s="83" t="s">
        <v>298</v>
      </c>
      <c r="H42" s="83" t="s">
        <v>299</v>
      </c>
      <c r="I42" s="82">
        <v>17817</v>
      </c>
      <c r="J42" s="82">
        <v>17817</v>
      </c>
      <c r="K42" s="8"/>
      <c r="L42" s="8"/>
      <c r="M42" s="8"/>
      <c r="N42" s="82">
        <v>17817</v>
      </c>
      <c r="O42" s="8"/>
      <c r="P42" s="82"/>
      <c r="Q42" s="82"/>
      <c r="R42" s="82"/>
      <c r="S42" s="82"/>
      <c r="T42" s="82"/>
      <c r="U42" s="82"/>
      <c r="V42" s="82"/>
      <c r="W42" s="82"/>
      <c r="X42" s="82"/>
      <c r="Y42" s="82"/>
    </row>
    <row r="43" ht="23.4" customHeight="1" spans="1:25">
      <c r="A43" s="83" t="s">
        <v>67</v>
      </c>
      <c r="B43" s="83" t="s">
        <v>67</v>
      </c>
      <c r="C43" s="83" t="s">
        <v>304</v>
      </c>
      <c r="D43" s="83" t="s">
        <v>305</v>
      </c>
      <c r="E43" s="83" t="s">
        <v>103</v>
      </c>
      <c r="F43" s="83" t="s">
        <v>104</v>
      </c>
      <c r="G43" s="83" t="s">
        <v>266</v>
      </c>
      <c r="H43" s="83" t="s">
        <v>267</v>
      </c>
      <c r="I43" s="82">
        <v>15180</v>
      </c>
      <c r="J43" s="82">
        <v>15180</v>
      </c>
      <c r="K43" s="8"/>
      <c r="L43" s="8"/>
      <c r="M43" s="8"/>
      <c r="N43" s="82">
        <v>15180</v>
      </c>
      <c r="O43" s="8"/>
      <c r="P43" s="82"/>
      <c r="Q43" s="82"/>
      <c r="R43" s="82"/>
      <c r="S43" s="82"/>
      <c r="T43" s="82"/>
      <c r="U43" s="82"/>
      <c r="V43" s="82"/>
      <c r="W43" s="82"/>
      <c r="X43" s="82"/>
      <c r="Y43" s="82"/>
    </row>
    <row r="44" ht="23.4" customHeight="1" spans="1:25">
      <c r="A44" s="83" t="s">
        <v>67</v>
      </c>
      <c r="B44" s="83" t="s">
        <v>67</v>
      </c>
      <c r="C44" s="83" t="s">
        <v>306</v>
      </c>
      <c r="D44" s="83" t="s">
        <v>307</v>
      </c>
      <c r="E44" s="83" t="s">
        <v>115</v>
      </c>
      <c r="F44" s="83" t="s">
        <v>116</v>
      </c>
      <c r="G44" s="83" t="s">
        <v>308</v>
      </c>
      <c r="H44" s="83" t="s">
        <v>309</v>
      </c>
      <c r="I44" s="82">
        <v>207129</v>
      </c>
      <c r="J44" s="82">
        <v>207129</v>
      </c>
      <c r="K44" s="8"/>
      <c r="L44" s="8"/>
      <c r="M44" s="8"/>
      <c r="N44" s="82">
        <v>207129</v>
      </c>
      <c r="O44" s="8"/>
      <c r="P44" s="82"/>
      <c r="Q44" s="82"/>
      <c r="R44" s="82"/>
      <c r="S44" s="82"/>
      <c r="T44" s="82"/>
      <c r="U44" s="82"/>
      <c r="V44" s="82"/>
      <c r="W44" s="82"/>
      <c r="X44" s="82"/>
      <c r="Y44" s="82"/>
    </row>
    <row r="45" ht="23.4" customHeight="1" spans="1:25">
      <c r="A45" s="83" t="s">
        <v>67</v>
      </c>
      <c r="B45" s="83" t="s">
        <v>67</v>
      </c>
      <c r="C45" s="83" t="s">
        <v>310</v>
      </c>
      <c r="D45" s="83" t="s">
        <v>311</v>
      </c>
      <c r="E45" s="83" t="s">
        <v>103</v>
      </c>
      <c r="F45" s="83" t="s">
        <v>104</v>
      </c>
      <c r="G45" s="83" t="s">
        <v>312</v>
      </c>
      <c r="H45" s="83" t="s">
        <v>313</v>
      </c>
      <c r="I45" s="82">
        <v>12000</v>
      </c>
      <c r="J45" s="82">
        <v>12000</v>
      </c>
      <c r="K45" s="8"/>
      <c r="L45" s="8"/>
      <c r="M45" s="8"/>
      <c r="N45" s="82">
        <v>12000</v>
      </c>
      <c r="O45" s="8"/>
      <c r="P45" s="82"/>
      <c r="Q45" s="82"/>
      <c r="R45" s="82"/>
      <c r="S45" s="82"/>
      <c r="T45" s="82"/>
      <c r="U45" s="82"/>
      <c r="V45" s="82"/>
      <c r="W45" s="82"/>
      <c r="X45" s="82"/>
      <c r="Y45" s="82"/>
    </row>
    <row r="46" ht="23.4" customHeight="1" spans="1:25">
      <c r="A46" s="83" t="s">
        <v>67</v>
      </c>
      <c r="B46" s="83" t="s">
        <v>67</v>
      </c>
      <c r="C46" s="83" t="s">
        <v>314</v>
      </c>
      <c r="D46" s="83" t="s">
        <v>315</v>
      </c>
      <c r="E46" s="83" t="s">
        <v>103</v>
      </c>
      <c r="F46" s="83" t="s">
        <v>104</v>
      </c>
      <c r="G46" s="83" t="s">
        <v>316</v>
      </c>
      <c r="H46" s="83" t="s">
        <v>317</v>
      </c>
      <c r="I46" s="82">
        <v>27708.32</v>
      </c>
      <c r="J46" s="82">
        <v>27708.32</v>
      </c>
      <c r="K46" s="8"/>
      <c r="L46" s="8"/>
      <c r="M46" s="8"/>
      <c r="N46" s="82">
        <v>27708.32</v>
      </c>
      <c r="O46" s="8"/>
      <c r="P46" s="82"/>
      <c r="Q46" s="82"/>
      <c r="R46" s="82"/>
      <c r="S46" s="82"/>
      <c r="T46" s="82"/>
      <c r="U46" s="82"/>
      <c r="V46" s="82"/>
      <c r="W46" s="82"/>
      <c r="X46" s="82"/>
      <c r="Y46" s="82"/>
    </row>
    <row r="47" ht="23.4" customHeight="1" spans="1:25">
      <c r="A47" s="83" t="s">
        <v>67</v>
      </c>
      <c r="B47" s="83" t="s">
        <v>70</v>
      </c>
      <c r="C47" s="83" t="s">
        <v>318</v>
      </c>
      <c r="D47" s="83" t="s">
        <v>234</v>
      </c>
      <c r="E47" s="83" t="s">
        <v>103</v>
      </c>
      <c r="F47" s="83" t="s">
        <v>104</v>
      </c>
      <c r="G47" s="83" t="s">
        <v>235</v>
      </c>
      <c r="H47" s="83" t="s">
        <v>236</v>
      </c>
      <c r="I47" s="82">
        <v>398040</v>
      </c>
      <c r="J47" s="82">
        <v>398040</v>
      </c>
      <c r="K47" s="8"/>
      <c r="L47" s="8"/>
      <c r="M47" s="8"/>
      <c r="N47" s="82">
        <v>398040</v>
      </c>
      <c r="O47" s="8"/>
      <c r="P47" s="82"/>
      <c r="Q47" s="82"/>
      <c r="R47" s="82"/>
      <c r="S47" s="82"/>
      <c r="T47" s="82"/>
      <c r="U47" s="82"/>
      <c r="V47" s="82"/>
      <c r="W47" s="82"/>
      <c r="X47" s="82"/>
      <c r="Y47" s="82"/>
    </row>
    <row r="48" ht="23.4" customHeight="1" spans="1:25">
      <c r="A48" s="83" t="s">
        <v>67</v>
      </c>
      <c r="B48" s="83" t="s">
        <v>70</v>
      </c>
      <c r="C48" s="83" t="s">
        <v>318</v>
      </c>
      <c r="D48" s="83" t="s">
        <v>234</v>
      </c>
      <c r="E48" s="83" t="s">
        <v>103</v>
      </c>
      <c r="F48" s="83" t="s">
        <v>104</v>
      </c>
      <c r="G48" s="83" t="s">
        <v>237</v>
      </c>
      <c r="H48" s="83" t="s">
        <v>238</v>
      </c>
      <c r="I48" s="82">
        <v>33170</v>
      </c>
      <c r="J48" s="82">
        <v>33170</v>
      </c>
      <c r="K48" s="8"/>
      <c r="L48" s="8"/>
      <c r="M48" s="8"/>
      <c r="N48" s="82">
        <v>33170</v>
      </c>
      <c r="O48" s="8"/>
      <c r="P48" s="82"/>
      <c r="Q48" s="82"/>
      <c r="R48" s="82"/>
      <c r="S48" s="82"/>
      <c r="T48" s="82"/>
      <c r="U48" s="82"/>
      <c r="V48" s="82"/>
      <c r="W48" s="82"/>
      <c r="X48" s="82"/>
      <c r="Y48" s="82"/>
    </row>
    <row r="49" ht="23.4" customHeight="1" spans="1:25">
      <c r="A49" s="83" t="s">
        <v>67</v>
      </c>
      <c r="B49" s="83" t="s">
        <v>70</v>
      </c>
      <c r="C49" s="83" t="s">
        <v>319</v>
      </c>
      <c r="D49" s="83" t="s">
        <v>161</v>
      </c>
      <c r="E49" s="83" t="s">
        <v>160</v>
      </c>
      <c r="F49" s="83" t="s">
        <v>161</v>
      </c>
      <c r="G49" s="83" t="s">
        <v>240</v>
      </c>
      <c r="H49" s="83" t="s">
        <v>161</v>
      </c>
      <c r="I49" s="82">
        <v>137504.16</v>
      </c>
      <c r="J49" s="82">
        <v>137504.16</v>
      </c>
      <c r="K49" s="8"/>
      <c r="L49" s="8"/>
      <c r="M49" s="8"/>
      <c r="N49" s="82">
        <v>137504.16</v>
      </c>
      <c r="O49" s="8"/>
      <c r="P49" s="82"/>
      <c r="Q49" s="82"/>
      <c r="R49" s="82"/>
      <c r="S49" s="82"/>
      <c r="T49" s="82"/>
      <c r="U49" s="82"/>
      <c r="V49" s="82"/>
      <c r="W49" s="82"/>
      <c r="X49" s="82"/>
      <c r="Y49" s="82"/>
    </row>
    <row r="50" ht="23.4" customHeight="1" spans="1:25">
      <c r="A50" s="83" t="s">
        <v>67</v>
      </c>
      <c r="B50" s="83" t="s">
        <v>70</v>
      </c>
      <c r="C50" s="83" t="s">
        <v>320</v>
      </c>
      <c r="D50" s="83" t="s">
        <v>210</v>
      </c>
      <c r="E50" s="83" t="s">
        <v>103</v>
      </c>
      <c r="F50" s="83" t="s">
        <v>104</v>
      </c>
      <c r="G50" s="83" t="s">
        <v>242</v>
      </c>
      <c r="H50" s="83" t="s">
        <v>210</v>
      </c>
      <c r="I50" s="82">
        <v>4050</v>
      </c>
      <c r="J50" s="82">
        <v>4050</v>
      </c>
      <c r="K50" s="8"/>
      <c r="L50" s="8"/>
      <c r="M50" s="8"/>
      <c r="N50" s="82">
        <v>4050</v>
      </c>
      <c r="O50" s="8"/>
      <c r="P50" s="82"/>
      <c r="Q50" s="82"/>
      <c r="R50" s="82"/>
      <c r="S50" s="82"/>
      <c r="T50" s="82"/>
      <c r="U50" s="82"/>
      <c r="V50" s="82"/>
      <c r="W50" s="82"/>
      <c r="X50" s="82"/>
      <c r="Y50" s="82"/>
    </row>
    <row r="51" ht="23.4" customHeight="1" spans="1:25">
      <c r="A51" s="83" t="s">
        <v>67</v>
      </c>
      <c r="B51" s="83" t="s">
        <v>70</v>
      </c>
      <c r="C51" s="83" t="s">
        <v>321</v>
      </c>
      <c r="D51" s="83" t="s">
        <v>244</v>
      </c>
      <c r="E51" s="83" t="s">
        <v>103</v>
      </c>
      <c r="F51" s="83" t="s">
        <v>104</v>
      </c>
      <c r="G51" s="83" t="s">
        <v>245</v>
      </c>
      <c r="H51" s="83" t="s">
        <v>246</v>
      </c>
      <c r="I51" s="82">
        <v>11800</v>
      </c>
      <c r="J51" s="82">
        <v>11800</v>
      </c>
      <c r="K51" s="8"/>
      <c r="L51" s="8"/>
      <c r="M51" s="8"/>
      <c r="N51" s="82">
        <v>11800</v>
      </c>
      <c r="O51" s="8"/>
      <c r="P51" s="82"/>
      <c r="Q51" s="82"/>
      <c r="R51" s="82"/>
      <c r="S51" s="82"/>
      <c r="T51" s="82"/>
      <c r="U51" s="82"/>
      <c r="V51" s="82"/>
      <c r="W51" s="82"/>
      <c r="X51" s="82"/>
      <c r="Y51" s="82"/>
    </row>
    <row r="52" ht="23.4" customHeight="1" spans="1:25">
      <c r="A52" s="83" t="s">
        <v>67</v>
      </c>
      <c r="B52" s="83" t="s">
        <v>70</v>
      </c>
      <c r="C52" s="83" t="s">
        <v>321</v>
      </c>
      <c r="D52" s="83" t="s">
        <v>244</v>
      </c>
      <c r="E52" s="83" t="s">
        <v>103</v>
      </c>
      <c r="F52" s="83" t="s">
        <v>104</v>
      </c>
      <c r="G52" s="83" t="s">
        <v>322</v>
      </c>
      <c r="H52" s="83" t="s">
        <v>323</v>
      </c>
      <c r="I52" s="82">
        <v>100</v>
      </c>
      <c r="J52" s="82">
        <v>100</v>
      </c>
      <c r="K52" s="8"/>
      <c r="L52" s="8"/>
      <c r="M52" s="8"/>
      <c r="N52" s="82">
        <v>100</v>
      </c>
      <c r="O52" s="8"/>
      <c r="P52" s="82"/>
      <c r="Q52" s="82"/>
      <c r="R52" s="82"/>
      <c r="S52" s="82"/>
      <c r="T52" s="82"/>
      <c r="U52" s="82"/>
      <c r="V52" s="82"/>
      <c r="W52" s="82"/>
      <c r="X52" s="82"/>
      <c r="Y52" s="82"/>
    </row>
    <row r="53" ht="23.4" customHeight="1" spans="1:25">
      <c r="A53" s="83" t="s">
        <v>67</v>
      </c>
      <c r="B53" s="83" t="s">
        <v>70</v>
      </c>
      <c r="C53" s="83" t="s">
        <v>321</v>
      </c>
      <c r="D53" s="83" t="s">
        <v>244</v>
      </c>
      <c r="E53" s="83" t="s">
        <v>103</v>
      </c>
      <c r="F53" s="83" t="s">
        <v>104</v>
      </c>
      <c r="G53" s="83" t="s">
        <v>251</v>
      </c>
      <c r="H53" s="83" t="s">
        <v>252</v>
      </c>
      <c r="I53" s="82">
        <v>2000</v>
      </c>
      <c r="J53" s="82">
        <v>2000</v>
      </c>
      <c r="K53" s="8"/>
      <c r="L53" s="8"/>
      <c r="M53" s="8"/>
      <c r="N53" s="82">
        <v>2000</v>
      </c>
      <c r="O53" s="8"/>
      <c r="P53" s="82"/>
      <c r="Q53" s="82"/>
      <c r="R53" s="82"/>
      <c r="S53" s="82"/>
      <c r="T53" s="82"/>
      <c r="U53" s="82"/>
      <c r="V53" s="82"/>
      <c r="W53" s="82"/>
      <c r="X53" s="82"/>
      <c r="Y53" s="82"/>
    </row>
    <row r="54" ht="23.4" customHeight="1" spans="1:25">
      <c r="A54" s="83" t="s">
        <v>67</v>
      </c>
      <c r="B54" s="83" t="s">
        <v>70</v>
      </c>
      <c r="C54" s="83" t="s">
        <v>321</v>
      </c>
      <c r="D54" s="83" t="s">
        <v>244</v>
      </c>
      <c r="E54" s="83" t="s">
        <v>103</v>
      </c>
      <c r="F54" s="83" t="s">
        <v>104</v>
      </c>
      <c r="G54" s="83" t="s">
        <v>253</v>
      </c>
      <c r="H54" s="83" t="s">
        <v>254</v>
      </c>
      <c r="I54" s="82">
        <v>3000</v>
      </c>
      <c r="J54" s="82">
        <v>3000</v>
      </c>
      <c r="K54" s="8"/>
      <c r="L54" s="8"/>
      <c r="M54" s="8"/>
      <c r="N54" s="82">
        <v>3000</v>
      </c>
      <c r="O54" s="8"/>
      <c r="P54" s="82"/>
      <c r="Q54" s="82"/>
      <c r="R54" s="82"/>
      <c r="S54" s="82"/>
      <c r="T54" s="82"/>
      <c r="U54" s="82"/>
      <c r="V54" s="82"/>
      <c r="W54" s="82"/>
      <c r="X54" s="82"/>
      <c r="Y54" s="82"/>
    </row>
    <row r="55" ht="23.4" customHeight="1" spans="1:25">
      <c r="A55" s="83" t="s">
        <v>67</v>
      </c>
      <c r="B55" s="83" t="s">
        <v>70</v>
      </c>
      <c r="C55" s="83" t="s">
        <v>321</v>
      </c>
      <c r="D55" s="83" t="s">
        <v>244</v>
      </c>
      <c r="E55" s="83" t="s">
        <v>103</v>
      </c>
      <c r="F55" s="83" t="s">
        <v>104</v>
      </c>
      <c r="G55" s="83" t="s">
        <v>255</v>
      </c>
      <c r="H55" s="83" t="s">
        <v>256</v>
      </c>
      <c r="I55" s="82">
        <v>500</v>
      </c>
      <c r="J55" s="82">
        <v>500</v>
      </c>
      <c r="K55" s="8"/>
      <c r="L55" s="8"/>
      <c r="M55" s="8"/>
      <c r="N55" s="82">
        <v>500</v>
      </c>
      <c r="O55" s="8"/>
      <c r="P55" s="82"/>
      <c r="Q55" s="82"/>
      <c r="R55" s="82"/>
      <c r="S55" s="82"/>
      <c r="T55" s="82"/>
      <c r="U55" s="82"/>
      <c r="V55" s="82"/>
      <c r="W55" s="82"/>
      <c r="X55" s="82"/>
      <c r="Y55" s="82"/>
    </row>
    <row r="56" ht="23.4" customHeight="1" spans="1:25">
      <c r="A56" s="83" t="s">
        <v>67</v>
      </c>
      <c r="B56" s="83" t="s">
        <v>70</v>
      </c>
      <c r="C56" s="83" t="s">
        <v>321</v>
      </c>
      <c r="D56" s="83" t="s">
        <v>244</v>
      </c>
      <c r="E56" s="83" t="s">
        <v>103</v>
      </c>
      <c r="F56" s="83" t="s">
        <v>104</v>
      </c>
      <c r="G56" s="83" t="s">
        <v>257</v>
      </c>
      <c r="H56" s="83" t="s">
        <v>258</v>
      </c>
      <c r="I56" s="82">
        <v>1000</v>
      </c>
      <c r="J56" s="82">
        <v>1000</v>
      </c>
      <c r="K56" s="8"/>
      <c r="L56" s="8"/>
      <c r="M56" s="8"/>
      <c r="N56" s="82">
        <v>1000</v>
      </c>
      <c r="O56" s="8"/>
      <c r="P56" s="82"/>
      <c r="Q56" s="82"/>
      <c r="R56" s="82"/>
      <c r="S56" s="82"/>
      <c r="T56" s="82"/>
      <c r="U56" s="82"/>
      <c r="V56" s="82"/>
      <c r="W56" s="82"/>
      <c r="X56" s="82"/>
      <c r="Y56" s="82"/>
    </row>
    <row r="57" ht="23.4" customHeight="1" spans="1:25">
      <c r="A57" s="83" t="s">
        <v>67</v>
      </c>
      <c r="B57" s="83" t="s">
        <v>70</v>
      </c>
      <c r="C57" s="83" t="s">
        <v>321</v>
      </c>
      <c r="D57" s="83" t="s">
        <v>244</v>
      </c>
      <c r="E57" s="83" t="s">
        <v>103</v>
      </c>
      <c r="F57" s="83" t="s">
        <v>104</v>
      </c>
      <c r="G57" s="83" t="s">
        <v>259</v>
      </c>
      <c r="H57" s="83" t="s">
        <v>260</v>
      </c>
      <c r="I57" s="82">
        <v>2000</v>
      </c>
      <c r="J57" s="82">
        <v>2000</v>
      </c>
      <c r="K57" s="8"/>
      <c r="L57" s="8"/>
      <c r="M57" s="8"/>
      <c r="N57" s="82">
        <v>2000</v>
      </c>
      <c r="O57" s="8"/>
      <c r="P57" s="82"/>
      <c r="Q57" s="82"/>
      <c r="R57" s="82"/>
      <c r="S57" s="82"/>
      <c r="T57" s="82"/>
      <c r="U57" s="82"/>
      <c r="V57" s="82"/>
      <c r="W57" s="82"/>
      <c r="X57" s="82"/>
      <c r="Y57" s="82"/>
    </row>
    <row r="58" ht="23.4" customHeight="1" spans="1:25">
      <c r="A58" s="83" t="s">
        <v>67</v>
      </c>
      <c r="B58" s="83" t="s">
        <v>70</v>
      </c>
      <c r="C58" s="83" t="s">
        <v>324</v>
      </c>
      <c r="D58" s="83" t="s">
        <v>269</v>
      </c>
      <c r="E58" s="83" t="s">
        <v>103</v>
      </c>
      <c r="F58" s="83" t="s">
        <v>104</v>
      </c>
      <c r="G58" s="83" t="s">
        <v>237</v>
      </c>
      <c r="H58" s="83" t="s">
        <v>238</v>
      </c>
      <c r="I58" s="82">
        <v>112800</v>
      </c>
      <c r="J58" s="82">
        <v>112800</v>
      </c>
      <c r="K58" s="8"/>
      <c r="L58" s="8"/>
      <c r="M58" s="8"/>
      <c r="N58" s="82">
        <v>112800</v>
      </c>
      <c r="O58" s="8"/>
      <c r="P58" s="82"/>
      <c r="Q58" s="82"/>
      <c r="R58" s="82"/>
      <c r="S58" s="82"/>
      <c r="T58" s="82"/>
      <c r="U58" s="82"/>
      <c r="V58" s="82"/>
      <c r="W58" s="82"/>
      <c r="X58" s="82"/>
      <c r="Y58" s="82"/>
    </row>
    <row r="59" ht="23.4" customHeight="1" spans="1:25">
      <c r="A59" s="83" t="s">
        <v>67</v>
      </c>
      <c r="B59" s="83" t="s">
        <v>70</v>
      </c>
      <c r="C59" s="83" t="s">
        <v>325</v>
      </c>
      <c r="D59" s="83" t="s">
        <v>265</v>
      </c>
      <c r="E59" s="83" t="s">
        <v>103</v>
      </c>
      <c r="F59" s="83" t="s">
        <v>104</v>
      </c>
      <c r="G59" s="83" t="s">
        <v>266</v>
      </c>
      <c r="H59" s="83" t="s">
        <v>267</v>
      </c>
      <c r="I59" s="82">
        <v>557988</v>
      </c>
      <c r="J59" s="82">
        <v>557988</v>
      </c>
      <c r="K59" s="8"/>
      <c r="L59" s="8"/>
      <c r="M59" s="8"/>
      <c r="N59" s="82">
        <v>557988</v>
      </c>
      <c r="O59" s="8"/>
      <c r="P59" s="82"/>
      <c r="Q59" s="82"/>
      <c r="R59" s="82"/>
      <c r="S59" s="82"/>
      <c r="T59" s="82"/>
      <c r="U59" s="82"/>
      <c r="V59" s="82"/>
      <c r="W59" s="82"/>
      <c r="X59" s="82"/>
      <c r="Y59" s="82"/>
    </row>
    <row r="60" ht="23.4" customHeight="1" spans="1:25">
      <c r="A60" s="83" t="s">
        <v>67</v>
      </c>
      <c r="B60" s="83" t="s">
        <v>70</v>
      </c>
      <c r="C60" s="83" t="s">
        <v>326</v>
      </c>
      <c r="D60" s="83" t="s">
        <v>281</v>
      </c>
      <c r="E60" s="83" t="s">
        <v>138</v>
      </c>
      <c r="F60" s="83" t="s">
        <v>139</v>
      </c>
      <c r="G60" s="83" t="s">
        <v>282</v>
      </c>
      <c r="H60" s="83" t="s">
        <v>283</v>
      </c>
      <c r="I60" s="82">
        <v>79307.94</v>
      </c>
      <c r="J60" s="82">
        <v>79307.94</v>
      </c>
      <c r="K60" s="8"/>
      <c r="L60" s="8"/>
      <c r="M60" s="8"/>
      <c r="N60" s="82">
        <v>79307.94</v>
      </c>
      <c r="O60" s="8"/>
      <c r="P60" s="82"/>
      <c r="Q60" s="82"/>
      <c r="R60" s="82"/>
      <c r="S60" s="82"/>
      <c r="T60" s="82"/>
      <c r="U60" s="82"/>
      <c r="V60" s="82"/>
      <c r="W60" s="82"/>
      <c r="X60" s="82"/>
      <c r="Y60" s="82"/>
    </row>
    <row r="61" ht="23.4" customHeight="1" spans="1:25">
      <c r="A61" s="83" t="s">
        <v>67</v>
      </c>
      <c r="B61" s="83" t="s">
        <v>70</v>
      </c>
      <c r="C61" s="83" t="s">
        <v>326</v>
      </c>
      <c r="D61" s="83" t="s">
        <v>281</v>
      </c>
      <c r="E61" s="83" t="s">
        <v>142</v>
      </c>
      <c r="F61" s="83" t="s">
        <v>143</v>
      </c>
      <c r="G61" s="83" t="s">
        <v>284</v>
      </c>
      <c r="H61" s="83" t="s">
        <v>285</v>
      </c>
      <c r="I61" s="82">
        <v>50194.9</v>
      </c>
      <c r="J61" s="82">
        <v>50194.9</v>
      </c>
      <c r="K61" s="8"/>
      <c r="L61" s="8"/>
      <c r="M61" s="8"/>
      <c r="N61" s="82">
        <v>50194.9</v>
      </c>
      <c r="O61" s="8"/>
      <c r="P61" s="82"/>
      <c r="Q61" s="82"/>
      <c r="R61" s="82"/>
      <c r="S61" s="82"/>
      <c r="T61" s="82"/>
      <c r="U61" s="82"/>
      <c r="V61" s="82"/>
      <c r="W61" s="82"/>
      <c r="X61" s="82"/>
      <c r="Y61" s="82"/>
    </row>
    <row r="62" ht="23.4" customHeight="1" spans="1:25">
      <c r="A62" s="83" t="s">
        <v>67</v>
      </c>
      <c r="B62" s="83" t="s">
        <v>70</v>
      </c>
      <c r="C62" s="83" t="s">
        <v>326</v>
      </c>
      <c r="D62" s="83" t="s">
        <v>281</v>
      </c>
      <c r="E62" s="83" t="s">
        <v>142</v>
      </c>
      <c r="F62" s="83" t="s">
        <v>143</v>
      </c>
      <c r="G62" s="83" t="s">
        <v>284</v>
      </c>
      <c r="H62" s="83" t="s">
        <v>285</v>
      </c>
      <c r="I62" s="82">
        <v>35720.45</v>
      </c>
      <c r="J62" s="82">
        <v>35720.45</v>
      </c>
      <c r="K62" s="8"/>
      <c r="L62" s="8"/>
      <c r="M62" s="8"/>
      <c r="N62" s="82">
        <v>35720.45</v>
      </c>
      <c r="O62" s="8"/>
      <c r="P62" s="82"/>
      <c r="Q62" s="82"/>
      <c r="R62" s="82"/>
      <c r="S62" s="82"/>
      <c r="T62" s="82"/>
      <c r="U62" s="82"/>
      <c r="V62" s="82"/>
      <c r="W62" s="82"/>
      <c r="X62" s="82"/>
      <c r="Y62" s="82"/>
    </row>
    <row r="63" ht="23.4" customHeight="1" spans="1:25">
      <c r="A63" s="83" t="s">
        <v>67</v>
      </c>
      <c r="B63" s="83" t="s">
        <v>70</v>
      </c>
      <c r="C63" s="83" t="s">
        <v>326</v>
      </c>
      <c r="D63" s="83" t="s">
        <v>281</v>
      </c>
      <c r="E63" s="83" t="s">
        <v>144</v>
      </c>
      <c r="F63" s="83" t="s">
        <v>145</v>
      </c>
      <c r="G63" s="83" t="s">
        <v>272</v>
      </c>
      <c r="H63" s="83" t="s">
        <v>273</v>
      </c>
      <c r="I63" s="82">
        <v>4752</v>
      </c>
      <c r="J63" s="82">
        <v>4752</v>
      </c>
      <c r="K63" s="8"/>
      <c r="L63" s="8"/>
      <c r="M63" s="8"/>
      <c r="N63" s="82">
        <v>4752</v>
      </c>
      <c r="O63" s="8"/>
      <c r="P63" s="82"/>
      <c r="Q63" s="82"/>
      <c r="R63" s="82"/>
      <c r="S63" s="82"/>
      <c r="T63" s="82"/>
      <c r="U63" s="82"/>
      <c r="V63" s="82"/>
      <c r="W63" s="82"/>
      <c r="X63" s="82"/>
      <c r="Y63" s="82"/>
    </row>
    <row r="64" ht="23.4" customHeight="1" spans="1:25">
      <c r="A64" s="83" t="s">
        <v>67</v>
      </c>
      <c r="B64" s="83" t="s">
        <v>70</v>
      </c>
      <c r="C64" s="83" t="s">
        <v>326</v>
      </c>
      <c r="D64" s="83" t="s">
        <v>281</v>
      </c>
      <c r="E64" s="83" t="s">
        <v>144</v>
      </c>
      <c r="F64" s="83" t="s">
        <v>145</v>
      </c>
      <c r="G64" s="83" t="s">
        <v>272</v>
      </c>
      <c r="H64" s="83" t="s">
        <v>273</v>
      </c>
      <c r="I64" s="82">
        <v>4224</v>
      </c>
      <c r="J64" s="82">
        <v>4224</v>
      </c>
      <c r="K64" s="8"/>
      <c r="L64" s="8"/>
      <c r="M64" s="8"/>
      <c r="N64" s="82">
        <v>4224</v>
      </c>
      <c r="O64" s="8"/>
      <c r="P64" s="82"/>
      <c r="Q64" s="82"/>
      <c r="R64" s="82"/>
      <c r="S64" s="82"/>
      <c r="T64" s="82"/>
      <c r="U64" s="82"/>
      <c r="V64" s="82"/>
      <c r="W64" s="82"/>
      <c r="X64" s="82"/>
      <c r="Y64" s="82"/>
    </row>
    <row r="65" ht="23.4" customHeight="1" spans="1:25">
      <c r="A65" s="83" t="s">
        <v>67</v>
      </c>
      <c r="B65" s="83" t="s">
        <v>70</v>
      </c>
      <c r="C65" s="83" t="s">
        <v>327</v>
      </c>
      <c r="D65" s="83" t="s">
        <v>291</v>
      </c>
      <c r="E65" s="83" t="s">
        <v>103</v>
      </c>
      <c r="F65" s="83" t="s">
        <v>104</v>
      </c>
      <c r="G65" s="83" t="s">
        <v>288</v>
      </c>
      <c r="H65" s="83" t="s">
        <v>289</v>
      </c>
      <c r="I65" s="82">
        <v>8100</v>
      </c>
      <c r="J65" s="82">
        <v>8100</v>
      </c>
      <c r="K65" s="8"/>
      <c r="L65" s="8"/>
      <c r="M65" s="8"/>
      <c r="N65" s="82">
        <v>8100</v>
      </c>
      <c r="O65" s="8"/>
      <c r="P65" s="82"/>
      <c r="Q65" s="82"/>
      <c r="R65" s="82"/>
      <c r="S65" s="82"/>
      <c r="T65" s="82"/>
      <c r="U65" s="82"/>
      <c r="V65" s="82"/>
      <c r="W65" s="82"/>
      <c r="X65" s="82"/>
      <c r="Y65" s="82"/>
    </row>
    <row r="66" ht="23.4" customHeight="1" spans="1:25">
      <c r="A66" s="83" t="s">
        <v>67</v>
      </c>
      <c r="B66" s="83" t="s">
        <v>70</v>
      </c>
      <c r="C66" s="83" t="s">
        <v>328</v>
      </c>
      <c r="D66" s="83" t="s">
        <v>279</v>
      </c>
      <c r="E66" s="83" t="s">
        <v>144</v>
      </c>
      <c r="F66" s="83" t="s">
        <v>145</v>
      </c>
      <c r="G66" s="83" t="s">
        <v>272</v>
      </c>
      <c r="H66" s="83" t="s">
        <v>273</v>
      </c>
      <c r="I66" s="82">
        <v>2007.8</v>
      </c>
      <c r="J66" s="82">
        <v>2007.8</v>
      </c>
      <c r="K66" s="8"/>
      <c r="L66" s="8"/>
      <c r="M66" s="8"/>
      <c r="N66" s="82">
        <v>2007.8</v>
      </c>
      <c r="O66" s="8"/>
      <c r="P66" s="82"/>
      <c r="Q66" s="82"/>
      <c r="R66" s="82"/>
      <c r="S66" s="82"/>
      <c r="T66" s="82"/>
      <c r="U66" s="82"/>
      <c r="V66" s="82"/>
      <c r="W66" s="82"/>
      <c r="X66" s="82"/>
      <c r="Y66" s="82"/>
    </row>
    <row r="67" ht="23.4" customHeight="1" spans="1:25">
      <c r="A67" s="83" t="s">
        <v>67</v>
      </c>
      <c r="B67" s="83" t="s">
        <v>70</v>
      </c>
      <c r="C67" s="83" t="s">
        <v>329</v>
      </c>
      <c r="D67" s="83" t="s">
        <v>275</v>
      </c>
      <c r="E67" s="83" t="s">
        <v>113</v>
      </c>
      <c r="F67" s="83" t="s">
        <v>114</v>
      </c>
      <c r="G67" s="83" t="s">
        <v>276</v>
      </c>
      <c r="H67" s="83" t="s">
        <v>277</v>
      </c>
      <c r="I67" s="82">
        <v>160623.68</v>
      </c>
      <c r="J67" s="82">
        <v>160623.68</v>
      </c>
      <c r="K67" s="8"/>
      <c r="L67" s="8"/>
      <c r="M67" s="8"/>
      <c r="N67" s="82">
        <v>160623.68</v>
      </c>
      <c r="O67" s="8"/>
      <c r="P67" s="82"/>
      <c r="Q67" s="82"/>
      <c r="R67" s="82"/>
      <c r="S67" s="82"/>
      <c r="T67" s="82"/>
      <c r="U67" s="82"/>
      <c r="V67" s="82"/>
      <c r="W67" s="82"/>
      <c r="X67" s="82"/>
      <c r="Y67" s="82"/>
    </row>
    <row r="68" ht="23.4" customHeight="1" spans="1:25">
      <c r="A68" s="83" t="s">
        <v>67</v>
      </c>
      <c r="B68" s="83" t="s">
        <v>70</v>
      </c>
      <c r="C68" s="83" t="s">
        <v>330</v>
      </c>
      <c r="D68" s="83" t="s">
        <v>287</v>
      </c>
      <c r="E68" s="83" t="s">
        <v>103</v>
      </c>
      <c r="F68" s="83" t="s">
        <v>104</v>
      </c>
      <c r="G68" s="83" t="s">
        <v>288</v>
      </c>
      <c r="H68" s="83" t="s">
        <v>289</v>
      </c>
      <c r="I68" s="82">
        <v>81000</v>
      </c>
      <c r="J68" s="82">
        <v>81000</v>
      </c>
      <c r="K68" s="8"/>
      <c r="L68" s="8"/>
      <c r="M68" s="8"/>
      <c r="N68" s="82">
        <v>81000</v>
      </c>
      <c r="O68" s="8"/>
      <c r="P68" s="82"/>
      <c r="Q68" s="82"/>
      <c r="R68" s="82"/>
      <c r="S68" s="82"/>
      <c r="T68" s="82"/>
      <c r="U68" s="82"/>
      <c r="V68" s="82"/>
      <c r="W68" s="82"/>
      <c r="X68" s="82"/>
      <c r="Y68" s="82"/>
    </row>
    <row r="69" ht="23.4" customHeight="1" spans="1:25">
      <c r="A69" s="83" t="s">
        <v>67</v>
      </c>
      <c r="B69" s="83" t="s">
        <v>70</v>
      </c>
      <c r="C69" s="83" t="s">
        <v>331</v>
      </c>
      <c r="D69" s="83" t="s">
        <v>262</v>
      </c>
      <c r="E69" s="83" t="s">
        <v>103</v>
      </c>
      <c r="F69" s="83" t="s">
        <v>104</v>
      </c>
      <c r="G69" s="83" t="s">
        <v>263</v>
      </c>
      <c r="H69" s="83" t="s">
        <v>262</v>
      </c>
      <c r="I69" s="82">
        <v>20700</v>
      </c>
      <c r="J69" s="82">
        <v>20700</v>
      </c>
      <c r="K69" s="8"/>
      <c r="L69" s="8"/>
      <c r="M69" s="8"/>
      <c r="N69" s="82">
        <v>20700</v>
      </c>
      <c r="O69" s="8"/>
      <c r="P69" s="82"/>
      <c r="Q69" s="82"/>
      <c r="R69" s="82"/>
      <c r="S69" s="82"/>
      <c r="T69" s="82"/>
      <c r="U69" s="82"/>
      <c r="V69" s="82"/>
      <c r="W69" s="82"/>
      <c r="X69" s="82"/>
      <c r="Y69" s="82"/>
    </row>
    <row r="70" ht="23.4" customHeight="1" spans="1:25">
      <c r="A70" s="83" t="s">
        <v>67</v>
      </c>
      <c r="B70" s="83" t="s">
        <v>70</v>
      </c>
      <c r="C70" s="83" t="s">
        <v>331</v>
      </c>
      <c r="D70" s="83" t="s">
        <v>262</v>
      </c>
      <c r="E70" s="83" t="s">
        <v>103</v>
      </c>
      <c r="F70" s="83" t="s">
        <v>104</v>
      </c>
      <c r="G70" s="83" t="s">
        <v>263</v>
      </c>
      <c r="H70" s="83" t="s">
        <v>262</v>
      </c>
      <c r="I70" s="82">
        <v>2000</v>
      </c>
      <c r="J70" s="82">
        <v>2000</v>
      </c>
      <c r="K70" s="8"/>
      <c r="L70" s="8"/>
      <c r="M70" s="8"/>
      <c r="N70" s="82">
        <v>2000</v>
      </c>
      <c r="O70" s="8"/>
      <c r="P70" s="82"/>
      <c r="Q70" s="82"/>
      <c r="R70" s="82"/>
      <c r="S70" s="82"/>
      <c r="T70" s="82"/>
      <c r="U70" s="82"/>
      <c r="V70" s="82"/>
      <c r="W70" s="82"/>
      <c r="X70" s="82"/>
      <c r="Y70" s="82"/>
    </row>
    <row r="71" ht="23.4" customHeight="1" spans="1:25">
      <c r="A71" s="83" t="s">
        <v>67</v>
      </c>
      <c r="B71" s="83" t="s">
        <v>70</v>
      </c>
      <c r="C71" s="83" t="s">
        <v>332</v>
      </c>
      <c r="D71" s="83" t="s">
        <v>315</v>
      </c>
      <c r="E71" s="83" t="s">
        <v>103</v>
      </c>
      <c r="F71" s="83" t="s">
        <v>104</v>
      </c>
      <c r="G71" s="83" t="s">
        <v>316</v>
      </c>
      <c r="H71" s="83" t="s">
        <v>317</v>
      </c>
      <c r="I71" s="82">
        <v>13093.69</v>
      </c>
      <c r="J71" s="82">
        <v>13093.69</v>
      </c>
      <c r="K71" s="8"/>
      <c r="L71" s="8"/>
      <c r="M71" s="8"/>
      <c r="N71" s="82">
        <v>13093.69</v>
      </c>
      <c r="O71" s="8"/>
      <c r="P71" s="82"/>
      <c r="Q71" s="82"/>
      <c r="R71" s="82"/>
      <c r="S71" s="82"/>
      <c r="T71" s="82"/>
      <c r="U71" s="82"/>
      <c r="V71" s="82"/>
      <c r="W71" s="82"/>
      <c r="X71" s="82"/>
      <c r="Y71" s="82"/>
    </row>
    <row r="72" ht="23.4" customHeight="1" spans="1:25">
      <c r="A72" s="83" t="s">
        <v>67</v>
      </c>
      <c r="B72" s="83" t="s">
        <v>70</v>
      </c>
      <c r="C72" s="83" t="s">
        <v>333</v>
      </c>
      <c r="D72" s="83" t="s">
        <v>307</v>
      </c>
      <c r="E72" s="83" t="s">
        <v>115</v>
      </c>
      <c r="F72" s="83" t="s">
        <v>116</v>
      </c>
      <c r="G72" s="83" t="s">
        <v>308</v>
      </c>
      <c r="H72" s="83" t="s">
        <v>309</v>
      </c>
      <c r="I72" s="82">
        <v>118864</v>
      </c>
      <c r="J72" s="82">
        <v>118864</v>
      </c>
      <c r="K72" s="8"/>
      <c r="L72" s="8"/>
      <c r="M72" s="8"/>
      <c r="N72" s="82">
        <v>118864</v>
      </c>
      <c r="O72" s="8"/>
      <c r="P72" s="82"/>
      <c r="Q72" s="82"/>
      <c r="R72" s="82"/>
      <c r="S72" s="82"/>
      <c r="T72" s="82"/>
      <c r="U72" s="82"/>
      <c r="V72" s="82"/>
      <c r="W72" s="82"/>
      <c r="X72" s="82"/>
      <c r="Y72" s="82"/>
    </row>
    <row r="73" ht="23.4" customHeight="1" spans="1:25">
      <c r="A73" s="83" t="s">
        <v>67</v>
      </c>
      <c r="B73" s="83" t="s">
        <v>70</v>
      </c>
      <c r="C73" s="83" t="s">
        <v>334</v>
      </c>
      <c r="D73" s="83" t="s">
        <v>313</v>
      </c>
      <c r="E73" s="83" t="s">
        <v>103</v>
      </c>
      <c r="F73" s="83" t="s">
        <v>104</v>
      </c>
      <c r="G73" s="83" t="s">
        <v>312</v>
      </c>
      <c r="H73" s="83" t="s">
        <v>313</v>
      </c>
      <c r="I73" s="82">
        <v>1000</v>
      </c>
      <c r="J73" s="82">
        <v>1000</v>
      </c>
      <c r="K73" s="8"/>
      <c r="L73" s="8"/>
      <c r="M73" s="8"/>
      <c r="N73" s="82">
        <v>1000</v>
      </c>
      <c r="O73" s="8"/>
      <c r="P73" s="82"/>
      <c r="Q73" s="82"/>
      <c r="R73" s="82"/>
      <c r="S73" s="82"/>
      <c r="T73" s="82"/>
      <c r="U73" s="82"/>
      <c r="V73" s="82"/>
      <c r="W73" s="82"/>
      <c r="X73" s="82"/>
      <c r="Y73" s="82"/>
    </row>
    <row r="74" ht="23.4" customHeight="1" spans="1:25">
      <c r="A74" s="83" t="s">
        <v>67</v>
      </c>
      <c r="B74" s="83" t="s">
        <v>72</v>
      </c>
      <c r="C74" s="83" t="s">
        <v>335</v>
      </c>
      <c r="D74" s="83" t="s">
        <v>234</v>
      </c>
      <c r="E74" s="83" t="s">
        <v>103</v>
      </c>
      <c r="F74" s="83" t="s">
        <v>104</v>
      </c>
      <c r="G74" s="83" t="s">
        <v>235</v>
      </c>
      <c r="H74" s="83" t="s">
        <v>236</v>
      </c>
      <c r="I74" s="82">
        <v>387072</v>
      </c>
      <c r="J74" s="82">
        <v>387072</v>
      </c>
      <c r="K74" s="8"/>
      <c r="L74" s="8"/>
      <c r="M74" s="8"/>
      <c r="N74" s="82">
        <v>387072</v>
      </c>
      <c r="O74" s="8"/>
      <c r="P74" s="82"/>
      <c r="Q74" s="82"/>
      <c r="R74" s="82"/>
      <c r="S74" s="82"/>
      <c r="T74" s="82"/>
      <c r="U74" s="82"/>
      <c r="V74" s="82"/>
      <c r="W74" s="82"/>
      <c r="X74" s="82"/>
      <c r="Y74" s="82"/>
    </row>
    <row r="75" ht="23.4" customHeight="1" spans="1:25">
      <c r="A75" s="83" t="s">
        <v>67</v>
      </c>
      <c r="B75" s="83" t="s">
        <v>72</v>
      </c>
      <c r="C75" s="83" t="s">
        <v>335</v>
      </c>
      <c r="D75" s="83" t="s">
        <v>234</v>
      </c>
      <c r="E75" s="83" t="s">
        <v>103</v>
      </c>
      <c r="F75" s="83" t="s">
        <v>104</v>
      </c>
      <c r="G75" s="83" t="s">
        <v>237</v>
      </c>
      <c r="H75" s="83" t="s">
        <v>238</v>
      </c>
      <c r="I75" s="82">
        <v>32256</v>
      </c>
      <c r="J75" s="82">
        <v>32256</v>
      </c>
      <c r="K75" s="8"/>
      <c r="L75" s="8"/>
      <c r="M75" s="8"/>
      <c r="N75" s="82">
        <v>32256</v>
      </c>
      <c r="O75" s="8"/>
      <c r="P75" s="82"/>
      <c r="Q75" s="82"/>
      <c r="R75" s="82"/>
      <c r="S75" s="82"/>
      <c r="T75" s="82"/>
      <c r="U75" s="82"/>
      <c r="V75" s="82"/>
      <c r="W75" s="82"/>
      <c r="X75" s="82"/>
      <c r="Y75" s="82"/>
    </row>
    <row r="76" ht="23.4" customHeight="1" spans="1:25">
      <c r="A76" s="83" t="s">
        <v>67</v>
      </c>
      <c r="B76" s="83" t="s">
        <v>72</v>
      </c>
      <c r="C76" s="83" t="s">
        <v>336</v>
      </c>
      <c r="D76" s="83" t="s">
        <v>161</v>
      </c>
      <c r="E76" s="83" t="s">
        <v>160</v>
      </c>
      <c r="F76" s="83" t="s">
        <v>161</v>
      </c>
      <c r="G76" s="83" t="s">
        <v>240</v>
      </c>
      <c r="H76" s="83" t="s">
        <v>161</v>
      </c>
      <c r="I76" s="82">
        <v>144037.68</v>
      </c>
      <c r="J76" s="82">
        <v>144037.68</v>
      </c>
      <c r="K76" s="8"/>
      <c r="L76" s="8"/>
      <c r="M76" s="8"/>
      <c r="N76" s="82">
        <v>144037.68</v>
      </c>
      <c r="O76" s="8"/>
      <c r="P76" s="82"/>
      <c r="Q76" s="82"/>
      <c r="R76" s="82"/>
      <c r="S76" s="82"/>
      <c r="T76" s="82"/>
      <c r="U76" s="82"/>
      <c r="V76" s="82"/>
      <c r="W76" s="82"/>
      <c r="X76" s="82"/>
      <c r="Y76" s="82"/>
    </row>
    <row r="77" ht="23.4" customHeight="1" spans="1:25">
      <c r="A77" s="83" t="s">
        <v>67</v>
      </c>
      <c r="B77" s="83" t="s">
        <v>72</v>
      </c>
      <c r="C77" s="83" t="s">
        <v>337</v>
      </c>
      <c r="D77" s="83" t="s">
        <v>210</v>
      </c>
      <c r="E77" s="83" t="s">
        <v>103</v>
      </c>
      <c r="F77" s="83" t="s">
        <v>104</v>
      </c>
      <c r="G77" s="83" t="s">
        <v>242</v>
      </c>
      <c r="H77" s="83" t="s">
        <v>210</v>
      </c>
      <c r="I77" s="82">
        <v>4050</v>
      </c>
      <c r="J77" s="82">
        <v>4050</v>
      </c>
      <c r="K77" s="8"/>
      <c r="L77" s="8"/>
      <c r="M77" s="8"/>
      <c r="N77" s="82">
        <v>4050</v>
      </c>
      <c r="O77" s="8"/>
      <c r="P77" s="82"/>
      <c r="Q77" s="82"/>
      <c r="R77" s="82"/>
      <c r="S77" s="82"/>
      <c r="T77" s="82"/>
      <c r="U77" s="82"/>
      <c r="V77" s="82"/>
      <c r="W77" s="82"/>
      <c r="X77" s="82"/>
      <c r="Y77" s="82"/>
    </row>
    <row r="78" ht="23.4" customHeight="1" spans="1:25">
      <c r="A78" s="83" t="s">
        <v>67</v>
      </c>
      <c r="B78" s="83" t="s">
        <v>72</v>
      </c>
      <c r="C78" s="83" t="s">
        <v>338</v>
      </c>
      <c r="D78" s="83" t="s">
        <v>244</v>
      </c>
      <c r="E78" s="83" t="s">
        <v>103</v>
      </c>
      <c r="F78" s="83" t="s">
        <v>104</v>
      </c>
      <c r="G78" s="83" t="s">
        <v>245</v>
      </c>
      <c r="H78" s="83" t="s">
        <v>246</v>
      </c>
      <c r="I78" s="82">
        <v>7500</v>
      </c>
      <c r="J78" s="82">
        <v>7500</v>
      </c>
      <c r="K78" s="8"/>
      <c r="L78" s="8"/>
      <c r="M78" s="8"/>
      <c r="N78" s="82">
        <v>7500</v>
      </c>
      <c r="O78" s="8"/>
      <c r="P78" s="82"/>
      <c r="Q78" s="82"/>
      <c r="R78" s="82"/>
      <c r="S78" s="82"/>
      <c r="T78" s="82"/>
      <c r="U78" s="82"/>
      <c r="V78" s="82"/>
      <c r="W78" s="82"/>
      <c r="X78" s="82"/>
      <c r="Y78" s="82"/>
    </row>
    <row r="79" ht="23.4" customHeight="1" spans="1:25">
      <c r="A79" s="83" t="s">
        <v>67</v>
      </c>
      <c r="B79" s="83" t="s">
        <v>72</v>
      </c>
      <c r="C79" s="83" t="s">
        <v>338</v>
      </c>
      <c r="D79" s="83" t="s">
        <v>244</v>
      </c>
      <c r="E79" s="83" t="s">
        <v>103</v>
      </c>
      <c r="F79" s="83" t="s">
        <v>104</v>
      </c>
      <c r="G79" s="83" t="s">
        <v>251</v>
      </c>
      <c r="H79" s="83" t="s">
        <v>252</v>
      </c>
      <c r="I79" s="82">
        <v>3300</v>
      </c>
      <c r="J79" s="82">
        <v>3300</v>
      </c>
      <c r="K79" s="8"/>
      <c r="L79" s="8"/>
      <c r="M79" s="8"/>
      <c r="N79" s="82">
        <v>3300</v>
      </c>
      <c r="O79" s="8"/>
      <c r="P79" s="82"/>
      <c r="Q79" s="82"/>
      <c r="R79" s="82"/>
      <c r="S79" s="82"/>
      <c r="T79" s="82"/>
      <c r="U79" s="82"/>
      <c r="V79" s="82"/>
      <c r="W79" s="82"/>
      <c r="X79" s="82"/>
      <c r="Y79" s="82"/>
    </row>
    <row r="80" ht="23.4" customHeight="1" spans="1:25">
      <c r="A80" s="83" t="s">
        <v>67</v>
      </c>
      <c r="B80" s="83" t="s">
        <v>72</v>
      </c>
      <c r="C80" s="83" t="s">
        <v>338</v>
      </c>
      <c r="D80" s="83" t="s">
        <v>244</v>
      </c>
      <c r="E80" s="83" t="s">
        <v>103</v>
      </c>
      <c r="F80" s="83" t="s">
        <v>104</v>
      </c>
      <c r="G80" s="83" t="s">
        <v>255</v>
      </c>
      <c r="H80" s="83" t="s">
        <v>256</v>
      </c>
      <c r="I80" s="82">
        <v>12600</v>
      </c>
      <c r="J80" s="82">
        <v>12600</v>
      </c>
      <c r="K80" s="8"/>
      <c r="L80" s="8"/>
      <c r="M80" s="8"/>
      <c r="N80" s="82">
        <v>12600</v>
      </c>
      <c r="O80" s="8"/>
      <c r="P80" s="82"/>
      <c r="Q80" s="82"/>
      <c r="R80" s="82"/>
      <c r="S80" s="82"/>
      <c r="T80" s="82"/>
      <c r="U80" s="82"/>
      <c r="V80" s="82"/>
      <c r="W80" s="82"/>
      <c r="X80" s="82"/>
      <c r="Y80" s="82"/>
    </row>
    <row r="81" ht="23.4" customHeight="1" spans="1:25">
      <c r="A81" s="83" t="s">
        <v>67</v>
      </c>
      <c r="B81" s="83" t="s">
        <v>72</v>
      </c>
      <c r="C81" s="83" t="s">
        <v>339</v>
      </c>
      <c r="D81" s="83" t="s">
        <v>262</v>
      </c>
      <c r="E81" s="83" t="s">
        <v>103</v>
      </c>
      <c r="F81" s="83" t="s">
        <v>104</v>
      </c>
      <c r="G81" s="83" t="s">
        <v>263</v>
      </c>
      <c r="H81" s="83" t="s">
        <v>262</v>
      </c>
      <c r="I81" s="82">
        <v>20700</v>
      </c>
      <c r="J81" s="82">
        <v>20700</v>
      </c>
      <c r="K81" s="8"/>
      <c r="L81" s="8"/>
      <c r="M81" s="8"/>
      <c r="N81" s="82">
        <v>20700</v>
      </c>
      <c r="O81" s="8"/>
      <c r="P81" s="82"/>
      <c r="Q81" s="82"/>
      <c r="R81" s="82"/>
      <c r="S81" s="82"/>
      <c r="T81" s="82"/>
      <c r="U81" s="82"/>
      <c r="V81" s="82"/>
      <c r="W81" s="82"/>
      <c r="X81" s="82"/>
      <c r="Y81" s="82"/>
    </row>
    <row r="82" ht="23.4" customHeight="1" spans="1:25">
      <c r="A82" s="83" t="s">
        <v>67</v>
      </c>
      <c r="B82" s="83" t="s">
        <v>72</v>
      </c>
      <c r="C82" s="83" t="s">
        <v>340</v>
      </c>
      <c r="D82" s="83" t="s">
        <v>265</v>
      </c>
      <c r="E82" s="83" t="s">
        <v>103</v>
      </c>
      <c r="F82" s="83" t="s">
        <v>104</v>
      </c>
      <c r="G82" s="83" t="s">
        <v>266</v>
      </c>
      <c r="H82" s="83" t="s">
        <v>267</v>
      </c>
      <c r="I82" s="82">
        <v>556800</v>
      </c>
      <c r="J82" s="82">
        <v>556800</v>
      </c>
      <c r="K82" s="8"/>
      <c r="L82" s="8"/>
      <c r="M82" s="8"/>
      <c r="N82" s="82">
        <v>556800</v>
      </c>
      <c r="O82" s="8"/>
      <c r="P82" s="82"/>
      <c r="Q82" s="82"/>
      <c r="R82" s="82"/>
      <c r="S82" s="82"/>
      <c r="T82" s="82"/>
      <c r="U82" s="82"/>
      <c r="V82" s="82"/>
      <c r="W82" s="82"/>
      <c r="X82" s="82"/>
      <c r="Y82" s="82"/>
    </row>
    <row r="83" ht="23.4" customHeight="1" spans="1:25">
      <c r="A83" s="83" t="s">
        <v>67</v>
      </c>
      <c r="B83" s="83" t="s">
        <v>72</v>
      </c>
      <c r="C83" s="83" t="s">
        <v>341</v>
      </c>
      <c r="D83" s="83" t="s">
        <v>279</v>
      </c>
      <c r="E83" s="83" t="s">
        <v>144</v>
      </c>
      <c r="F83" s="83" t="s">
        <v>145</v>
      </c>
      <c r="G83" s="83" t="s">
        <v>272</v>
      </c>
      <c r="H83" s="83" t="s">
        <v>273</v>
      </c>
      <c r="I83" s="82">
        <v>2038.9</v>
      </c>
      <c r="J83" s="82">
        <v>2038.9</v>
      </c>
      <c r="K83" s="8"/>
      <c r="L83" s="8"/>
      <c r="M83" s="8"/>
      <c r="N83" s="82">
        <v>2038.9</v>
      </c>
      <c r="O83" s="8"/>
      <c r="P83" s="82"/>
      <c r="Q83" s="82"/>
      <c r="R83" s="82"/>
      <c r="S83" s="82"/>
      <c r="T83" s="82"/>
      <c r="U83" s="82"/>
      <c r="V83" s="82"/>
      <c r="W83" s="82"/>
      <c r="X83" s="82"/>
      <c r="Y83" s="82"/>
    </row>
    <row r="84" ht="23.4" customHeight="1" spans="1:25">
      <c r="A84" s="83" t="s">
        <v>67</v>
      </c>
      <c r="B84" s="83" t="s">
        <v>72</v>
      </c>
      <c r="C84" s="83" t="s">
        <v>342</v>
      </c>
      <c r="D84" s="83" t="s">
        <v>275</v>
      </c>
      <c r="E84" s="83" t="s">
        <v>113</v>
      </c>
      <c r="F84" s="83" t="s">
        <v>114</v>
      </c>
      <c r="G84" s="83" t="s">
        <v>276</v>
      </c>
      <c r="H84" s="83" t="s">
        <v>277</v>
      </c>
      <c r="I84" s="82">
        <v>163111.68</v>
      </c>
      <c r="J84" s="82">
        <v>163111.68</v>
      </c>
      <c r="K84" s="8"/>
      <c r="L84" s="8"/>
      <c r="M84" s="8"/>
      <c r="N84" s="82">
        <v>163111.68</v>
      </c>
      <c r="O84" s="8"/>
      <c r="P84" s="82"/>
      <c r="Q84" s="82"/>
      <c r="R84" s="82"/>
      <c r="S84" s="82"/>
      <c r="T84" s="82"/>
      <c r="U84" s="82"/>
      <c r="V84" s="82"/>
      <c r="W84" s="82"/>
      <c r="X84" s="82"/>
      <c r="Y84" s="82"/>
    </row>
    <row r="85" ht="23.4" customHeight="1" spans="1:25">
      <c r="A85" s="83" t="s">
        <v>67</v>
      </c>
      <c r="B85" s="83" t="s">
        <v>72</v>
      </c>
      <c r="C85" s="83" t="s">
        <v>343</v>
      </c>
      <c r="D85" s="83" t="s">
        <v>269</v>
      </c>
      <c r="E85" s="83" t="s">
        <v>103</v>
      </c>
      <c r="F85" s="83" t="s">
        <v>104</v>
      </c>
      <c r="G85" s="83" t="s">
        <v>237</v>
      </c>
      <c r="H85" s="83" t="s">
        <v>238</v>
      </c>
      <c r="I85" s="82">
        <v>141120</v>
      </c>
      <c r="J85" s="82">
        <v>141120</v>
      </c>
      <c r="K85" s="8"/>
      <c r="L85" s="8"/>
      <c r="M85" s="8"/>
      <c r="N85" s="82">
        <v>141120</v>
      </c>
      <c r="O85" s="8"/>
      <c r="P85" s="82"/>
      <c r="Q85" s="82"/>
      <c r="R85" s="82"/>
      <c r="S85" s="82"/>
      <c r="T85" s="82"/>
      <c r="U85" s="82"/>
      <c r="V85" s="82"/>
      <c r="W85" s="82"/>
      <c r="X85" s="82"/>
      <c r="Y85" s="82"/>
    </row>
    <row r="86" ht="23.4" customHeight="1" spans="1:25">
      <c r="A86" s="83" t="s">
        <v>67</v>
      </c>
      <c r="B86" s="83" t="s">
        <v>72</v>
      </c>
      <c r="C86" s="83" t="s">
        <v>344</v>
      </c>
      <c r="D86" s="83" t="s">
        <v>281</v>
      </c>
      <c r="E86" s="83" t="s">
        <v>138</v>
      </c>
      <c r="F86" s="83" t="s">
        <v>139</v>
      </c>
      <c r="G86" s="83" t="s">
        <v>282</v>
      </c>
      <c r="H86" s="83" t="s">
        <v>283</v>
      </c>
      <c r="I86" s="82">
        <v>80536.39</v>
      </c>
      <c r="J86" s="82">
        <v>80536.39</v>
      </c>
      <c r="K86" s="8"/>
      <c r="L86" s="8"/>
      <c r="M86" s="8"/>
      <c r="N86" s="82">
        <v>80536.39</v>
      </c>
      <c r="O86" s="8"/>
      <c r="P86" s="82"/>
      <c r="Q86" s="82"/>
      <c r="R86" s="82"/>
      <c r="S86" s="82"/>
      <c r="T86" s="82"/>
      <c r="U86" s="82"/>
      <c r="V86" s="82"/>
      <c r="W86" s="82"/>
      <c r="X86" s="82"/>
      <c r="Y86" s="82"/>
    </row>
    <row r="87" ht="23.4" customHeight="1" spans="1:25">
      <c r="A87" s="83" t="s">
        <v>67</v>
      </c>
      <c r="B87" s="83" t="s">
        <v>72</v>
      </c>
      <c r="C87" s="83" t="s">
        <v>344</v>
      </c>
      <c r="D87" s="83" t="s">
        <v>281</v>
      </c>
      <c r="E87" s="83" t="s">
        <v>142</v>
      </c>
      <c r="F87" s="83" t="s">
        <v>143</v>
      </c>
      <c r="G87" s="83" t="s">
        <v>284</v>
      </c>
      <c r="H87" s="83" t="s">
        <v>285</v>
      </c>
      <c r="I87" s="82">
        <v>50972.4</v>
      </c>
      <c r="J87" s="82">
        <v>50972.4</v>
      </c>
      <c r="K87" s="8"/>
      <c r="L87" s="8"/>
      <c r="M87" s="8"/>
      <c r="N87" s="82">
        <v>50972.4</v>
      </c>
      <c r="O87" s="8"/>
      <c r="P87" s="82"/>
      <c r="Q87" s="82"/>
      <c r="R87" s="82"/>
      <c r="S87" s="82"/>
      <c r="T87" s="82"/>
      <c r="U87" s="82"/>
      <c r="V87" s="82"/>
      <c r="W87" s="82"/>
      <c r="X87" s="82"/>
      <c r="Y87" s="82"/>
    </row>
    <row r="88" ht="23.4" customHeight="1" spans="1:25">
      <c r="A88" s="83" t="s">
        <v>67</v>
      </c>
      <c r="B88" s="83" t="s">
        <v>72</v>
      </c>
      <c r="C88" s="83" t="s">
        <v>344</v>
      </c>
      <c r="D88" s="83" t="s">
        <v>281</v>
      </c>
      <c r="E88" s="83" t="s">
        <v>142</v>
      </c>
      <c r="F88" s="83" t="s">
        <v>143</v>
      </c>
      <c r="G88" s="83" t="s">
        <v>284</v>
      </c>
      <c r="H88" s="83" t="s">
        <v>285</v>
      </c>
      <c r="I88" s="82">
        <v>29251.81</v>
      </c>
      <c r="J88" s="82">
        <v>29251.81</v>
      </c>
      <c r="K88" s="8"/>
      <c r="L88" s="8"/>
      <c r="M88" s="8"/>
      <c r="N88" s="82">
        <v>29251.81</v>
      </c>
      <c r="O88" s="8"/>
      <c r="P88" s="82"/>
      <c r="Q88" s="82"/>
      <c r="R88" s="82"/>
      <c r="S88" s="82"/>
      <c r="T88" s="82"/>
      <c r="U88" s="82"/>
      <c r="V88" s="82"/>
      <c r="W88" s="82"/>
      <c r="X88" s="82"/>
      <c r="Y88" s="82"/>
    </row>
    <row r="89" ht="23.4" customHeight="1" spans="1:25">
      <c r="A89" s="83" t="s">
        <v>67</v>
      </c>
      <c r="B89" s="83" t="s">
        <v>72</v>
      </c>
      <c r="C89" s="83" t="s">
        <v>344</v>
      </c>
      <c r="D89" s="83" t="s">
        <v>281</v>
      </c>
      <c r="E89" s="83" t="s">
        <v>144</v>
      </c>
      <c r="F89" s="83" t="s">
        <v>145</v>
      </c>
      <c r="G89" s="83" t="s">
        <v>272</v>
      </c>
      <c r="H89" s="83" t="s">
        <v>273</v>
      </c>
      <c r="I89" s="82">
        <v>4752</v>
      </c>
      <c r="J89" s="82">
        <v>4752</v>
      </c>
      <c r="K89" s="8"/>
      <c r="L89" s="8"/>
      <c r="M89" s="8"/>
      <c r="N89" s="82">
        <v>4752</v>
      </c>
      <c r="O89" s="8"/>
      <c r="P89" s="82"/>
      <c r="Q89" s="82"/>
      <c r="R89" s="82"/>
      <c r="S89" s="82"/>
      <c r="T89" s="82"/>
      <c r="U89" s="82"/>
      <c r="V89" s="82"/>
      <c r="W89" s="82"/>
      <c r="X89" s="82"/>
      <c r="Y89" s="82"/>
    </row>
    <row r="90" ht="23.4" customHeight="1" spans="1:25">
      <c r="A90" s="83" t="s">
        <v>67</v>
      </c>
      <c r="B90" s="83" t="s">
        <v>72</v>
      </c>
      <c r="C90" s="83" t="s">
        <v>344</v>
      </c>
      <c r="D90" s="83" t="s">
        <v>281</v>
      </c>
      <c r="E90" s="83" t="s">
        <v>144</v>
      </c>
      <c r="F90" s="83" t="s">
        <v>145</v>
      </c>
      <c r="G90" s="83" t="s">
        <v>272</v>
      </c>
      <c r="H90" s="83" t="s">
        <v>273</v>
      </c>
      <c r="I90" s="82">
        <v>3696</v>
      </c>
      <c r="J90" s="82">
        <v>3696</v>
      </c>
      <c r="K90" s="8"/>
      <c r="L90" s="8"/>
      <c r="M90" s="8"/>
      <c r="N90" s="82">
        <v>3696</v>
      </c>
      <c r="O90" s="8"/>
      <c r="P90" s="82"/>
      <c r="Q90" s="82"/>
      <c r="R90" s="82"/>
      <c r="S90" s="82"/>
      <c r="T90" s="82"/>
      <c r="U90" s="82"/>
      <c r="V90" s="82"/>
      <c r="W90" s="82"/>
      <c r="X90" s="82"/>
      <c r="Y90" s="82"/>
    </row>
    <row r="91" ht="23.4" customHeight="1" spans="1:25">
      <c r="A91" s="83" t="s">
        <v>67</v>
      </c>
      <c r="B91" s="83" t="s">
        <v>72</v>
      </c>
      <c r="C91" s="83" t="s">
        <v>345</v>
      </c>
      <c r="D91" s="83" t="s">
        <v>287</v>
      </c>
      <c r="E91" s="83" t="s">
        <v>103</v>
      </c>
      <c r="F91" s="83" t="s">
        <v>104</v>
      </c>
      <c r="G91" s="83" t="s">
        <v>288</v>
      </c>
      <c r="H91" s="83" t="s">
        <v>289</v>
      </c>
      <c r="I91" s="82">
        <v>81000</v>
      </c>
      <c r="J91" s="82">
        <v>81000</v>
      </c>
      <c r="K91" s="8"/>
      <c r="L91" s="8"/>
      <c r="M91" s="8"/>
      <c r="N91" s="82">
        <v>81000</v>
      </c>
      <c r="O91" s="8"/>
      <c r="P91" s="82"/>
      <c r="Q91" s="82"/>
      <c r="R91" s="82"/>
      <c r="S91" s="82"/>
      <c r="T91" s="82"/>
      <c r="U91" s="82"/>
      <c r="V91" s="82"/>
      <c r="W91" s="82"/>
      <c r="X91" s="82"/>
      <c r="Y91" s="82"/>
    </row>
    <row r="92" ht="23.4" customHeight="1" spans="1:25">
      <c r="A92" s="83" t="s">
        <v>67</v>
      </c>
      <c r="B92" s="83" t="s">
        <v>72</v>
      </c>
      <c r="C92" s="83" t="s">
        <v>346</v>
      </c>
      <c r="D92" s="83" t="s">
        <v>291</v>
      </c>
      <c r="E92" s="83" t="s">
        <v>103</v>
      </c>
      <c r="F92" s="83" t="s">
        <v>104</v>
      </c>
      <c r="G92" s="83" t="s">
        <v>288</v>
      </c>
      <c r="H92" s="83" t="s">
        <v>289</v>
      </c>
      <c r="I92" s="82">
        <v>8100</v>
      </c>
      <c r="J92" s="82">
        <v>8100</v>
      </c>
      <c r="K92" s="8"/>
      <c r="L92" s="8"/>
      <c r="M92" s="8"/>
      <c r="N92" s="82">
        <v>8100</v>
      </c>
      <c r="O92" s="8"/>
      <c r="P92" s="82"/>
      <c r="Q92" s="82"/>
      <c r="R92" s="82"/>
      <c r="S92" s="82"/>
      <c r="T92" s="82"/>
      <c r="U92" s="82"/>
      <c r="V92" s="82"/>
      <c r="W92" s="82"/>
      <c r="X92" s="82"/>
      <c r="Y92" s="82"/>
    </row>
    <row r="93" ht="23.4" customHeight="1" spans="1:25">
      <c r="A93" s="83" t="s">
        <v>67</v>
      </c>
      <c r="B93" s="83" t="s">
        <v>72</v>
      </c>
      <c r="C93" s="83" t="s">
        <v>347</v>
      </c>
      <c r="D93" s="83" t="s">
        <v>315</v>
      </c>
      <c r="E93" s="83" t="s">
        <v>103</v>
      </c>
      <c r="F93" s="83" t="s">
        <v>104</v>
      </c>
      <c r="G93" s="83" t="s">
        <v>316</v>
      </c>
      <c r="H93" s="83" t="s">
        <v>317</v>
      </c>
      <c r="I93" s="82">
        <v>15037.78</v>
      </c>
      <c r="J93" s="82">
        <v>15037.78</v>
      </c>
      <c r="K93" s="8"/>
      <c r="L93" s="8"/>
      <c r="M93" s="8"/>
      <c r="N93" s="82">
        <v>15037.78</v>
      </c>
      <c r="O93" s="8"/>
      <c r="P93" s="82"/>
      <c r="Q93" s="82"/>
      <c r="R93" s="82"/>
      <c r="S93" s="82"/>
      <c r="T93" s="82"/>
      <c r="U93" s="82"/>
      <c r="V93" s="82"/>
      <c r="W93" s="82"/>
      <c r="X93" s="82"/>
      <c r="Y93" s="82"/>
    </row>
    <row r="94" ht="23.4" customHeight="1" spans="1:25">
      <c r="A94" s="83" t="s">
        <v>67</v>
      </c>
      <c r="B94" s="83" t="s">
        <v>72</v>
      </c>
      <c r="C94" s="83" t="s">
        <v>348</v>
      </c>
      <c r="D94" s="83" t="s">
        <v>349</v>
      </c>
      <c r="E94" s="83" t="s">
        <v>111</v>
      </c>
      <c r="F94" s="83" t="s">
        <v>112</v>
      </c>
      <c r="G94" s="83" t="s">
        <v>350</v>
      </c>
      <c r="H94" s="83" t="s">
        <v>351</v>
      </c>
      <c r="I94" s="82">
        <v>17650000</v>
      </c>
      <c r="J94" s="82">
        <v>17650000</v>
      </c>
      <c r="K94" s="8"/>
      <c r="L94" s="8"/>
      <c r="M94" s="8"/>
      <c r="N94" s="82">
        <v>17650000</v>
      </c>
      <c r="O94" s="8"/>
      <c r="P94" s="82"/>
      <c r="Q94" s="82"/>
      <c r="R94" s="82"/>
      <c r="S94" s="82"/>
      <c r="T94" s="82"/>
      <c r="U94" s="82"/>
      <c r="V94" s="82"/>
      <c r="W94" s="82"/>
      <c r="X94" s="82"/>
      <c r="Y94" s="82"/>
    </row>
    <row r="95" ht="23.4" customHeight="1" spans="1:25">
      <c r="A95" s="83" t="s">
        <v>67</v>
      </c>
      <c r="B95" s="83" t="s">
        <v>72</v>
      </c>
      <c r="C95" s="83" t="s">
        <v>352</v>
      </c>
      <c r="D95" s="83" t="s">
        <v>307</v>
      </c>
      <c r="E95" s="83" t="s">
        <v>115</v>
      </c>
      <c r="F95" s="83" t="s">
        <v>116</v>
      </c>
      <c r="G95" s="83" t="s">
        <v>308</v>
      </c>
      <c r="H95" s="83" t="s">
        <v>309</v>
      </c>
      <c r="I95" s="82">
        <v>108797</v>
      </c>
      <c r="J95" s="82">
        <v>108797</v>
      </c>
      <c r="K95" s="8"/>
      <c r="L95" s="8"/>
      <c r="M95" s="8"/>
      <c r="N95" s="82">
        <v>108797</v>
      </c>
      <c r="O95" s="8"/>
      <c r="P95" s="82"/>
      <c r="Q95" s="82"/>
      <c r="R95" s="82"/>
      <c r="S95" s="82"/>
      <c r="T95" s="82"/>
      <c r="U95" s="82"/>
      <c r="V95" s="82"/>
      <c r="W95" s="82"/>
      <c r="X95" s="82"/>
      <c r="Y95" s="82"/>
    </row>
    <row r="96" ht="23.4" customHeight="1" spans="1:25">
      <c r="A96" s="83" t="s">
        <v>67</v>
      </c>
      <c r="B96" s="83" t="s">
        <v>74</v>
      </c>
      <c r="C96" s="83" t="s">
        <v>353</v>
      </c>
      <c r="D96" s="83" t="s">
        <v>303</v>
      </c>
      <c r="E96" s="83" t="s">
        <v>103</v>
      </c>
      <c r="F96" s="83" t="s">
        <v>104</v>
      </c>
      <c r="G96" s="83" t="s">
        <v>235</v>
      </c>
      <c r="H96" s="83" t="s">
        <v>236</v>
      </c>
      <c r="I96" s="82">
        <v>462084</v>
      </c>
      <c r="J96" s="82">
        <v>462084</v>
      </c>
      <c r="K96" s="8"/>
      <c r="L96" s="8"/>
      <c r="M96" s="8"/>
      <c r="N96" s="82">
        <v>462084</v>
      </c>
      <c r="O96" s="8"/>
      <c r="P96" s="82"/>
      <c r="Q96" s="82"/>
      <c r="R96" s="82"/>
      <c r="S96" s="82"/>
      <c r="T96" s="82"/>
      <c r="U96" s="82"/>
      <c r="V96" s="82"/>
      <c r="W96" s="82"/>
      <c r="X96" s="82"/>
      <c r="Y96" s="82"/>
    </row>
    <row r="97" ht="23.4" customHeight="1" spans="1:25">
      <c r="A97" s="83" t="s">
        <v>67</v>
      </c>
      <c r="B97" s="83" t="s">
        <v>74</v>
      </c>
      <c r="C97" s="83" t="s">
        <v>353</v>
      </c>
      <c r="D97" s="83" t="s">
        <v>303</v>
      </c>
      <c r="E97" s="83" t="s">
        <v>103</v>
      </c>
      <c r="F97" s="83" t="s">
        <v>104</v>
      </c>
      <c r="G97" s="83" t="s">
        <v>298</v>
      </c>
      <c r="H97" s="83" t="s">
        <v>299</v>
      </c>
      <c r="I97" s="82">
        <v>38507</v>
      </c>
      <c r="J97" s="82">
        <v>38507</v>
      </c>
      <c r="K97" s="8"/>
      <c r="L97" s="8"/>
      <c r="M97" s="8"/>
      <c r="N97" s="82">
        <v>38507</v>
      </c>
      <c r="O97" s="8"/>
      <c r="P97" s="82"/>
      <c r="Q97" s="82"/>
      <c r="R97" s="82"/>
      <c r="S97" s="82"/>
      <c r="T97" s="82"/>
      <c r="U97" s="82"/>
      <c r="V97" s="82"/>
      <c r="W97" s="82"/>
      <c r="X97" s="82"/>
      <c r="Y97" s="82"/>
    </row>
    <row r="98" ht="23.4" customHeight="1" spans="1:25">
      <c r="A98" s="83" t="s">
        <v>67</v>
      </c>
      <c r="B98" s="83" t="s">
        <v>74</v>
      </c>
      <c r="C98" s="83" t="s">
        <v>354</v>
      </c>
      <c r="D98" s="83" t="s">
        <v>161</v>
      </c>
      <c r="E98" s="83" t="s">
        <v>160</v>
      </c>
      <c r="F98" s="83" t="s">
        <v>161</v>
      </c>
      <c r="G98" s="83" t="s">
        <v>240</v>
      </c>
      <c r="H98" s="83" t="s">
        <v>161</v>
      </c>
      <c r="I98" s="82">
        <v>126558.36</v>
      </c>
      <c r="J98" s="82">
        <v>126558.36</v>
      </c>
      <c r="K98" s="8"/>
      <c r="L98" s="8"/>
      <c r="M98" s="8"/>
      <c r="N98" s="82">
        <v>126558.36</v>
      </c>
      <c r="O98" s="8"/>
      <c r="P98" s="82"/>
      <c r="Q98" s="82"/>
      <c r="R98" s="82"/>
      <c r="S98" s="82"/>
      <c r="T98" s="82"/>
      <c r="U98" s="82"/>
      <c r="V98" s="82"/>
      <c r="W98" s="82"/>
      <c r="X98" s="82"/>
      <c r="Y98" s="82"/>
    </row>
    <row r="99" ht="23.4" customHeight="1" spans="1:25">
      <c r="A99" s="83" t="s">
        <v>67</v>
      </c>
      <c r="B99" s="83" t="s">
        <v>74</v>
      </c>
      <c r="C99" s="83" t="s">
        <v>355</v>
      </c>
      <c r="D99" s="83" t="s">
        <v>210</v>
      </c>
      <c r="E99" s="83" t="s">
        <v>103</v>
      </c>
      <c r="F99" s="83" t="s">
        <v>104</v>
      </c>
      <c r="G99" s="83" t="s">
        <v>242</v>
      </c>
      <c r="H99" s="83" t="s">
        <v>210</v>
      </c>
      <c r="I99" s="82">
        <v>4050</v>
      </c>
      <c r="J99" s="82">
        <v>4050</v>
      </c>
      <c r="K99" s="8"/>
      <c r="L99" s="8"/>
      <c r="M99" s="8"/>
      <c r="N99" s="82">
        <v>4050</v>
      </c>
      <c r="O99" s="8"/>
      <c r="P99" s="82"/>
      <c r="Q99" s="82"/>
      <c r="R99" s="82"/>
      <c r="S99" s="82"/>
      <c r="T99" s="82"/>
      <c r="U99" s="82"/>
      <c r="V99" s="82"/>
      <c r="W99" s="82"/>
      <c r="X99" s="82"/>
      <c r="Y99" s="82"/>
    </row>
    <row r="100" ht="23.4" customHeight="1" spans="1:25">
      <c r="A100" s="83" t="s">
        <v>67</v>
      </c>
      <c r="B100" s="83" t="s">
        <v>74</v>
      </c>
      <c r="C100" s="83" t="s">
        <v>356</v>
      </c>
      <c r="D100" s="83" t="s">
        <v>244</v>
      </c>
      <c r="E100" s="83" t="s">
        <v>103</v>
      </c>
      <c r="F100" s="83" t="s">
        <v>104</v>
      </c>
      <c r="G100" s="83" t="s">
        <v>245</v>
      </c>
      <c r="H100" s="83" t="s">
        <v>246</v>
      </c>
      <c r="I100" s="82">
        <v>9900</v>
      </c>
      <c r="J100" s="82">
        <v>9900</v>
      </c>
      <c r="K100" s="8"/>
      <c r="L100" s="8"/>
      <c r="M100" s="8"/>
      <c r="N100" s="82">
        <v>9900</v>
      </c>
      <c r="O100" s="8"/>
      <c r="P100" s="82"/>
      <c r="Q100" s="82"/>
      <c r="R100" s="82"/>
      <c r="S100" s="82"/>
      <c r="T100" s="82"/>
      <c r="U100" s="82"/>
      <c r="V100" s="82"/>
      <c r="W100" s="82"/>
      <c r="X100" s="82"/>
      <c r="Y100" s="82"/>
    </row>
    <row r="101" ht="23.4" customHeight="1" spans="1:25">
      <c r="A101" s="83" t="s">
        <v>67</v>
      </c>
      <c r="B101" s="83" t="s">
        <v>74</v>
      </c>
      <c r="C101" s="83" t="s">
        <v>356</v>
      </c>
      <c r="D101" s="83" t="s">
        <v>244</v>
      </c>
      <c r="E101" s="83" t="s">
        <v>103</v>
      </c>
      <c r="F101" s="83" t="s">
        <v>104</v>
      </c>
      <c r="G101" s="83" t="s">
        <v>247</v>
      </c>
      <c r="H101" s="83" t="s">
        <v>248</v>
      </c>
      <c r="I101" s="82">
        <v>3000</v>
      </c>
      <c r="J101" s="82">
        <v>3000</v>
      </c>
      <c r="K101" s="8"/>
      <c r="L101" s="8"/>
      <c r="M101" s="8"/>
      <c r="N101" s="82">
        <v>3000</v>
      </c>
      <c r="O101" s="8"/>
      <c r="P101" s="82"/>
      <c r="Q101" s="82"/>
      <c r="R101" s="82"/>
      <c r="S101" s="82"/>
      <c r="T101" s="82"/>
      <c r="U101" s="82"/>
      <c r="V101" s="82"/>
      <c r="W101" s="82"/>
      <c r="X101" s="82"/>
      <c r="Y101" s="82"/>
    </row>
    <row r="102" ht="23.4" customHeight="1" spans="1:25">
      <c r="A102" s="83" t="s">
        <v>67</v>
      </c>
      <c r="B102" s="83" t="s">
        <v>74</v>
      </c>
      <c r="C102" s="83" t="s">
        <v>356</v>
      </c>
      <c r="D102" s="83" t="s">
        <v>244</v>
      </c>
      <c r="E102" s="83" t="s">
        <v>103</v>
      </c>
      <c r="F102" s="83" t="s">
        <v>104</v>
      </c>
      <c r="G102" s="83" t="s">
        <v>251</v>
      </c>
      <c r="H102" s="83" t="s">
        <v>252</v>
      </c>
      <c r="I102" s="82">
        <v>2500</v>
      </c>
      <c r="J102" s="82">
        <v>2500</v>
      </c>
      <c r="K102" s="8"/>
      <c r="L102" s="8"/>
      <c r="M102" s="8"/>
      <c r="N102" s="82">
        <v>2500</v>
      </c>
      <c r="O102" s="8"/>
      <c r="P102" s="82"/>
      <c r="Q102" s="82"/>
      <c r="R102" s="82"/>
      <c r="S102" s="82"/>
      <c r="T102" s="82"/>
      <c r="U102" s="82"/>
      <c r="V102" s="82"/>
      <c r="W102" s="82"/>
      <c r="X102" s="82"/>
      <c r="Y102" s="82"/>
    </row>
    <row r="103" ht="23.4" customHeight="1" spans="1:25">
      <c r="A103" s="83" t="s">
        <v>67</v>
      </c>
      <c r="B103" s="83" t="s">
        <v>74</v>
      </c>
      <c r="C103" s="83" t="s">
        <v>356</v>
      </c>
      <c r="D103" s="83" t="s">
        <v>244</v>
      </c>
      <c r="E103" s="83" t="s">
        <v>103</v>
      </c>
      <c r="F103" s="83" t="s">
        <v>104</v>
      </c>
      <c r="G103" s="83" t="s">
        <v>253</v>
      </c>
      <c r="H103" s="83" t="s">
        <v>254</v>
      </c>
      <c r="I103" s="82">
        <v>2000</v>
      </c>
      <c r="J103" s="82">
        <v>2000</v>
      </c>
      <c r="K103" s="8"/>
      <c r="L103" s="8"/>
      <c r="M103" s="8"/>
      <c r="N103" s="82">
        <v>2000</v>
      </c>
      <c r="O103" s="8"/>
      <c r="P103" s="82"/>
      <c r="Q103" s="82"/>
      <c r="R103" s="82"/>
      <c r="S103" s="82"/>
      <c r="T103" s="82"/>
      <c r="U103" s="82"/>
      <c r="V103" s="82"/>
      <c r="W103" s="82"/>
      <c r="X103" s="82"/>
      <c r="Y103" s="82"/>
    </row>
    <row r="104" ht="23.4" customHeight="1" spans="1:25">
      <c r="A104" s="83" t="s">
        <v>67</v>
      </c>
      <c r="B104" s="83" t="s">
        <v>74</v>
      </c>
      <c r="C104" s="83" t="s">
        <v>356</v>
      </c>
      <c r="D104" s="83" t="s">
        <v>244</v>
      </c>
      <c r="E104" s="83" t="s">
        <v>103</v>
      </c>
      <c r="F104" s="83" t="s">
        <v>104</v>
      </c>
      <c r="G104" s="83" t="s">
        <v>255</v>
      </c>
      <c r="H104" s="83" t="s">
        <v>256</v>
      </c>
      <c r="I104" s="82">
        <v>4000</v>
      </c>
      <c r="J104" s="82">
        <v>4000</v>
      </c>
      <c r="K104" s="8"/>
      <c r="L104" s="8"/>
      <c r="M104" s="8"/>
      <c r="N104" s="82">
        <v>4000</v>
      </c>
      <c r="O104" s="8"/>
      <c r="P104" s="82"/>
      <c r="Q104" s="82"/>
      <c r="R104" s="82"/>
      <c r="S104" s="82"/>
      <c r="T104" s="82"/>
      <c r="U104" s="82"/>
      <c r="V104" s="82"/>
      <c r="W104" s="82"/>
      <c r="X104" s="82"/>
      <c r="Y104" s="82"/>
    </row>
    <row r="105" ht="23.4" customHeight="1" spans="1:25">
      <c r="A105" s="83" t="s">
        <v>67</v>
      </c>
      <c r="B105" s="83" t="s">
        <v>74</v>
      </c>
      <c r="C105" s="83" t="s">
        <v>356</v>
      </c>
      <c r="D105" s="83" t="s">
        <v>244</v>
      </c>
      <c r="E105" s="83" t="s">
        <v>103</v>
      </c>
      <c r="F105" s="83" t="s">
        <v>104</v>
      </c>
      <c r="G105" s="83" t="s">
        <v>357</v>
      </c>
      <c r="H105" s="83" t="s">
        <v>358</v>
      </c>
      <c r="I105" s="82">
        <v>2000</v>
      </c>
      <c r="J105" s="82">
        <v>2000</v>
      </c>
      <c r="K105" s="8"/>
      <c r="L105" s="8"/>
      <c r="M105" s="8"/>
      <c r="N105" s="82">
        <v>2000</v>
      </c>
      <c r="O105" s="8"/>
      <c r="P105" s="82"/>
      <c r="Q105" s="82"/>
      <c r="R105" s="82"/>
      <c r="S105" s="82"/>
      <c r="T105" s="82"/>
      <c r="U105" s="82"/>
      <c r="V105" s="82"/>
      <c r="W105" s="82"/>
      <c r="X105" s="82"/>
      <c r="Y105" s="82"/>
    </row>
    <row r="106" ht="23.4" customHeight="1" spans="1:25">
      <c r="A106" s="83" t="s">
        <v>67</v>
      </c>
      <c r="B106" s="83" t="s">
        <v>74</v>
      </c>
      <c r="C106" s="83" t="s">
        <v>359</v>
      </c>
      <c r="D106" s="83" t="s">
        <v>262</v>
      </c>
      <c r="E106" s="83" t="s">
        <v>103</v>
      </c>
      <c r="F106" s="83" t="s">
        <v>104</v>
      </c>
      <c r="G106" s="83" t="s">
        <v>263</v>
      </c>
      <c r="H106" s="83" t="s">
        <v>262</v>
      </c>
      <c r="I106" s="82">
        <v>20700</v>
      </c>
      <c r="J106" s="82">
        <v>20700</v>
      </c>
      <c r="K106" s="8"/>
      <c r="L106" s="8"/>
      <c r="M106" s="8"/>
      <c r="N106" s="82">
        <v>20700</v>
      </c>
      <c r="O106" s="8"/>
      <c r="P106" s="82"/>
      <c r="Q106" s="82"/>
      <c r="R106" s="82"/>
      <c r="S106" s="82"/>
      <c r="T106" s="82"/>
      <c r="U106" s="82"/>
      <c r="V106" s="82"/>
      <c r="W106" s="82"/>
      <c r="X106" s="82"/>
      <c r="Y106" s="82"/>
    </row>
    <row r="107" ht="23.4" customHeight="1" spans="1:25">
      <c r="A107" s="83" t="s">
        <v>67</v>
      </c>
      <c r="B107" s="83" t="s">
        <v>74</v>
      </c>
      <c r="C107" s="83" t="s">
        <v>360</v>
      </c>
      <c r="D107" s="83" t="s">
        <v>281</v>
      </c>
      <c r="E107" s="83" t="s">
        <v>140</v>
      </c>
      <c r="F107" s="83" t="s">
        <v>141</v>
      </c>
      <c r="G107" s="83" t="s">
        <v>282</v>
      </c>
      <c r="H107" s="83" t="s">
        <v>283</v>
      </c>
      <c r="I107" s="82">
        <v>75253.11</v>
      </c>
      <c r="J107" s="82">
        <v>75253.11</v>
      </c>
      <c r="K107" s="8"/>
      <c r="L107" s="8"/>
      <c r="M107" s="8"/>
      <c r="N107" s="82">
        <v>75253.11</v>
      </c>
      <c r="O107" s="8"/>
      <c r="P107" s="82"/>
      <c r="Q107" s="82"/>
      <c r="R107" s="82"/>
      <c r="S107" s="82"/>
      <c r="T107" s="82"/>
      <c r="U107" s="82"/>
      <c r="V107" s="82"/>
      <c r="W107" s="82"/>
      <c r="X107" s="82"/>
      <c r="Y107" s="82"/>
    </row>
    <row r="108" ht="23.4" customHeight="1" spans="1:25">
      <c r="A108" s="83" t="s">
        <v>67</v>
      </c>
      <c r="B108" s="83" t="s">
        <v>74</v>
      </c>
      <c r="C108" s="83" t="s">
        <v>360</v>
      </c>
      <c r="D108" s="83" t="s">
        <v>281</v>
      </c>
      <c r="E108" s="83" t="s">
        <v>142</v>
      </c>
      <c r="F108" s="83" t="s">
        <v>143</v>
      </c>
      <c r="G108" s="83" t="s">
        <v>284</v>
      </c>
      <c r="H108" s="83" t="s">
        <v>285</v>
      </c>
      <c r="I108" s="82">
        <v>47628.55</v>
      </c>
      <c r="J108" s="82">
        <v>47628.55</v>
      </c>
      <c r="K108" s="8"/>
      <c r="L108" s="8"/>
      <c r="M108" s="8"/>
      <c r="N108" s="82">
        <v>47628.55</v>
      </c>
      <c r="O108" s="8"/>
      <c r="P108" s="82"/>
      <c r="Q108" s="82"/>
      <c r="R108" s="82"/>
      <c r="S108" s="82"/>
      <c r="T108" s="82"/>
      <c r="U108" s="82"/>
      <c r="V108" s="82"/>
      <c r="W108" s="82"/>
      <c r="X108" s="82"/>
      <c r="Y108" s="82"/>
    </row>
    <row r="109" ht="23.4" customHeight="1" spans="1:25">
      <c r="A109" s="83" t="s">
        <v>67</v>
      </c>
      <c r="B109" s="83" t="s">
        <v>74</v>
      </c>
      <c r="C109" s="83" t="s">
        <v>360</v>
      </c>
      <c r="D109" s="83" t="s">
        <v>281</v>
      </c>
      <c r="E109" s="83" t="s">
        <v>144</v>
      </c>
      <c r="F109" s="83" t="s">
        <v>145</v>
      </c>
      <c r="G109" s="83" t="s">
        <v>272</v>
      </c>
      <c r="H109" s="83" t="s">
        <v>273</v>
      </c>
      <c r="I109" s="82">
        <v>4752</v>
      </c>
      <c r="J109" s="82">
        <v>4752</v>
      </c>
      <c r="K109" s="8"/>
      <c r="L109" s="8"/>
      <c r="M109" s="8"/>
      <c r="N109" s="82">
        <v>4752</v>
      </c>
      <c r="O109" s="8"/>
      <c r="P109" s="82"/>
      <c r="Q109" s="82"/>
      <c r="R109" s="82"/>
      <c r="S109" s="82"/>
      <c r="T109" s="82"/>
      <c r="U109" s="82"/>
      <c r="V109" s="82"/>
      <c r="W109" s="82"/>
      <c r="X109" s="82"/>
      <c r="Y109" s="82"/>
    </row>
    <row r="110" ht="23.4" customHeight="1" spans="1:25">
      <c r="A110" s="83" t="s">
        <v>67</v>
      </c>
      <c r="B110" s="83" t="s">
        <v>74</v>
      </c>
      <c r="C110" s="83" t="s">
        <v>361</v>
      </c>
      <c r="D110" s="83" t="s">
        <v>301</v>
      </c>
      <c r="E110" s="83" t="s">
        <v>103</v>
      </c>
      <c r="F110" s="83" t="s">
        <v>104</v>
      </c>
      <c r="G110" s="83" t="s">
        <v>298</v>
      </c>
      <c r="H110" s="83" t="s">
        <v>299</v>
      </c>
      <c r="I110" s="82">
        <v>83280</v>
      </c>
      <c r="J110" s="82">
        <v>83280</v>
      </c>
      <c r="K110" s="8"/>
      <c r="L110" s="8"/>
      <c r="M110" s="8"/>
      <c r="N110" s="82">
        <v>83280</v>
      </c>
      <c r="O110" s="8"/>
      <c r="P110" s="82"/>
      <c r="Q110" s="82"/>
      <c r="R110" s="82"/>
      <c r="S110" s="82"/>
      <c r="T110" s="82"/>
      <c r="U110" s="82"/>
      <c r="V110" s="82"/>
      <c r="W110" s="82"/>
      <c r="X110" s="82"/>
      <c r="Y110" s="82"/>
    </row>
    <row r="111" ht="23.4" customHeight="1" spans="1:25">
      <c r="A111" s="83" t="s">
        <v>67</v>
      </c>
      <c r="B111" s="83" t="s">
        <v>74</v>
      </c>
      <c r="C111" s="83" t="s">
        <v>361</v>
      </c>
      <c r="D111" s="83" t="s">
        <v>301</v>
      </c>
      <c r="E111" s="83" t="s">
        <v>103</v>
      </c>
      <c r="F111" s="83" t="s">
        <v>104</v>
      </c>
      <c r="G111" s="83" t="s">
        <v>298</v>
      </c>
      <c r="H111" s="83" t="s">
        <v>299</v>
      </c>
      <c r="I111" s="82">
        <v>162120</v>
      </c>
      <c r="J111" s="82">
        <v>162120</v>
      </c>
      <c r="K111" s="8"/>
      <c r="L111" s="8"/>
      <c r="M111" s="8"/>
      <c r="N111" s="82">
        <v>162120</v>
      </c>
      <c r="O111" s="8"/>
      <c r="P111" s="82"/>
      <c r="Q111" s="82"/>
      <c r="R111" s="82"/>
      <c r="S111" s="82"/>
      <c r="T111" s="82"/>
      <c r="U111" s="82"/>
      <c r="V111" s="82"/>
      <c r="W111" s="82"/>
      <c r="X111" s="82"/>
      <c r="Y111" s="82"/>
    </row>
    <row r="112" ht="23.4" customHeight="1" spans="1:25">
      <c r="A112" s="83" t="s">
        <v>67</v>
      </c>
      <c r="B112" s="83" t="s">
        <v>74</v>
      </c>
      <c r="C112" s="83" t="s">
        <v>361</v>
      </c>
      <c r="D112" s="83" t="s">
        <v>301</v>
      </c>
      <c r="E112" s="83" t="s">
        <v>103</v>
      </c>
      <c r="F112" s="83" t="s">
        <v>104</v>
      </c>
      <c r="G112" s="83" t="s">
        <v>298</v>
      </c>
      <c r="H112" s="83" t="s">
        <v>299</v>
      </c>
      <c r="I112" s="82">
        <v>176940</v>
      </c>
      <c r="J112" s="82">
        <v>176940</v>
      </c>
      <c r="K112" s="8"/>
      <c r="L112" s="8"/>
      <c r="M112" s="8"/>
      <c r="N112" s="82">
        <v>176940</v>
      </c>
      <c r="O112" s="8"/>
      <c r="P112" s="82"/>
      <c r="Q112" s="82"/>
      <c r="R112" s="82"/>
      <c r="S112" s="82"/>
      <c r="T112" s="82"/>
      <c r="U112" s="82"/>
      <c r="V112" s="82"/>
      <c r="W112" s="82"/>
      <c r="X112" s="82"/>
      <c r="Y112" s="82"/>
    </row>
    <row r="113" ht="23.4" customHeight="1" spans="1:25">
      <c r="A113" s="83" t="s">
        <v>67</v>
      </c>
      <c r="B113" s="83" t="s">
        <v>74</v>
      </c>
      <c r="C113" s="83" t="s">
        <v>362</v>
      </c>
      <c r="D113" s="83" t="s">
        <v>305</v>
      </c>
      <c r="E113" s="83" t="s">
        <v>103</v>
      </c>
      <c r="F113" s="83" t="s">
        <v>104</v>
      </c>
      <c r="G113" s="83" t="s">
        <v>266</v>
      </c>
      <c r="H113" s="83" t="s">
        <v>267</v>
      </c>
      <c r="I113" s="82">
        <v>29640</v>
      </c>
      <c r="J113" s="82">
        <v>29640</v>
      </c>
      <c r="K113" s="8"/>
      <c r="L113" s="8"/>
      <c r="M113" s="8"/>
      <c r="N113" s="82">
        <v>29640</v>
      </c>
      <c r="O113" s="8"/>
      <c r="P113" s="82"/>
      <c r="Q113" s="82"/>
      <c r="R113" s="82"/>
      <c r="S113" s="82"/>
      <c r="T113" s="82"/>
      <c r="U113" s="82"/>
      <c r="V113" s="82"/>
      <c r="W113" s="82"/>
      <c r="X113" s="82"/>
      <c r="Y113" s="82"/>
    </row>
    <row r="114" ht="23.4" customHeight="1" spans="1:25">
      <c r="A114" s="83" t="s">
        <v>67</v>
      </c>
      <c r="B114" s="83" t="s">
        <v>74</v>
      </c>
      <c r="C114" s="83" t="s">
        <v>363</v>
      </c>
      <c r="D114" s="83" t="s">
        <v>279</v>
      </c>
      <c r="E114" s="83" t="s">
        <v>144</v>
      </c>
      <c r="F114" s="83" t="s">
        <v>145</v>
      </c>
      <c r="G114" s="83" t="s">
        <v>272</v>
      </c>
      <c r="H114" s="83" t="s">
        <v>273</v>
      </c>
      <c r="I114" s="82">
        <v>1905.14</v>
      </c>
      <c r="J114" s="82">
        <v>1905.14</v>
      </c>
      <c r="K114" s="8"/>
      <c r="L114" s="8"/>
      <c r="M114" s="8"/>
      <c r="N114" s="82">
        <v>1905.14</v>
      </c>
      <c r="O114" s="8"/>
      <c r="P114" s="82"/>
      <c r="Q114" s="82"/>
      <c r="R114" s="82"/>
      <c r="S114" s="82"/>
      <c r="T114" s="82"/>
      <c r="U114" s="82"/>
      <c r="V114" s="82"/>
      <c r="W114" s="82"/>
      <c r="X114" s="82"/>
      <c r="Y114" s="82"/>
    </row>
    <row r="115" ht="23.4" customHeight="1" spans="1:25">
      <c r="A115" s="83" t="s">
        <v>67</v>
      </c>
      <c r="B115" s="83" t="s">
        <v>74</v>
      </c>
      <c r="C115" s="83" t="s">
        <v>364</v>
      </c>
      <c r="D115" s="83" t="s">
        <v>271</v>
      </c>
      <c r="E115" s="83" t="s">
        <v>103</v>
      </c>
      <c r="F115" s="83" t="s">
        <v>104</v>
      </c>
      <c r="G115" s="83" t="s">
        <v>272</v>
      </c>
      <c r="H115" s="83" t="s">
        <v>273</v>
      </c>
      <c r="I115" s="82">
        <v>6668</v>
      </c>
      <c r="J115" s="82">
        <v>6668</v>
      </c>
      <c r="K115" s="8"/>
      <c r="L115" s="8"/>
      <c r="M115" s="8"/>
      <c r="N115" s="82">
        <v>6668</v>
      </c>
      <c r="O115" s="8"/>
      <c r="P115" s="82"/>
      <c r="Q115" s="82"/>
      <c r="R115" s="82"/>
      <c r="S115" s="82"/>
      <c r="T115" s="82"/>
      <c r="U115" s="82"/>
      <c r="V115" s="82"/>
      <c r="W115" s="82"/>
      <c r="X115" s="82"/>
      <c r="Y115" s="82"/>
    </row>
    <row r="116" ht="23.4" customHeight="1" spans="1:25">
      <c r="A116" s="83" t="s">
        <v>67</v>
      </c>
      <c r="B116" s="83" t="s">
        <v>74</v>
      </c>
      <c r="C116" s="83" t="s">
        <v>365</v>
      </c>
      <c r="D116" s="83" t="s">
        <v>275</v>
      </c>
      <c r="E116" s="83" t="s">
        <v>113</v>
      </c>
      <c r="F116" s="83" t="s">
        <v>114</v>
      </c>
      <c r="G116" s="83" t="s">
        <v>276</v>
      </c>
      <c r="H116" s="83" t="s">
        <v>277</v>
      </c>
      <c r="I116" s="82">
        <v>152411.36</v>
      </c>
      <c r="J116" s="82">
        <v>152411.36</v>
      </c>
      <c r="K116" s="8"/>
      <c r="L116" s="8"/>
      <c r="M116" s="8"/>
      <c r="N116" s="82">
        <v>152411.36</v>
      </c>
      <c r="O116" s="8"/>
      <c r="P116" s="82"/>
      <c r="Q116" s="82"/>
      <c r="R116" s="82"/>
      <c r="S116" s="82"/>
      <c r="T116" s="82"/>
      <c r="U116" s="82"/>
      <c r="V116" s="82"/>
      <c r="W116" s="82"/>
      <c r="X116" s="82"/>
      <c r="Y116" s="82"/>
    </row>
    <row r="117" ht="23.4" customHeight="1" spans="1:25">
      <c r="A117" s="83" t="s">
        <v>67</v>
      </c>
      <c r="B117" s="83" t="s">
        <v>74</v>
      </c>
      <c r="C117" s="83" t="s">
        <v>366</v>
      </c>
      <c r="D117" s="83" t="s">
        <v>297</v>
      </c>
      <c r="E117" s="83" t="s">
        <v>103</v>
      </c>
      <c r="F117" s="83" t="s">
        <v>104</v>
      </c>
      <c r="G117" s="83" t="s">
        <v>298</v>
      </c>
      <c r="H117" s="83" t="s">
        <v>299</v>
      </c>
      <c r="I117" s="82">
        <v>75600</v>
      </c>
      <c r="J117" s="82">
        <v>75600</v>
      </c>
      <c r="K117" s="8"/>
      <c r="L117" s="8"/>
      <c r="M117" s="8"/>
      <c r="N117" s="82">
        <v>75600</v>
      </c>
      <c r="O117" s="8"/>
      <c r="P117" s="82"/>
      <c r="Q117" s="82"/>
      <c r="R117" s="82"/>
      <c r="S117" s="82"/>
      <c r="T117" s="82"/>
      <c r="U117" s="82"/>
      <c r="V117" s="82"/>
      <c r="W117" s="82"/>
      <c r="X117" s="82"/>
      <c r="Y117" s="82"/>
    </row>
    <row r="118" ht="23.4" customHeight="1" spans="1:25">
      <c r="A118" s="83" t="s">
        <v>67</v>
      </c>
      <c r="B118" s="83" t="s">
        <v>74</v>
      </c>
      <c r="C118" s="83" t="s">
        <v>367</v>
      </c>
      <c r="D118" s="83" t="s">
        <v>315</v>
      </c>
      <c r="E118" s="83" t="s">
        <v>103</v>
      </c>
      <c r="F118" s="83" t="s">
        <v>104</v>
      </c>
      <c r="G118" s="83" t="s">
        <v>316</v>
      </c>
      <c r="H118" s="83" t="s">
        <v>317</v>
      </c>
      <c r="I118" s="82">
        <v>13317.09</v>
      </c>
      <c r="J118" s="82">
        <v>13317.09</v>
      </c>
      <c r="K118" s="8"/>
      <c r="L118" s="8"/>
      <c r="M118" s="8"/>
      <c r="N118" s="82">
        <v>13317.09</v>
      </c>
      <c r="O118" s="8"/>
      <c r="P118" s="82"/>
      <c r="Q118" s="82"/>
      <c r="R118" s="82"/>
      <c r="S118" s="82"/>
      <c r="T118" s="82"/>
      <c r="U118" s="82"/>
      <c r="V118" s="82"/>
      <c r="W118" s="82"/>
      <c r="X118" s="82"/>
      <c r="Y118" s="82"/>
    </row>
    <row r="119" ht="22.65" customHeight="1" spans="1:25">
      <c r="A119" s="69" t="s">
        <v>205</v>
      </c>
      <c r="B119" s="69"/>
      <c r="C119" s="69"/>
      <c r="D119" s="69"/>
      <c r="E119" s="69"/>
      <c r="F119" s="69"/>
      <c r="G119" s="69"/>
      <c r="H119" s="69"/>
      <c r="I119" s="82">
        <v>27171838.39</v>
      </c>
      <c r="J119" s="82">
        <v>27171838.39</v>
      </c>
      <c r="K119" s="82"/>
      <c r="L119" s="82"/>
      <c r="M119" s="82"/>
      <c r="N119" s="82">
        <v>27171838.39</v>
      </c>
      <c r="O119" s="82"/>
      <c r="P119" s="82"/>
      <c r="Q119" s="82"/>
      <c r="R119" s="82"/>
      <c r="S119" s="82"/>
      <c r="T119" s="82"/>
      <c r="U119" s="82"/>
      <c r="V119" s="82"/>
      <c r="W119" s="82"/>
      <c r="X119" s="82"/>
      <c r="Y119" s="82"/>
    </row>
  </sheetData>
  <mergeCells count="31">
    <mergeCell ref="A2:Y2"/>
    <mergeCell ref="A3:H3"/>
    <mergeCell ref="I4:Y4"/>
    <mergeCell ref="J5:O5"/>
    <mergeCell ref="P5:R5"/>
    <mergeCell ref="T5:Y5"/>
    <mergeCell ref="J6:K6"/>
    <mergeCell ref="A119:H11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3"/>
  <sheetViews>
    <sheetView showZeros="0" topLeftCell="J2"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368</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"单位名称："&amp;"富民县人力资源和社会保障局"</f>
        <v>单位名称：富民县人力资源和社会保障局</v>
      </c>
      <c r="B3" s="3"/>
      <c r="C3" s="3"/>
      <c r="D3" s="3"/>
      <c r="E3" s="3"/>
      <c r="F3" s="3"/>
      <c r="G3" s="3"/>
      <c r="H3" s="3"/>
      <c r="W3" s="1" t="s">
        <v>1</v>
      </c>
    </row>
    <row r="4" ht="21.75" customHeight="1" spans="1:23">
      <c r="A4" s="69" t="s">
        <v>369</v>
      </c>
      <c r="B4" s="69" t="s">
        <v>216</v>
      </c>
      <c r="C4" s="69" t="s">
        <v>217</v>
      </c>
      <c r="D4" s="69" t="s">
        <v>370</v>
      </c>
      <c r="E4" s="69" t="s">
        <v>218</v>
      </c>
      <c r="F4" s="69" t="s">
        <v>219</v>
      </c>
      <c r="G4" s="69" t="s">
        <v>371</v>
      </c>
      <c r="H4" s="69" t="s">
        <v>372</v>
      </c>
      <c r="I4" s="69" t="s">
        <v>53</v>
      </c>
      <c r="J4" s="69" t="s">
        <v>373</v>
      </c>
      <c r="K4" s="69"/>
      <c r="L4" s="69"/>
      <c r="M4" s="69"/>
      <c r="N4" s="69" t="s">
        <v>224</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374</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375</v>
      </c>
      <c r="B9" s="81" t="s">
        <v>376</v>
      </c>
      <c r="C9" s="81" t="s">
        <v>377</v>
      </c>
      <c r="D9" s="81" t="s">
        <v>67</v>
      </c>
      <c r="E9" s="81" t="s">
        <v>133</v>
      </c>
      <c r="F9" s="81" t="s">
        <v>132</v>
      </c>
      <c r="G9" s="81" t="s">
        <v>294</v>
      </c>
      <c r="H9" s="81" t="s">
        <v>295</v>
      </c>
      <c r="I9" s="82">
        <v>10868.48</v>
      </c>
      <c r="J9" s="82">
        <v>10868.48</v>
      </c>
      <c r="K9" s="82">
        <v>10868.48</v>
      </c>
      <c r="L9" s="82"/>
      <c r="M9" s="82"/>
      <c r="N9" s="82"/>
      <c r="O9" s="82"/>
      <c r="P9" s="82"/>
      <c r="Q9" s="82"/>
      <c r="R9" s="82"/>
      <c r="S9" s="82"/>
      <c r="T9" s="82"/>
      <c r="U9" s="82"/>
      <c r="V9" s="82"/>
      <c r="W9" s="82"/>
    </row>
    <row r="10" ht="21.75" customHeight="1" spans="1:23">
      <c r="A10" s="81" t="s">
        <v>378</v>
      </c>
      <c r="B10" s="81" t="s">
        <v>379</v>
      </c>
      <c r="C10" s="81" t="s">
        <v>380</v>
      </c>
      <c r="D10" s="81" t="s">
        <v>67</v>
      </c>
      <c r="E10" s="81" t="s">
        <v>107</v>
      </c>
      <c r="F10" s="81" t="s">
        <v>108</v>
      </c>
      <c r="G10" s="81" t="s">
        <v>350</v>
      </c>
      <c r="H10" s="81" t="s">
        <v>351</v>
      </c>
      <c r="I10" s="82">
        <v>83304</v>
      </c>
      <c r="J10" s="82">
        <v>83304</v>
      </c>
      <c r="K10" s="82">
        <v>83304</v>
      </c>
      <c r="L10" s="82"/>
      <c r="M10" s="82"/>
      <c r="N10" s="82"/>
      <c r="O10" s="82"/>
      <c r="P10" s="82"/>
      <c r="Q10" s="82"/>
      <c r="R10" s="82"/>
      <c r="S10" s="82"/>
      <c r="T10" s="82"/>
      <c r="U10" s="82"/>
      <c r="V10" s="82"/>
      <c r="W10" s="82"/>
    </row>
    <row r="11" ht="21.75" customHeight="1" spans="1:23">
      <c r="A11" s="81" t="s">
        <v>378</v>
      </c>
      <c r="B11" s="81" t="s">
        <v>381</v>
      </c>
      <c r="C11" s="81" t="s">
        <v>382</v>
      </c>
      <c r="D11" s="81" t="s">
        <v>67</v>
      </c>
      <c r="E11" s="81" t="s">
        <v>129</v>
      </c>
      <c r="F11" s="81" t="s">
        <v>130</v>
      </c>
      <c r="G11" s="81" t="s">
        <v>350</v>
      </c>
      <c r="H11" s="81" t="s">
        <v>351</v>
      </c>
      <c r="I11" s="82">
        <v>16587.96</v>
      </c>
      <c r="J11" s="82">
        <v>16587.96</v>
      </c>
      <c r="K11" s="82">
        <v>16587.96</v>
      </c>
      <c r="L11" s="82"/>
      <c r="M11" s="82"/>
      <c r="N11" s="82"/>
      <c r="O11" s="82"/>
      <c r="P11" s="82"/>
      <c r="Q11" s="82"/>
      <c r="R11" s="82"/>
      <c r="S11" s="82"/>
      <c r="T11" s="82"/>
      <c r="U11" s="82"/>
      <c r="V11" s="82"/>
      <c r="W11" s="82"/>
    </row>
    <row r="12" ht="21.75" customHeight="1" spans="1:23">
      <c r="A12" s="81" t="s">
        <v>378</v>
      </c>
      <c r="B12" s="81" t="s">
        <v>383</v>
      </c>
      <c r="C12" s="81" t="s">
        <v>384</v>
      </c>
      <c r="D12" s="81" t="s">
        <v>67</v>
      </c>
      <c r="E12" s="81" t="s">
        <v>107</v>
      </c>
      <c r="F12" s="81" t="s">
        <v>108</v>
      </c>
      <c r="G12" s="81" t="s">
        <v>350</v>
      </c>
      <c r="H12" s="81" t="s">
        <v>351</v>
      </c>
      <c r="I12" s="82">
        <v>13675</v>
      </c>
      <c r="J12" s="82">
        <v>13675</v>
      </c>
      <c r="K12" s="82">
        <v>13675</v>
      </c>
      <c r="L12" s="82"/>
      <c r="M12" s="82"/>
      <c r="N12" s="82"/>
      <c r="O12" s="82"/>
      <c r="P12" s="82"/>
      <c r="Q12" s="82"/>
      <c r="R12" s="82"/>
      <c r="S12" s="82"/>
      <c r="T12" s="82"/>
      <c r="U12" s="82"/>
      <c r="V12" s="82"/>
      <c r="W12" s="82"/>
    </row>
    <row r="13" ht="21.75" customHeight="1" spans="1:23">
      <c r="A13" s="81" t="s">
        <v>385</v>
      </c>
      <c r="B13" s="81" t="s">
        <v>386</v>
      </c>
      <c r="C13" s="81" t="s">
        <v>387</v>
      </c>
      <c r="D13" s="81" t="s">
        <v>67</v>
      </c>
      <c r="E13" s="81" t="s">
        <v>107</v>
      </c>
      <c r="F13" s="81" t="s">
        <v>108</v>
      </c>
      <c r="G13" s="81" t="s">
        <v>253</v>
      </c>
      <c r="H13" s="81" t="s">
        <v>254</v>
      </c>
      <c r="I13" s="82">
        <v>10000</v>
      </c>
      <c r="J13" s="82">
        <v>10000</v>
      </c>
      <c r="K13" s="82">
        <v>10000</v>
      </c>
      <c r="L13" s="82"/>
      <c r="M13" s="82"/>
      <c r="N13" s="82"/>
      <c r="O13" s="82"/>
      <c r="P13" s="82"/>
      <c r="Q13" s="82"/>
      <c r="R13" s="82"/>
      <c r="S13" s="82"/>
      <c r="T13" s="82"/>
      <c r="U13" s="82"/>
      <c r="V13" s="82"/>
      <c r="W13" s="82"/>
    </row>
    <row r="14" ht="21.75" customHeight="1" spans="1:23">
      <c r="A14" s="81" t="s">
        <v>385</v>
      </c>
      <c r="B14" s="81" t="s">
        <v>386</v>
      </c>
      <c r="C14" s="81" t="s">
        <v>387</v>
      </c>
      <c r="D14" s="81" t="s">
        <v>67</v>
      </c>
      <c r="E14" s="81" t="s">
        <v>107</v>
      </c>
      <c r="F14" s="81" t="s">
        <v>108</v>
      </c>
      <c r="G14" s="81" t="s">
        <v>259</v>
      </c>
      <c r="H14" s="81" t="s">
        <v>260</v>
      </c>
      <c r="I14" s="82">
        <v>200000</v>
      </c>
      <c r="J14" s="82">
        <v>200000</v>
      </c>
      <c r="K14" s="82">
        <v>200000</v>
      </c>
      <c r="L14" s="82"/>
      <c r="M14" s="82"/>
      <c r="N14" s="82"/>
      <c r="O14" s="82"/>
      <c r="P14" s="82"/>
      <c r="Q14" s="82"/>
      <c r="R14" s="82"/>
      <c r="S14" s="82"/>
      <c r="T14" s="82"/>
      <c r="U14" s="82"/>
      <c r="V14" s="82"/>
      <c r="W14" s="82"/>
    </row>
    <row r="15" ht="21.75" customHeight="1" spans="1:23">
      <c r="A15" s="81" t="s">
        <v>385</v>
      </c>
      <c r="B15" s="81" t="s">
        <v>386</v>
      </c>
      <c r="C15" s="81" t="s">
        <v>387</v>
      </c>
      <c r="D15" s="81" t="s">
        <v>67</v>
      </c>
      <c r="E15" s="81" t="s">
        <v>107</v>
      </c>
      <c r="F15" s="81" t="s">
        <v>108</v>
      </c>
      <c r="G15" s="81" t="s">
        <v>288</v>
      </c>
      <c r="H15" s="81" t="s">
        <v>289</v>
      </c>
      <c r="I15" s="82">
        <v>6696</v>
      </c>
      <c r="J15" s="82">
        <v>6696</v>
      </c>
      <c r="K15" s="82">
        <v>6696</v>
      </c>
      <c r="L15" s="82"/>
      <c r="M15" s="82"/>
      <c r="N15" s="82"/>
      <c r="O15" s="82"/>
      <c r="P15" s="82"/>
      <c r="Q15" s="82"/>
      <c r="R15" s="82"/>
      <c r="S15" s="82"/>
      <c r="T15" s="82"/>
      <c r="U15" s="82"/>
      <c r="V15" s="82"/>
      <c r="W15" s="82"/>
    </row>
    <row r="16" ht="21.75" customHeight="1" spans="1:23">
      <c r="A16" s="81" t="s">
        <v>385</v>
      </c>
      <c r="B16" s="81" t="s">
        <v>388</v>
      </c>
      <c r="C16" s="81" t="s">
        <v>389</v>
      </c>
      <c r="D16" s="81" t="s">
        <v>67</v>
      </c>
      <c r="E16" s="81" t="s">
        <v>107</v>
      </c>
      <c r="F16" s="81" t="s">
        <v>108</v>
      </c>
      <c r="G16" s="81" t="s">
        <v>259</v>
      </c>
      <c r="H16" s="81" t="s">
        <v>260</v>
      </c>
      <c r="I16" s="82">
        <v>20000</v>
      </c>
      <c r="J16" s="82">
        <v>20000</v>
      </c>
      <c r="K16" s="82">
        <v>20000</v>
      </c>
      <c r="L16" s="82"/>
      <c r="M16" s="82"/>
      <c r="N16" s="82"/>
      <c r="O16" s="82"/>
      <c r="P16" s="82"/>
      <c r="Q16" s="82"/>
      <c r="R16" s="82"/>
      <c r="S16" s="82"/>
      <c r="T16" s="82"/>
      <c r="U16" s="82"/>
      <c r="V16" s="82"/>
      <c r="W16" s="82"/>
    </row>
    <row r="17" ht="21.75" customHeight="1" spans="1:23">
      <c r="A17" s="81" t="s">
        <v>385</v>
      </c>
      <c r="B17" s="81" t="s">
        <v>390</v>
      </c>
      <c r="C17" s="81" t="s">
        <v>391</v>
      </c>
      <c r="D17" s="81" t="s">
        <v>67</v>
      </c>
      <c r="E17" s="81" t="s">
        <v>107</v>
      </c>
      <c r="F17" s="81" t="s">
        <v>108</v>
      </c>
      <c r="G17" s="81" t="s">
        <v>259</v>
      </c>
      <c r="H17" s="81" t="s">
        <v>260</v>
      </c>
      <c r="I17" s="82">
        <v>50000</v>
      </c>
      <c r="J17" s="82">
        <v>50000</v>
      </c>
      <c r="K17" s="82">
        <v>50000</v>
      </c>
      <c r="L17" s="82"/>
      <c r="M17" s="82"/>
      <c r="N17" s="82"/>
      <c r="O17" s="82"/>
      <c r="P17" s="82"/>
      <c r="Q17" s="82"/>
      <c r="R17" s="82"/>
      <c r="S17" s="82"/>
      <c r="T17" s="82"/>
      <c r="U17" s="82"/>
      <c r="V17" s="82"/>
      <c r="W17" s="82"/>
    </row>
    <row r="18" ht="21.75" customHeight="1" spans="1:23">
      <c r="A18" s="81" t="s">
        <v>375</v>
      </c>
      <c r="B18" s="81" t="s">
        <v>392</v>
      </c>
      <c r="C18" s="81" t="s">
        <v>393</v>
      </c>
      <c r="D18" s="81" t="s">
        <v>70</v>
      </c>
      <c r="E18" s="81" t="s">
        <v>125</v>
      </c>
      <c r="F18" s="81" t="s">
        <v>126</v>
      </c>
      <c r="G18" s="81" t="s">
        <v>350</v>
      </c>
      <c r="H18" s="81" t="s">
        <v>351</v>
      </c>
      <c r="I18" s="82">
        <v>313500</v>
      </c>
      <c r="J18" s="82">
        <v>313500</v>
      </c>
      <c r="K18" s="82">
        <v>313500</v>
      </c>
      <c r="L18" s="82"/>
      <c r="M18" s="82"/>
      <c r="N18" s="82"/>
      <c r="O18" s="82"/>
      <c r="P18" s="82"/>
      <c r="Q18" s="82"/>
      <c r="R18" s="82"/>
      <c r="S18" s="82"/>
      <c r="T18" s="82"/>
      <c r="U18" s="82"/>
      <c r="V18" s="82"/>
      <c r="W18" s="82"/>
    </row>
    <row r="19" ht="21.75" customHeight="1" spans="1:23">
      <c r="A19" s="81" t="s">
        <v>375</v>
      </c>
      <c r="B19" s="81" t="s">
        <v>394</v>
      </c>
      <c r="C19" s="81" t="s">
        <v>395</v>
      </c>
      <c r="D19" s="81" t="s">
        <v>70</v>
      </c>
      <c r="E19" s="81" t="s">
        <v>121</v>
      </c>
      <c r="F19" s="81" t="s">
        <v>122</v>
      </c>
      <c r="G19" s="81" t="s">
        <v>350</v>
      </c>
      <c r="H19" s="81" t="s">
        <v>351</v>
      </c>
      <c r="I19" s="82">
        <v>492500</v>
      </c>
      <c r="J19" s="82">
        <v>492500</v>
      </c>
      <c r="K19" s="82">
        <v>492500</v>
      </c>
      <c r="L19" s="82"/>
      <c r="M19" s="82"/>
      <c r="N19" s="82"/>
      <c r="O19" s="82"/>
      <c r="P19" s="82"/>
      <c r="Q19" s="82"/>
      <c r="R19" s="82"/>
      <c r="S19" s="82"/>
      <c r="T19" s="82"/>
      <c r="U19" s="82"/>
      <c r="V19" s="82"/>
      <c r="W19" s="82"/>
    </row>
    <row r="20" ht="21.75" customHeight="1" spans="1:23">
      <c r="A20" s="81" t="s">
        <v>378</v>
      </c>
      <c r="B20" s="81" t="s">
        <v>396</v>
      </c>
      <c r="C20" s="81" t="s">
        <v>397</v>
      </c>
      <c r="D20" s="81" t="s">
        <v>70</v>
      </c>
      <c r="E20" s="81" t="s">
        <v>133</v>
      </c>
      <c r="F20" s="81" t="s">
        <v>132</v>
      </c>
      <c r="G20" s="81" t="s">
        <v>350</v>
      </c>
      <c r="H20" s="81" t="s">
        <v>351</v>
      </c>
      <c r="I20" s="82">
        <v>36000</v>
      </c>
      <c r="J20" s="82">
        <v>36000</v>
      </c>
      <c r="K20" s="82">
        <v>36000</v>
      </c>
      <c r="L20" s="82"/>
      <c r="M20" s="82"/>
      <c r="N20" s="82"/>
      <c r="O20" s="82"/>
      <c r="P20" s="82"/>
      <c r="Q20" s="82"/>
      <c r="R20" s="82"/>
      <c r="S20" s="82"/>
      <c r="T20" s="82"/>
      <c r="U20" s="82"/>
      <c r="V20" s="82"/>
      <c r="W20" s="82"/>
    </row>
    <row r="21" ht="21.75" customHeight="1" spans="1:23">
      <c r="A21" s="81" t="s">
        <v>378</v>
      </c>
      <c r="B21" s="81" t="s">
        <v>398</v>
      </c>
      <c r="C21" s="81" t="s">
        <v>399</v>
      </c>
      <c r="D21" s="81" t="s">
        <v>70</v>
      </c>
      <c r="E21" s="81" t="s">
        <v>133</v>
      </c>
      <c r="F21" s="81" t="s">
        <v>132</v>
      </c>
      <c r="G21" s="81" t="s">
        <v>350</v>
      </c>
      <c r="H21" s="81" t="s">
        <v>351</v>
      </c>
      <c r="I21" s="82">
        <v>87200</v>
      </c>
      <c r="J21" s="82">
        <v>87200</v>
      </c>
      <c r="K21" s="82">
        <v>87200</v>
      </c>
      <c r="L21" s="82"/>
      <c r="M21" s="82"/>
      <c r="N21" s="82"/>
      <c r="O21" s="82"/>
      <c r="P21" s="82"/>
      <c r="Q21" s="82"/>
      <c r="R21" s="82"/>
      <c r="S21" s="82"/>
      <c r="T21" s="82"/>
      <c r="U21" s="82"/>
      <c r="V21" s="82"/>
      <c r="W21" s="82"/>
    </row>
    <row r="22" ht="21.75" customHeight="1" spans="1:23">
      <c r="A22" s="81" t="s">
        <v>378</v>
      </c>
      <c r="B22" s="81" t="s">
        <v>400</v>
      </c>
      <c r="C22" s="81" t="s">
        <v>401</v>
      </c>
      <c r="D22" s="81" t="s">
        <v>70</v>
      </c>
      <c r="E22" s="81" t="s">
        <v>125</v>
      </c>
      <c r="F22" s="81" t="s">
        <v>126</v>
      </c>
      <c r="G22" s="81" t="s">
        <v>257</v>
      </c>
      <c r="H22" s="81" t="s">
        <v>258</v>
      </c>
      <c r="I22" s="82">
        <v>47722.96</v>
      </c>
      <c r="J22" s="82">
        <v>47722.96</v>
      </c>
      <c r="K22" s="82">
        <v>47722.96</v>
      </c>
      <c r="L22" s="82"/>
      <c r="M22" s="82"/>
      <c r="N22" s="82"/>
      <c r="O22" s="82"/>
      <c r="P22" s="82"/>
      <c r="Q22" s="82"/>
      <c r="R22" s="82"/>
      <c r="S22" s="82"/>
      <c r="T22" s="82"/>
      <c r="U22" s="82"/>
      <c r="V22" s="82"/>
      <c r="W22" s="82"/>
    </row>
    <row r="23" ht="21.75" customHeight="1" spans="1:23">
      <c r="A23" s="81" t="s">
        <v>378</v>
      </c>
      <c r="B23" s="81" t="s">
        <v>402</v>
      </c>
      <c r="C23" s="81" t="s">
        <v>403</v>
      </c>
      <c r="D23" s="81" t="s">
        <v>70</v>
      </c>
      <c r="E23" s="81" t="s">
        <v>125</v>
      </c>
      <c r="F23" s="81" t="s">
        <v>126</v>
      </c>
      <c r="G23" s="81" t="s">
        <v>245</v>
      </c>
      <c r="H23" s="81" t="s">
        <v>246</v>
      </c>
      <c r="I23" s="82">
        <v>48227</v>
      </c>
      <c r="J23" s="82">
        <v>48227</v>
      </c>
      <c r="K23" s="82">
        <v>48227</v>
      </c>
      <c r="L23" s="82"/>
      <c r="M23" s="82"/>
      <c r="N23" s="82"/>
      <c r="O23" s="82"/>
      <c r="P23" s="82"/>
      <c r="Q23" s="82"/>
      <c r="R23" s="82"/>
      <c r="S23" s="82"/>
      <c r="T23" s="82"/>
      <c r="U23" s="82"/>
      <c r="V23" s="82"/>
      <c r="W23" s="82"/>
    </row>
    <row r="24" ht="21.75" customHeight="1" spans="1:23">
      <c r="A24" s="81" t="s">
        <v>378</v>
      </c>
      <c r="B24" s="81" t="s">
        <v>404</v>
      </c>
      <c r="C24" s="81" t="s">
        <v>405</v>
      </c>
      <c r="D24" s="81" t="s">
        <v>70</v>
      </c>
      <c r="E24" s="81" t="s">
        <v>125</v>
      </c>
      <c r="F24" s="81" t="s">
        <v>126</v>
      </c>
      <c r="G24" s="81" t="s">
        <v>257</v>
      </c>
      <c r="H24" s="81" t="s">
        <v>258</v>
      </c>
      <c r="I24" s="82">
        <v>40000</v>
      </c>
      <c r="J24" s="82">
        <v>40000</v>
      </c>
      <c r="K24" s="82">
        <v>40000</v>
      </c>
      <c r="L24" s="82"/>
      <c r="M24" s="82"/>
      <c r="N24" s="82"/>
      <c r="O24" s="82"/>
      <c r="P24" s="82"/>
      <c r="Q24" s="82"/>
      <c r="R24" s="82"/>
      <c r="S24" s="82"/>
      <c r="T24" s="82"/>
      <c r="U24" s="82"/>
      <c r="V24" s="82"/>
      <c r="W24" s="82"/>
    </row>
    <row r="25" ht="21.75" customHeight="1" spans="1:23">
      <c r="A25" s="81" t="s">
        <v>378</v>
      </c>
      <c r="B25" s="81" t="s">
        <v>406</v>
      </c>
      <c r="C25" s="81" t="s">
        <v>407</v>
      </c>
      <c r="D25" s="81" t="s">
        <v>70</v>
      </c>
      <c r="E25" s="81" t="s">
        <v>125</v>
      </c>
      <c r="F25" s="81" t="s">
        <v>126</v>
      </c>
      <c r="G25" s="81" t="s">
        <v>408</v>
      </c>
      <c r="H25" s="81" t="s">
        <v>409</v>
      </c>
      <c r="I25" s="82">
        <v>4710</v>
      </c>
      <c r="J25" s="82">
        <v>4710</v>
      </c>
      <c r="K25" s="82">
        <v>4710</v>
      </c>
      <c r="L25" s="82"/>
      <c r="M25" s="82"/>
      <c r="N25" s="82"/>
      <c r="O25" s="82"/>
      <c r="P25" s="82"/>
      <c r="Q25" s="82"/>
      <c r="R25" s="82"/>
      <c r="S25" s="82"/>
      <c r="T25" s="82"/>
      <c r="U25" s="82"/>
      <c r="V25" s="82"/>
      <c r="W25" s="82"/>
    </row>
    <row r="26" ht="21.75" customHeight="1" spans="1:23">
      <c r="A26" s="81" t="s">
        <v>378</v>
      </c>
      <c r="B26" s="81" t="s">
        <v>410</v>
      </c>
      <c r="C26" s="81" t="s">
        <v>411</v>
      </c>
      <c r="D26" s="81" t="s">
        <v>70</v>
      </c>
      <c r="E26" s="81" t="s">
        <v>125</v>
      </c>
      <c r="F26" s="81" t="s">
        <v>126</v>
      </c>
      <c r="G26" s="81" t="s">
        <v>259</v>
      </c>
      <c r="H26" s="81" t="s">
        <v>260</v>
      </c>
      <c r="I26" s="82">
        <v>1149660</v>
      </c>
      <c r="J26" s="82">
        <v>1149660</v>
      </c>
      <c r="K26" s="82">
        <v>1149660</v>
      </c>
      <c r="L26" s="82"/>
      <c r="M26" s="82"/>
      <c r="N26" s="82"/>
      <c r="O26" s="82"/>
      <c r="P26" s="82"/>
      <c r="Q26" s="82"/>
      <c r="R26" s="82"/>
      <c r="S26" s="82"/>
      <c r="T26" s="82"/>
      <c r="U26" s="82"/>
      <c r="V26" s="82"/>
      <c r="W26" s="82"/>
    </row>
    <row r="27" ht="21.75" customHeight="1" spans="1:23">
      <c r="A27" s="81" t="s">
        <v>378</v>
      </c>
      <c r="B27" s="81" t="s">
        <v>412</v>
      </c>
      <c r="C27" s="81" t="s">
        <v>413</v>
      </c>
      <c r="D27" s="81" t="s">
        <v>70</v>
      </c>
      <c r="E27" s="81" t="s">
        <v>107</v>
      </c>
      <c r="F27" s="81" t="s">
        <v>108</v>
      </c>
      <c r="G27" s="81" t="s">
        <v>350</v>
      </c>
      <c r="H27" s="81" t="s">
        <v>351</v>
      </c>
      <c r="I27" s="82">
        <v>10800</v>
      </c>
      <c r="J27" s="82">
        <v>10800</v>
      </c>
      <c r="K27" s="82">
        <v>10800</v>
      </c>
      <c r="L27" s="82"/>
      <c r="M27" s="82"/>
      <c r="N27" s="82"/>
      <c r="O27" s="82"/>
      <c r="P27" s="82"/>
      <c r="Q27" s="82"/>
      <c r="R27" s="82"/>
      <c r="S27" s="82"/>
      <c r="T27" s="82"/>
      <c r="U27" s="82"/>
      <c r="V27" s="82"/>
      <c r="W27" s="82"/>
    </row>
    <row r="28" ht="21.75" customHeight="1" spans="1:23">
      <c r="A28" s="81" t="s">
        <v>378</v>
      </c>
      <c r="B28" s="81" t="s">
        <v>414</v>
      </c>
      <c r="C28" s="81" t="s">
        <v>415</v>
      </c>
      <c r="D28" s="81" t="s">
        <v>70</v>
      </c>
      <c r="E28" s="81" t="s">
        <v>125</v>
      </c>
      <c r="F28" s="81" t="s">
        <v>126</v>
      </c>
      <c r="G28" s="81" t="s">
        <v>350</v>
      </c>
      <c r="H28" s="81" t="s">
        <v>351</v>
      </c>
      <c r="I28" s="82">
        <v>62833.34</v>
      </c>
      <c r="J28" s="82">
        <v>62833.34</v>
      </c>
      <c r="K28" s="82">
        <v>62833.34</v>
      </c>
      <c r="L28" s="82"/>
      <c r="M28" s="82"/>
      <c r="N28" s="82"/>
      <c r="O28" s="82"/>
      <c r="P28" s="82"/>
      <c r="Q28" s="82"/>
      <c r="R28" s="82"/>
      <c r="S28" s="82"/>
      <c r="T28" s="82"/>
      <c r="U28" s="82"/>
      <c r="V28" s="82"/>
      <c r="W28" s="82"/>
    </row>
    <row r="29" ht="21.75" customHeight="1" spans="1:23">
      <c r="A29" s="81" t="s">
        <v>378</v>
      </c>
      <c r="B29" s="81" t="s">
        <v>416</v>
      </c>
      <c r="C29" s="81" t="s">
        <v>417</v>
      </c>
      <c r="D29" s="81" t="s">
        <v>70</v>
      </c>
      <c r="E29" s="81" t="s">
        <v>150</v>
      </c>
      <c r="F29" s="81" t="s">
        <v>151</v>
      </c>
      <c r="G29" s="81" t="s">
        <v>350</v>
      </c>
      <c r="H29" s="81" t="s">
        <v>351</v>
      </c>
      <c r="I29" s="82">
        <v>59320</v>
      </c>
      <c r="J29" s="82">
        <v>59320</v>
      </c>
      <c r="K29" s="82">
        <v>59320</v>
      </c>
      <c r="L29" s="82"/>
      <c r="M29" s="82"/>
      <c r="N29" s="82"/>
      <c r="O29" s="82"/>
      <c r="P29" s="82"/>
      <c r="Q29" s="82"/>
      <c r="R29" s="82"/>
      <c r="S29" s="82"/>
      <c r="T29" s="82"/>
      <c r="U29" s="82"/>
      <c r="V29" s="82"/>
      <c r="W29" s="82"/>
    </row>
    <row r="30" ht="21.75" customHeight="1" spans="1:23">
      <c r="A30" s="81" t="s">
        <v>378</v>
      </c>
      <c r="B30" s="81" t="s">
        <v>418</v>
      </c>
      <c r="C30" s="81" t="s">
        <v>419</v>
      </c>
      <c r="D30" s="81" t="s">
        <v>70</v>
      </c>
      <c r="E30" s="81" t="s">
        <v>125</v>
      </c>
      <c r="F30" s="81" t="s">
        <v>126</v>
      </c>
      <c r="G30" s="81" t="s">
        <v>350</v>
      </c>
      <c r="H30" s="81" t="s">
        <v>351</v>
      </c>
      <c r="I30" s="82">
        <v>741372.95</v>
      </c>
      <c r="J30" s="82">
        <v>741372.95</v>
      </c>
      <c r="K30" s="82">
        <v>741372.95</v>
      </c>
      <c r="L30" s="82"/>
      <c r="M30" s="82"/>
      <c r="N30" s="82"/>
      <c r="O30" s="82"/>
      <c r="P30" s="82"/>
      <c r="Q30" s="82"/>
      <c r="R30" s="82"/>
      <c r="S30" s="82"/>
      <c r="T30" s="82"/>
      <c r="U30" s="82"/>
      <c r="V30" s="82"/>
      <c r="W30" s="82"/>
    </row>
    <row r="31" ht="21.75" customHeight="1" spans="1:23">
      <c r="A31" s="81" t="s">
        <v>378</v>
      </c>
      <c r="B31" s="81" t="s">
        <v>420</v>
      </c>
      <c r="C31" s="81" t="s">
        <v>421</v>
      </c>
      <c r="D31" s="81" t="s">
        <v>70</v>
      </c>
      <c r="E31" s="81" t="s">
        <v>121</v>
      </c>
      <c r="F31" s="81" t="s">
        <v>122</v>
      </c>
      <c r="G31" s="81" t="s">
        <v>350</v>
      </c>
      <c r="H31" s="81" t="s">
        <v>351</v>
      </c>
      <c r="I31" s="82">
        <v>254100</v>
      </c>
      <c r="J31" s="82">
        <v>254100</v>
      </c>
      <c r="K31" s="82">
        <v>254100</v>
      </c>
      <c r="L31" s="82"/>
      <c r="M31" s="82"/>
      <c r="N31" s="82"/>
      <c r="O31" s="82"/>
      <c r="P31" s="82"/>
      <c r="Q31" s="82"/>
      <c r="R31" s="82"/>
      <c r="S31" s="82"/>
      <c r="T31" s="82"/>
      <c r="U31" s="82"/>
      <c r="V31" s="82"/>
      <c r="W31" s="82"/>
    </row>
    <row r="32" ht="21.75" customHeight="1" spans="1:23">
      <c r="A32" s="81" t="s">
        <v>378</v>
      </c>
      <c r="B32" s="81" t="s">
        <v>422</v>
      </c>
      <c r="C32" s="81" t="s">
        <v>423</v>
      </c>
      <c r="D32" s="81" t="s">
        <v>70</v>
      </c>
      <c r="E32" s="81" t="s">
        <v>121</v>
      </c>
      <c r="F32" s="81" t="s">
        <v>122</v>
      </c>
      <c r="G32" s="81" t="s">
        <v>350</v>
      </c>
      <c r="H32" s="81" t="s">
        <v>351</v>
      </c>
      <c r="I32" s="82">
        <v>48610</v>
      </c>
      <c r="J32" s="82">
        <v>48610</v>
      </c>
      <c r="K32" s="82">
        <v>48610</v>
      </c>
      <c r="L32" s="82"/>
      <c r="M32" s="82"/>
      <c r="N32" s="82"/>
      <c r="O32" s="82"/>
      <c r="P32" s="82"/>
      <c r="Q32" s="82"/>
      <c r="R32" s="82"/>
      <c r="S32" s="82"/>
      <c r="T32" s="82"/>
      <c r="U32" s="82"/>
      <c r="V32" s="82"/>
      <c r="W32" s="82"/>
    </row>
    <row r="33" ht="21.75" customHeight="1" spans="1:23">
      <c r="A33" s="81" t="s">
        <v>378</v>
      </c>
      <c r="B33" s="81" t="s">
        <v>424</v>
      </c>
      <c r="C33" s="81" t="s">
        <v>425</v>
      </c>
      <c r="D33" s="81" t="s">
        <v>70</v>
      </c>
      <c r="E33" s="81" t="s">
        <v>121</v>
      </c>
      <c r="F33" s="81" t="s">
        <v>122</v>
      </c>
      <c r="G33" s="81" t="s">
        <v>350</v>
      </c>
      <c r="H33" s="81" t="s">
        <v>351</v>
      </c>
      <c r="I33" s="82">
        <v>105000</v>
      </c>
      <c r="J33" s="82">
        <v>105000</v>
      </c>
      <c r="K33" s="82">
        <v>105000</v>
      </c>
      <c r="L33" s="82"/>
      <c r="M33" s="82"/>
      <c r="N33" s="82"/>
      <c r="O33" s="82"/>
      <c r="P33" s="82"/>
      <c r="Q33" s="82"/>
      <c r="R33" s="82"/>
      <c r="S33" s="82"/>
      <c r="T33" s="82"/>
      <c r="U33" s="82"/>
      <c r="V33" s="82"/>
      <c r="W33" s="82"/>
    </row>
    <row r="34" ht="21.75" customHeight="1" spans="1:23">
      <c r="A34" s="81" t="s">
        <v>378</v>
      </c>
      <c r="B34" s="81" t="s">
        <v>426</v>
      </c>
      <c r="C34" s="81" t="s">
        <v>427</v>
      </c>
      <c r="D34" s="81" t="s">
        <v>70</v>
      </c>
      <c r="E34" s="81" t="s">
        <v>121</v>
      </c>
      <c r="F34" s="81" t="s">
        <v>122</v>
      </c>
      <c r="G34" s="81" t="s">
        <v>350</v>
      </c>
      <c r="H34" s="81" t="s">
        <v>351</v>
      </c>
      <c r="I34" s="82">
        <v>333000</v>
      </c>
      <c r="J34" s="82">
        <v>333000</v>
      </c>
      <c r="K34" s="82">
        <v>333000</v>
      </c>
      <c r="L34" s="82"/>
      <c r="M34" s="82"/>
      <c r="N34" s="82"/>
      <c r="O34" s="82"/>
      <c r="P34" s="82"/>
      <c r="Q34" s="82"/>
      <c r="R34" s="82"/>
      <c r="S34" s="82"/>
      <c r="T34" s="82"/>
      <c r="U34" s="82"/>
      <c r="V34" s="82"/>
      <c r="W34" s="82"/>
    </row>
    <row r="35" ht="21.75" customHeight="1" spans="1:23">
      <c r="A35" s="81" t="s">
        <v>378</v>
      </c>
      <c r="B35" s="81" t="s">
        <v>428</v>
      </c>
      <c r="C35" s="81" t="s">
        <v>429</v>
      </c>
      <c r="D35" s="81" t="s">
        <v>70</v>
      </c>
      <c r="E35" s="81" t="s">
        <v>125</v>
      </c>
      <c r="F35" s="81" t="s">
        <v>126</v>
      </c>
      <c r="G35" s="81" t="s">
        <v>350</v>
      </c>
      <c r="H35" s="81" t="s">
        <v>351</v>
      </c>
      <c r="I35" s="82">
        <v>594000</v>
      </c>
      <c r="J35" s="82">
        <v>594000</v>
      </c>
      <c r="K35" s="82">
        <v>594000</v>
      </c>
      <c r="L35" s="82"/>
      <c r="M35" s="82"/>
      <c r="N35" s="82"/>
      <c r="O35" s="82"/>
      <c r="P35" s="82"/>
      <c r="Q35" s="82"/>
      <c r="R35" s="82"/>
      <c r="S35" s="82"/>
      <c r="T35" s="82"/>
      <c r="U35" s="82"/>
      <c r="V35" s="82"/>
      <c r="W35" s="82"/>
    </row>
    <row r="36" ht="21.75" customHeight="1" spans="1:23">
      <c r="A36" s="81" t="s">
        <v>378</v>
      </c>
      <c r="B36" s="81" t="s">
        <v>430</v>
      </c>
      <c r="C36" s="81" t="s">
        <v>431</v>
      </c>
      <c r="D36" s="81" t="s">
        <v>70</v>
      </c>
      <c r="E36" s="81" t="s">
        <v>123</v>
      </c>
      <c r="F36" s="81" t="s">
        <v>124</v>
      </c>
      <c r="G36" s="81" t="s">
        <v>350</v>
      </c>
      <c r="H36" s="81" t="s">
        <v>351</v>
      </c>
      <c r="I36" s="82">
        <v>95000</v>
      </c>
      <c r="J36" s="82">
        <v>95000</v>
      </c>
      <c r="K36" s="82">
        <v>95000</v>
      </c>
      <c r="L36" s="82"/>
      <c r="M36" s="82"/>
      <c r="N36" s="82"/>
      <c r="O36" s="82"/>
      <c r="P36" s="82"/>
      <c r="Q36" s="82"/>
      <c r="R36" s="82"/>
      <c r="S36" s="82"/>
      <c r="T36" s="82"/>
      <c r="U36" s="82"/>
      <c r="V36" s="82"/>
      <c r="W36" s="82"/>
    </row>
    <row r="37" ht="21.75" customHeight="1" spans="1:23">
      <c r="A37" s="81" t="s">
        <v>378</v>
      </c>
      <c r="B37" s="81" t="s">
        <v>432</v>
      </c>
      <c r="C37" s="81" t="s">
        <v>433</v>
      </c>
      <c r="D37" s="81" t="s">
        <v>70</v>
      </c>
      <c r="E37" s="81" t="s">
        <v>125</v>
      </c>
      <c r="F37" s="81" t="s">
        <v>126</v>
      </c>
      <c r="G37" s="81" t="s">
        <v>245</v>
      </c>
      <c r="H37" s="81" t="s">
        <v>246</v>
      </c>
      <c r="I37" s="82">
        <v>98133</v>
      </c>
      <c r="J37" s="82">
        <v>98133</v>
      </c>
      <c r="K37" s="82">
        <v>98133</v>
      </c>
      <c r="L37" s="82"/>
      <c r="M37" s="82"/>
      <c r="N37" s="82"/>
      <c r="O37" s="82"/>
      <c r="P37" s="82"/>
      <c r="Q37" s="82"/>
      <c r="R37" s="82"/>
      <c r="S37" s="82"/>
      <c r="T37" s="82"/>
      <c r="U37" s="82"/>
      <c r="V37" s="82"/>
      <c r="W37" s="82"/>
    </row>
    <row r="38" ht="21.75" customHeight="1" spans="1:23">
      <c r="A38" s="81" t="s">
        <v>378</v>
      </c>
      <c r="B38" s="81" t="s">
        <v>434</v>
      </c>
      <c r="C38" s="81" t="s">
        <v>435</v>
      </c>
      <c r="D38" s="81" t="s">
        <v>70</v>
      </c>
      <c r="E38" s="81" t="s">
        <v>107</v>
      </c>
      <c r="F38" s="81" t="s">
        <v>108</v>
      </c>
      <c r="G38" s="81" t="s">
        <v>350</v>
      </c>
      <c r="H38" s="81" t="s">
        <v>351</v>
      </c>
      <c r="I38" s="82">
        <v>32400</v>
      </c>
      <c r="J38" s="82">
        <v>32400</v>
      </c>
      <c r="K38" s="82">
        <v>32400</v>
      </c>
      <c r="L38" s="82"/>
      <c r="M38" s="82"/>
      <c r="N38" s="82"/>
      <c r="O38" s="82"/>
      <c r="P38" s="82"/>
      <c r="Q38" s="82"/>
      <c r="R38" s="82"/>
      <c r="S38" s="82"/>
      <c r="T38" s="82"/>
      <c r="U38" s="82"/>
      <c r="V38" s="82"/>
      <c r="W38" s="82"/>
    </row>
    <row r="39" ht="21.75" customHeight="1" spans="1:23">
      <c r="A39" s="81" t="s">
        <v>378</v>
      </c>
      <c r="B39" s="81" t="s">
        <v>436</v>
      </c>
      <c r="C39" s="81" t="s">
        <v>437</v>
      </c>
      <c r="D39" s="81" t="s">
        <v>70</v>
      </c>
      <c r="E39" s="81" t="s">
        <v>125</v>
      </c>
      <c r="F39" s="81" t="s">
        <v>126</v>
      </c>
      <c r="G39" s="81" t="s">
        <v>259</v>
      </c>
      <c r="H39" s="81" t="s">
        <v>260</v>
      </c>
      <c r="I39" s="82">
        <v>60000</v>
      </c>
      <c r="J39" s="82">
        <v>60000</v>
      </c>
      <c r="K39" s="82">
        <v>60000</v>
      </c>
      <c r="L39" s="82"/>
      <c r="M39" s="82"/>
      <c r="N39" s="82"/>
      <c r="O39" s="82"/>
      <c r="P39" s="82"/>
      <c r="Q39" s="82"/>
      <c r="R39" s="82"/>
      <c r="S39" s="82"/>
      <c r="T39" s="82"/>
      <c r="U39" s="82"/>
      <c r="V39" s="82"/>
      <c r="W39" s="82"/>
    </row>
    <row r="40" ht="21.75" customHeight="1" spans="1:23">
      <c r="A40" s="81" t="s">
        <v>385</v>
      </c>
      <c r="B40" s="81" t="s">
        <v>438</v>
      </c>
      <c r="C40" s="81" t="s">
        <v>439</v>
      </c>
      <c r="D40" s="81" t="s">
        <v>70</v>
      </c>
      <c r="E40" s="81" t="s">
        <v>125</v>
      </c>
      <c r="F40" s="81" t="s">
        <v>126</v>
      </c>
      <c r="G40" s="81" t="s">
        <v>245</v>
      </c>
      <c r="H40" s="81" t="s">
        <v>246</v>
      </c>
      <c r="I40" s="82">
        <v>26351</v>
      </c>
      <c r="J40" s="82">
        <v>26351</v>
      </c>
      <c r="K40" s="82">
        <v>26351</v>
      </c>
      <c r="L40" s="82"/>
      <c r="M40" s="82"/>
      <c r="N40" s="82"/>
      <c r="O40" s="82"/>
      <c r="P40" s="82"/>
      <c r="Q40" s="82"/>
      <c r="R40" s="82"/>
      <c r="S40" s="82"/>
      <c r="T40" s="82"/>
      <c r="U40" s="82"/>
      <c r="V40" s="82"/>
      <c r="W40" s="82"/>
    </row>
    <row r="41" ht="21.75" customHeight="1" spans="1:23">
      <c r="A41" s="81" t="s">
        <v>385</v>
      </c>
      <c r="B41" s="81" t="s">
        <v>440</v>
      </c>
      <c r="C41" s="81" t="s">
        <v>441</v>
      </c>
      <c r="D41" s="81" t="s">
        <v>70</v>
      </c>
      <c r="E41" s="81" t="s">
        <v>154</v>
      </c>
      <c r="F41" s="81" t="s">
        <v>155</v>
      </c>
      <c r="G41" s="81" t="s">
        <v>294</v>
      </c>
      <c r="H41" s="81" t="s">
        <v>295</v>
      </c>
      <c r="I41" s="82">
        <v>66301.81</v>
      </c>
      <c r="J41" s="82">
        <v>66301.81</v>
      </c>
      <c r="K41" s="82">
        <v>66301.81</v>
      </c>
      <c r="L41" s="82"/>
      <c r="M41" s="82"/>
      <c r="N41" s="82"/>
      <c r="O41" s="82"/>
      <c r="P41" s="82"/>
      <c r="Q41" s="82"/>
      <c r="R41" s="82"/>
      <c r="S41" s="82"/>
      <c r="T41" s="82"/>
      <c r="U41" s="82"/>
      <c r="V41" s="82"/>
      <c r="W41" s="82"/>
    </row>
    <row r="42" ht="21.75" customHeight="1" spans="1:23">
      <c r="A42" s="81" t="s">
        <v>385</v>
      </c>
      <c r="B42" s="81" t="s">
        <v>442</v>
      </c>
      <c r="C42" s="81" t="s">
        <v>443</v>
      </c>
      <c r="D42" s="81" t="s">
        <v>70</v>
      </c>
      <c r="E42" s="81" t="s">
        <v>125</v>
      </c>
      <c r="F42" s="81" t="s">
        <v>126</v>
      </c>
      <c r="G42" s="81" t="s">
        <v>245</v>
      </c>
      <c r="H42" s="81" t="s">
        <v>246</v>
      </c>
      <c r="I42" s="82">
        <v>51034.69</v>
      </c>
      <c r="J42" s="82">
        <v>51034.69</v>
      </c>
      <c r="K42" s="82">
        <v>51034.69</v>
      </c>
      <c r="L42" s="82"/>
      <c r="M42" s="82"/>
      <c r="N42" s="82"/>
      <c r="O42" s="82"/>
      <c r="P42" s="82"/>
      <c r="Q42" s="82"/>
      <c r="R42" s="82"/>
      <c r="S42" s="82"/>
      <c r="T42" s="82"/>
      <c r="U42" s="82"/>
      <c r="V42" s="82"/>
      <c r="W42" s="82"/>
    </row>
    <row r="43" ht="21.75" customHeight="1" spans="1:23">
      <c r="A43" s="81" t="s">
        <v>385</v>
      </c>
      <c r="B43" s="81" t="s">
        <v>444</v>
      </c>
      <c r="C43" s="81" t="s">
        <v>445</v>
      </c>
      <c r="D43" s="81" t="s">
        <v>70</v>
      </c>
      <c r="E43" s="81" t="s">
        <v>125</v>
      </c>
      <c r="F43" s="81" t="s">
        <v>126</v>
      </c>
      <c r="G43" s="81" t="s">
        <v>245</v>
      </c>
      <c r="H43" s="81" t="s">
        <v>246</v>
      </c>
      <c r="I43" s="82">
        <v>9500</v>
      </c>
      <c r="J43" s="82">
        <v>9500</v>
      </c>
      <c r="K43" s="82">
        <v>9500</v>
      </c>
      <c r="L43" s="82"/>
      <c r="M43" s="82"/>
      <c r="N43" s="82"/>
      <c r="O43" s="82"/>
      <c r="P43" s="82"/>
      <c r="Q43" s="82"/>
      <c r="R43" s="82"/>
      <c r="S43" s="82"/>
      <c r="T43" s="82"/>
      <c r="U43" s="82"/>
      <c r="V43" s="82"/>
      <c r="W43" s="82"/>
    </row>
    <row r="44" ht="21.75" customHeight="1" spans="1:23">
      <c r="A44" s="81" t="s">
        <v>385</v>
      </c>
      <c r="B44" s="81" t="s">
        <v>444</v>
      </c>
      <c r="C44" s="81" t="s">
        <v>445</v>
      </c>
      <c r="D44" s="81" t="s">
        <v>70</v>
      </c>
      <c r="E44" s="81" t="s">
        <v>125</v>
      </c>
      <c r="F44" s="81" t="s">
        <v>126</v>
      </c>
      <c r="G44" s="81" t="s">
        <v>350</v>
      </c>
      <c r="H44" s="81" t="s">
        <v>351</v>
      </c>
      <c r="I44" s="82">
        <v>8200</v>
      </c>
      <c r="J44" s="82">
        <v>8200</v>
      </c>
      <c r="K44" s="82">
        <v>8200</v>
      </c>
      <c r="L44" s="82"/>
      <c r="M44" s="82"/>
      <c r="N44" s="82"/>
      <c r="O44" s="82"/>
      <c r="P44" s="82"/>
      <c r="Q44" s="82"/>
      <c r="R44" s="82"/>
      <c r="S44" s="82"/>
      <c r="T44" s="82"/>
      <c r="U44" s="82"/>
      <c r="V44" s="82"/>
      <c r="W44" s="82"/>
    </row>
    <row r="45" ht="21.75" customHeight="1" spans="1:23">
      <c r="A45" s="81" t="s">
        <v>385</v>
      </c>
      <c r="B45" s="81" t="s">
        <v>446</v>
      </c>
      <c r="C45" s="81" t="s">
        <v>447</v>
      </c>
      <c r="D45" s="81" t="s">
        <v>70</v>
      </c>
      <c r="E45" s="81" t="s">
        <v>125</v>
      </c>
      <c r="F45" s="81" t="s">
        <v>126</v>
      </c>
      <c r="G45" s="81" t="s">
        <v>253</v>
      </c>
      <c r="H45" s="81" t="s">
        <v>254</v>
      </c>
      <c r="I45" s="82">
        <v>15209.5</v>
      </c>
      <c r="J45" s="82">
        <v>15209.5</v>
      </c>
      <c r="K45" s="82">
        <v>15209.5</v>
      </c>
      <c r="L45" s="82"/>
      <c r="M45" s="82"/>
      <c r="N45" s="82"/>
      <c r="O45" s="82"/>
      <c r="P45" s="82"/>
      <c r="Q45" s="82"/>
      <c r="R45" s="82"/>
      <c r="S45" s="82"/>
      <c r="T45" s="82"/>
      <c r="U45" s="82"/>
      <c r="V45" s="82"/>
      <c r="W45" s="82"/>
    </row>
    <row r="46" ht="21.75" customHeight="1" spans="1:23">
      <c r="A46" s="81" t="s">
        <v>385</v>
      </c>
      <c r="B46" s="81" t="s">
        <v>448</v>
      </c>
      <c r="C46" s="81" t="s">
        <v>449</v>
      </c>
      <c r="D46" s="81" t="s">
        <v>70</v>
      </c>
      <c r="E46" s="81" t="s">
        <v>125</v>
      </c>
      <c r="F46" s="81" t="s">
        <v>126</v>
      </c>
      <c r="G46" s="81" t="s">
        <v>245</v>
      </c>
      <c r="H46" s="81" t="s">
        <v>246</v>
      </c>
      <c r="I46" s="82">
        <v>95500</v>
      </c>
      <c r="J46" s="82">
        <v>95500</v>
      </c>
      <c r="K46" s="82">
        <v>95500</v>
      </c>
      <c r="L46" s="82"/>
      <c r="M46" s="82"/>
      <c r="N46" s="82"/>
      <c r="O46" s="82"/>
      <c r="P46" s="82"/>
      <c r="Q46" s="82"/>
      <c r="R46" s="82"/>
      <c r="S46" s="82"/>
      <c r="T46" s="82"/>
      <c r="U46" s="82"/>
      <c r="V46" s="82"/>
      <c r="W46" s="82"/>
    </row>
    <row r="47" ht="21.75" customHeight="1" spans="1:23">
      <c r="A47" s="81" t="s">
        <v>375</v>
      </c>
      <c r="B47" s="81" t="s">
        <v>450</v>
      </c>
      <c r="C47" s="81" t="s">
        <v>377</v>
      </c>
      <c r="D47" s="81" t="s">
        <v>72</v>
      </c>
      <c r="E47" s="81" t="s">
        <v>107</v>
      </c>
      <c r="F47" s="81" t="s">
        <v>108</v>
      </c>
      <c r="G47" s="81" t="s">
        <v>259</v>
      </c>
      <c r="H47" s="81" t="s">
        <v>260</v>
      </c>
      <c r="I47" s="82">
        <v>11382.53</v>
      </c>
      <c r="J47" s="82">
        <v>11382.53</v>
      </c>
      <c r="K47" s="82">
        <v>11382.53</v>
      </c>
      <c r="L47" s="82"/>
      <c r="M47" s="82"/>
      <c r="N47" s="82"/>
      <c r="O47" s="82"/>
      <c r="P47" s="82"/>
      <c r="Q47" s="82"/>
      <c r="R47" s="82"/>
      <c r="S47" s="82"/>
      <c r="T47" s="82"/>
      <c r="U47" s="82"/>
      <c r="V47" s="82"/>
      <c r="W47" s="82"/>
    </row>
    <row r="48" ht="21.75" customHeight="1" spans="1:23">
      <c r="A48" s="81" t="s">
        <v>378</v>
      </c>
      <c r="B48" s="81" t="s">
        <v>451</v>
      </c>
      <c r="C48" s="81" t="s">
        <v>452</v>
      </c>
      <c r="D48" s="81" t="s">
        <v>72</v>
      </c>
      <c r="E48" s="81" t="s">
        <v>107</v>
      </c>
      <c r="F48" s="81" t="s">
        <v>108</v>
      </c>
      <c r="G48" s="81" t="s">
        <v>453</v>
      </c>
      <c r="H48" s="81" t="s">
        <v>454</v>
      </c>
      <c r="I48" s="82">
        <v>2336000</v>
      </c>
      <c r="J48" s="82">
        <v>2336000</v>
      </c>
      <c r="K48" s="82">
        <v>2336000</v>
      </c>
      <c r="L48" s="82"/>
      <c r="M48" s="82"/>
      <c r="N48" s="82"/>
      <c r="O48" s="82"/>
      <c r="P48" s="82"/>
      <c r="Q48" s="82"/>
      <c r="R48" s="82"/>
      <c r="S48" s="82"/>
      <c r="T48" s="82"/>
      <c r="U48" s="82"/>
      <c r="V48" s="82"/>
      <c r="W48" s="82"/>
    </row>
    <row r="49" ht="21.75" customHeight="1" spans="1:23">
      <c r="A49" s="81" t="s">
        <v>378</v>
      </c>
      <c r="B49" s="81" t="s">
        <v>455</v>
      </c>
      <c r="C49" s="81" t="s">
        <v>456</v>
      </c>
      <c r="D49" s="81" t="s">
        <v>72</v>
      </c>
      <c r="E49" s="81" t="s">
        <v>107</v>
      </c>
      <c r="F49" s="81" t="s">
        <v>108</v>
      </c>
      <c r="G49" s="81" t="s">
        <v>350</v>
      </c>
      <c r="H49" s="81" t="s">
        <v>351</v>
      </c>
      <c r="I49" s="82">
        <v>50000</v>
      </c>
      <c r="J49" s="82">
        <v>50000</v>
      </c>
      <c r="K49" s="82">
        <v>50000</v>
      </c>
      <c r="L49" s="82"/>
      <c r="M49" s="82"/>
      <c r="N49" s="82"/>
      <c r="O49" s="82"/>
      <c r="P49" s="82"/>
      <c r="Q49" s="82"/>
      <c r="R49" s="82"/>
      <c r="S49" s="82"/>
      <c r="T49" s="82"/>
      <c r="U49" s="82"/>
      <c r="V49" s="82"/>
      <c r="W49" s="82"/>
    </row>
    <row r="50" ht="21.75" customHeight="1" spans="1:23">
      <c r="A50" s="81" t="s">
        <v>375</v>
      </c>
      <c r="B50" s="81" t="s">
        <v>457</v>
      </c>
      <c r="C50" s="81" t="s">
        <v>458</v>
      </c>
      <c r="D50" s="81" t="s">
        <v>74</v>
      </c>
      <c r="E50" s="81" t="s">
        <v>105</v>
      </c>
      <c r="F50" s="81" t="s">
        <v>106</v>
      </c>
      <c r="G50" s="81" t="s">
        <v>459</v>
      </c>
      <c r="H50" s="81" t="s">
        <v>460</v>
      </c>
      <c r="I50" s="82">
        <v>9120</v>
      </c>
      <c r="J50" s="82">
        <v>9120</v>
      </c>
      <c r="K50" s="82">
        <v>9120</v>
      </c>
      <c r="L50" s="82"/>
      <c r="M50" s="82"/>
      <c r="N50" s="82"/>
      <c r="O50" s="82"/>
      <c r="P50" s="82"/>
      <c r="Q50" s="82"/>
      <c r="R50" s="82"/>
      <c r="S50" s="82"/>
      <c r="T50" s="82"/>
      <c r="U50" s="82"/>
      <c r="V50" s="82"/>
      <c r="W50" s="82"/>
    </row>
    <row r="51" ht="21.75" customHeight="1" spans="1:23">
      <c r="A51" s="81" t="s">
        <v>378</v>
      </c>
      <c r="B51" s="81" t="s">
        <v>461</v>
      </c>
      <c r="C51" s="81" t="s">
        <v>462</v>
      </c>
      <c r="D51" s="81" t="s">
        <v>74</v>
      </c>
      <c r="E51" s="81" t="s">
        <v>107</v>
      </c>
      <c r="F51" s="81" t="s">
        <v>108</v>
      </c>
      <c r="G51" s="81" t="s">
        <v>463</v>
      </c>
      <c r="H51" s="81" t="s">
        <v>464</v>
      </c>
      <c r="I51" s="82">
        <v>250000</v>
      </c>
      <c r="J51" s="82">
        <v>250000</v>
      </c>
      <c r="K51" s="82">
        <v>250000</v>
      </c>
      <c r="L51" s="82"/>
      <c r="M51" s="82"/>
      <c r="N51" s="82"/>
      <c r="O51" s="82"/>
      <c r="P51" s="82"/>
      <c r="Q51" s="82"/>
      <c r="R51" s="82"/>
      <c r="S51" s="82"/>
      <c r="T51" s="82"/>
      <c r="U51" s="82"/>
      <c r="V51" s="82"/>
      <c r="W51" s="82"/>
    </row>
    <row r="52" ht="21.75" customHeight="1" spans="1:23">
      <c r="A52" s="81" t="s">
        <v>378</v>
      </c>
      <c r="B52" s="81" t="s">
        <v>465</v>
      </c>
      <c r="C52" s="81" t="s">
        <v>466</v>
      </c>
      <c r="D52" s="81" t="s">
        <v>74</v>
      </c>
      <c r="E52" s="81" t="s">
        <v>129</v>
      </c>
      <c r="F52" s="81" t="s">
        <v>130</v>
      </c>
      <c r="G52" s="81" t="s">
        <v>350</v>
      </c>
      <c r="H52" s="81" t="s">
        <v>351</v>
      </c>
      <c r="I52" s="82">
        <v>17472</v>
      </c>
      <c r="J52" s="82">
        <v>17472</v>
      </c>
      <c r="K52" s="82">
        <v>17472</v>
      </c>
      <c r="L52" s="82"/>
      <c r="M52" s="82"/>
      <c r="N52" s="82"/>
      <c r="O52" s="82"/>
      <c r="P52" s="82"/>
      <c r="Q52" s="82"/>
      <c r="R52" s="82"/>
      <c r="S52" s="82"/>
      <c r="T52" s="82"/>
      <c r="U52" s="82"/>
      <c r="V52" s="82"/>
      <c r="W52" s="82"/>
    </row>
    <row r="53" ht="18.75" customHeight="1" spans="1:23">
      <c r="A53" s="69" t="s">
        <v>205</v>
      </c>
      <c r="B53" s="69"/>
      <c r="C53" s="69"/>
      <c r="D53" s="69"/>
      <c r="E53" s="69"/>
      <c r="F53" s="69"/>
      <c r="G53" s="69"/>
      <c r="H53" s="69"/>
      <c r="I53" s="82">
        <v>8071292.22</v>
      </c>
      <c r="J53" s="82">
        <v>8071292.22</v>
      </c>
      <c r="K53" s="82">
        <v>8071292.22</v>
      </c>
      <c r="L53" s="82"/>
      <c r="M53" s="82"/>
      <c r="N53" s="82"/>
      <c r="O53" s="82"/>
      <c r="P53" s="82"/>
      <c r="Q53" s="82"/>
      <c r="R53" s="82"/>
      <c r="S53" s="82"/>
      <c r="T53" s="82"/>
      <c r="U53" s="82"/>
      <c r="V53" s="82"/>
      <c r="W53" s="82"/>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09"/>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467</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"单位名称："&amp;"富民县人力资源和社会保障局"</f>
        <v>单位名称：富民县人力资源和社会保障局</v>
      </c>
      <c r="B3" s="3"/>
      <c r="C3" s="3"/>
      <c r="D3" s="3"/>
      <c r="E3" s="3"/>
      <c r="F3" s="3"/>
      <c r="G3" s="3"/>
      <c r="H3" s="3"/>
    </row>
    <row r="4" ht="44.25" customHeight="1" spans="1:10">
      <c r="A4" s="69" t="s">
        <v>217</v>
      </c>
      <c r="B4" s="69" t="s">
        <v>468</v>
      </c>
      <c r="C4" s="78" t="s">
        <v>469</v>
      </c>
      <c r="D4" s="69" t="s">
        <v>470</v>
      </c>
      <c r="E4" s="69" t="s">
        <v>471</v>
      </c>
      <c r="F4" s="69" t="s">
        <v>472</v>
      </c>
      <c r="G4" s="69" t="s">
        <v>473</v>
      </c>
      <c r="H4" s="69" t="s">
        <v>474</v>
      </c>
      <c r="I4" s="69" t="s">
        <v>475</v>
      </c>
      <c r="J4" s="69" t="s">
        <v>476</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382</v>
      </c>
      <c r="B8" s="79" t="s">
        <v>477</v>
      </c>
      <c r="C8" s="79" t="s">
        <v>478</v>
      </c>
      <c r="D8" s="79" t="s">
        <v>479</v>
      </c>
      <c r="E8" s="79" t="s">
        <v>480</v>
      </c>
      <c r="F8" s="79" t="s">
        <v>481</v>
      </c>
      <c r="G8" s="79" t="s">
        <v>87</v>
      </c>
      <c r="H8" s="79" t="s">
        <v>482</v>
      </c>
      <c r="I8" s="79" t="s">
        <v>483</v>
      </c>
      <c r="J8" s="79" t="s">
        <v>484</v>
      </c>
    </row>
    <row r="9" ht="42" customHeight="1" outlineLevel="1" spans="1:10">
      <c r="A9" s="79" t="s">
        <v>382</v>
      </c>
      <c r="B9" s="79" t="s">
        <v>477</v>
      </c>
      <c r="C9" s="79" t="s">
        <v>478</v>
      </c>
      <c r="D9" s="79" t="s">
        <v>485</v>
      </c>
      <c r="E9" s="79" t="s">
        <v>486</v>
      </c>
      <c r="F9" s="79" t="s">
        <v>487</v>
      </c>
      <c r="G9" s="79" t="s">
        <v>488</v>
      </c>
      <c r="H9" s="79" t="s">
        <v>489</v>
      </c>
      <c r="I9" s="79" t="s">
        <v>483</v>
      </c>
      <c r="J9" s="79" t="s">
        <v>484</v>
      </c>
    </row>
    <row r="10" ht="42" customHeight="1" outlineLevel="1" spans="1:10">
      <c r="A10" s="79" t="s">
        <v>382</v>
      </c>
      <c r="B10" s="79" t="s">
        <v>477</v>
      </c>
      <c r="C10" s="79" t="s">
        <v>478</v>
      </c>
      <c r="D10" s="79" t="s">
        <v>490</v>
      </c>
      <c r="E10" s="79" t="s">
        <v>491</v>
      </c>
      <c r="F10" s="79" t="s">
        <v>487</v>
      </c>
      <c r="G10" s="79" t="s">
        <v>488</v>
      </c>
      <c r="H10" s="79" t="s">
        <v>489</v>
      </c>
      <c r="I10" s="79" t="s">
        <v>483</v>
      </c>
      <c r="J10" s="79" t="s">
        <v>484</v>
      </c>
    </row>
    <row r="11" ht="42" customHeight="1" outlineLevel="1" spans="1:10">
      <c r="A11" s="79" t="s">
        <v>382</v>
      </c>
      <c r="B11" s="79" t="s">
        <v>477</v>
      </c>
      <c r="C11" s="79" t="s">
        <v>492</v>
      </c>
      <c r="D11" s="79" t="s">
        <v>493</v>
      </c>
      <c r="E11" s="79" t="s">
        <v>494</v>
      </c>
      <c r="F11" s="79" t="s">
        <v>487</v>
      </c>
      <c r="G11" s="79" t="s">
        <v>495</v>
      </c>
      <c r="H11" s="79" t="s">
        <v>489</v>
      </c>
      <c r="I11" s="79" t="s">
        <v>483</v>
      </c>
      <c r="J11" s="79" t="s">
        <v>484</v>
      </c>
    </row>
    <row r="12" ht="42" customHeight="1" outlineLevel="1" spans="1:10">
      <c r="A12" s="79" t="s">
        <v>382</v>
      </c>
      <c r="B12" s="79" t="s">
        <v>477</v>
      </c>
      <c r="C12" s="79" t="s">
        <v>496</v>
      </c>
      <c r="D12" s="79" t="s">
        <v>497</v>
      </c>
      <c r="E12" s="79" t="s">
        <v>498</v>
      </c>
      <c r="F12" s="79" t="s">
        <v>487</v>
      </c>
      <c r="G12" s="79" t="s">
        <v>499</v>
      </c>
      <c r="H12" s="79" t="s">
        <v>489</v>
      </c>
      <c r="I12" s="79" t="s">
        <v>500</v>
      </c>
      <c r="J12" s="79" t="s">
        <v>484</v>
      </c>
    </row>
    <row r="13" ht="42" customHeight="1" outlineLevel="1" spans="1:10">
      <c r="A13" s="79" t="s">
        <v>391</v>
      </c>
      <c r="B13" s="79" t="s">
        <v>501</v>
      </c>
      <c r="C13" s="79" t="s">
        <v>478</v>
      </c>
      <c r="D13" s="79" t="s">
        <v>485</v>
      </c>
      <c r="E13" s="79" t="s">
        <v>486</v>
      </c>
      <c r="F13" s="79" t="s">
        <v>487</v>
      </c>
      <c r="G13" s="79" t="s">
        <v>488</v>
      </c>
      <c r="H13" s="79" t="s">
        <v>489</v>
      </c>
      <c r="I13" s="79" t="s">
        <v>483</v>
      </c>
      <c r="J13" s="79" t="s">
        <v>502</v>
      </c>
    </row>
    <row r="14" ht="42" customHeight="1" outlineLevel="1" spans="1:10">
      <c r="A14" s="79" t="s">
        <v>391</v>
      </c>
      <c r="B14" s="79" t="s">
        <v>501</v>
      </c>
      <c r="C14" s="79" t="s">
        <v>478</v>
      </c>
      <c r="D14" s="79" t="s">
        <v>490</v>
      </c>
      <c r="E14" s="79" t="s">
        <v>491</v>
      </c>
      <c r="F14" s="79" t="s">
        <v>487</v>
      </c>
      <c r="G14" s="79" t="s">
        <v>488</v>
      </c>
      <c r="H14" s="79" t="s">
        <v>489</v>
      </c>
      <c r="I14" s="79" t="s">
        <v>483</v>
      </c>
      <c r="J14" s="79" t="s">
        <v>503</v>
      </c>
    </row>
    <row r="15" ht="42" customHeight="1" outlineLevel="1" spans="1:10">
      <c r="A15" s="79" t="s">
        <v>391</v>
      </c>
      <c r="B15" s="79" t="s">
        <v>501</v>
      </c>
      <c r="C15" s="79" t="s">
        <v>492</v>
      </c>
      <c r="D15" s="79" t="s">
        <v>504</v>
      </c>
      <c r="E15" s="79" t="s">
        <v>505</v>
      </c>
      <c r="F15" s="79" t="s">
        <v>487</v>
      </c>
      <c r="G15" s="79" t="s">
        <v>499</v>
      </c>
      <c r="H15" s="79" t="s">
        <v>489</v>
      </c>
      <c r="I15" s="79" t="s">
        <v>483</v>
      </c>
      <c r="J15" s="79" t="s">
        <v>506</v>
      </c>
    </row>
    <row r="16" ht="42" customHeight="1" outlineLevel="1" spans="1:10">
      <c r="A16" s="79" t="s">
        <v>391</v>
      </c>
      <c r="B16" s="79" t="s">
        <v>501</v>
      </c>
      <c r="C16" s="79" t="s">
        <v>492</v>
      </c>
      <c r="D16" s="79" t="s">
        <v>493</v>
      </c>
      <c r="E16" s="79" t="s">
        <v>507</v>
      </c>
      <c r="F16" s="79" t="s">
        <v>487</v>
      </c>
      <c r="G16" s="79" t="s">
        <v>499</v>
      </c>
      <c r="H16" s="79" t="s">
        <v>489</v>
      </c>
      <c r="I16" s="79" t="s">
        <v>483</v>
      </c>
      <c r="J16" s="79" t="s">
        <v>508</v>
      </c>
    </row>
    <row r="17" ht="42" customHeight="1" outlineLevel="1" spans="1:10">
      <c r="A17" s="79" t="s">
        <v>391</v>
      </c>
      <c r="B17" s="79" t="s">
        <v>501</v>
      </c>
      <c r="C17" s="79" t="s">
        <v>496</v>
      </c>
      <c r="D17" s="79" t="s">
        <v>497</v>
      </c>
      <c r="E17" s="79" t="s">
        <v>498</v>
      </c>
      <c r="F17" s="79" t="s">
        <v>487</v>
      </c>
      <c r="G17" s="79" t="s">
        <v>499</v>
      </c>
      <c r="H17" s="79" t="s">
        <v>489</v>
      </c>
      <c r="I17" s="79" t="s">
        <v>500</v>
      </c>
      <c r="J17" s="79" t="s">
        <v>509</v>
      </c>
    </row>
    <row r="18" ht="42" customHeight="1" outlineLevel="1" spans="1:10">
      <c r="A18" s="79" t="s">
        <v>391</v>
      </c>
      <c r="B18" s="79" t="s">
        <v>501</v>
      </c>
      <c r="C18" s="79" t="s">
        <v>510</v>
      </c>
      <c r="D18" s="79" t="s">
        <v>511</v>
      </c>
      <c r="E18" s="79" t="s">
        <v>512</v>
      </c>
      <c r="F18" s="79" t="s">
        <v>513</v>
      </c>
      <c r="G18" s="79" t="s">
        <v>514</v>
      </c>
      <c r="H18" s="79" t="s">
        <v>515</v>
      </c>
      <c r="I18" s="79" t="s">
        <v>483</v>
      </c>
      <c r="J18" s="79" t="s">
        <v>516</v>
      </c>
    </row>
    <row r="19" ht="42" customHeight="1" outlineLevel="1" spans="1:10">
      <c r="A19" s="79" t="s">
        <v>377</v>
      </c>
      <c r="B19" s="79" t="s">
        <v>377</v>
      </c>
      <c r="C19" s="79" t="s">
        <v>478</v>
      </c>
      <c r="D19" s="79" t="s">
        <v>479</v>
      </c>
      <c r="E19" s="79" t="s">
        <v>517</v>
      </c>
      <c r="F19" s="79" t="s">
        <v>481</v>
      </c>
      <c r="G19" s="79" t="s">
        <v>518</v>
      </c>
      <c r="H19" s="79" t="s">
        <v>515</v>
      </c>
      <c r="I19" s="79" t="s">
        <v>483</v>
      </c>
      <c r="J19" s="79" t="s">
        <v>519</v>
      </c>
    </row>
    <row r="20" ht="42" customHeight="1" outlineLevel="1" spans="1:10">
      <c r="A20" s="79" t="s">
        <v>377</v>
      </c>
      <c r="B20" s="79" t="s">
        <v>377</v>
      </c>
      <c r="C20" s="79" t="s">
        <v>478</v>
      </c>
      <c r="D20" s="79" t="s">
        <v>490</v>
      </c>
      <c r="E20" s="79" t="s">
        <v>520</v>
      </c>
      <c r="F20" s="79" t="s">
        <v>487</v>
      </c>
      <c r="G20" s="79" t="s">
        <v>488</v>
      </c>
      <c r="H20" s="79" t="s">
        <v>489</v>
      </c>
      <c r="I20" s="79" t="s">
        <v>483</v>
      </c>
      <c r="J20" s="79" t="s">
        <v>519</v>
      </c>
    </row>
    <row r="21" ht="42" customHeight="1" outlineLevel="1" spans="1:10">
      <c r="A21" s="79" t="s">
        <v>377</v>
      </c>
      <c r="B21" s="79" t="s">
        <v>377</v>
      </c>
      <c r="C21" s="79" t="s">
        <v>492</v>
      </c>
      <c r="D21" s="79" t="s">
        <v>504</v>
      </c>
      <c r="E21" s="79" t="s">
        <v>521</v>
      </c>
      <c r="F21" s="79" t="s">
        <v>487</v>
      </c>
      <c r="G21" s="79" t="s">
        <v>499</v>
      </c>
      <c r="H21" s="79" t="s">
        <v>489</v>
      </c>
      <c r="I21" s="79" t="s">
        <v>483</v>
      </c>
      <c r="J21" s="79" t="s">
        <v>519</v>
      </c>
    </row>
    <row r="22" ht="42" customHeight="1" outlineLevel="1" spans="1:10">
      <c r="A22" s="79" t="s">
        <v>377</v>
      </c>
      <c r="B22" s="79" t="s">
        <v>377</v>
      </c>
      <c r="C22" s="79" t="s">
        <v>496</v>
      </c>
      <c r="D22" s="79" t="s">
        <v>497</v>
      </c>
      <c r="E22" s="79" t="s">
        <v>522</v>
      </c>
      <c r="F22" s="79" t="s">
        <v>487</v>
      </c>
      <c r="G22" s="79" t="s">
        <v>488</v>
      </c>
      <c r="H22" s="79" t="s">
        <v>489</v>
      </c>
      <c r="I22" s="79" t="s">
        <v>500</v>
      </c>
      <c r="J22" s="79" t="s">
        <v>519</v>
      </c>
    </row>
    <row r="23" ht="42" customHeight="1" outlineLevel="1" spans="1:10">
      <c r="A23" s="79" t="s">
        <v>384</v>
      </c>
      <c r="B23" s="79" t="s">
        <v>523</v>
      </c>
      <c r="C23" s="79" t="s">
        <v>478</v>
      </c>
      <c r="D23" s="79" t="s">
        <v>479</v>
      </c>
      <c r="E23" s="79" t="s">
        <v>524</v>
      </c>
      <c r="F23" s="79" t="s">
        <v>481</v>
      </c>
      <c r="G23" s="79" t="s">
        <v>204</v>
      </c>
      <c r="H23" s="79" t="s">
        <v>482</v>
      </c>
      <c r="I23" s="79" t="s">
        <v>483</v>
      </c>
      <c r="J23" s="79" t="s">
        <v>525</v>
      </c>
    </row>
    <row r="24" ht="42" customHeight="1" outlineLevel="1" spans="1:10">
      <c r="A24" s="79" t="s">
        <v>384</v>
      </c>
      <c r="B24" s="79" t="s">
        <v>523</v>
      </c>
      <c r="C24" s="79" t="s">
        <v>478</v>
      </c>
      <c r="D24" s="79" t="s">
        <v>490</v>
      </c>
      <c r="E24" s="79" t="s">
        <v>491</v>
      </c>
      <c r="F24" s="79" t="s">
        <v>487</v>
      </c>
      <c r="G24" s="79" t="s">
        <v>488</v>
      </c>
      <c r="H24" s="79" t="s">
        <v>489</v>
      </c>
      <c r="I24" s="79" t="s">
        <v>483</v>
      </c>
      <c r="J24" s="79" t="s">
        <v>525</v>
      </c>
    </row>
    <row r="25" ht="42" customHeight="1" outlineLevel="1" spans="1:10">
      <c r="A25" s="79" t="s">
        <v>384</v>
      </c>
      <c r="B25" s="79" t="s">
        <v>523</v>
      </c>
      <c r="C25" s="79" t="s">
        <v>492</v>
      </c>
      <c r="D25" s="79" t="s">
        <v>504</v>
      </c>
      <c r="E25" s="79" t="s">
        <v>526</v>
      </c>
      <c r="F25" s="79" t="s">
        <v>481</v>
      </c>
      <c r="G25" s="79" t="s">
        <v>204</v>
      </c>
      <c r="H25" s="79" t="s">
        <v>482</v>
      </c>
      <c r="I25" s="79" t="s">
        <v>483</v>
      </c>
      <c r="J25" s="79" t="s">
        <v>525</v>
      </c>
    </row>
    <row r="26" ht="42" customHeight="1" outlineLevel="1" spans="1:10">
      <c r="A26" s="79" t="s">
        <v>384</v>
      </c>
      <c r="B26" s="79" t="s">
        <v>523</v>
      </c>
      <c r="C26" s="79" t="s">
        <v>492</v>
      </c>
      <c r="D26" s="79" t="s">
        <v>493</v>
      </c>
      <c r="E26" s="79" t="s">
        <v>527</v>
      </c>
      <c r="F26" s="79" t="s">
        <v>481</v>
      </c>
      <c r="G26" s="79" t="s">
        <v>204</v>
      </c>
      <c r="H26" s="79" t="s">
        <v>482</v>
      </c>
      <c r="I26" s="79" t="s">
        <v>483</v>
      </c>
      <c r="J26" s="79" t="s">
        <v>525</v>
      </c>
    </row>
    <row r="27" ht="42" customHeight="1" outlineLevel="1" spans="1:10">
      <c r="A27" s="79" t="s">
        <v>384</v>
      </c>
      <c r="B27" s="79" t="s">
        <v>523</v>
      </c>
      <c r="C27" s="79" t="s">
        <v>496</v>
      </c>
      <c r="D27" s="79" t="s">
        <v>497</v>
      </c>
      <c r="E27" s="79" t="s">
        <v>528</v>
      </c>
      <c r="F27" s="79" t="s">
        <v>487</v>
      </c>
      <c r="G27" s="79" t="s">
        <v>488</v>
      </c>
      <c r="H27" s="79" t="s">
        <v>489</v>
      </c>
      <c r="I27" s="79" t="s">
        <v>500</v>
      </c>
      <c r="J27" s="79" t="s">
        <v>525</v>
      </c>
    </row>
    <row r="28" ht="42" customHeight="1" outlineLevel="1" spans="1:10">
      <c r="A28" s="79" t="s">
        <v>389</v>
      </c>
      <c r="B28" s="79" t="s">
        <v>529</v>
      </c>
      <c r="C28" s="79" t="s">
        <v>478</v>
      </c>
      <c r="D28" s="79" t="s">
        <v>485</v>
      </c>
      <c r="E28" s="79" t="s">
        <v>486</v>
      </c>
      <c r="F28" s="79" t="s">
        <v>487</v>
      </c>
      <c r="G28" s="79" t="s">
        <v>488</v>
      </c>
      <c r="H28" s="79" t="s">
        <v>489</v>
      </c>
      <c r="I28" s="79" t="s">
        <v>483</v>
      </c>
      <c r="J28" s="79" t="s">
        <v>530</v>
      </c>
    </row>
    <row r="29" ht="42" customHeight="1" outlineLevel="1" spans="1:10">
      <c r="A29" s="79" t="s">
        <v>389</v>
      </c>
      <c r="B29" s="79" t="s">
        <v>529</v>
      </c>
      <c r="C29" s="79" t="s">
        <v>478</v>
      </c>
      <c r="D29" s="79" t="s">
        <v>490</v>
      </c>
      <c r="E29" s="79" t="s">
        <v>491</v>
      </c>
      <c r="F29" s="79" t="s">
        <v>487</v>
      </c>
      <c r="G29" s="79" t="s">
        <v>488</v>
      </c>
      <c r="H29" s="79" t="s">
        <v>489</v>
      </c>
      <c r="I29" s="79" t="s">
        <v>483</v>
      </c>
      <c r="J29" s="79" t="s">
        <v>503</v>
      </c>
    </row>
    <row r="30" ht="42" customHeight="1" outlineLevel="1" spans="1:10">
      <c r="A30" s="79" t="s">
        <v>389</v>
      </c>
      <c r="B30" s="79" t="s">
        <v>529</v>
      </c>
      <c r="C30" s="79" t="s">
        <v>492</v>
      </c>
      <c r="D30" s="79" t="s">
        <v>504</v>
      </c>
      <c r="E30" s="79" t="s">
        <v>531</v>
      </c>
      <c r="F30" s="79" t="s">
        <v>487</v>
      </c>
      <c r="G30" s="79" t="s">
        <v>499</v>
      </c>
      <c r="H30" s="79" t="s">
        <v>489</v>
      </c>
      <c r="I30" s="79" t="s">
        <v>483</v>
      </c>
      <c r="J30" s="79" t="s">
        <v>532</v>
      </c>
    </row>
    <row r="31" ht="42" customHeight="1" outlineLevel="1" spans="1:10">
      <c r="A31" s="79" t="s">
        <v>389</v>
      </c>
      <c r="B31" s="79" t="s">
        <v>529</v>
      </c>
      <c r="C31" s="79" t="s">
        <v>492</v>
      </c>
      <c r="D31" s="79" t="s">
        <v>493</v>
      </c>
      <c r="E31" s="79" t="s">
        <v>533</v>
      </c>
      <c r="F31" s="79" t="s">
        <v>487</v>
      </c>
      <c r="G31" s="79" t="s">
        <v>499</v>
      </c>
      <c r="H31" s="79" t="s">
        <v>489</v>
      </c>
      <c r="I31" s="79" t="s">
        <v>483</v>
      </c>
      <c r="J31" s="79" t="s">
        <v>534</v>
      </c>
    </row>
    <row r="32" ht="42" customHeight="1" outlineLevel="1" spans="1:10">
      <c r="A32" s="79" t="s">
        <v>389</v>
      </c>
      <c r="B32" s="79" t="s">
        <v>529</v>
      </c>
      <c r="C32" s="79" t="s">
        <v>496</v>
      </c>
      <c r="D32" s="79" t="s">
        <v>497</v>
      </c>
      <c r="E32" s="79" t="s">
        <v>498</v>
      </c>
      <c r="F32" s="79" t="s">
        <v>487</v>
      </c>
      <c r="G32" s="79" t="s">
        <v>488</v>
      </c>
      <c r="H32" s="79" t="s">
        <v>489</v>
      </c>
      <c r="I32" s="79" t="s">
        <v>500</v>
      </c>
      <c r="J32" s="79" t="s">
        <v>509</v>
      </c>
    </row>
    <row r="33" ht="42" customHeight="1" outlineLevel="1" spans="1:10">
      <c r="A33" s="79" t="s">
        <v>389</v>
      </c>
      <c r="B33" s="79" t="s">
        <v>529</v>
      </c>
      <c r="C33" s="79" t="s">
        <v>510</v>
      </c>
      <c r="D33" s="79" t="s">
        <v>511</v>
      </c>
      <c r="E33" s="79" t="s">
        <v>535</v>
      </c>
      <c r="F33" s="79" t="s">
        <v>513</v>
      </c>
      <c r="G33" s="79" t="s">
        <v>536</v>
      </c>
      <c r="H33" s="79" t="s">
        <v>515</v>
      </c>
      <c r="I33" s="79" t="s">
        <v>483</v>
      </c>
      <c r="J33" s="79" t="s">
        <v>516</v>
      </c>
    </row>
    <row r="34" ht="42" customHeight="1" outlineLevel="1" spans="1:10">
      <c r="A34" s="79" t="s">
        <v>380</v>
      </c>
      <c r="B34" s="79" t="s">
        <v>537</v>
      </c>
      <c r="C34" s="79" t="s">
        <v>478</v>
      </c>
      <c r="D34" s="79" t="s">
        <v>479</v>
      </c>
      <c r="E34" s="79" t="s">
        <v>480</v>
      </c>
      <c r="F34" s="79" t="s">
        <v>481</v>
      </c>
      <c r="G34" s="79" t="s">
        <v>204</v>
      </c>
      <c r="H34" s="79" t="s">
        <v>482</v>
      </c>
      <c r="I34" s="79" t="s">
        <v>483</v>
      </c>
      <c r="J34" s="79" t="s">
        <v>538</v>
      </c>
    </row>
    <row r="35" ht="42" customHeight="1" outlineLevel="1" spans="1:10">
      <c r="A35" s="79" t="s">
        <v>380</v>
      </c>
      <c r="B35" s="79" t="s">
        <v>537</v>
      </c>
      <c r="C35" s="79" t="s">
        <v>478</v>
      </c>
      <c r="D35" s="79" t="s">
        <v>485</v>
      </c>
      <c r="E35" s="79" t="s">
        <v>486</v>
      </c>
      <c r="F35" s="79" t="s">
        <v>487</v>
      </c>
      <c r="G35" s="79" t="s">
        <v>488</v>
      </c>
      <c r="H35" s="79" t="s">
        <v>489</v>
      </c>
      <c r="I35" s="79" t="s">
        <v>483</v>
      </c>
      <c r="J35" s="79" t="s">
        <v>539</v>
      </c>
    </row>
    <row r="36" ht="42" customHeight="1" outlineLevel="1" spans="1:10">
      <c r="A36" s="79" t="s">
        <v>380</v>
      </c>
      <c r="B36" s="79" t="s">
        <v>537</v>
      </c>
      <c r="C36" s="79" t="s">
        <v>478</v>
      </c>
      <c r="D36" s="79" t="s">
        <v>490</v>
      </c>
      <c r="E36" s="79" t="s">
        <v>491</v>
      </c>
      <c r="F36" s="79" t="s">
        <v>487</v>
      </c>
      <c r="G36" s="79" t="s">
        <v>488</v>
      </c>
      <c r="H36" s="79" t="s">
        <v>489</v>
      </c>
      <c r="I36" s="79" t="s">
        <v>483</v>
      </c>
      <c r="J36" s="79" t="s">
        <v>503</v>
      </c>
    </row>
    <row r="37" ht="42" customHeight="1" outlineLevel="1" spans="1:10">
      <c r="A37" s="79" t="s">
        <v>380</v>
      </c>
      <c r="B37" s="79" t="s">
        <v>537</v>
      </c>
      <c r="C37" s="79" t="s">
        <v>492</v>
      </c>
      <c r="D37" s="79" t="s">
        <v>493</v>
      </c>
      <c r="E37" s="79" t="s">
        <v>540</v>
      </c>
      <c r="F37" s="79" t="s">
        <v>487</v>
      </c>
      <c r="G37" s="79" t="s">
        <v>541</v>
      </c>
      <c r="H37" s="79" t="s">
        <v>489</v>
      </c>
      <c r="I37" s="79" t="s">
        <v>483</v>
      </c>
      <c r="J37" s="79" t="s">
        <v>542</v>
      </c>
    </row>
    <row r="38" ht="42" customHeight="1" outlineLevel="1" spans="1:10">
      <c r="A38" s="79" t="s">
        <v>380</v>
      </c>
      <c r="B38" s="79" t="s">
        <v>537</v>
      </c>
      <c r="C38" s="79" t="s">
        <v>496</v>
      </c>
      <c r="D38" s="79" t="s">
        <v>497</v>
      </c>
      <c r="E38" s="79" t="s">
        <v>498</v>
      </c>
      <c r="F38" s="79" t="s">
        <v>487</v>
      </c>
      <c r="G38" s="79" t="s">
        <v>499</v>
      </c>
      <c r="H38" s="79" t="s">
        <v>489</v>
      </c>
      <c r="I38" s="79" t="s">
        <v>500</v>
      </c>
      <c r="J38" s="79" t="s">
        <v>509</v>
      </c>
    </row>
    <row r="39" ht="42" customHeight="1" outlineLevel="1" spans="1:10">
      <c r="A39" s="79" t="s">
        <v>387</v>
      </c>
      <c r="B39" s="79" t="s">
        <v>543</v>
      </c>
      <c r="C39" s="79" t="s">
        <v>478</v>
      </c>
      <c r="D39" s="79" t="s">
        <v>479</v>
      </c>
      <c r="E39" s="79" t="s">
        <v>544</v>
      </c>
      <c r="F39" s="79" t="s">
        <v>487</v>
      </c>
      <c r="G39" s="79" t="s">
        <v>545</v>
      </c>
      <c r="H39" s="79" t="s">
        <v>482</v>
      </c>
      <c r="I39" s="79" t="s">
        <v>483</v>
      </c>
      <c r="J39" s="79" t="s">
        <v>546</v>
      </c>
    </row>
    <row r="40" ht="42" customHeight="1" outlineLevel="1" spans="1:10">
      <c r="A40" s="79" t="s">
        <v>387</v>
      </c>
      <c r="B40" s="79" t="s">
        <v>543</v>
      </c>
      <c r="C40" s="79" t="s">
        <v>492</v>
      </c>
      <c r="D40" s="79" t="s">
        <v>504</v>
      </c>
      <c r="E40" s="79" t="s">
        <v>547</v>
      </c>
      <c r="F40" s="79" t="s">
        <v>481</v>
      </c>
      <c r="G40" s="79" t="s">
        <v>548</v>
      </c>
      <c r="H40" s="79" t="s">
        <v>489</v>
      </c>
      <c r="I40" s="79" t="s">
        <v>500</v>
      </c>
      <c r="J40" s="79" t="s">
        <v>549</v>
      </c>
    </row>
    <row r="41" ht="42" customHeight="1" outlineLevel="1" spans="1:10">
      <c r="A41" s="79" t="s">
        <v>387</v>
      </c>
      <c r="B41" s="79" t="s">
        <v>543</v>
      </c>
      <c r="C41" s="79" t="s">
        <v>492</v>
      </c>
      <c r="D41" s="79" t="s">
        <v>493</v>
      </c>
      <c r="E41" s="79" t="s">
        <v>550</v>
      </c>
      <c r="F41" s="79" t="s">
        <v>481</v>
      </c>
      <c r="G41" s="79" t="s">
        <v>551</v>
      </c>
      <c r="H41" s="79" t="s">
        <v>489</v>
      </c>
      <c r="I41" s="79" t="s">
        <v>500</v>
      </c>
      <c r="J41" s="79" t="s">
        <v>552</v>
      </c>
    </row>
    <row r="42" ht="42" customHeight="1" outlineLevel="1" spans="1:10">
      <c r="A42" s="79" t="s">
        <v>387</v>
      </c>
      <c r="B42" s="79" t="s">
        <v>543</v>
      </c>
      <c r="C42" s="79" t="s">
        <v>496</v>
      </c>
      <c r="D42" s="79" t="s">
        <v>497</v>
      </c>
      <c r="E42" s="79" t="s">
        <v>553</v>
      </c>
      <c r="F42" s="79" t="s">
        <v>487</v>
      </c>
      <c r="G42" s="79" t="s">
        <v>499</v>
      </c>
      <c r="H42" s="79" t="s">
        <v>489</v>
      </c>
      <c r="I42" s="79" t="s">
        <v>500</v>
      </c>
      <c r="J42" s="79" t="s">
        <v>554</v>
      </c>
    </row>
    <row r="43" ht="42" customHeight="1" outlineLevel="1" spans="1:10">
      <c r="A43" s="79" t="s">
        <v>387</v>
      </c>
      <c r="B43" s="79" t="s">
        <v>543</v>
      </c>
      <c r="C43" s="79" t="s">
        <v>510</v>
      </c>
      <c r="D43" s="79" t="s">
        <v>511</v>
      </c>
      <c r="E43" s="79" t="s">
        <v>535</v>
      </c>
      <c r="F43" s="79" t="s">
        <v>513</v>
      </c>
      <c r="G43" s="79" t="s">
        <v>555</v>
      </c>
      <c r="H43" s="79" t="s">
        <v>556</v>
      </c>
      <c r="I43" s="79" t="s">
        <v>483</v>
      </c>
      <c r="J43" s="79" t="s">
        <v>557</v>
      </c>
    </row>
    <row r="44" ht="42" customHeight="1" outlineLevel="1" spans="1:10">
      <c r="A44" s="80" t="s">
        <v>70</v>
      </c>
      <c r="B44" s="8"/>
      <c r="C44" s="8"/>
      <c r="D44" s="8"/>
      <c r="E44" s="8"/>
      <c r="F44" s="8"/>
      <c r="G44" s="8"/>
      <c r="H44" s="8"/>
      <c r="I44" s="8"/>
      <c r="J44" s="8"/>
    </row>
    <row r="45" ht="42" customHeight="1" outlineLevel="1" spans="1:10">
      <c r="A45" s="79" t="s">
        <v>427</v>
      </c>
      <c r="B45" s="79" t="s">
        <v>558</v>
      </c>
      <c r="C45" s="79" t="s">
        <v>478</v>
      </c>
      <c r="D45" s="79" t="s">
        <v>479</v>
      </c>
      <c r="E45" s="79" t="s">
        <v>559</v>
      </c>
      <c r="F45" s="79" t="s">
        <v>487</v>
      </c>
      <c r="G45" s="79" t="s">
        <v>560</v>
      </c>
      <c r="H45" s="79" t="s">
        <v>482</v>
      </c>
      <c r="I45" s="79" t="s">
        <v>483</v>
      </c>
      <c r="J45" s="79" t="s">
        <v>561</v>
      </c>
    </row>
    <row r="46" ht="42" customHeight="1" outlineLevel="1" spans="1:10">
      <c r="A46" s="79" t="s">
        <v>427</v>
      </c>
      <c r="B46" s="79" t="s">
        <v>558</v>
      </c>
      <c r="C46" s="79" t="s">
        <v>478</v>
      </c>
      <c r="D46" s="79" t="s">
        <v>485</v>
      </c>
      <c r="E46" s="79" t="s">
        <v>562</v>
      </c>
      <c r="F46" s="79" t="s">
        <v>481</v>
      </c>
      <c r="G46" s="79" t="s">
        <v>563</v>
      </c>
      <c r="H46" s="79" t="s">
        <v>489</v>
      </c>
      <c r="I46" s="79" t="s">
        <v>483</v>
      </c>
      <c r="J46" s="79" t="s">
        <v>564</v>
      </c>
    </row>
    <row r="47" ht="42" customHeight="1" outlineLevel="1" spans="1:10">
      <c r="A47" s="79" t="s">
        <v>427</v>
      </c>
      <c r="B47" s="79" t="s">
        <v>558</v>
      </c>
      <c r="C47" s="79" t="s">
        <v>478</v>
      </c>
      <c r="D47" s="79" t="s">
        <v>490</v>
      </c>
      <c r="E47" s="79" t="s">
        <v>565</v>
      </c>
      <c r="F47" s="79" t="s">
        <v>513</v>
      </c>
      <c r="G47" s="79" t="s">
        <v>566</v>
      </c>
      <c r="H47" s="79" t="s">
        <v>567</v>
      </c>
      <c r="I47" s="79" t="s">
        <v>483</v>
      </c>
      <c r="J47" s="79" t="s">
        <v>568</v>
      </c>
    </row>
    <row r="48" ht="42" customHeight="1" outlineLevel="1" spans="1:10">
      <c r="A48" s="79" t="s">
        <v>427</v>
      </c>
      <c r="B48" s="79" t="s">
        <v>558</v>
      </c>
      <c r="C48" s="79" t="s">
        <v>492</v>
      </c>
      <c r="D48" s="79" t="s">
        <v>504</v>
      </c>
      <c r="E48" s="79" t="s">
        <v>569</v>
      </c>
      <c r="F48" s="79" t="s">
        <v>487</v>
      </c>
      <c r="G48" s="79" t="s">
        <v>555</v>
      </c>
      <c r="H48" s="79" t="s">
        <v>489</v>
      </c>
      <c r="I48" s="79" t="s">
        <v>483</v>
      </c>
      <c r="J48" s="79" t="s">
        <v>570</v>
      </c>
    </row>
    <row r="49" ht="42" customHeight="1" outlineLevel="1" spans="1:10">
      <c r="A49" s="79" t="s">
        <v>427</v>
      </c>
      <c r="B49" s="79" t="s">
        <v>558</v>
      </c>
      <c r="C49" s="79" t="s">
        <v>496</v>
      </c>
      <c r="D49" s="79" t="s">
        <v>497</v>
      </c>
      <c r="E49" s="79" t="s">
        <v>571</v>
      </c>
      <c r="F49" s="79" t="s">
        <v>487</v>
      </c>
      <c r="G49" s="79" t="s">
        <v>572</v>
      </c>
      <c r="H49" s="79" t="s">
        <v>489</v>
      </c>
      <c r="I49" s="79" t="s">
        <v>500</v>
      </c>
      <c r="J49" s="79" t="s">
        <v>573</v>
      </c>
    </row>
    <row r="50" ht="42" customHeight="1" outlineLevel="1" spans="1:10">
      <c r="A50" s="79" t="s">
        <v>403</v>
      </c>
      <c r="B50" s="79" t="s">
        <v>574</v>
      </c>
      <c r="C50" s="79" t="s">
        <v>478</v>
      </c>
      <c r="D50" s="79" t="s">
        <v>479</v>
      </c>
      <c r="E50" s="79" t="s">
        <v>575</v>
      </c>
      <c r="F50" s="79" t="s">
        <v>487</v>
      </c>
      <c r="G50" s="79" t="s">
        <v>94</v>
      </c>
      <c r="H50" s="79" t="s">
        <v>576</v>
      </c>
      <c r="I50" s="79" t="s">
        <v>483</v>
      </c>
      <c r="J50" s="79" t="s">
        <v>577</v>
      </c>
    </row>
    <row r="51" ht="42" customHeight="1" outlineLevel="1" spans="1:10">
      <c r="A51" s="79" t="s">
        <v>403</v>
      </c>
      <c r="B51" s="79" t="s">
        <v>574</v>
      </c>
      <c r="C51" s="79" t="s">
        <v>492</v>
      </c>
      <c r="D51" s="79" t="s">
        <v>504</v>
      </c>
      <c r="E51" s="79" t="s">
        <v>578</v>
      </c>
      <c r="F51" s="79" t="s">
        <v>487</v>
      </c>
      <c r="G51" s="79" t="s">
        <v>499</v>
      </c>
      <c r="H51" s="79" t="s">
        <v>489</v>
      </c>
      <c r="I51" s="79" t="s">
        <v>483</v>
      </c>
      <c r="J51" s="79" t="s">
        <v>579</v>
      </c>
    </row>
    <row r="52" ht="42" customHeight="1" outlineLevel="1" spans="1:10">
      <c r="A52" s="79" t="s">
        <v>403</v>
      </c>
      <c r="B52" s="79" t="s">
        <v>574</v>
      </c>
      <c r="C52" s="79" t="s">
        <v>496</v>
      </c>
      <c r="D52" s="79" t="s">
        <v>497</v>
      </c>
      <c r="E52" s="79" t="s">
        <v>498</v>
      </c>
      <c r="F52" s="79" t="s">
        <v>487</v>
      </c>
      <c r="G52" s="79" t="s">
        <v>499</v>
      </c>
      <c r="H52" s="79" t="s">
        <v>489</v>
      </c>
      <c r="I52" s="79" t="s">
        <v>483</v>
      </c>
      <c r="J52" s="79" t="s">
        <v>580</v>
      </c>
    </row>
    <row r="53" ht="42" customHeight="1" outlineLevel="1" spans="1:10">
      <c r="A53" s="79" t="s">
        <v>407</v>
      </c>
      <c r="B53" s="79" t="s">
        <v>581</v>
      </c>
      <c r="C53" s="79" t="s">
        <v>478</v>
      </c>
      <c r="D53" s="79" t="s">
        <v>479</v>
      </c>
      <c r="E53" s="79" t="s">
        <v>582</v>
      </c>
      <c r="F53" s="79" t="s">
        <v>487</v>
      </c>
      <c r="G53" s="79" t="s">
        <v>583</v>
      </c>
      <c r="H53" s="79" t="s">
        <v>584</v>
      </c>
      <c r="I53" s="79" t="s">
        <v>483</v>
      </c>
      <c r="J53" s="79" t="s">
        <v>585</v>
      </c>
    </row>
    <row r="54" ht="42" customHeight="1" outlineLevel="1" spans="1:10">
      <c r="A54" s="79" t="s">
        <v>407</v>
      </c>
      <c r="B54" s="79" t="s">
        <v>581</v>
      </c>
      <c r="C54" s="79" t="s">
        <v>492</v>
      </c>
      <c r="D54" s="79" t="s">
        <v>504</v>
      </c>
      <c r="E54" s="79" t="s">
        <v>578</v>
      </c>
      <c r="F54" s="79" t="s">
        <v>487</v>
      </c>
      <c r="G54" s="79" t="s">
        <v>499</v>
      </c>
      <c r="H54" s="79" t="s">
        <v>489</v>
      </c>
      <c r="I54" s="79" t="s">
        <v>500</v>
      </c>
      <c r="J54" s="79" t="s">
        <v>586</v>
      </c>
    </row>
    <row r="55" ht="42" customHeight="1" outlineLevel="1" spans="1:10">
      <c r="A55" s="79" t="s">
        <v>407</v>
      </c>
      <c r="B55" s="79" t="s">
        <v>581</v>
      </c>
      <c r="C55" s="79" t="s">
        <v>496</v>
      </c>
      <c r="D55" s="79" t="s">
        <v>497</v>
      </c>
      <c r="E55" s="79" t="s">
        <v>587</v>
      </c>
      <c r="F55" s="79" t="s">
        <v>487</v>
      </c>
      <c r="G55" s="79" t="s">
        <v>499</v>
      </c>
      <c r="H55" s="79" t="s">
        <v>489</v>
      </c>
      <c r="I55" s="79" t="s">
        <v>500</v>
      </c>
      <c r="J55" s="79" t="s">
        <v>588</v>
      </c>
    </row>
    <row r="56" ht="42" customHeight="1" outlineLevel="1" spans="1:10">
      <c r="A56" s="79" t="s">
        <v>395</v>
      </c>
      <c r="B56" s="79" t="s">
        <v>589</v>
      </c>
      <c r="C56" s="79" t="s">
        <v>478</v>
      </c>
      <c r="D56" s="79" t="s">
        <v>479</v>
      </c>
      <c r="E56" s="79" t="s">
        <v>590</v>
      </c>
      <c r="F56" s="79" t="s">
        <v>487</v>
      </c>
      <c r="G56" s="79" t="s">
        <v>560</v>
      </c>
      <c r="H56" s="79" t="s">
        <v>482</v>
      </c>
      <c r="I56" s="79" t="s">
        <v>483</v>
      </c>
      <c r="J56" s="79" t="s">
        <v>585</v>
      </c>
    </row>
    <row r="57" ht="42" customHeight="1" outlineLevel="1" spans="1:10">
      <c r="A57" s="79" t="s">
        <v>395</v>
      </c>
      <c r="B57" s="79" t="s">
        <v>589</v>
      </c>
      <c r="C57" s="79" t="s">
        <v>478</v>
      </c>
      <c r="D57" s="79" t="s">
        <v>485</v>
      </c>
      <c r="E57" s="79" t="s">
        <v>591</v>
      </c>
      <c r="F57" s="79" t="s">
        <v>481</v>
      </c>
      <c r="G57" s="79" t="s">
        <v>563</v>
      </c>
      <c r="H57" s="79" t="s">
        <v>489</v>
      </c>
      <c r="I57" s="79" t="s">
        <v>483</v>
      </c>
      <c r="J57" s="79" t="s">
        <v>592</v>
      </c>
    </row>
    <row r="58" ht="42" customHeight="1" outlineLevel="1" spans="1:10">
      <c r="A58" s="79" t="s">
        <v>395</v>
      </c>
      <c r="B58" s="79" t="s">
        <v>589</v>
      </c>
      <c r="C58" s="79" t="s">
        <v>478</v>
      </c>
      <c r="D58" s="79" t="s">
        <v>490</v>
      </c>
      <c r="E58" s="79" t="s">
        <v>593</v>
      </c>
      <c r="F58" s="79" t="s">
        <v>481</v>
      </c>
      <c r="G58" s="79" t="s">
        <v>563</v>
      </c>
      <c r="H58" s="79" t="s">
        <v>489</v>
      </c>
      <c r="I58" s="79" t="s">
        <v>483</v>
      </c>
      <c r="J58" s="79" t="s">
        <v>594</v>
      </c>
    </row>
    <row r="59" ht="42" customHeight="1" outlineLevel="1" spans="1:10">
      <c r="A59" s="79" t="s">
        <v>395</v>
      </c>
      <c r="B59" s="79" t="s">
        <v>589</v>
      </c>
      <c r="C59" s="79" t="s">
        <v>492</v>
      </c>
      <c r="D59" s="79" t="s">
        <v>504</v>
      </c>
      <c r="E59" s="79" t="s">
        <v>569</v>
      </c>
      <c r="F59" s="79" t="s">
        <v>487</v>
      </c>
      <c r="G59" s="79" t="s">
        <v>555</v>
      </c>
      <c r="H59" s="79" t="s">
        <v>489</v>
      </c>
      <c r="I59" s="79" t="s">
        <v>483</v>
      </c>
      <c r="J59" s="79" t="s">
        <v>595</v>
      </c>
    </row>
    <row r="60" ht="42" customHeight="1" outlineLevel="1" spans="1:10">
      <c r="A60" s="79" t="s">
        <v>395</v>
      </c>
      <c r="B60" s="79" t="s">
        <v>589</v>
      </c>
      <c r="C60" s="79" t="s">
        <v>492</v>
      </c>
      <c r="D60" s="79" t="s">
        <v>504</v>
      </c>
      <c r="E60" s="79" t="s">
        <v>596</v>
      </c>
      <c r="F60" s="79" t="s">
        <v>487</v>
      </c>
      <c r="G60" s="79" t="s">
        <v>551</v>
      </c>
      <c r="H60" s="79" t="s">
        <v>489</v>
      </c>
      <c r="I60" s="79" t="s">
        <v>500</v>
      </c>
      <c r="J60" s="79" t="s">
        <v>597</v>
      </c>
    </row>
    <row r="61" ht="42" customHeight="1" outlineLevel="1" spans="1:10">
      <c r="A61" s="79" t="s">
        <v>395</v>
      </c>
      <c r="B61" s="79" t="s">
        <v>589</v>
      </c>
      <c r="C61" s="79" t="s">
        <v>496</v>
      </c>
      <c r="D61" s="79" t="s">
        <v>497</v>
      </c>
      <c r="E61" s="79" t="s">
        <v>571</v>
      </c>
      <c r="F61" s="79" t="s">
        <v>487</v>
      </c>
      <c r="G61" s="79" t="s">
        <v>488</v>
      </c>
      <c r="H61" s="79" t="s">
        <v>489</v>
      </c>
      <c r="I61" s="79" t="s">
        <v>500</v>
      </c>
      <c r="J61" s="79" t="s">
        <v>598</v>
      </c>
    </row>
    <row r="62" ht="42" customHeight="1" outlineLevel="1" spans="1:10">
      <c r="A62" s="79" t="s">
        <v>439</v>
      </c>
      <c r="B62" s="79" t="s">
        <v>599</v>
      </c>
      <c r="C62" s="79" t="s">
        <v>478</v>
      </c>
      <c r="D62" s="79" t="s">
        <v>479</v>
      </c>
      <c r="E62" s="79" t="s">
        <v>600</v>
      </c>
      <c r="F62" s="79" t="s">
        <v>487</v>
      </c>
      <c r="G62" s="79" t="s">
        <v>601</v>
      </c>
      <c r="H62" s="79" t="s">
        <v>602</v>
      </c>
      <c r="I62" s="79" t="s">
        <v>483</v>
      </c>
      <c r="J62" s="79" t="s">
        <v>603</v>
      </c>
    </row>
    <row r="63" ht="42" customHeight="1" outlineLevel="1" spans="1:10">
      <c r="A63" s="79" t="s">
        <v>439</v>
      </c>
      <c r="B63" s="79" t="s">
        <v>599</v>
      </c>
      <c r="C63" s="79" t="s">
        <v>492</v>
      </c>
      <c r="D63" s="79" t="s">
        <v>504</v>
      </c>
      <c r="E63" s="79" t="s">
        <v>604</v>
      </c>
      <c r="F63" s="79" t="s">
        <v>487</v>
      </c>
      <c r="G63" s="79" t="s">
        <v>563</v>
      </c>
      <c r="H63" s="79" t="s">
        <v>482</v>
      </c>
      <c r="I63" s="79" t="s">
        <v>483</v>
      </c>
      <c r="J63" s="79" t="s">
        <v>605</v>
      </c>
    </row>
    <row r="64" ht="42" customHeight="1" outlineLevel="1" spans="1:10">
      <c r="A64" s="79" t="s">
        <v>439</v>
      </c>
      <c r="B64" s="79" t="s">
        <v>599</v>
      </c>
      <c r="C64" s="79" t="s">
        <v>496</v>
      </c>
      <c r="D64" s="79" t="s">
        <v>497</v>
      </c>
      <c r="E64" s="79" t="s">
        <v>606</v>
      </c>
      <c r="F64" s="79" t="s">
        <v>487</v>
      </c>
      <c r="G64" s="79" t="s">
        <v>607</v>
      </c>
      <c r="H64" s="79" t="s">
        <v>489</v>
      </c>
      <c r="I64" s="79" t="s">
        <v>483</v>
      </c>
      <c r="J64" s="79" t="s">
        <v>608</v>
      </c>
    </row>
    <row r="65" ht="42" customHeight="1" outlineLevel="1" spans="1:10">
      <c r="A65" s="79" t="s">
        <v>447</v>
      </c>
      <c r="B65" s="79" t="s">
        <v>609</v>
      </c>
      <c r="C65" s="79" t="s">
        <v>478</v>
      </c>
      <c r="D65" s="79" t="s">
        <v>479</v>
      </c>
      <c r="E65" s="79" t="s">
        <v>610</v>
      </c>
      <c r="F65" s="79" t="s">
        <v>487</v>
      </c>
      <c r="G65" s="79" t="s">
        <v>601</v>
      </c>
      <c r="H65" s="79" t="s">
        <v>482</v>
      </c>
      <c r="I65" s="79" t="s">
        <v>483</v>
      </c>
      <c r="J65" s="79" t="s">
        <v>611</v>
      </c>
    </row>
    <row r="66" ht="42" customHeight="1" outlineLevel="1" spans="1:10">
      <c r="A66" s="79" t="s">
        <v>447</v>
      </c>
      <c r="B66" s="79" t="s">
        <v>609</v>
      </c>
      <c r="C66" s="79" t="s">
        <v>478</v>
      </c>
      <c r="D66" s="79" t="s">
        <v>485</v>
      </c>
      <c r="E66" s="79" t="s">
        <v>612</v>
      </c>
      <c r="F66" s="79" t="s">
        <v>481</v>
      </c>
      <c r="G66" s="79" t="s">
        <v>563</v>
      </c>
      <c r="H66" s="79" t="s">
        <v>489</v>
      </c>
      <c r="I66" s="79" t="s">
        <v>483</v>
      </c>
      <c r="J66" s="79" t="s">
        <v>539</v>
      </c>
    </row>
    <row r="67" ht="42" customHeight="1" outlineLevel="1" spans="1:10">
      <c r="A67" s="79" t="s">
        <v>447</v>
      </c>
      <c r="B67" s="79" t="s">
        <v>609</v>
      </c>
      <c r="C67" s="79" t="s">
        <v>492</v>
      </c>
      <c r="D67" s="79" t="s">
        <v>504</v>
      </c>
      <c r="E67" s="79" t="s">
        <v>578</v>
      </c>
      <c r="F67" s="79" t="s">
        <v>487</v>
      </c>
      <c r="G67" s="79" t="s">
        <v>499</v>
      </c>
      <c r="H67" s="79" t="s">
        <v>489</v>
      </c>
      <c r="I67" s="79" t="s">
        <v>483</v>
      </c>
      <c r="J67" s="79" t="s">
        <v>586</v>
      </c>
    </row>
    <row r="68" ht="42" customHeight="1" outlineLevel="1" spans="1:10">
      <c r="A68" s="79" t="s">
        <v>447</v>
      </c>
      <c r="B68" s="79" t="s">
        <v>609</v>
      </c>
      <c r="C68" s="79" t="s">
        <v>496</v>
      </c>
      <c r="D68" s="79" t="s">
        <v>497</v>
      </c>
      <c r="E68" s="79" t="s">
        <v>498</v>
      </c>
      <c r="F68" s="79" t="s">
        <v>487</v>
      </c>
      <c r="G68" s="79" t="s">
        <v>495</v>
      </c>
      <c r="H68" s="79" t="s">
        <v>489</v>
      </c>
      <c r="I68" s="79" t="s">
        <v>500</v>
      </c>
      <c r="J68" s="79" t="s">
        <v>588</v>
      </c>
    </row>
    <row r="69" ht="42" customHeight="1" outlineLevel="1" spans="1:10">
      <c r="A69" s="79" t="s">
        <v>405</v>
      </c>
      <c r="B69" s="79" t="s">
        <v>613</v>
      </c>
      <c r="C69" s="79" t="s">
        <v>478</v>
      </c>
      <c r="D69" s="79" t="s">
        <v>479</v>
      </c>
      <c r="E69" s="79" t="s">
        <v>614</v>
      </c>
      <c r="F69" s="79" t="s">
        <v>481</v>
      </c>
      <c r="G69" s="79" t="s">
        <v>615</v>
      </c>
      <c r="H69" s="79" t="s">
        <v>482</v>
      </c>
      <c r="I69" s="79" t="s">
        <v>483</v>
      </c>
      <c r="J69" s="79" t="s">
        <v>616</v>
      </c>
    </row>
    <row r="70" ht="42" customHeight="1" outlineLevel="1" spans="1:10">
      <c r="A70" s="79" t="s">
        <v>405</v>
      </c>
      <c r="B70" s="79" t="s">
        <v>613</v>
      </c>
      <c r="C70" s="79" t="s">
        <v>492</v>
      </c>
      <c r="D70" s="79" t="s">
        <v>504</v>
      </c>
      <c r="E70" s="79" t="s">
        <v>617</v>
      </c>
      <c r="F70" s="79" t="s">
        <v>487</v>
      </c>
      <c r="G70" s="79" t="s">
        <v>488</v>
      </c>
      <c r="H70" s="79" t="s">
        <v>489</v>
      </c>
      <c r="I70" s="79" t="s">
        <v>483</v>
      </c>
      <c r="J70" s="79" t="s">
        <v>618</v>
      </c>
    </row>
    <row r="71" ht="42" customHeight="1" outlineLevel="1" spans="1:10">
      <c r="A71" s="79" t="s">
        <v>405</v>
      </c>
      <c r="B71" s="79" t="s">
        <v>613</v>
      </c>
      <c r="C71" s="79" t="s">
        <v>496</v>
      </c>
      <c r="D71" s="79" t="s">
        <v>497</v>
      </c>
      <c r="E71" s="79" t="s">
        <v>619</v>
      </c>
      <c r="F71" s="79" t="s">
        <v>487</v>
      </c>
      <c r="G71" s="79" t="s">
        <v>495</v>
      </c>
      <c r="H71" s="79" t="s">
        <v>489</v>
      </c>
      <c r="I71" s="79" t="s">
        <v>500</v>
      </c>
      <c r="J71" s="79" t="s">
        <v>620</v>
      </c>
    </row>
    <row r="72" ht="42" customHeight="1" outlineLevel="1" spans="1:10">
      <c r="A72" s="79" t="s">
        <v>393</v>
      </c>
      <c r="B72" s="79" t="s">
        <v>621</v>
      </c>
      <c r="C72" s="79" t="s">
        <v>478</v>
      </c>
      <c r="D72" s="79" t="s">
        <v>479</v>
      </c>
      <c r="E72" s="79" t="s">
        <v>622</v>
      </c>
      <c r="F72" s="79" t="s">
        <v>487</v>
      </c>
      <c r="G72" s="79" t="s">
        <v>623</v>
      </c>
      <c r="H72" s="79" t="s">
        <v>482</v>
      </c>
      <c r="I72" s="79" t="s">
        <v>483</v>
      </c>
      <c r="J72" s="79" t="s">
        <v>624</v>
      </c>
    </row>
    <row r="73" ht="42" customHeight="1" outlineLevel="1" spans="1:10">
      <c r="A73" s="79" t="s">
        <v>393</v>
      </c>
      <c r="B73" s="79" t="s">
        <v>621</v>
      </c>
      <c r="C73" s="79" t="s">
        <v>478</v>
      </c>
      <c r="D73" s="79" t="s">
        <v>479</v>
      </c>
      <c r="E73" s="79" t="s">
        <v>625</v>
      </c>
      <c r="F73" s="79" t="s">
        <v>481</v>
      </c>
      <c r="G73" s="79" t="s">
        <v>626</v>
      </c>
      <c r="H73" s="79" t="s">
        <v>482</v>
      </c>
      <c r="I73" s="79" t="s">
        <v>483</v>
      </c>
      <c r="J73" s="79" t="s">
        <v>627</v>
      </c>
    </row>
    <row r="74" ht="42" customHeight="1" outlineLevel="1" spans="1:10">
      <c r="A74" s="79" t="s">
        <v>393</v>
      </c>
      <c r="B74" s="79" t="s">
        <v>621</v>
      </c>
      <c r="C74" s="79" t="s">
        <v>478</v>
      </c>
      <c r="D74" s="79" t="s">
        <v>485</v>
      </c>
      <c r="E74" s="79" t="s">
        <v>628</v>
      </c>
      <c r="F74" s="79" t="s">
        <v>481</v>
      </c>
      <c r="G74" s="79" t="s">
        <v>563</v>
      </c>
      <c r="H74" s="79" t="s">
        <v>489</v>
      </c>
      <c r="I74" s="79" t="s">
        <v>483</v>
      </c>
      <c r="J74" s="79" t="s">
        <v>629</v>
      </c>
    </row>
    <row r="75" ht="42" customHeight="1" outlineLevel="1" spans="1:10">
      <c r="A75" s="79" t="s">
        <v>393</v>
      </c>
      <c r="B75" s="79" t="s">
        <v>621</v>
      </c>
      <c r="C75" s="79" t="s">
        <v>478</v>
      </c>
      <c r="D75" s="79" t="s">
        <v>490</v>
      </c>
      <c r="E75" s="79" t="s">
        <v>630</v>
      </c>
      <c r="F75" s="79" t="s">
        <v>513</v>
      </c>
      <c r="G75" s="79" t="s">
        <v>566</v>
      </c>
      <c r="H75" s="79" t="s">
        <v>489</v>
      </c>
      <c r="I75" s="79" t="s">
        <v>483</v>
      </c>
      <c r="J75" s="79" t="s">
        <v>631</v>
      </c>
    </row>
    <row r="76" ht="42" customHeight="1" outlineLevel="1" spans="1:10">
      <c r="A76" s="79" t="s">
        <v>393</v>
      </c>
      <c r="B76" s="79" t="s">
        <v>621</v>
      </c>
      <c r="C76" s="79" t="s">
        <v>492</v>
      </c>
      <c r="D76" s="79" t="s">
        <v>504</v>
      </c>
      <c r="E76" s="79" t="s">
        <v>632</v>
      </c>
      <c r="F76" s="79" t="s">
        <v>481</v>
      </c>
      <c r="G76" s="79" t="s">
        <v>633</v>
      </c>
      <c r="H76" s="79" t="s">
        <v>489</v>
      </c>
      <c r="I76" s="79" t="s">
        <v>500</v>
      </c>
      <c r="J76" s="79" t="s">
        <v>634</v>
      </c>
    </row>
    <row r="77" ht="42" customHeight="1" outlineLevel="1" spans="1:10">
      <c r="A77" s="79" t="s">
        <v>393</v>
      </c>
      <c r="B77" s="79" t="s">
        <v>621</v>
      </c>
      <c r="C77" s="79" t="s">
        <v>496</v>
      </c>
      <c r="D77" s="79" t="s">
        <v>497</v>
      </c>
      <c r="E77" s="79" t="s">
        <v>635</v>
      </c>
      <c r="F77" s="79" t="s">
        <v>487</v>
      </c>
      <c r="G77" s="79" t="s">
        <v>499</v>
      </c>
      <c r="H77" s="79" t="s">
        <v>489</v>
      </c>
      <c r="I77" s="79" t="s">
        <v>500</v>
      </c>
      <c r="J77" s="79" t="s">
        <v>636</v>
      </c>
    </row>
    <row r="78" ht="42" customHeight="1" outlineLevel="1" spans="1:10">
      <c r="A78" s="79" t="s">
        <v>431</v>
      </c>
      <c r="B78" s="79" t="s">
        <v>637</v>
      </c>
      <c r="C78" s="79" t="s">
        <v>478</v>
      </c>
      <c r="D78" s="79" t="s">
        <v>479</v>
      </c>
      <c r="E78" s="79" t="s">
        <v>638</v>
      </c>
      <c r="F78" s="79" t="s">
        <v>481</v>
      </c>
      <c r="G78" s="79" t="s">
        <v>639</v>
      </c>
      <c r="H78" s="79" t="s">
        <v>482</v>
      </c>
      <c r="I78" s="79" t="s">
        <v>483</v>
      </c>
      <c r="J78" s="79" t="s">
        <v>640</v>
      </c>
    </row>
    <row r="79" ht="42" customHeight="1" outlineLevel="1" spans="1:10">
      <c r="A79" s="79" t="s">
        <v>431</v>
      </c>
      <c r="B79" s="79" t="s">
        <v>637</v>
      </c>
      <c r="C79" s="79" t="s">
        <v>478</v>
      </c>
      <c r="D79" s="79" t="s">
        <v>490</v>
      </c>
      <c r="E79" s="79" t="s">
        <v>630</v>
      </c>
      <c r="F79" s="79" t="s">
        <v>481</v>
      </c>
      <c r="G79" s="79" t="s">
        <v>641</v>
      </c>
      <c r="H79" s="79" t="s">
        <v>489</v>
      </c>
      <c r="I79" s="79" t="s">
        <v>483</v>
      </c>
      <c r="J79" s="79" t="s">
        <v>642</v>
      </c>
    </row>
    <row r="80" ht="42" customHeight="1" outlineLevel="1" spans="1:10">
      <c r="A80" s="79" t="s">
        <v>431</v>
      </c>
      <c r="B80" s="79" t="s">
        <v>637</v>
      </c>
      <c r="C80" s="79" t="s">
        <v>478</v>
      </c>
      <c r="D80" s="79" t="s">
        <v>490</v>
      </c>
      <c r="E80" s="79" t="s">
        <v>643</v>
      </c>
      <c r="F80" s="79" t="s">
        <v>481</v>
      </c>
      <c r="G80" s="79" t="s">
        <v>563</v>
      </c>
      <c r="H80" s="79" t="s">
        <v>489</v>
      </c>
      <c r="I80" s="79" t="s">
        <v>483</v>
      </c>
      <c r="J80" s="79" t="s">
        <v>644</v>
      </c>
    </row>
    <row r="81" ht="42" customHeight="1" outlineLevel="1" spans="1:10">
      <c r="A81" s="79" t="s">
        <v>431</v>
      </c>
      <c r="B81" s="79" t="s">
        <v>637</v>
      </c>
      <c r="C81" s="79" t="s">
        <v>492</v>
      </c>
      <c r="D81" s="79" t="s">
        <v>504</v>
      </c>
      <c r="E81" s="79" t="s">
        <v>645</v>
      </c>
      <c r="F81" s="79" t="s">
        <v>481</v>
      </c>
      <c r="G81" s="79" t="s">
        <v>633</v>
      </c>
      <c r="H81" s="79" t="s">
        <v>489</v>
      </c>
      <c r="I81" s="79" t="s">
        <v>500</v>
      </c>
      <c r="J81" s="79" t="s">
        <v>646</v>
      </c>
    </row>
    <row r="82" ht="42" customHeight="1" outlineLevel="1" spans="1:10">
      <c r="A82" s="79" t="s">
        <v>431</v>
      </c>
      <c r="B82" s="79" t="s">
        <v>637</v>
      </c>
      <c r="C82" s="79" t="s">
        <v>496</v>
      </c>
      <c r="D82" s="79" t="s">
        <v>497</v>
      </c>
      <c r="E82" s="79" t="s">
        <v>571</v>
      </c>
      <c r="F82" s="79" t="s">
        <v>487</v>
      </c>
      <c r="G82" s="79" t="s">
        <v>572</v>
      </c>
      <c r="H82" s="79" t="s">
        <v>489</v>
      </c>
      <c r="I82" s="79" t="s">
        <v>483</v>
      </c>
      <c r="J82" s="79" t="s">
        <v>588</v>
      </c>
    </row>
    <row r="83" ht="42" customHeight="1" outlineLevel="1" spans="1:10">
      <c r="A83" s="79" t="s">
        <v>431</v>
      </c>
      <c r="B83" s="79" t="s">
        <v>637</v>
      </c>
      <c r="C83" s="79" t="s">
        <v>496</v>
      </c>
      <c r="D83" s="79" t="s">
        <v>497</v>
      </c>
      <c r="E83" s="79" t="s">
        <v>647</v>
      </c>
      <c r="F83" s="79" t="s">
        <v>487</v>
      </c>
      <c r="G83" s="79" t="s">
        <v>572</v>
      </c>
      <c r="H83" s="79" t="s">
        <v>489</v>
      </c>
      <c r="I83" s="79" t="s">
        <v>483</v>
      </c>
      <c r="J83" s="79" t="s">
        <v>588</v>
      </c>
    </row>
    <row r="84" ht="42" customHeight="1" outlineLevel="1" spans="1:10">
      <c r="A84" s="79" t="s">
        <v>437</v>
      </c>
      <c r="B84" s="79" t="s">
        <v>648</v>
      </c>
      <c r="C84" s="79" t="s">
        <v>478</v>
      </c>
      <c r="D84" s="79" t="s">
        <v>479</v>
      </c>
      <c r="E84" s="79" t="s">
        <v>649</v>
      </c>
      <c r="F84" s="79" t="s">
        <v>481</v>
      </c>
      <c r="G84" s="79" t="s">
        <v>650</v>
      </c>
      <c r="H84" s="79" t="s">
        <v>556</v>
      </c>
      <c r="I84" s="79" t="s">
        <v>483</v>
      </c>
      <c r="J84" s="79" t="s">
        <v>649</v>
      </c>
    </row>
    <row r="85" ht="42" customHeight="1" outlineLevel="1" spans="1:10">
      <c r="A85" s="79" t="s">
        <v>437</v>
      </c>
      <c r="B85" s="79" t="s">
        <v>648</v>
      </c>
      <c r="C85" s="79" t="s">
        <v>492</v>
      </c>
      <c r="D85" s="79" t="s">
        <v>504</v>
      </c>
      <c r="E85" s="79" t="s">
        <v>651</v>
      </c>
      <c r="F85" s="79" t="s">
        <v>487</v>
      </c>
      <c r="G85" s="79" t="s">
        <v>488</v>
      </c>
      <c r="H85" s="79" t="s">
        <v>489</v>
      </c>
      <c r="I85" s="79" t="s">
        <v>483</v>
      </c>
      <c r="J85" s="79" t="s">
        <v>651</v>
      </c>
    </row>
    <row r="86" ht="42" customHeight="1" outlineLevel="1" spans="1:10">
      <c r="A86" s="79" t="s">
        <v>437</v>
      </c>
      <c r="B86" s="79" t="s">
        <v>648</v>
      </c>
      <c r="C86" s="79" t="s">
        <v>492</v>
      </c>
      <c r="D86" s="79" t="s">
        <v>504</v>
      </c>
      <c r="E86" s="79" t="s">
        <v>652</v>
      </c>
      <c r="F86" s="79" t="s">
        <v>481</v>
      </c>
      <c r="G86" s="79" t="s">
        <v>563</v>
      </c>
      <c r="H86" s="79" t="s">
        <v>489</v>
      </c>
      <c r="I86" s="79" t="s">
        <v>483</v>
      </c>
      <c r="J86" s="79" t="s">
        <v>652</v>
      </c>
    </row>
    <row r="87" ht="42" customHeight="1" outlineLevel="1" spans="1:10">
      <c r="A87" s="79" t="s">
        <v>437</v>
      </c>
      <c r="B87" s="79" t="s">
        <v>648</v>
      </c>
      <c r="C87" s="79" t="s">
        <v>496</v>
      </c>
      <c r="D87" s="79" t="s">
        <v>497</v>
      </c>
      <c r="E87" s="79" t="s">
        <v>571</v>
      </c>
      <c r="F87" s="79" t="s">
        <v>487</v>
      </c>
      <c r="G87" s="79" t="s">
        <v>653</v>
      </c>
      <c r="H87" s="79" t="s">
        <v>489</v>
      </c>
      <c r="I87" s="79" t="s">
        <v>483</v>
      </c>
      <c r="J87" s="79" t="s">
        <v>571</v>
      </c>
    </row>
    <row r="88" ht="42" customHeight="1" outlineLevel="1" spans="1:10">
      <c r="A88" s="79" t="s">
        <v>437</v>
      </c>
      <c r="B88" s="79" t="s">
        <v>648</v>
      </c>
      <c r="C88" s="79" t="s">
        <v>496</v>
      </c>
      <c r="D88" s="79" t="s">
        <v>497</v>
      </c>
      <c r="E88" s="79" t="s">
        <v>654</v>
      </c>
      <c r="F88" s="79" t="s">
        <v>487</v>
      </c>
      <c r="G88" s="79" t="s">
        <v>655</v>
      </c>
      <c r="H88" s="79" t="s">
        <v>489</v>
      </c>
      <c r="I88" s="79" t="s">
        <v>483</v>
      </c>
      <c r="J88" s="79" t="s">
        <v>654</v>
      </c>
    </row>
    <row r="89" ht="42" customHeight="1" outlineLevel="1" spans="1:10">
      <c r="A89" s="79" t="s">
        <v>419</v>
      </c>
      <c r="B89" s="79" t="s">
        <v>656</v>
      </c>
      <c r="C89" s="79" t="s">
        <v>478</v>
      </c>
      <c r="D89" s="79" t="s">
        <v>479</v>
      </c>
      <c r="E89" s="79" t="s">
        <v>657</v>
      </c>
      <c r="F89" s="79" t="s">
        <v>487</v>
      </c>
      <c r="G89" s="79" t="s">
        <v>658</v>
      </c>
      <c r="H89" s="79" t="s">
        <v>482</v>
      </c>
      <c r="I89" s="79" t="s">
        <v>483</v>
      </c>
      <c r="J89" s="79" t="s">
        <v>659</v>
      </c>
    </row>
    <row r="90" ht="42" customHeight="1" outlineLevel="1" spans="1:10">
      <c r="A90" s="79" t="s">
        <v>419</v>
      </c>
      <c r="B90" s="79" t="s">
        <v>656</v>
      </c>
      <c r="C90" s="79" t="s">
        <v>478</v>
      </c>
      <c r="D90" s="79" t="s">
        <v>485</v>
      </c>
      <c r="E90" s="79" t="s">
        <v>660</v>
      </c>
      <c r="F90" s="79" t="s">
        <v>481</v>
      </c>
      <c r="G90" s="79" t="s">
        <v>563</v>
      </c>
      <c r="H90" s="79" t="s">
        <v>489</v>
      </c>
      <c r="I90" s="79" t="s">
        <v>483</v>
      </c>
      <c r="J90" s="79" t="s">
        <v>661</v>
      </c>
    </row>
    <row r="91" ht="42" customHeight="1" outlineLevel="1" spans="1:10">
      <c r="A91" s="79" t="s">
        <v>419</v>
      </c>
      <c r="B91" s="79" t="s">
        <v>656</v>
      </c>
      <c r="C91" s="79" t="s">
        <v>478</v>
      </c>
      <c r="D91" s="79" t="s">
        <v>490</v>
      </c>
      <c r="E91" s="79" t="s">
        <v>661</v>
      </c>
      <c r="F91" s="79" t="s">
        <v>481</v>
      </c>
      <c r="G91" s="79" t="s">
        <v>499</v>
      </c>
      <c r="H91" s="79" t="s">
        <v>489</v>
      </c>
      <c r="I91" s="79" t="s">
        <v>483</v>
      </c>
      <c r="J91" s="79" t="s">
        <v>662</v>
      </c>
    </row>
    <row r="92" ht="42" customHeight="1" outlineLevel="1" spans="1:10">
      <c r="A92" s="79" t="s">
        <v>419</v>
      </c>
      <c r="B92" s="79" t="s">
        <v>656</v>
      </c>
      <c r="C92" s="79" t="s">
        <v>492</v>
      </c>
      <c r="D92" s="79" t="s">
        <v>504</v>
      </c>
      <c r="E92" s="79" t="s">
        <v>663</v>
      </c>
      <c r="F92" s="79" t="s">
        <v>513</v>
      </c>
      <c r="G92" s="79" t="s">
        <v>89</v>
      </c>
      <c r="H92" s="79" t="s">
        <v>489</v>
      </c>
      <c r="I92" s="79" t="s">
        <v>483</v>
      </c>
      <c r="J92" s="79" t="s">
        <v>664</v>
      </c>
    </row>
    <row r="93" ht="42" customHeight="1" outlineLevel="1" spans="1:10">
      <c r="A93" s="79" t="s">
        <v>419</v>
      </c>
      <c r="B93" s="79" t="s">
        <v>656</v>
      </c>
      <c r="C93" s="79" t="s">
        <v>496</v>
      </c>
      <c r="D93" s="79" t="s">
        <v>497</v>
      </c>
      <c r="E93" s="79" t="s">
        <v>571</v>
      </c>
      <c r="F93" s="79" t="s">
        <v>487</v>
      </c>
      <c r="G93" s="79" t="s">
        <v>499</v>
      </c>
      <c r="H93" s="79" t="s">
        <v>489</v>
      </c>
      <c r="I93" s="79" t="s">
        <v>483</v>
      </c>
      <c r="J93" s="79" t="s">
        <v>665</v>
      </c>
    </row>
    <row r="94" ht="42" customHeight="1" outlineLevel="1" spans="1:10">
      <c r="A94" s="79" t="s">
        <v>417</v>
      </c>
      <c r="B94" s="79" t="s">
        <v>666</v>
      </c>
      <c r="C94" s="79" t="s">
        <v>478</v>
      </c>
      <c r="D94" s="79" t="s">
        <v>479</v>
      </c>
      <c r="E94" s="79" t="s">
        <v>667</v>
      </c>
      <c r="F94" s="79" t="s">
        <v>487</v>
      </c>
      <c r="G94" s="79" t="s">
        <v>563</v>
      </c>
      <c r="H94" s="79" t="s">
        <v>602</v>
      </c>
      <c r="I94" s="79" t="s">
        <v>483</v>
      </c>
      <c r="J94" s="79" t="s">
        <v>667</v>
      </c>
    </row>
    <row r="95" ht="42" customHeight="1" outlineLevel="1" spans="1:10">
      <c r="A95" s="79" t="s">
        <v>417</v>
      </c>
      <c r="B95" s="79" t="s">
        <v>666</v>
      </c>
      <c r="C95" s="79" t="s">
        <v>478</v>
      </c>
      <c r="D95" s="79" t="s">
        <v>479</v>
      </c>
      <c r="E95" s="79" t="s">
        <v>668</v>
      </c>
      <c r="F95" s="79" t="s">
        <v>487</v>
      </c>
      <c r="G95" s="79" t="s">
        <v>669</v>
      </c>
      <c r="H95" s="79" t="s">
        <v>482</v>
      </c>
      <c r="I95" s="79" t="s">
        <v>483</v>
      </c>
      <c r="J95" s="79" t="s">
        <v>670</v>
      </c>
    </row>
    <row r="96" ht="42" customHeight="1" outlineLevel="1" spans="1:10">
      <c r="A96" s="79" t="s">
        <v>417</v>
      </c>
      <c r="B96" s="79" t="s">
        <v>666</v>
      </c>
      <c r="C96" s="79" t="s">
        <v>478</v>
      </c>
      <c r="D96" s="79" t="s">
        <v>490</v>
      </c>
      <c r="E96" s="79" t="s">
        <v>671</v>
      </c>
      <c r="F96" s="79" t="s">
        <v>481</v>
      </c>
      <c r="G96" s="79" t="s">
        <v>672</v>
      </c>
      <c r="H96" s="79" t="s">
        <v>489</v>
      </c>
      <c r="I96" s="79" t="s">
        <v>483</v>
      </c>
      <c r="J96" s="79" t="s">
        <v>673</v>
      </c>
    </row>
    <row r="97" ht="42" customHeight="1" outlineLevel="1" spans="1:10">
      <c r="A97" s="79" t="s">
        <v>417</v>
      </c>
      <c r="B97" s="79" t="s">
        <v>666</v>
      </c>
      <c r="C97" s="79" t="s">
        <v>492</v>
      </c>
      <c r="D97" s="79" t="s">
        <v>504</v>
      </c>
      <c r="E97" s="79" t="s">
        <v>674</v>
      </c>
      <c r="F97" s="79" t="s">
        <v>487</v>
      </c>
      <c r="G97" s="79" t="s">
        <v>675</v>
      </c>
      <c r="H97" s="79" t="s">
        <v>482</v>
      </c>
      <c r="I97" s="79" t="s">
        <v>483</v>
      </c>
      <c r="J97" s="79" t="s">
        <v>676</v>
      </c>
    </row>
    <row r="98" ht="42" customHeight="1" outlineLevel="1" spans="1:10">
      <c r="A98" s="79" t="s">
        <v>417</v>
      </c>
      <c r="B98" s="79" t="s">
        <v>666</v>
      </c>
      <c r="C98" s="79" t="s">
        <v>496</v>
      </c>
      <c r="D98" s="79" t="s">
        <v>497</v>
      </c>
      <c r="E98" s="79" t="s">
        <v>677</v>
      </c>
      <c r="F98" s="79" t="s">
        <v>487</v>
      </c>
      <c r="G98" s="79" t="s">
        <v>678</v>
      </c>
      <c r="H98" s="79" t="s">
        <v>489</v>
      </c>
      <c r="I98" s="79" t="s">
        <v>483</v>
      </c>
      <c r="J98" s="79" t="s">
        <v>679</v>
      </c>
    </row>
    <row r="99" ht="42" customHeight="1" outlineLevel="1" spans="1:10">
      <c r="A99" s="79" t="s">
        <v>421</v>
      </c>
      <c r="B99" s="79" t="s">
        <v>680</v>
      </c>
      <c r="C99" s="79" t="s">
        <v>478</v>
      </c>
      <c r="D99" s="79" t="s">
        <v>479</v>
      </c>
      <c r="E99" s="79" t="s">
        <v>681</v>
      </c>
      <c r="F99" s="79" t="s">
        <v>487</v>
      </c>
      <c r="G99" s="79" t="s">
        <v>682</v>
      </c>
      <c r="H99" s="79" t="s">
        <v>482</v>
      </c>
      <c r="I99" s="79" t="s">
        <v>483</v>
      </c>
      <c r="J99" s="79" t="s">
        <v>683</v>
      </c>
    </row>
    <row r="100" ht="42" customHeight="1" outlineLevel="1" spans="1:10">
      <c r="A100" s="79" t="s">
        <v>421</v>
      </c>
      <c r="B100" s="79" t="s">
        <v>680</v>
      </c>
      <c r="C100" s="79" t="s">
        <v>478</v>
      </c>
      <c r="D100" s="79" t="s">
        <v>485</v>
      </c>
      <c r="E100" s="79" t="s">
        <v>591</v>
      </c>
      <c r="F100" s="79" t="s">
        <v>481</v>
      </c>
      <c r="G100" s="79" t="s">
        <v>563</v>
      </c>
      <c r="H100" s="79" t="s">
        <v>489</v>
      </c>
      <c r="I100" s="79" t="s">
        <v>483</v>
      </c>
      <c r="J100" s="79" t="s">
        <v>684</v>
      </c>
    </row>
    <row r="101" ht="42" customHeight="1" outlineLevel="1" spans="1:10">
      <c r="A101" s="79" t="s">
        <v>421</v>
      </c>
      <c r="B101" s="79" t="s">
        <v>680</v>
      </c>
      <c r="C101" s="79" t="s">
        <v>492</v>
      </c>
      <c r="D101" s="79" t="s">
        <v>504</v>
      </c>
      <c r="E101" s="79" t="s">
        <v>685</v>
      </c>
      <c r="F101" s="79" t="s">
        <v>481</v>
      </c>
      <c r="G101" s="79" t="s">
        <v>551</v>
      </c>
      <c r="H101" s="79" t="s">
        <v>489</v>
      </c>
      <c r="I101" s="79" t="s">
        <v>500</v>
      </c>
      <c r="J101" s="79" t="s">
        <v>686</v>
      </c>
    </row>
    <row r="102" ht="42" customHeight="1" outlineLevel="1" spans="1:10">
      <c r="A102" s="79" t="s">
        <v>421</v>
      </c>
      <c r="B102" s="79" t="s">
        <v>680</v>
      </c>
      <c r="C102" s="79" t="s">
        <v>496</v>
      </c>
      <c r="D102" s="79" t="s">
        <v>497</v>
      </c>
      <c r="E102" s="79" t="s">
        <v>497</v>
      </c>
      <c r="F102" s="79" t="s">
        <v>487</v>
      </c>
      <c r="G102" s="79" t="s">
        <v>499</v>
      </c>
      <c r="H102" s="79" t="s">
        <v>489</v>
      </c>
      <c r="I102" s="79" t="s">
        <v>483</v>
      </c>
      <c r="J102" s="79" t="s">
        <v>687</v>
      </c>
    </row>
    <row r="103" ht="42" customHeight="1" outlineLevel="1" spans="1:10">
      <c r="A103" s="79" t="s">
        <v>449</v>
      </c>
      <c r="B103" s="79" t="s">
        <v>688</v>
      </c>
      <c r="C103" s="79" t="s">
        <v>478</v>
      </c>
      <c r="D103" s="79" t="s">
        <v>479</v>
      </c>
      <c r="E103" s="79" t="s">
        <v>689</v>
      </c>
      <c r="F103" s="79" t="s">
        <v>487</v>
      </c>
      <c r="G103" s="79" t="s">
        <v>690</v>
      </c>
      <c r="H103" s="79" t="s">
        <v>482</v>
      </c>
      <c r="I103" s="79" t="s">
        <v>483</v>
      </c>
      <c r="J103" s="79" t="s">
        <v>691</v>
      </c>
    </row>
    <row r="104" ht="42" customHeight="1" outlineLevel="1" spans="1:10">
      <c r="A104" s="79" t="s">
        <v>449</v>
      </c>
      <c r="B104" s="79" t="s">
        <v>688</v>
      </c>
      <c r="C104" s="79" t="s">
        <v>492</v>
      </c>
      <c r="D104" s="79" t="s">
        <v>504</v>
      </c>
      <c r="E104" s="79" t="s">
        <v>692</v>
      </c>
      <c r="F104" s="79" t="s">
        <v>487</v>
      </c>
      <c r="G104" s="79" t="s">
        <v>488</v>
      </c>
      <c r="H104" s="79" t="s">
        <v>489</v>
      </c>
      <c r="I104" s="79" t="s">
        <v>500</v>
      </c>
      <c r="J104" s="79" t="s">
        <v>693</v>
      </c>
    </row>
    <row r="105" ht="42" customHeight="1" outlineLevel="1" spans="1:10">
      <c r="A105" s="79" t="s">
        <v>449</v>
      </c>
      <c r="B105" s="79" t="s">
        <v>688</v>
      </c>
      <c r="C105" s="79" t="s">
        <v>496</v>
      </c>
      <c r="D105" s="79" t="s">
        <v>497</v>
      </c>
      <c r="E105" s="79" t="s">
        <v>619</v>
      </c>
      <c r="F105" s="79" t="s">
        <v>487</v>
      </c>
      <c r="G105" s="79" t="s">
        <v>499</v>
      </c>
      <c r="H105" s="79" t="s">
        <v>489</v>
      </c>
      <c r="I105" s="79" t="s">
        <v>500</v>
      </c>
      <c r="J105" s="79" t="s">
        <v>588</v>
      </c>
    </row>
    <row r="106" ht="42" customHeight="1" outlineLevel="1" spans="1:10">
      <c r="A106" s="79" t="s">
        <v>429</v>
      </c>
      <c r="B106" s="79" t="s">
        <v>694</v>
      </c>
      <c r="C106" s="79" t="s">
        <v>478</v>
      </c>
      <c r="D106" s="79" t="s">
        <v>479</v>
      </c>
      <c r="E106" s="79" t="s">
        <v>695</v>
      </c>
      <c r="F106" s="79" t="s">
        <v>481</v>
      </c>
      <c r="G106" s="79" t="s">
        <v>623</v>
      </c>
      <c r="H106" s="79" t="s">
        <v>482</v>
      </c>
      <c r="I106" s="79" t="s">
        <v>483</v>
      </c>
      <c r="J106" s="79" t="s">
        <v>696</v>
      </c>
    </row>
    <row r="107" ht="42" customHeight="1" outlineLevel="1" spans="1:10">
      <c r="A107" s="79" t="s">
        <v>429</v>
      </c>
      <c r="B107" s="79" t="s">
        <v>694</v>
      </c>
      <c r="C107" s="79" t="s">
        <v>478</v>
      </c>
      <c r="D107" s="79" t="s">
        <v>479</v>
      </c>
      <c r="E107" s="79" t="s">
        <v>697</v>
      </c>
      <c r="F107" s="79" t="s">
        <v>481</v>
      </c>
      <c r="G107" s="79" t="s">
        <v>626</v>
      </c>
      <c r="H107" s="79" t="s">
        <v>482</v>
      </c>
      <c r="I107" s="79" t="s">
        <v>483</v>
      </c>
      <c r="J107" s="79" t="s">
        <v>698</v>
      </c>
    </row>
    <row r="108" ht="42" customHeight="1" outlineLevel="1" spans="1:10">
      <c r="A108" s="79" t="s">
        <v>429</v>
      </c>
      <c r="B108" s="79" t="s">
        <v>694</v>
      </c>
      <c r="C108" s="79" t="s">
        <v>478</v>
      </c>
      <c r="D108" s="79" t="s">
        <v>490</v>
      </c>
      <c r="E108" s="79" t="s">
        <v>699</v>
      </c>
      <c r="F108" s="79" t="s">
        <v>513</v>
      </c>
      <c r="G108" s="79" t="s">
        <v>566</v>
      </c>
      <c r="H108" s="79" t="s">
        <v>567</v>
      </c>
      <c r="I108" s="79" t="s">
        <v>483</v>
      </c>
      <c r="J108" s="79" t="s">
        <v>700</v>
      </c>
    </row>
    <row r="109" ht="42" customHeight="1" outlineLevel="1" spans="1:10">
      <c r="A109" s="79" t="s">
        <v>429</v>
      </c>
      <c r="B109" s="79" t="s">
        <v>694</v>
      </c>
      <c r="C109" s="79" t="s">
        <v>492</v>
      </c>
      <c r="D109" s="79" t="s">
        <v>504</v>
      </c>
      <c r="E109" s="79" t="s">
        <v>632</v>
      </c>
      <c r="F109" s="79" t="s">
        <v>481</v>
      </c>
      <c r="G109" s="79" t="s">
        <v>633</v>
      </c>
      <c r="H109" s="79" t="s">
        <v>489</v>
      </c>
      <c r="I109" s="79" t="s">
        <v>500</v>
      </c>
      <c r="J109" s="79" t="s">
        <v>634</v>
      </c>
    </row>
    <row r="110" ht="42" customHeight="1" outlineLevel="1" spans="1:10">
      <c r="A110" s="79" t="s">
        <v>429</v>
      </c>
      <c r="B110" s="79" t="s">
        <v>694</v>
      </c>
      <c r="C110" s="79" t="s">
        <v>496</v>
      </c>
      <c r="D110" s="79" t="s">
        <v>497</v>
      </c>
      <c r="E110" s="79" t="s">
        <v>701</v>
      </c>
      <c r="F110" s="79" t="s">
        <v>487</v>
      </c>
      <c r="G110" s="79" t="s">
        <v>499</v>
      </c>
      <c r="H110" s="79" t="s">
        <v>489</v>
      </c>
      <c r="I110" s="79" t="s">
        <v>500</v>
      </c>
      <c r="J110" s="79" t="s">
        <v>702</v>
      </c>
    </row>
    <row r="111" ht="42" customHeight="1" outlineLevel="1" spans="1:10">
      <c r="A111" s="79" t="s">
        <v>435</v>
      </c>
      <c r="B111" s="79" t="s">
        <v>703</v>
      </c>
      <c r="C111" s="79" t="s">
        <v>478</v>
      </c>
      <c r="D111" s="79" t="s">
        <v>479</v>
      </c>
      <c r="E111" s="79" t="s">
        <v>704</v>
      </c>
      <c r="F111" s="79" t="s">
        <v>481</v>
      </c>
      <c r="G111" s="79" t="s">
        <v>705</v>
      </c>
      <c r="H111" s="79" t="s">
        <v>482</v>
      </c>
      <c r="I111" s="79" t="s">
        <v>483</v>
      </c>
      <c r="J111" s="79" t="s">
        <v>706</v>
      </c>
    </row>
    <row r="112" ht="42" customHeight="1" outlineLevel="1" spans="1:10">
      <c r="A112" s="79" t="s">
        <v>435</v>
      </c>
      <c r="B112" s="79" t="s">
        <v>703</v>
      </c>
      <c r="C112" s="79" t="s">
        <v>478</v>
      </c>
      <c r="D112" s="79" t="s">
        <v>485</v>
      </c>
      <c r="E112" s="79" t="s">
        <v>707</v>
      </c>
      <c r="F112" s="79" t="s">
        <v>481</v>
      </c>
      <c r="G112" s="79" t="s">
        <v>563</v>
      </c>
      <c r="H112" s="79" t="s">
        <v>489</v>
      </c>
      <c r="I112" s="79" t="s">
        <v>483</v>
      </c>
      <c r="J112" s="79" t="s">
        <v>708</v>
      </c>
    </row>
    <row r="113" ht="42" customHeight="1" outlineLevel="1" spans="1:10">
      <c r="A113" s="79" t="s">
        <v>435</v>
      </c>
      <c r="B113" s="79" t="s">
        <v>703</v>
      </c>
      <c r="C113" s="79" t="s">
        <v>492</v>
      </c>
      <c r="D113" s="79" t="s">
        <v>709</v>
      </c>
      <c r="E113" s="79" t="s">
        <v>710</v>
      </c>
      <c r="F113" s="79" t="s">
        <v>481</v>
      </c>
      <c r="G113" s="79" t="s">
        <v>711</v>
      </c>
      <c r="H113" s="79" t="s">
        <v>556</v>
      </c>
      <c r="I113" s="79" t="s">
        <v>483</v>
      </c>
      <c r="J113" s="79" t="s">
        <v>712</v>
      </c>
    </row>
    <row r="114" ht="42" customHeight="1" outlineLevel="1" spans="1:10">
      <c r="A114" s="79" t="s">
        <v>435</v>
      </c>
      <c r="B114" s="79" t="s">
        <v>703</v>
      </c>
      <c r="C114" s="79" t="s">
        <v>492</v>
      </c>
      <c r="D114" s="79" t="s">
        <v>504</v>
      </c>
      <c r="E114" s="79" t="s">
        <v>578</v>
      </c>
      <c r="F114" s="79" t="s">
        <v>487</v>
      </c>
      <c r="G114" s="79" t="s">
        <v>499</v>
      </c>
      <c r="H114" s="79" t="s">
        <v>489</v>
      </c>
      <c r="I114" s="79" t="s">
        <v>483</v>
      </c>
      <c r="J114" s="79" t="s">
        <v>713</v>
      </c>
    </row>
    <row r="115" ht="42" customHeight="1" outlineLevel="1" spans="1:10">
      <c r="A115" s="79" t="s">
        <v>435</v>
      </c>
      <c r="B115" s="79" t="s">
        <v>703</v>
      </c>
      <c r="C115" s="79" t="s">
        <v>496</v>
      </c>
      <c r="D115" s="79" t="s">
        <v>497</v>
      </c>
      <c r="E115" s="79" t="s">
        <v>498</v>
      </c>
      <c r="F115" s="79" t="s">
        <v>487</v>
      </c>
      <c r="G115" s="79" t="s">
        <v>488</v>
      </c>
      <c r="H115" s="79" t="s">
        <v>489</v>
      </c>
      <c r="I115" s="79" t="s">
        <v>483</v>
      </c>
      <c r="J115" s="79" t="s">
        <v>714</v>
      </c>
    </row>
    <row r="116" ht="42" customHeight="1" outlineLevel="1" spans="1:10">
      <c r="A116" s="79" t="s">
        <v>399</v>
      </c>
      <c r="B116" s="79" t="s">
        <v>715</v>
      </c>
      <c r="C116" s="79" t="s">
        <v>478</v>
      </c>
      <c r="D116" s="79" t="s">
        <v>479</v>
      </c>
      <c r="E116" s="79" t="s">
        <v>716</v>
      </c>
      <c r="F116" s="79" t="s">
        <v>481</v>
      </c>
      <c r="G116" s="79" t="s">
        <v>717</v>
      </c>
      <c r="H116" s="79" t="s">
        <v>482</v>
      </c>
      <c r="I116" s="79" t="s">
        <v>483</v>
      </c>
      <c r="J116" s="79" t="s">
        <v>706</v>
      </c>
    </row>
    <row r="117" ht="42" customHeight="1" outlineLevel="1" spans="1:10">
      <c r="A117" s="79" t="s">
        <v>399</v>
      </c>
      <c r="B117" s="79" t="s">
        <v>715</v>
      </c>
      <c r="C117" s="79" t="s">
        <v>478</v>
      </c>
      <c r="D117" s="79" t="s">
        <v>485</v>
      </c>
      <c r="E117" s="79" t="s">
        <v>718</v>
      </c>
      <c r="F117" s="79" t="s">
        <v>481</v>
      </c>
      <c r="G117" s="79" t="s">
        <v>563</v>
      </c>
      <c r="H117" s="79" t="s">
        <v>489</v>
      </c>
      <c r="I117" s="79" t="s">
        <v>483</v>
      </c>
      <c r="J117" s="79" t="s">
        <v>708</v>
      </c>
    </row>
    <row r="118" ht="42" customHeight="1" outlineLevel="1" spans="1:10">
      <c r="A118" s="79" t="s">
        <v>399</v>
      </c>
      <c r="B118" s="79" t="s">
        <v>715</v>
      </c>
      <c r="C118" s="79" t="s">
        <v>478</v>
      </c>
      <c r="D118" s="79" t="s">
        <v>490</v>
      </c>
      <c r="E118" s="79" t="s">
        <v>719</v>
      </c>
      <c r="F118" s="79" t="s">
        <v>481</v>
      </c>
      <c r="G118" s="79" t="s">
        <v>563</v>
      </c>
      <c r="H118" s="79" t="s">
        <v>489</v>
      </c>
      <c r="I118" s="79" t="s">
        <v>483</v>
      </c>
      <c r="J118" s="79" t="s">
        <v>720</v>
      </c>
    </row>
    <row r="119" ht="42" customHeight="1" outlineLevel="1" spans="1:10">
      <c r="A119" s="79" t="s">
        <v>399</v>
      </c>
      <c r="B119" s="79" t="s">
        <v>715</v>
      </c>
      <c r="C119" s="79" t="s">
        <v>492</v>
      </c>
      <c r="D119" s="79" t="s">
        <v>709</v>
      </c>
      <c r="E119" s="79" t="s">
        <v>578</v>
      </c>
      <c r="F119" s="79" t="s">
        <v>487</v>
      </c>
      <c r="G119" s="79" t="s">
        <v>499</v>
      </c>
      <c r="H119" s="79" t="s">
        <v>489</v>
      </c>
      <c r="I119" s="79" t="s">
        <v>500</v>
      </c>
      <c r="J119" s="79" t="s">
        <v>721</v>
      </c>
    </row>
    <row r="120" ht="42" customHeight="1" outlineLevel="1" spans="1:10">
      <c r="A120" s="79" t="s">
        <v>399</v>
      </c>
      <c r="B120" s="79" t="s">
        <v>715</v>
      </c>
      <c r="C120" s="79" t="s">
        <v>496</v>
      </c>
      <c r="D120" s="79" t="s">
        <v>497</v>
      </c>
      <c r="E120" s="79" t="s">
        <v>722</v>
      </c>
      <c r="F120" s="79" t="s">
        <v>487</v>
      </c>
      <c r="G120" s="79" t="s">
        <v>499</v>
      </c>
      <c r="H120" s="79" t="s">
        <v>489</v>
      </c>
      <c r="I120" s="79" t="s">
        <v>500</v>
      </c>
      <c r="J120" s="79" t="s">
        <v>714</v>
      </c>
    </row>
    <row r="121" ht="42" customHeight="1" outlineLevel="1" spans="1:10">
      <c r="A121" s="79" t="s">
        <v>443</v>
      </c>
      <c r="B121" s="79" t="s">
        <v>723</v>
      </c>
      <c r="C121" s="79" t="s">
        <v>478</v>
      </c>
      <c r="D121" s="79" t="s">
        <v>479</v>
      </c>
      <c r="E121" s="79" t="s">
        <v>689</v>
      </c>
      <c r="F121" s="79" t="s">
        <v>481</v>
      </c>
      <c r="G121" s="79" t="s">
        <v>690</v>
      </c>
      <c r="H121" s="79" t="s">
        <v>482</v>
      </c>
      <c r="I121" s="79" t="s">
        <v>483</v>
      </c>
      <c r="J121" s="79" t="s">
        <v>691</v>
      </c>
    </row>
    <row r="122" ht="42" customHeight="1" outlineLevel="1" spans="1:10">
      <c r="A122" s="79" t="s">
        <v>443</v>
      </c>
      <c r="B122" s="79" t="s">
        <v>723</v>
      </c>
      <c r="C122" s="79" t="s">
        <v>492</v>
      </c>
      <c r="D122" s="79" t="s">
        <v>504</v>
      </c>
      <c r="E122" s="79" t="s">
        <v>724</v>
      </c>
      <c r="F122" s="79" t="s">
        <v>487</v>
      </c>
      <c r="G122" s="79" t="s">
        <v>488</v>
      </c>
      <c r="H122" s="79" t="s">
        <v>489</v>
      </c>
      <c r="I122" s="79" t="s">
        <v>500</v>
      </c>
      <c r="J122" s="79" t="s">
        <v>725</v>
      </c>
    </row>
    <row r="123" ht="42" customHeight="1" outlineLevel="1" spans="1:10">
      <c r="A123" s="79" t="s">
        <v>443</v>
      </c>
      <c r="B123" s="79" t="s">
        <v>723</v>
      </c>
      <c r="C123" s="79" t="s">
        <v>496</v>
      </c>
      <c r="D123" s="79" t="s">
        <v>497</v>
      </c>
      <c r="E123" s="79" t="s">
        <v>619</v>
      </c>
      <c r="F123" s="79" t="s">
        <v>487</v>
      </c>
      <c r="G123" s="79" t="s">
        <v>495</v>
      </c>
      <c r="H123" s="79" t="s">
        <v>489</v>
      </c>
      <c r="I123" s="79" t="s">
        <v>500</v>
      </c>
      <c r="J123" s="79" t="s">
        <v>726</v>
      </c>
    </row>
    <row r="124" ht="42" customHeight="1" outlineLevel="1" spans="1:10">
      <c r="A124" s="79" t="s">
        <v>415</v>
      </c>
      <c r="B124" s="79" t="s">
        <v>727</v>
      </c>
      <c r="C124" s="79" t="s">
        <v>478</v>
      </c>
      <c r="D124" s="79" t="s">
        <v>479</v>
      </c>
      <c r="E124" s="79" t="s">
        <v>728</v>
      </c>
      <c r="F124" s="79" t="s">
        <v>481</v>
      </c>
      <c r="G124" s="79" t="s">
        <v>729</v>
      </c>
      <c r="H124" s="79" t="s">
        <v>482</v>
      </c>
      <c r="I124" s="79" t="s">
        <v>483</v>
      </c>
      <c r="J124" s="79" t="s">
        <v>730</v>
      </c>
    </row>
    <row r="125" ht="42" customHeight="1" outlineLevel="1" spans="1:10">
      <c r="A125" s="79" t="s">
        <v>415</v>
      </c>
      <c r="B125" s="79" t="s">
        <v>727</v>
      </c>
      <c r="C125" s="79" t="s">
        <v>492</v>
      </c>
      <c r="D125" s="79" t="s">
        <v>504</v>
      </c>
      <c r="E125" s="79" t="s">
        <v>731</v>
      </c>
      <c r="F125" s="79" t="s">
        <v>487</v>
      </c>
      <c r="G125" s="79" t="s">
        <v>488</v>
      </c>
      <c r="H125" s="79" t="s">
        <v>489</v>
      </c>
      <c r="I125" s="79" t="s">
        <v>500</v>
      </c>
      <c r="J125" s="79" t="s">
        <v>732</v>
      </c>
    </row>
    <row r="126" ht="42" customHeight="1" outlineLevel="1" spans="1:10">
      <c r="A126" s="79" t="s">
        <v>415</v>
      </c>
      <c r="B126" s="79" t="s">
        <v>727</v>
      </c>
      <c r="C126" s="79" t="s">
        <v>496</v>
      </c>
      <c r="D126" s="79" t="s">
        <v>497</v>
      </c>
      <c r="E126" s="79" t="s">
        <v>654</v>
      </c>
      <c r="F126" s="79" t="s">
        <v>487</v>
      </c>
      <c r="G126" s="79" t="s">
        <v>499</v>
      </c>
      <c r="H126" s="79" t="s">
        <v>489</v>
      </c>
      <c r="I126" s="79" t="s">
        <v>500</v>
      </c>
      <c r="J126" s="79" t="s">
        <v>733</v>
      </c>
    </row>
    <row r="127" ht="42" customHeight="1" outlineLevel="1" spans="1:10">
      <c r="A127" s="79" t="s">
        <v>441</v>
      </c>
      <c r="B127" s="79" t="s">
        <v>734</v>
      </c>
      <c r="C127" s="79" t="s">
        <v>478</v>
      </c>
      <c r="D127" s="79" t="s">
        <v>479</v>
      </c>
      <c r="E127" s="79" t="s">
        <v>735</v>
      </c>
      <c r="F127" s="79" t="s">
        <v>481</v>
      </c>
      <c r="G127" s="79" t="s">
        <v>736</v>
      </c>
      <c r="H127" s="79" t="s">
        <v>602</v>
      </c>
      <c r="I127" s="79" t="s">
        <v>483</v>
      </c>
      <c r="J127" s="79" t="s">
        <v>737</v>
      </c>
    </row>
    <row r="128" ht="42" customHeight="1" outlineLevel="1" spans="1:10">
      <c r="A128" s="79" t="s">
        <v>441</v>
      </c>
      <c r="B128" s="79" t="s">
        <v>734</v>
      </c>
      <c r="C128" s="79" t="s">
        <v>478</v>
      </c>
      <c r="D128" s="79" t="s">
        <v>485</v>
      </c>
      <c r="E128" s="79" t="s">
        <v>738</v>
      </c>
      <c r="F128" s="79" t="s">
        <v>487</v>
      </c>
      <c r="G128" s="79" t="s">
        <v>499</v>
      </c>
      <c r="H128" s="79" t="s">
        <v>489</v>
      </c>
      <c r="I128" s="79" t="s">
        <v>483</v>
      </c>
      <c r="J128" s="79" t="s">
        <v>739</v>
      </c>
    </row>
    <row r="129" ht="42" customHeight="1" outlineLevel="1" spans="1:10">
      <c r="A129" s="79" t="s">
        <v>441</v>
      </c>
      <c r="B129" s="79" t="s">
        <v>734</v>
      </c>
      <c r="C129" s="79" t="s">
        <v>492</v>
      </c>
      <c r="D129" s="79" t="s">
        <v>504</v>
      </c>
      <c r="E129" s="79" t="s">
        <v>740</v>
      </c>
      <c r="F129" s="79" t="s">
        <v>487</v>
      </c>
      <c r="G129" s="79" t="s">
        <v>675</v>
      </c>
      <c r="H129" s="79" t="s">
        <v>482</v>
      </c>
      <c r="I129" s="79" t="s">
        <v>483</v>
      </c>
      <c r="J129" s="79" t="s">
        <v>741</v>
      </c>
    </row>
    <row r="130" ht="42" customHeight="1" outlineLevel="1" spans="1:10">
      <c r="A130" s="79" t="s">
        <v>441</v>
      </c>
      <c r="B130" s="79" t="s">
        <v>734</v>
      </c>
      <c r="C130" s="79" t="s">
        <v>496</v>
      </c>
      <c r="D130" s="79" t="s">
        <v>497</v>
      </c>
      <c r="E130" s="79" t="s">
        <v>742</v>
      </c>
      <c r="F130" s="79" t="s">
        <v>487</v>
      </c>
      <c r="G130" s="79" t="s">
        <v>499</v>
      </c>
      <c r="H130" s="79" t="s">
        <v>489</v>
      </c>
      <c r="I130" s="79" t="s">
        <v>483</v>
      </c>
      <c r="J130" s="79" t="s">
        <v>743</v>
      </c>
    </row>
    <row r="131" ht="42" customHeight="1" outlineLevel="1" spans="1:10">
      <c r="A131" s="79" t="s">
        <v>401</v>
      </c>
      <c r="B131" s="79" t="s">
        <v>744</v>
      </c>
      <c r="C131" s="79" t="s">
        <v>478</v>
      </c>
      <c r="D131" s="79" t="s">
        <v>479</v>
      </c>
      <c r="E131" s="79" t="s">
        <v>745</v>
      </c>
      <c r="F131" s="79" t="s">
        <v>481</v>
      </c>
      <c r="G131" s="79" t="s">
        <v>746</v>
      </c>
      <c r="H131" s="79" t="s">
        <v>482</v>
      </c>
      <c r="I131" s="79" t="s">
        <v>483</v>
      </c>
      <c r="J131" s="79" t="s">
        <v>747</v>
      </c>
    </row>
    <row r="132" ht="42" customHeight="1" outlineLevel="1" spans="1:10">
      <c r="A132" s="79" t="s">
        <v>401</v>
      </c>
      <c r="B132" s="79" t="s">
        <v>744</v>
      </c>
      <c r="C132" s="79" t="s">
        <v>478</v>
      </c>
      <c r="D132" s="79" t="s">
        <v>485</v>
      </c>
      <c r="E132" s="79" t="s">
        <v>748</v>
      </c>
      <c r="F132" s="79" t="s">
        <v>481</v>
      </c>
      <c r="G132" s="79" t="s">
        <v>563</v>
      </c>
      <c r="H132" s="79" t="s">
        <v>489</v>
      </c>
      <c r="I132" s="79" t="s">
        <v>483</v>
      </c>
      <c r="J132" s="79" t="s">
        <v>749</v>
      </c>
    </row>
    <row r="133" ht="42" customHeight="1" outlineLevel="1" spans="1:10">
      <c r="A133" s="79" t="s">
        <v>401</v>
      </c>
      <c r="B133" s="79" t="s">
        <v>744</v>
      </c>
      <c r="C133" s="79" t="s">
        <v>478</v>
      </c>
      <c r="D133" s="79" t="s">
        <v>490</v>
      </c>
      <c r="E133" s="79" t="s">
        <v>491</v>
      </c>
      <c r="F133" s="79" t="s">
        <v>481</v>
      </c>
      <c r="G133" s="79" t="s">
        <v>563</v>
      </c>
      <c r="H133" s="79" t="s">
        <v>489</v>
      </c>
      <c r="I133" s="79" t="s">
        <v>483</v>
      </c>
      <c r="J133" s="79" t="s">
        <v>750</v>
      </c>
    </row>
    <row r="134" ht="42" customHeight="1" outlineLevel="1" spans="1:10">
      <c r="A134" s="79" t="s">
        <v>401</v>
      </c>
      <c r="B134" s="79" t="s">
        <v>744</v>
      </c>
      <c r="C134" s="79" t="s">
        <v>492</v>
      </c>
      <c r="D134" s="79" t="s">
        <v>504</v>
      </c>
      <c r="E134" s="79" t="s">
        <v>751</v>
      </c>
      <c r="F134" s="79" t="s">
        <v>481</v>
      </c>
      <c r="G134" s="79" t="s">
        <v>752</v>
      </c>
      <c r="H134" s="79"/>
      <c r="I134" s="79" t="s">
        <v>500</v>
      </c>
      <c r="J134" s="79" t="s">
        <v>753</v>
      </c>
    </row>
    <row r="135" ht="42" customHeight="1" outlineLevel="1" spans="1:10">
      <c r="A135" s="79" t="s">
        <v>401</v>
      </c>
      <c r="B135" s="79" t="s">
        <v>744</v>
      </c>
      <c r="C135" s="79" t="s">
        <v>496</v>
      </c>
      <c r="D135" s="79" t="s">
        <v>497</v>
      </c>
      <c r="E135" s="79" t="s">
        <v>497</v>
      </c>
      <c r="F135" s="79" t="s">
        <v>487</v>
      </c>
      <c r="G135" s="79" t="s">
        <v>499</v>
      </c>
      <c r="H135" s="79" t="s">
        <v>489</v>
      </c>
      <c r="I135" s="79" t="s">
        <v>483</v>
      </c>
      <c r="J135" s="79" t="s">
        <v>588</v>
      </c>
    </row>
    <row r="136" ht="42" customHeight="1" outlineLevel="1" spans="1:10">
      <c r="A136" s="79" t="s">
        <v>445</v>
      </c>
      <c r="B136" s="79" t="s">
        <v>754</v>
      </c>
      <c r="C136" s="79" t="s">
        <v>478</v>
      </c>
      <c r="D136" s="79" t="s">
        <v>479</v>
      </c>
      <c r="E136" s="79" t="s">
        <v>755</v>
      </c>
      <c r="F136" s="79" t="s">
        <v>481</v>
      </c>
      <c r="G136" s="79" t="s">
        <v>545</v>
      </c>
      <c r="H136" s="79" t="s">
        <v>482</v>
      </c>
      <c r="I136" s="79" t="s">
        <v>483</v>
      </c>
      <c r="J136" s="79" t="s">
        <v>756</v>
      </c>
    </row>
    <row r="137" ht="42" customHeight="1" outlineLevel="1" spans="1:10">
      <c r="A137" s="79" t="s">
        <v>445</v>
      </c>
      <c r="B137" s="79" t="s">
        <v>754</v>
      </c>
      <c r="C137" s="79" t="s">
        <v>492</v>
      </c>
      <c r="D137" s="79" t="s">
        <v>504</v>
      </c>
      <c r="E137" s="79" t="s">
        <v>757</v>
      </c>
      <c r="F137" s="79" t="s">
        <v>487</v>
      </c>
      <c r="G137" s="79" t="s">
        <v>758</v>
      </c>
      <c r="H137" s="79" t="s">
        <v>482</v>
      </c>
      <c r="I137" s="79" t="s">
        <v>483</v>
      </c>
      <c r="J137" s="79" t="s">
        <v>759</v>
      </c>
    </row>
    <row r="138" ht="42" customHeight="1" outlineLevel="1" spans="1:10">
      <c r="A138" s="79" t="s">
        <v>445</v>
      </c>
      <c r="B138" s="79" t="s">
        <v>754</v>
      </c>
      <c r="C138" s="79" t="s">
        <v>496</v>
      </c>
      <c r="D138" s="79" t="s">
        <v>497</v>
      </c>
      <c r="E138" s="79" t="s">
        <v>760</v>
      </c>
      <c r="F138" s="79" t="s">
        <v>487</v>
      </c>
      <c r="G138" s="79" t="s">
        <v>499</v>
      </c>
      <c r="H138" s="79" t="s">
        <v>489</v>
      </c>
      <c r="I138" s="79" t="s">
        <v>500</v>
      </c>
      <c r="J138" s="79" t="s">
        <v>761</v>
      </c>
    </row>
    <row r="139" ht="42" customHeight="1" outlineLevel="1" spans="1:10">
      <c r="A139" s="79" t="s">
        <v>433</v>
      </c>
      <c r="B139" s="79" t="s">
        <v>762</v>
      </c>
      <c r="C139" s="79" t="s">
        <v>478</v>
      </c>
      <c r="D139" s="79" t="s">
        <v>479</v>
      </c>
      <c r="E139" s="79" t="s">
        <v>663</v>
      </c>
      <c r="F139" s="79" t="s">
        <v>513</v>
      </c>
      <c r="G139" s="79" t="s">
        <v>89</v>
      </c>
      <c r="H139" s="79" t="s">
        <v>489</v>
      </c>
      <c r="I139" s="79" t="s">
        <v>483</v>
      </c>
      <c r="J139" s="79" t="s">
        <v>585</v>
      </c>
    </row>
    <row r="140" ht="42" customHeight="1" outlineLevel="1" spans="1:10">
      <c r="A140" s="79" t="s">
        <v>433</v>
      </c>
      <c r="B140" s="79" t="s">
        <v>762</v>
      </c>
      <c r="C140" s="79" t="s">
        <v>478</v>
      </c>
      <c r="D140" s="79" t="s">
        <v>479</v>
      </c>
      <c r="E140" s="79" t="s">
        <v>763</v>
      </c>
      <c r="F140" s="79" t="s">
        <v>487</v>
      </c>
      <c r="G140" s="79" t="s">
        <v>764</v>
      </c>
      <c r="H140" s="79" t="s">
        <v>482</v>
      </c>
      <c r="I140" s="79" t="s">
        <v>483</v>
      </c>
      <c r="J140" s="79" t="s">
        <v>765</v>
      </c>
    </row>
    <row r="141" ht="42" customHeight="1" outlineLevel="1" spans="1:10">
      <c r="A141" s="79" t="s">
        <v>433</v>
      </c>
      <c r="B141" s="79" t="s">
        <v>762</v>
      </c>
      <c r="C141" s="79" t="s">
        <v>478</v>
      </c>
      <c r="D141" s="79" t="s">
        <v>479</v>
      </c>
      <c r="E141" s="79" t="s">
        <v>766</v>
      </c>
      <c r="F141" s="79" t="s">
        <v>487</v>
      </c>
      <c r="G141" s="79" t="s">
        <v>767</v>
      </c>
      <c r="H141" s="79" t="s">
        <v>482</v>
      </c>
      <c r="I141" s="79" t="s">
        <v>483</v>
      </c>
      <c r="J141" s="79" t="s">
        <v>768</v>
      </c>
    </row>
    <row r="142" ht="42" customHeight="1" outlineLevel="1" spans="1:10">
      <c r="A142" s="79" t="s">
        <v>433</v>
      </c>
      <c r="B142" s="79" t="s">
        <v>762</v>
      </c>
      <c r="C142" s="79" t="s">
        <v>492</v>
      </c>
      <c r="D142" s="79" t="s">
        <v>504</v>
      </c>
      <c r="E142" s="79" t="s">
        <v>724</v>
      </c>
      <c r="F142" s="79" t="s">
        <v>487</v>
      </c>
      <c r="G142" s="79" t="s">
        <v>488</v>
      </c>
      <c r="H142" s="79" t="s">
        <v>489</v>
      </c>
      <c r="I142" s="79" t="s">
        <v>483</v>
      </c>
      <c r="J142" s="79" t="s">
        <v>769</v>
      </c>
    </row>
    <row r="143" ht="42" customHeight="1" outlineLevel="1" spans="1:10">
      <c r="A143" s="79" t="s">
        <v>433</v>
      </c>
      <c r="B143" s="79" t="s">
        <v>762</v>
      </c>
      <c r="C143" s="79" t="s">
        <v>496</v>
      </c>
      <c r="D143" s="79" t="s">
        <v>497</v>
      </c>
      <c r="E143" s="79" t="s">
        <v>497</v>
      </c>
      <c r="F143" s="79" t="s">
        <v>487</v>
      </c>
      <c r="G143" s="79" t="s">
        <v>499</v>
      </c>
      <c r="H143" s="79" t="s">
        <v>489</v>
      </c>
      <c r="I143" s="79" t="s">
        <v>483</v>
      </c>
      <c r="J143" s="79" t="s">
        <v>770</v>
      </c>
    </row>
    <row r="144" ht="42" customHeight="1" outlineLevel="1" spans="1:10">
      <c r="A144" s="79" t="s">
        <v>423</v>
      </c>
      <c r="B144" s="79" t="s">
        <v>589</v>
      </c>
      <c r="C144" s="79" t="s">
        <v>478</v>
      </c>
      <c r="D144" s="79" t="s">
        <v>479</v>
      </c>
      <c r="E144" s="79" t="s">
        <v>590</v>
      </c>
      <c r="F144" s="79" t="s">
        <v>487</v>
      </c>
      <c r="G144" s="79" t="s">
        <v>560</v>
      </c>
      <c r="H144" s="79" t="s">
        <v>602</v>
      </c>
      <c r="I144" s="79" t="s">
        <v>483</v>
      </c>
      <c r="J144" s="79" t="s">
        <v>585</v>
      </c>
    </row>
    <row r="145" ht="42" customHeight="1" outlineLevel="1" spans="1:10">
      <c r="A145" s="79" t="s">
        <v>423</v>
      </c>
      <c r="B145" s="79" t="s">
        <v>589</v>
      </c>
      <c r="C145" s="79" t="s">
        <v>478</v>
      </c>
      <c r="D145" s="79" t="s">
        <v>485</v>
      </c>
      <c r="E145" s="79" t="s">
        <v>591</v>
      </c>
      <c r="F145" s="79" t="s">
        <v>481</v>
      </c>
      <c r="G145" s="79" t="s">
        <v>563</v>
      </c>
      <c r="H145" s="79" t="s">
        <v>489</v>
      </c>
      <c r="I145" s="79" t="s">
        <v>483</v>
      </c>
      <c r="J145" s="79" t="s">
        <v>592</v>
      </c>
    </row>
    <row r="146" ht="42" customHeight="1" outlineLevel="1" spans="1:10">
      <c r="A146" s="79" t="s">
        <v>423</v>
      </c>
      <c r="B146" s="79" t="s">
        <v>589</v>
      </c>
      <c r="C146" s="79" t="s">
        <v>478</v>
      </c>
      <c r="D146" s="79" t="s">
        <v>490</v>
      </c>
      <c r="E146" s="79" t="s">
        <v>593</v>
      </c>
      <c r="F146" s="79" t="s">
        <v>481</v>
      </c>
      <c r="G146" s="79" t="s">
        <v>563</v>
      </c>
      <c r="H146" s="79" t="s">
        <v>489</v>
      </c>
      <c r="I146" s="79" t="s">
        <v>483</v>
      </c>
      <c r="J146" s="79" t="s">
        <v>594</v>
      </c>
    </row>
    <row r="147" ht="42" customHeight="1" outlineLevel="1" spans="1:10">
      <c r="A147" s="79" t="s">
        <v>423</v>
      </c>
      <c r="B147" s="79" t="s">
        <v>589</v>
      </c>
      <c r="C147" s="79" t="s">
        <v>492</v>
      </c>
      <c r="D147" s="79" t="s">
        <v>504</v>
      </c>
      <c r="E147" s="79" t="s">
        <v>569</v>
      </c>
      <c r="F147" s="79" t="s">
        <v>487</v>
      </c>
      <c r="G147" s="79" t="s">
        <v>555</v>
      </c>
      <c r="H147" s="79" t="s">
        <v>489</v>
      </c>
      <c r="I147" s="79" t="s">
        <v>483</v>
      </c>
      <c r="J147" s="79" t="s">
        <v>595</v>
      </c>
    </row>
    <row r="148" ht="42" customHeight="1" outlineLevel="1" spans="1:10">
      <c r="A148" s="79" t="s">
        <v>423</v>
      </c>
      <c r="B148" s="79" t="s">
        <v>589</v>
      </c>
      <c r="C148" s="79" t="s">
        <v>492</v>
      </c>
      <c r="D148" s="79" t="s">
        <v>504</v>
      </c>
      <c r="E148" s="79" t="s">
        <v>771</v>
      </c>
      <c r="F148" s="79" t="s">
        <v>487</v>
      </c>
      <c r="G148" s="79" t="s">
        <v>551</v>
      </c>
      <c r="H148" s="79" t="s">
        <v>489</v>
      </c>
      <c r="I148" s="79" t="s">
        <v>500</v>
      </c>
      <c r="J148" s="79" t="s">
        <v>597</v>
      </c>
    </row>
    <row r="149" ht="42" customHeight="1" outlineLevel="1" spans="1:10">
      <c r="A149" s="79" t="s">
        <v>423</v>
      </c>
      <c r="B149" s="79" t="s">
        <v>589</v>
      </c>
      <c r="C149" s="79" t="s">
        <v>496</v>
      </c>
      <c r="D149" s="79" t="s">
        <v>497</v>
      </c>
      <c r="E149" s="79" t="s">
        <v>571</v>
      </c>
      <c r="F149" s="79" t="s">
        <v>487</v>
      </c>
      <c r="G149" s="79" t="s">
        <v>488</v>
      </c>
      <c r="H149" s="79" t="s">
        <v>489</v>
      </c>
      <c r="I149" s="79" t="s">
        <v>483</v>
      </c>
      <c r="J149" s="79" t="s">
        <v>598</v>
      </c>
    </row>
    <row r="150" ht="42" customHeight="1" outlineLevel="1" spans="1:10">
      <c r="A150" s="79" t="s">
        <v>425</v>
      </c>
      <c r="B150" s="79" t="s">
        <v>772</v>
      </c>
      <c r="C150" s="79" t="s">
        <v>478</v>
      </c>
      <c r="D150" s="79" t="s">
        <v>479</v>
      </c>
      <c r="E150" s="79" t="s">
        <v>773</v>
      </c>
      <c r="F150" s="79" t="s">
        <v>487</v>
      </c>
      <c r="G150" s="79" t="s">
        <v>682</v>
      </c>
      <c r="H150" s="79" t="s">
        <v>602</v>
      </c>
      <c r="I150" s="79" t="s">
        <v>483</v>
      </c>
      <c r="J150" s="79" t="s">
        <v>774</v>
      </c>
    </row>
    <row r="151" ht="42" customHeight="1" outlineLevel="1" spans="1:10">
      <c r="A151" s="79" t="s">
        <v>425</v>
      </c>
      <c r="B151" s="79" t="s">
        <v>772</v>
      </c>
      <c r="C151" s="79" t="s">
        <v>492</v>
      </c>
      <c r="D151" s="79" t="s">
        <v>504</v>
      </c>
      <c r="E151" s="79" t="s">
        <v>775</v>
      </c>
      <c r="F151" s="79" t="s">
        <v>487</v>
      </c>
      <c r="G151" s="79" t="s">
        <v>633</v>
      </c>
      <c r="H151" s="79" t="s">
        <v>489</v>
      </c>
      <c r="I151" s="79" t="s">
        <v>500</v>
      </c>
      <c r="J151" s="79" t="s">
        <v>775</v>
      </c>
    </row>
    <row r="152" ht="42" customHeight="1" outlineLevel="1" spans="1:10">
      <c r="A152" s="79" t="s">
        <v>425</v>
      </c>
      <c r="B152" s="79" t="s">
        <v>772</v>
      </c>
      <c r="C152" s="79" t="s">
        <v>496</v>
      </c>
      <c r="D152" s="79" t="s">
        <v>497</v>
      </c>
      <c r="E152" s="79" t="s">
        <v>498</v>
      </c>
      <c r="F152" s="79" t="s">
        <v>487</v>
      </c>
      <c r="G152" s="79" t="s">
        <v>499</v>
      </c>
      <c r="H152" s="79" t="s">
        <v>489</v>
      </c>
      <c r="I152" s="79" t="s">
        <v>483</v>
      </c>
      <c r="J152" s="79" t="s">
        <v>588</v>
      </c>
    </row>
    <row r="153" ht="42" customHeight="1" outlineLevel="1" spans="1:10">
      <c r="A153" s="79" t="s">
        <v>411</v>
      </c>
      <c r="B153" s="79" t="s">
        <v>776</v>
      </c>
      <c r="C153" s="79" t="s">
        <v>478</v>
      </c>
      <c r="D153" s="79" t="s">
        <v>479</v>
      </c>
      <c r="E153" s="79" t="s">
        <v>777</v>
      </c>
      <c r="F153" s="79" t="s">
        <v>487</v>
      </c>
      <c r="G153" s="79" t="s">
        <v>488</v>
      </c>
      <c r="H153" s="79" t="s">
        <v>489</v>
      </c>
      <c r="I153" s="79" t="s">
        <v>483</v>
      </c>
      <c r="J153" s="79" t="s">
        <v>778</v>
      </c>
    </row>
    <row r="154" ht="42" customHeight="1" outlineLevel="1" spans="1:10">
      <c r="A154" s="79" t="s">
        <v>411</v>
      </c>
      <c r="B154" s="79" t="s">
        <v>776</v>
      </c>
      <c r="C154" s="79" t="s">
        <v>492</v>
      </c>
      <c r="D154" s="79" t="s">
        <v>504</v>
      </c>
      <c r="E154" s="79" t="s">
        <v>779</v>
      </c>
      <c r="F154" s="79" t="s">
        <v>487</v>
      </c>
      <c r="G154" s="79" t="s">
        <v>488</v>
      </c>
      <c r="H154" s="79" t="s">
        <v>489</v>
      </c>
      <c r="I154" s="79" t="s">
        <v>500</v>
      </c>
      <c r="J154" s="79" t="s">
        <v>780</v>
      </c>
    </row>
    <row r="155" ht="42" customHeight="1" outlineLevel="1" spans="1:10">
      <c r="A155" s="79" t="s">
        <v>411</v>
      </c>
      <c r="B155" s="79" t="s">
        <v>776</v>
      </c>
      <c r="C155" s="79" t="s">
        <v>496</v>
      </c>
      <c r="D155" s="79" t="s">
        <v>497</v>
      </c>
      <c r="E155" s="79" t="s">
        <v>781</v>
      </c>
      <c r="F155" s="79" t="s">
        <v>513</v>
      </c>
      <c r="G155" s="79" t="s">
        <v>89</v>
      </c>
      <c r="H155" s="79" t="s">
        <v>489</v>
      </c>
      <c r="I155" s="79" t="s">
        <v>500</v>
      </c>
      <c r="J155" s="79" t="s">
        <v>781</v>
      </c>
    </row>
    <row r="156" ht="42" customHeight="1" outlineLevel="1" spans="1:10">
      <c r="A156" s="79" t="s">
        <v>413</v>
      </c>
      <c r="B156" s="79" t="s">
        <v>782</v>
      </c>
      <c r="C156" s="79" t="s">
        <v>478</v>
      </c>
      <c r="D156" s="79" t="s">
        <v>479</v>
      </c>
      <c r="E156" s="79" t="s">
        <v>716</v>
      </c>
      <c r="F156" s="79" t="s">
        <v>481</v>
      </c>
      <c r="G156" s="79" t="s">
        <v>93</v>
      </c>
      <c r="H156" s="79" t="s">
        <v>482</v>
      </c>
      <c r="I156" s="79" t="s">
        <v>483</v>
      </c>
      <c r="J156" s="79" t="s">
        <v>783</v>
      </c>
    </row>
    <row r="157" ht="42" customHeight="1" outlineLevel="1" spans="1:10">
      <c r="A157" s="79" t="s">
        <v>413</v>
      </c>
      <c r="B157" s="79" t="s">
        <v>782</v>
      </c>
      <c r="C157" s="79" t="s">
        <v>492</v>
      </c>
      <c r="D157" s="79" t="s">
        <v>504</v>
      </c>
      <c r="E157" s="79" t="s">
        <v>784</v>
      </c>
      <c r="F157" s="79" t="s">
        <v>481</v>
      </c>
      <c r="G157" s="79" t="s">
        <v>785</v>
      </c>
      <c r="H157" s="79" t="s">
        <v>556</v>
      </c>
      <c r="I157" s="79" t="s">
        <v>483</v>
      </c>
      <c r="J157" s="79" t="s">
        <v>786</v>
      </c>
    </row>
    <row r="158" ht="42" customHeight="1" outlineLevel="1" spans="1:10">
      <c r="A158" s="79" t="s">
        <v>413</v>
      </c>
      <c r="B158" s="79" t="s">
        <v>782</v>
      </c>
      <c r="C158" s="79" t="s">
        <v>496</v>
      </c>
      <c r="D158" s="79" t="s">
        <v>497</v>
      </c>
      <c r="E158" s="79" t="s">
        <v>787</v>
      </c>
      <c r="F158" s="79" t="s">
        <v>487</v>
      </c>
      <c r="G158" s="79" t="s">
        <v>488</v>
      </c>
      <c r="H158" s="79" t="s">
        <v>489</v>
      </c>
      <c r="I158" s="79" t="s">
        <v>500</v>
      </c>
      <c r="J158" s="79" t="s">
        <v>788</v>
      </c>
    </row>
    <row r="159" ht="42" customHeight="1" outlineLevel="1" spans="1:10">
      <c r="A159" s="79" t="s">
        <v>397</v>
      </c>
      <c r="B159" s="79" t="s">
        <v>789</v>
      </c>
      <c r="C159" s="79" t="s">
        <v>478</v>
      </c>
      <c r="D159" s="79" t="s">
        <v>479</v>
      </c>
      <c r="E159" s="79" t="s">
        <v>790</v>
      </c>
      <c r="F159" s="79" t="s">
        <v>481</v>
      </c>
      <c r="G159" s="79" t="s">
        <v>560</v>
      </c>
      <c r="H159" s="79" t="s">
        <v>482</v>
      </c>
      <c r="I159" s="79" t="s">
        <v>483</v>
      </c>
      <c r="J159" s="79" t="s">
        <v>791</v>
      </c>
    </row>
    <row r="160" ht="42" customHeight="1" outlineLevel="1" spans="1:10">
      <c r="A160" s="79" t="s">
        <v>397</v>
      </c>
      <c r="B160" s="79" t="s">
        <v>789</v>
      </c>
      <c r="C160" s="79" t="s">
        <v>478</v>
      </c>
      <c r="D160" s="79" t="s">
        <v>485</v>
      </c>
      <c r="E160" s="79" t="s">
        <v>792</v>
      </c>
      <c r="F160" s="79" t="s">
        <v>481</v>
      </c>
      <c r="G160" s="79" t="s">
        <v>563</v>
      </c>
      <c r="H160" s="79" t="s">
        <v>489</v>
      </c>
      <c r="I160" s="79" t="s">
        <v>483</v>
      </c>
      <c r="J160" s="79" t="s">
        <v>793</v>
      </c>
    </row>
    <row r="161" ht="42" customHeight="1" outlineLevel="1" spans="1:10">
      <c r="A161" s="79" t="s">
        <v>397</v>
      </c>
      <c r="B161" s="79" t="s">
        <v>789</v>
      </c>
      <c r="C161" s="79" t="s">
        <v>478</v>
      </c>
      <c r="D161" s="79" t="s">
        <v>490</v>
      </c>
      <c r="E161" s="79" t="s">
        <v>794</v>
      </c>
      <c r="F161" s="79" t="s">
        <v>481</v>
      </c>
      <c r="G161" s="79" t="s">
        <v>563</v>
      </c>
      <c r="H161" s="79" t="s">
        <v>489</v>
      </c>
      <c r="I161" s="79" t="s">
        <v>483</v>
      </c>
      <c r="J161" s="79" t="s">
        <v>795</v>
      </c>
    </row>
    <row r="162" ht="42" customHeight="1" outlineLevel="1" spans="1:10">
      <c r="A162" s="79" t="s">
        <v>397</v>
      </c>
      <c r="B162" s="79" t="s">
        <v>789</v>
      </c>
      <c r="C162" s="79" t="s">
        <v>492</v>
      </c>
      <c r="D162" s="79" t="s">
        <v>504</v>
      </c>
      <c r="E162" s="79" t="s">
        <v>578</v>
      </c>
      <c r="F162" s="79" t="s">
        <v>487</v>
      </c>
      <c r="G162" s="79" t="s">
        <v>499</v>
      </c>
      <c r="H162" s="79" t="s">
        <v>489</v>
      </c>
      <c r="I162" s="79" t="s">
        <v>483</v>
      </c>
      <c r="J162" s="79" t="s">
        <v>796</v>
      </c>
    </row>
    <row r="163" ht="42" customHeight="1" outlineLevel="1" spans="1:10">
      <c r="A163" s="79" t="s">
        <v>397</v>
      </c>
      <c r="B163" s="79" t="s">
        <v>789</v>
      </c>
      <c r="C163" s="79" t="s">
        <v>496</v>
      </c>
      <c r="D163" s="79" t="s">
        <v>497</v>
      </c>
      <c r="E163" s="79" t="s">
        <v>498</v>
      </c>
      <c r="F163" s="79" t="s">
        <v>487</v>
      </c>
      <c r="G163" s="79" t="s">
        <v>499</v>
      </c>
      <c r="H163" s="79" t="s">
        <v>489</v>
      </c>
      <c r="I163" s="79" t="s">
        <v>483</v>
      </c>
      <c r="J163" s="79" t="s">
        <v>797</v>
      </c>
    </row>
    <row r="164" ht="42" customHeight="1" outlineLevel="1" spans="1:10">
      <c r="A164" s="79" t="s">
        <v>397</v>
      </c>
      <c r="B164" s="79" t="s">
        <v>789</v>
      </c>
      <c r="C164" s="79" t="s">
        <v>510</v>
      </c>
      <c r="D164" s="79" t="s">
        <v>511</v>
      </c>
      <c r="E164" s="79" t="s">
        <v>798</v>
      </c>
      <c r="F164" s="79" t="s">
        <v>513</v>
      </c>
      <c r="G164" s="79" t="s">
        <v>799</v>
      </c>
      <c r="H164" s="79" t="s">
        <v>800</v>
      </c>
      <c r="I164" s="79" t="s">
        <v>483</v>
      </c>
      <c r="J164" s="79" t="s">
        <v>801</v>
      </c>
    </row>
    <row r="165" ht="42" customHeight="1" outlineLevel="1" spans="1:10">
      <c r="A165" s="80" t="s">
        <v>72</v>
      </c>
      <c r="B165" s="8"/>
      <c r="C165" s="8"/>
      <c r="D165" s="8"/>
      <c r="E165" s="8"/>
      <c r="F165" s="8"/>
      <c r="G165" s="8"/>
      <c r="H165" s="8"/>
      <c r="I165" s="8"/>
      <c r="J165" s="8"/>
    </row>
    <row r="166" ht="42" customHeight="1" outlineLevel="1" spans="1:10">
      <c r="A166" s="79" t="s">
        <v>377</v>
      </c>
      <c r="B166" s="79" t="s">
        <v>377</v>
      </c>
      <c r="C166" s="79" t="s">
        <v>478</v>
      </c>
      <c r="D166" s="79" t="s">
        <v>479</v>
      </c>
      <c r="E166" s="79" t="s">
        <v>582</v>
      </c>
      <c r="F166" s="79" t="s">
        <v>481</v>
      </c>
      <c r="G166" s="79" t="s">
        <v>802</v>
      </c>
      <c r="H166" s="79" t="s">
        <v>803</v>
      </c>
      <c r="I166" s="79" t="s">
        <v>483</v>
      </c>
      <c r="J166" s="79" t="s">
        <v>585</v>
      </c>
    </row>
    <row r="167" ht="42" customHeight="1" outlineLevel="1" spans="1:10">
      <c r="A167" s="79" t="s">
        <v>377</v>
      </c>
      <c r="B167" s="79" t="s">
        <v>377</v>
      </c>
      <c r="C167" s="79" t="s">
        <v>478</v>
      </c>
      <c r="D167" s="79" t="s">
        <v>485</v>
      </c>
      <c r="E167" s="79" t="s">
        <v>804</v>
      </c>
      <c r="F167" s="79" t="s">
        <v>487</v>
      </c>
      <c r="G167" s="79" t="s">
        <v>488</v>
      </c>
      <c r="H167" s="79" t="s">
        <v>489</v>
      </c>
      <c r="I167" s="79" t="s">
        <v>483</v>
      </c>
      <c r="J167" s="79" t="s">
        <v>805</v>
      </c>
    </row>
    <row r="168" ht="42" customHeight="1" outlineLevel="1" spans="1:10">
      <c r="A168" s="79" t="s">
        <v>377</v>
      </c>
      <c r="B168" s="79" t="s">
        <v>377</v>
      </c>
      <c r="C168" s="79" t="s">
        <v>478</v>
      </c>
      <c r="D168" s="79" t="s">
        <v>490</v>
      </c>
      <c r="E168" s="79" t="s">
        <v>491</v>
      </c>
      <c r="F168" s="79" t="s">
        <v>481</v>
      </c>
      <c r="G168" s="79" t="s">
        <v>563</v>
      </c>
      <c r="H168" s="79" t="s">
        <v>489</v>
      </c>
      <c r="I168" s="79" t="s">
        <v>483</v>
      </c>
      <c r="J168" s="79" t="s">
        <v>503</v>
      </c>
    </row>
    <row r="169" ht="42" customHeight="1" outlineLevel="1" spans="1:10">
      <c r="A169" s="79" t="s">
        <v>377</v>
      </c>
      <c r="B169" s="79" t="s">
        <v>377</v>
      </c>
      <c r="C169" s="79" t="s">
        <v>492</v>
      </c>
      <c r="D169" s="79" t="s">
        <v>709</v>
      </c>
      <c r="E169" s="79" t="s">
        <v>806</v>
      </c>
      <c r="F169" s="79" t="s">
        <v>487</v>
      </c>
      <c r="G169" s="79" t="s">
        <v>807</v>
      </c>
      <c r="H169" s="79" t="s">
        <v>515</v>
      </c>
      <c r="I169" s="79" t="s">
        <v>483</v>
      </c>
      <c r="J169" s="79" t="s">
        <v>808</v>
      </c>
    </row>
    <row r="170" ht="42" customHeight="1" outlineLevel="1" spans="1:10">
      <c r="A170" s="79" t="s">
        <v>377</v>
      </c>
      <c r="B170" s="79" t="s">
        <v>377</v>
      </c>
      <c r="C170" s="79" t="s">
        <v>492</v>
      </c>
      <c r="D170" s="79" t="s">
        <v>504</v>
      </c>
      <c r="E170" s="79" t="s">
        <v>809</v>
      </c>
      <c r="F170" s="79" t="s">
        <v>481</v>
      </c>
      <c r="G170" s="79" t="s">
        <v>810</v>
      </c>
      <c r="H170" s="79" t="s">
        <v>811</v>
      </c>
      <c r="I170" s="79" t="s">
        <v>483</v>
      </c>
      <c r="J170" s="79" t="s">
        <v>812</v>
      </c>
    </row>
    <row r="171" ht="42" customHeight="1" outlineLevel="1" spans="1:10">
      <c r="A171" s="79" t="s">
        <v>377</v>
      </c>
      <c r="B171" s="79" t="s">
        <v>377</v>
      </c>
      <c r="C171" s="79" t="s">
        <v>496</v>
      </c>
      <c r="D171" s="79" t="s">
        <v>497</v>
      </c>
      <c r="E171" s="79" t="s">
        <v>498</v>
      </c>
      <c r="F171" s="79" t="s">
        <v>487</v>
      </c>
      <c r="G171" s="79" t="s">
        <v>488</v>
      </c>
      <c r="H171" s="79" t="s">
        <v>489</v>
      </c>
      <c r="I171" s="79" t="s">
        <v>483</v>
      </c>
      <c r="J171" s="79" t="s">
        <v>588</v>
      </c>
    </row>
    <row r="172" ht="42" customHeight="1" outlineLevel="1" spans="1:10">
      <c r="A172" s="79" t="s">
        <v>456</v>
      </c>
      <c r="B172" s="79" t="s">
        <v>813</v>
      </c>
      <c r="C172" s="79" t="s">
        <v>478</v>
      </c>
      <c r="D172" s="79" t="s">
        <v>479</v>
      </c>
      <c r="E172" s="79" t="s">
        <v>814</v>
      </c>
      <c r="F172" s="79" t="s">
        <v>487</v>
      </c>
      <c r="G172" s="79" t="s">
        <v>815</v>
      </c>
      <c r="H172" s="79" t="s">
        <v>803</v>
      </c>
      <c r="I172" s="79" t="s">
        <v>483</v>
      </c>
      <c r="J172" s="79" t="s">
        <v>816</v>
      </c>
    </row>
    <row r="173" ht="42" customHeight="1" outlineLevel="1" spans="1:10">
      <c r="A173" s="79" t="s">
        <v>456</v>
      </c>
      <c r="B173" s="79" t="s">
        <v>813</v>
      </c>
      <c r="C173" s="79" t="s">
        <v>478</v>
      </c>
      <c r="D173" s="79" t="s">
        <v>485</v>
      </c>
      <c r="E173" s="79" t="s">
        <v>817</v>
      </c>
      <c r="F173" s="79" t="s">
        <v>487</v>
      </c>
      <c r="G173" s="79" t="s">
        <v>563</v>
      </c>
      <c r="H173" s="79" t="s">
        <v>489</v>
      </c>
      <c r="I173" s="79" t="s">
        <v>483</v>
      </c>
      <c r="J173" s="79" t="s">
        <v>818</v>
      </c>
    </row>
    <row r="174" ht="42" customHeight="1" outlineLevel="1" spans="1:10">
      <c r="A174" s="79" t="s">
        <v>456</v>
      </c>
      <c r="B174" s="79" t="s">
        <v>813</v>
      </c>
      <c r="C174" s="79" t="s">
        <v>478</v>
      </c>
      <c r="D174" s="79" t="s">
        <v>490</v>
      </c>
      <c r="E174" s="79" t="s">
        <v>491</v>
      </c>
      <c r="F174" s="79" t="s">
        <v>481</v>
      </c>
      <c r="G174" s="79" t="s">
        <v>563</v>
      </c>
      <c r="H174" s="79" t="s">
        <v>489</v>
      </c>
      <c r="I174" s="79" t="s">
        <v>483</v>
      </c>
      <c r="J174" s="79" t="s">
        <v>819</v>
      </c>
    </row>
    <row r="175" ht="42" customHeight="1" outlineLevel="1" spans="1:10">
      <c r="A175" s="79" t="s">
        <v>456</v>
      </c>
      <c r="B175" s="79" t="s">
        <v>813</v>
      </c>
      <c r="C175" s="79" t="s">
        <v>492</v>
      </c>
      <c r="D175" s="79" t="s">
        <v>504</v>
      </c>
      <c r="E175" s="79" t="s">
        <v>820</v>
      </c>
      <c r="F175" s="79" t="s">
        <v>487</v>
      </c>
      <c r="G175" s="79" t="s">
        <v>499</v>
      </c>
      <c r="H175" s="79" t="s">
        <v>489</v>
      </c>
      <c r="I175" s="79" t="s">
        <v>483</v>
      </c>
      <c r="J175" s="79" t="s">
        <v>821</v>
      </c>
    </row>
    <row r="176" ht="42" customHeight="1" outlineLevel="1" spans="1:10">
      <c r="A176" s="79" t="s">
        <v>456</v>
      </c>
      <c r="B176" s="79" t="s">
        <v>813</v>
      </c>
      <c r="C176" s="79" t="s">
        <v>496</v>
      </c>
      <c r="D176" s="79" t="s">
        <v>497</v>
      </c>
      <c r="E176" s="79" t="s">
        <v>822</v>
      </c>
      <c r="F176" s="79" t="s">
        <v>487</v>
      </c>
      <c r="G176" s="79" t="s">
        <v>499</v>
      </c>
      <c r="H176" s="79" t="s">
        <v>489</v>
      </c>
      <c r="I176" s="79" t="s">
        <v>483</v>
      </c>
      <c r="J176" s="79" t="s">
        <v>823</v>
      </c>
    </row>
    <row r="177" ht="42" customHeight="1" outlineLevel="1" spans="1:10">
      <c r="A177" s="79" t="s">
        <v>456</v>
      </c>
      <c r="B177" s="79" t="s">
        <v>813</v>
      </c>
      <c r="C177" s="79" t="s">
        <v>510</v>
      </c>
      <c r="D177" s="79" t="s">
        <v>511</v>
      </c>
      <c r="E177" s="79" t="s">
        <v>824</v>
      </c>
      <c r="F177" s="79" t="s">
        <v>481</v>
      </c>
      <c r="G177" s="79" t="s">
        <v>799</v>
      </c>
      <c r="H177" s="79" t="s">
        <v>800</v>
      </c>
      <c r="I177" s="79" t="s">
        <v>483</v>
      </c>
      <c r="J177" s="79" t="s">
        <v>825</v>
      </c>
    </row>
    <row r="178" ht="42" customHeight="1" outlineLevel="1" spans="1:10">
      <c r="A178" s="79" t="s">
        <v>452</v>
      </c>
      <c r="B178" s="79" t="s">
        <v>826</v>
      </c>
      <c r="C178" s="79" t="s">
        <v>478</v>
      </c>
      <c r="D178" s="79" t="s">
        <v>479</v>
      </c>
      <c r="E178" s="79" t="s">
        <v>582</v>
      </c>
      <c r="F178" s="79" t="s">
        <v>487</v>
      </c>
      <c r="G178" s="79" t="s">
        <v>827</v>
      </c>
      <c r="H178" s="79" t="s">
        <v>803</v>
      </c>
      <c r="I178" s="79" t="s">
        <v>483</v>
      </c>
      <c r="J178" s="79" t="s">
        <v>585</v>
      </c>
    </row>
    <row r="179" ht="42" customHeight="1" outlineLevel="1" spans="1:10">
      <c r="A179" s="79" t="s">
        <v>452</v>
      </c>
      <c r="B179" s="79" t="s">
        <v>826</v>
      </c>
      <c r="C179" s="79" t="s">
        <v>478</v>
      </c>
      <c r="D179" s="79" t="s">
        <v>485</v>
      </c>
      <c r="E179" s="79" t="s">
        <v>612</v>
      </c>
      <c r="F179" s="79" t="s">
        <v>487</v>
      </c>
      <c r="G179" s="79" t="s">
        <v>488</v>
      </c>
      <c r="H179" s="79" t="s">
        <v>489</v>
      </c>
      <c r="I179" s="79" t="s">
        <v>500</v>
      </c>
      <c r="J179" s="79" t="s">
        <v>828</v>
      </c>
    </row>
    <row r="180" ht="42" customHeight="1" outlineLevel="1" spans="1:10">
      <c r="A180" s="79" t="s">
        <v>452</v>
      </c>
      <c r="B180" s="79" t="s">
        <v>826</v>
      </c>
      <c r="C180" s="79" t="s">
        <v>478</v>
      </c>
      <c r="D180" s="79" t="s">
        <v>485</v>
      </c>
      <c r="E180" s="79" t="s">
        <v>707</v>
      </c>
      <c r="F180" s="79" t="s">
        <v>487</v>
      </c>
      <c r="G180" s="79" t="s">
        <v>488</v>
      </c>
      <c r="H180" s="79" t="s">
        <v>489</v>
      </c>
      <c r="I180" s="79" t="s">
        <v>500</v>
      </c>
      <c r="J180" s="79" t="s">
        <v>829</v>
      </c>
    </row>
    <row r="181" ht="42" customHeight="1" outlineLevel="1" spans="1:10">
      <c r="A181" s="79" t="s">
        <v>452</v>
      </c>
      <c r="B181" s="79" t="s">
        <v>826</v>
      </c>
      <c r="C181" s="79" t="s">
        <v>478</v>
      </c>
      <c r="D181" s="79" t="s">
        <v>490</v>
      </c>
      <c r="E181" s="79" t="s">
        <v>491</v>
      </c>
      <c r="F181" s="79" t="s">
        <v>481</v>
      </c>
      <c r="G181" s="79" t="s">
        <v>488</v>
      </c>
      <c r="H181" s="79" t="s">
        <v>489</v>
      </c>
      <c r="I181" s="79" t="s">
        <v>500</v>
      </c>
      <c r="J181" s="79" t="s">
        <v>830</v>
      </c>
    </row>
    <row r="182" ht="42" customHeight="1" outlineLevel="1" spans="1:10">
      <c r="A182" s="79" t="s">
        <v>452</v>
      </c>
      <c r="B182" s="79" t="s">
        <v>826</v>
      </c>
      <c r="C182" s="79" t="s">
        <v>492</v>
      </c>
      <c r="D182" s="79" t="s">
        <v>709</v>
      </c>
      <c r="E182" s="79" t="s">
        <v>806</v>
      </c>
      <c r="F182" s="79" t="s">
        <v>481</v>
      </c>
      <c r="G182" s="79" t="s">
        <v>831</v>
      </c>
      <c r="H182" s="79" t="s">
        <v>832</v>
      </c>
      <c r="I182" s="79" t="s">
        <v>483</v>
      </c>
      <c r="J182" s="79" t="s">
        <v>833</v>
      </c>
    </row>
    <row r="183" ht="42" customHeight="1" outlineLevel="1" spans="1:10">
      <c r="A183" s="79" t="s">
        <v>452</v>
      </c>
      <c r="B183" s="79" t="s">
        <v>826</v>
      </c>
      <c r="C183" s="79" t="s">
        <v>492</v>
      </c>
      <c r="D183" s="79" t="s">
        <v>504</v>
      </c>
      <c r="E183" s="79" t="s">
        <v>809</v>
      </c>
      <c r="F183" s="79" t="s">
        <v>481</v>
      </c>
      <c r="G183" s="79" t="s">
        <v>834</v>
      </c>
      <c r="H183" s="79" t="s">
        <v>489</v>
      </c>
      <c r="I183" s="79" t="s">
        <v>500</v>
      </c>
      <c r="J183" s="79" t="s">
        <v>835</v>
      </c>
    </row>
    <row r="184" ht="42" customHeight="1" outlineLevel="1" spans="1:10">
      <c r="A184" s="79" t="s">
        <v>452</v>
      </c>
      <c r="B184" s="79" t="s">
        <v>826</v>
      </c>
      <c r="C184" s="79" t="s">
        <v>496</v>
      </c>
      <c r="D184" s="79" t="s">
        <v>497</v>
      </c>
      <c r="E184" s="79" t="s">
        <v>498</v>
      </c>
      <c r="F184" s="79" t="s">
        <v>481</v>
      </c>
      <c r="G184" s="79" t="s">
        <v>499</v>
      </c>
      <c r="H184" s="79" t="s">
        <v>489</v>
      </c>
      <c r="I184" s="79" t="s">
        <v>500</v>
      </c>
      <c r="J184" s="79" t="s">
        <v>836</v>
      </c>
    </row>
    <row r="185" ht="42" customHeight="1" outlineLevel="1" spans="1:10">
      <c r="A185" s="80" t="s">
        <v>74</v>
      </c>
      <c r="B185" s="8"/>
      <c r="C185" s="8"/>
      <c r="D185" s="8"/>
      <c r="E185" s="8"/>
      <c r="F185" s="8"/>
      <c r="G185" s="8"/>
      <c r="H185" s="8"/>
      <c r="I185" s="8"/>
      <c r="J185" s="8"/>
    </row>
    <row r="186" ht="42" customHeight="1" outlineLevel="1" spans="1:10">
      <c r="A186" s="79" t="s">
        <v>466</v>
      </c>
      <c r="B186" s="79" t="s">
        <v>466</v>
      </c>
      <c r="C186" s="79" t="s">
        <v>478</v>
      </c>
      <c r="D186" s="79" t="s">
        <v>479</v>
      </c>
      <c r="E186" s="79" t="s">
        <v>837</v>
      </c>
      <c r="F186" s="79" t="s">
        <v>481</v>
      </c>
      <c r="G186" s="79" t="s">
        <v>88</v>
      </c>
      <c r="H186" s="79" t="s">
        <v>482</v>
      </c>
      <c r="I186" s="79" t="s">
        <v>483</v>
      </c>
      <c r="J186" s="79" t="s">
        <v>466</v>
      </c>
    </row>
    <row r="187" ht="42" customHeight="1" outlineLevel="1" spans="1:10">
      <c r="A187" s="79" t="s">
        <v>466</v>
      </c>
      <c r="B187" s="79" t="s">
        <v>466</v>
      </c>
      <c r="C187" s="79" t="s">
        <v>478</v>
      </c>
      <c r="D187" s="79" t="s">
        <v>485</v>
      </c>
      <c r="E187" s="79" t="s">
        <v>486</v>
      </c>
      <c r="F187" s="79" t="s">
        <v>487</v>
      </c>
      <c r="G187" s="79" t="s">
        <v>563</v>
      </c>
      <c r="H187" s="79" t="s">
        <v>489</v>
      </c>
      <c r="I187" s="79" t="s">
        <v>500</v>
      </c>
      <c r="J187" s="79" t="s">
        <v>466</v>
      </c>
    </row>
    <row r="188" ht="42" customHeight="1" outlineLevel="1" spans="1:10">
      <c r="A188" s="79" t="s">
        <v>466</v>
      </c>
      <c r="B188" s="79" t="s">
        <v>466</v>
      </c>
      <c r="C188" s="79" t="s">
        <v>478</v>
      </c>
      <c r="D188" s="79" t="s">
        <v>490</v>
      </c>
      <c r="E188" s="79" t="s">
        <v>491</v>
      </c>
      <c r="F188" s="79" t="s">
        <v>487</v>
      </c>
      <c r="G188" s="79" t="s">
        <v>563</v>
      </c>
      <c r="H188" s="79" t="s">
        <v>489</v>
      </c>
      <c r="I188" s="79" t="s">
        <v>500</v>
      </c>
      <c r="J188" s="79" t="s">
        <v>466</v>
      </c>
    </row>
    <row r="189" ht="42" customHeight="1" outlineLevel="1" spans="1:10">
      <c r="A189" s="79" t="s">
        <v>466</v>
      </c>
      <c r="B189" s="79" t="s">
        <v>466</v>
      </c>
      <c r="C189" s="79" t="s">
        <v>492</v>
      </c>
      <c r="D189" s="79" t="s">
        <v>504</v>
      </c>
      <c r="E189" s="79" t="s">
        <v>838</v>
      </c>
      <c r="F189" s="79" t="s">
        <v>487</v>
      </c>
      <c r="G189" s="79" t="s">
        <v>499</v>
      </c>
      <c r="H189" s="79" t="s">
        <v>489</v>
      </c>
      <c r="I189" s="79" t="s">
        <v>500</v>
      </c>
      <c r="J189" s="79" t="s">
        <v>466</v>
      </c>
    </row>
    <row r="190" ht="42" customHeight="1" outlineLevel="1" spans="1:10">
      <c r="A190" s="79" t="s">
        <v>466</v>
      </c>
      <c r="B190" s="79" t="s">
        <v>466</v>
      </c>
      <c r="C190" s="79" t="s">
        <v>492</v>
      </c>
      <c r="D190" s="79" t="s">
        <v>493</v>
      </c>
      <c r="E190" s="79" t="s">
        <v>839</v>
      </c>
      <c r="F190" s="79" t="s">
        <v>487</v>
      </c>
      <c r="G190" s="79" t="s">
        <v>499</v>
      </c>
      <c r="H190" s="79" t="s">
        <v>489</v>
      </c>
      <c r="I190" s="79" t="s">
        <v>500</v>
      </c>
      <c r="J190" s="79" t="s">
        <v>466</v>
      </c>
    </row>
    <row r="191" ht="42" customHeight="1" outlineLevel="1" spans="1:10">
      <c r="A191" s="79" t="s">
        <v>458</v>
      </c>
      <c r="B191" s="79" t="s">
        <v>840</v>
      </c>
      <c r="C191" s="79" t="s">
        <v>478</v>
      </c>
      <c r="D191" s="79" t="s">
        <v>479</v>
      </c>
      <c r="E191" s="79" t="s">
        <v>841</v>
      </c>
      <c r="F191" s="79" t="s">
        <v>487</v>
      </c>
      <c r="G191" s="79" t="s">
        <v>842</v>
      </c>
      <c r="H191" s="79" t="s">
        <v>843</v>
      </c>
      <c r="I191" s="79" t="s">
        <v>483</v>
      </c>
      <c r="J191" s="79" t="s">
        <v>844</v>
      </c>
    </row>
    <row r="192" ht="42" customHeight="1" outlineLevel="1" spans="1:10">
      <c r="A192" s="79" t="s">
        <v>458</v>
      </c>
      <c r="B192" s="79" t="s">
        <v>840</v>
      </c>
      <c r="C192" s="79" t="s">
        <v>478</v>
      </c>
      <c r="D192" s="79" t="s">
        <v>485</v>
      </c>
      <c r="E192" s="79" t="s">
        <v>845</v>
      </c>
      <c r="F192" s="79" t="s">
        <v>481</v>
      </c>
      <c r="G192" s="79" t="s">
        <v>92</v>
      </c>
      <c r="H192" s="79" t="s">
        <v>846</v>
      </c>
      <c r="I192" s="79" t="s">
        <v>483</v>
      </c>
      <c r="J192" s="79" t="s">
        <v>847</v>
      </c>
    </row>
    <row r="193" ht="42" customHeight="1" outlineLevel="1" spans="1:10">
      <c r="A193" s="79" t="s">
        <v>458</v>
      </c>
      <c r="B193" s="79" t="s">
        <v>840</v>
      </c>
      <c r="C193" s="79" t="s">
        <v>478</v>
      </c>
      <c r="D193" s="79" t="s">
        <v>490</v>
      </c>
      <c r="E193" s="79" t="s">
        <v>804</v>
      </c>
      <c r="F193" s="79" t="s">
        <v>481</v>
      </c>
      <c r="G193" s="79" t="s">
        <v>563</v>
      </c>
      <c r="H193" s="79" t="s">
        <v>489</v>
      </c>
      <c r="I193" s="79" t="s">
        <v>483</v>
      </c>
      <c r="J193" s="79" t="s">
        <v>848</v>
      </c>
    </row>
    <row r="194" ht="42" customHeight="1" outlineLevel="1" spans="1:10">
      <c r="A194" s="79" t="s">
        <v>458</v>
      </c>
      <c r="B194" s="79" t="s">
        <v>840</v>
      </c>
      <c r="C194" s="79" t="s">
        <v>478</v>
      </c>
      <c r="D194" s="79" t="s">
        <v>490</v>
      </c>
      <c r="E194" s="79" t="s">
        <v>804</v>
      </c>
      <c r="F194" s="79" t="s">
        <v>481</v>
      </c>
      <c r="G194" s="79" t="s">
        <v>563</v>
      </c>
      <c r="H194" s="79" t="s">
        <v>489</v>
      </c>
      <c r="I194" s="79" t="s">
        <v>483</v>
      </c>
      <c r="J194" s="79" t="s">
        <v>848</v>
      </c>
    </row>
    <row r="195" ht="42" customHeight="1" outlineLevel="1" spans="1:10">
      <c r="A195" s="79" t="s">
        <v>458</v>
      </c>
      <c r="B195" s="79" t="s">
        <v>840</v>
      </c>
      <c r="C195" s="79" t="s">
        <v>478</v>
      </c>
      <c r="D195" s="79" t="s">
        <v>490</v>
      </c>
      <c r="E195" s="79" t="s">
        <v>849</v>
      </c>
      <c r="F195" s="79" t="s">
        <v>487</v>
      </c>
      <c r="G195" s="79" t="s">
        <v>488</v>
      </c>
      <c r="H195" s="79" t="s">
        <v>489</v>
      </c>
      <c r="I195" s="79" t="s">
        <v>483</v>
      </c>
      <c r="J195" s="79" t="s">
        <v>503</v>
      </c>
    </row>
    <row r="196" ht="42" customHeight="1" outlineLevel="1" spans="1:10">
      <c r="A196" s="79" t="s">
        <v>458</v>
      </c>
      <c r="B196" s="79" t="s">
        <v>840</v>
      </c>
      <c r="C196" s="79" t="s">
        <v>492</v>
      </c>
      <c r="D196" s="79" t="s">
        <v>504</v>
      </c>
      <c r="E196" s="79" t="s">
        <v>850</v>
      </c>
      <c r="F196" s="79" t="s">
        <v>481</v>
      </c>
      <c r="G196" s="79" t="s">
        <v>851</v>
      </c>
      <c r="H196" s="79" t="s">
        <v>803</v>
      </c>
      <c r="I196" s="79" t="s">
        <v>500</v>
      </c>
      <c r="J196" s="79" t="s">
        <v>852</v>
      </c>
    </row>
    <row r="197" ht="42" customHeight="1" outlineLevel="1" spans="1:10">
      <c r="A197" s="79" t="s">
        <v>458</v>
      </c>
      <c r="B197" s="79" t="s">
        <v>840</v>
      </c>
      <c r="C197" s="79" t="s">
        <v>492</v>
      </c>
      <c r="D197" s="79" t="s">
        <v>504</v>
      </c>
      <c r="E197" s="79" t="s">
        <v>853</v>
      </c>
      <c r="F197" s="79" t="s">
        <v>481</v>
      </c>
      <c r="G197" s="79" t="s">
        <v>563</v>
      </c>
      <c r="H197" s="79" t="s">
        <v>489</v>
      </c>
      <c r="I197" s="79" t="s">
        <v>500</v>
      </c>
      <c r="J197" s="79" t="s">
        <v>854</v>
      </c>
    </row>
    <row r="198" ht="42" customHeight="1" outlineLevel="1" spans="1:10">
      <c r="A198" s="79" t="s">
        <v>458</v>
      </c>
      <c r="B198" s="79" t="s">
        <v>840</v>
      </c>
      <c r="C198" s="79" t="s">
        <v>496</v>
      </c>
      <c r="D198" s="79" t="s">
        <v>497</v>
      </c>
      <c r="E198" s="79" t="s">
        <v>855</v>
      </c>
      <c r="F198" s="79" t="s">
        <v>487</v>
      </c>
      <c r="G198" s="79" t="s">
        <v>499</v>
      </c>
      <c r="H198" s="79" t="s">
        <v>489</v>
      </c>
      <c r="I198" s="79" t="s">
        <v>483</v>
      </c>
      <c r="J198" s="79" t="s">
        <v>856</v>
      </c>
    </row>
    <row r="199" ht="42" customHeight="1" outlineLevel="1" spans="1:10">
      <c r="A199" s="79" t="s">
        <v>458</v>
      </c>
      <c r="B199" s="79" t="s">
        <v>840</v>
      </c>
      <c r="C199" s="79" t="s">
        <v>510</v>
      </c>
      <c r="D199" s="79" t="s">
        <v>857</v>
      </c>
      <c r="E199" s="79" t="s">
        <v>858</v>
      </c>
      <c r="F199" s="79" t="s">
        <v>487</v>
      </c>
      <c r="G199" s="79" t="s">
        <v>583</v>
      </c>
      <c r="H199" s="79" t="s">
        <v>556</v>
      </c>
      <c r="I199" s="79" t="s">
        <v>483</v>
      </c>
      <c r="J199" s="79" t="s">
        <v>859</v>
      </c>
    </row>
    <row r="200" ht="42" customHeight="1" outlineLevel="1" spans="1:10">
      <c r="A200" s="79" t="s">
        <v>462</v>
      </c>
      <c r="B200" s="79" t="s">
        <v>860</v>
      </c>
      <c r="C200" s="79" t="s">
        <v>478</v>
      </c>
      <c r="D200" s="79" t="s">
        <v>479</v>
      </c>
      <c r="E200" s="79" t="s">
        <v>861</v>
      </c>
      <c r="F200" s="79" t="s">
        <v>487</v>
      </c>
      <c r="G200" s="79" t="s">
        <v>675</v>
      </c>
      <c r="H200" s="79" t="s">
        <v>482</v>
      </c>
      <c r="I200" s="79" t="s">
        <v>483</v>
      </c>
      <c r="J200" s="79" t="s">
        <v>862</v>
      </c>
    </row>
    <row r="201" ht="42" customHeight="1" outlineLevel="1" spans="1:10">
      <c r="A201" s="79" t="s">
        <v>462</v>
      </c>
      <c r="B201" s="79" t="s">
        <v>860</v>
      </c>
      <c r="C201" s="79" t="s">
        <v>478</v>
      </c>
      <c r="D201" s="79" t="s">
        <v>479</v>
      </c>
      <c r="E201" s="79" t="s">
        <v>863</v>
      </c>
      <c r="F201" s="79" t="s">
        <v>481</v>
      </c>
      <c r="G201" s="79" t="s">
        <v>864</v>
      </c>
      <c r="H201" s="79" t="s">
        <v>811</v>
      </c>
      <c r="I201" s="79" t="s">
        <v>483</v>
      </c>
      <c r="J201" s="79" t="s">
        <v>865</v>
      </c>
    </row>
    <row r="202" ht="42" customHeight="1" outlineLevel="1" spans="1:10">
      <c r="A202" s="79" t="s">
        <v>462</v>
      </c>
      <c r="B202" s="79" t="s">
        <v>860</v>
      </c>
      <c r="C202" s="79" t="s">
        <v>478</v>
      </c>
      <c r="D202" s="79" t="s">
        <v>485</v>
      </c>
      <c r="E202" s="79" t="s">
        <v>866</v>
      </c>
      <c r="F202" s="79" t="s">
        <v>487</v>
      </c>
      <c r="G202" s="79" t="s">
        <v>867</v>
      </c>
      <c r="H202" s="79" t="s">
        <v>482</v>
      </c>
      <c r="I202" s="79" t="s">
        <v>483</v>
      </c>
      <c r="J202" s="79" t="s">
        <v>868</v>
      </c>
    </row>
    <row r="203" ht="42" customHeight="1" outlineLevel="1" spans="1:10">
      <c r="A203" s="79" t="s">
        <v>462</v>
      </c>
      <c r="B203" s="79" t="s">
        <v>860</v>
      </c>
      <c r="C203" s="79" t="s">
        <v>478</v>
      </c>
      <c r="D203" s="79" t="s">
        <v>490</v>
      </c>
      <c r="E203" s="79" t="s">
        <v>869</v>
      </c>
      <c r="F203" s="79" t="s">
        <v>487</v>
      </c>
      <c r="G203" s="79" t="s">
        <v>488</v>
      </c>
      <c r="H203" s="79" t="s">
        <v>489</v>
      </c>
      <c r="I203" s="79" t="s">
        <v>483</v>
      </c>
      <c r="J203" s="79" t="s">
        <v>870</v>
      </c>
    </row>
    <row r="204" ht="42" customHeight="1" outlineLevel="1" spans="1:10">
      <c r="A204" s="79" t="s">
        <v>462</v>
      </c>
      <c r="B204" s="79" t="s">
        <v>860</v>
      </c>
      <c r="C204" s="79" t="s">
        <v>478</v>
      </c>
      <c r="D204" s="79" t="s">
        <v>490</v>
      </c>
      <c r="E204" s="79" t="s">
        <v>871</v>
      </c>
      <c r="F204" s="79" t="s">
        <v>481</v>
      </c>
      <c r="G204" s="79" t="s">
        <v>872</v>
      </c>
      <c r="H204" s="79" t="s">
        <v>803</v>
      </c>
      <c r="I204" s="79" t="s">
        <v>483</v>
      </c>
      <c r="J204" s="79" t="s">
        <v>873</v>
      </c>
    </row>
    <row r="205" ht="42" customHeight="1" outlineLevel="1" spans="1:10">
      <c r="A205" s="79" t="s">
        <v>462</v>
      </c>
      <c r="B205" s="79" t="s">
        <v>860</v>
      </c>
      <c r="C205" s="79" t="s">
        <v>492</v>
      </c>
      <c r="D205" s="79" t="s">
        <v>504</v>
      </c>
      <c r="E205" s="79" t="s">
        <v>874</v>
      </c>
      <c r="F205" s="79" t="s">
        <v>481</v>
      </c>
      <c r="G205" s="79" t="s">
        <v>872</v>
      </c>
      <c r="H205" s="79" t="s">
        <v>482</v>
      </c>
      <c r="I205" s="79" t="s">
        <v>500</v>
      </c>
      <c r="J205" s="79" t="s">
        <v>865</v>
      </c>
    </row>
    <row r="206" ht="42" customHeight="1" outlineLevel="1" spans="1:10">
      <c r="A206" s="79" t="s">
        <v>462</v>
      </c>
      <c r="B206" s="79" t="s">
        <v>860</v>
      </c>
      <c r="C206" s="79" t="s">
        <v>492</v>
      </c>
      <c r="D206" s="79" t="s">
        <v>504</v>
      </c>
      <c r="E206" s="79" t="s">
        <v>875</v>
      </c>
      <c r="F206" s="79" t="s">
        <v>487</v>
      </c>
      <c r="G206" s="79" t="s">
        <v>876</v>
      </c>
      <c r="H206" s="79" t="s">
        <v>877</v>
      </c>
      <c r="I206" s="79" t="s">
        <v>500</v>
      </c>
      <c r="J206" s="79" t="s">
        <v>852</v>
      </c>
    </row>
    <row r="207" ht="42" customHeight="1" outlineLevel="1" spans="1:10">
      <c r="A207" s="79" t="s">
        <v>462</v>
      </c>
      <c r="B207" s="79" t="s">
        <v>860</v>
      </c>
      <c r="C207" s="79" t="s">
        <v>492</v>
      </c>
      <c r="D207" s="79" t="s">
        <v>504</v>
      </c>
      <c r="E207" s="79" t="s">
        <v>809</v>
      </c>
      <c r="F207" s="79" t="s">
        <v>481</v>
      </c>
      <c r="G207" s="79" t="s">
        <v>878</v>
      </c>
      <c r="H207" s="79" t="s">
        <v>879</v>
      </c>
      <c r="I207" s="79" t="s">
        <v>500</v>
      </c>
      <c r="J207" s="79" t="s">
        <v>854</v>
      </c>
    </row>
    <row r="208" ht="42" customHeight="1" outlineLevel="1" spans="1:10">
      <c r="A208" s="79" t="s">
        <v>462</v>
      </c>
      <c r="B208" s="79" t="s">
        <v>860</v>
      </c>
      <c r="C208" s="79" t="s">
        <v>496</v>
      </c>
      <c r="D208" s="79" t="s">
        <v>497</v>
      </c>
      <c r="E208" s="79" t="s">
        <v>498</v>
      </c>
      <c r="F208" s="79" t="s">
        <v>487</v>
      </c>
      <c r="G208" s="79" t="s">
        <v>499</v>
      </c>
      <c r="H208" s="79" t="s">
        <v>489</v>
      </c>
      <c r="I208" s="79" t="s">
        <v>500</v>
      </c>
      <c r="J208" s="79" t="s">
        <v>856</v>
      </c>
    </row>
    <row r="209" ht="42" customHeight="1" outlineLevel="1" spans="1:10">
      <c r="A209" s="79" t="s">
        <v>462</v>
      </c>
      <c r="B209" s="79" t="s">
        <v>860</v>
      </c>
      <c r="C209" s="79" t="s">
        <v>510</v>
      </c>
      <c r="D209" s="79" t="s">
        <v>857</v>
      </c>
      <c r="E209" s="79" t="s">
        <v>880</v>
      </c>
      <c r="F209" s="79" t="s">
        <v>513</v>
      </c>
      <c r="G209" s="79" t="s">
        <v>881</v>
      </c>
      <c r="H209" s="79" t="s">
        <v>556</v>
      </c>
      <c r="I209" s="79" t="s">
        <v>483</v>
      </c>
      <c r="J209" s="79" t="s">
        <v>882</v>
      </c>
    </row>
  </sheetData>
  <mergeCells count="84">
    <mergeCell ref="A2:J2"/>
    <mergeCell ref="A3:H3"/>
    <mergeCell ref="A8:A12"/>
    <mergeCell ref="A13:A18"/>
    <mergeCell ref="A19:A22"/>
    <mergeCell ref="A23:A27"/>
    <mergeCell ref="A28:A33"/>
    <mergeCell ref="A34:A38"/>
    <mergeCell ref="A39:A43"/>
    <mergeCell ref="A45:A49"/>
    <mergeCell ref="A50:A52"/>
    <mergeCell ref="A53:A55"/>
    <mergeCell ref="A56:A61"/>
    <mergeCell ref="A62:A64"/>
    <mergeCell ref="A65:A68"/>
    <mergeCell ref="A69:A71"/>
    <mergeCell ref="A72:A77"/>
    <mergeCell ref="A78:A83"/>
    <mergeCell ref="A84:A88"/>
    <mergeCell ref="A89:A93"/>
    <mergeCell ref="A94:A98"/>
    <mergeCell ref="A99:A102"/>
    <mergeCell ref="A103:A105"/>
    <mergeCell ref="A106:A110"/>
    <mergeCell ref="A111:A115"/>
    <mergeCell ref="A116:A120"/>
    <mergeCell ref="A121:A123"/>
    <mergeCell ref="A124:A126"/>
    <mergeCell ref="A127:A130"/>
    <mergeCell ref="A131:A135"/>
    <mergeCell ref="A136:A138"/>
    <mergeCell ref="A139:A143"/>
    <mergeCell ref="A144:A149"/>
    <mergeCell ref="A150:A152"/>
    <mergeCell ref="A153:A155"/>
    <mergeCell ref="A156:A158"/>
    <mergeCell ref="A159:A164"/>
    <mergeCell ref="A166:A171"/>
    <mergeCell ref="A172:A177"/>
    <mergeCell ref="A178:A184"/>
    <mergeCell ref="A186:A190"/>
    <mergeCell ref="A191:A199"/>
    <mergeCell ref="A200:A209"/>
    <mergeCell ref="B8:B12"/>
    <mergeCell ref="B13:B18"/>
    <mergeCell ref="B19:B22"/>
    <mergeCell ref="B23:B27"/>
    <mergeCell ref="B28:B33"/>
    <mergeCell ref="B34:B38"/>
    <mergeCell ref="B39:B43"/>
    <mergeCell ref="B45:B49"/>
    <mergeCell ref="B50:B52"/>
    <mergeCell ref="B53:B55"/>
    <mergeCell ref="B56:B61"/>
    <mergeCell ref="B62:B64"/>
    <mergeCell ref="B65:B68"/>
    <mergeCell ref="B69:B71"/>
    <mergeCell ref="B72:B77"/>
    <mergeCell ref="B78:B83"/>
    <mergeCell ref="B84:B88"/>
    <mergeCell ref="B89:B93"/>
    <mergeCell ref="B94:B98"/>
    <mergeCell ref="B99:B102"/>
    <mergeCell ref="B103:B105"/>
    <mergeCell ref="B106:B110"/>
    <mergeCell ref="B111:B115"/>
    <mergeCell ref="B116:B120"/>
    <mergeCell ref="B121:B123"/>
    <mergeCell ref="B124:B126"/>
    <mergeCell ref="B127:B130"/>
    <mergeCell ref="B131:B135"/>
    <mergeCell ref="B136:B138"/>
    <mergeCell ref="B139:B143"/>
    <mergeCell ref="B144:B149"/>
    <mergeCell ref="B150:B152"/>
    <mergeCell ref="B153:B155"/>
    <mergeCell ref="B156:B158"/>
    <mergeCell ref="B159:B164"/>
    <mergeCell ref="B166:B171"/>
    <mergeCell ref="B172:B177"/>
    <mergeCell ref="B178:B184"/>
    <mergeCell ref="B186:B190"/>
    <mergeCell ref="B191:B199"/>
    <mergeCell ref="B200:B209"/>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2026-04-07T08:19:13Z</dcterms:created>
  <dcterms:modified xsi:type="dcterms:W3CDTF">2026-04-07T08:23:15Z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60984012622C4A699EA21D1D933B5F4A_12</vt:lpwstr>
  </property>
  <property fmtid="{D5CDD505-2E9C-101B-9397-08002B2CF9AE}" pid="3" name="KSOProductBuildVer">
    <vt:lpwstr>2052-12.1.0.25225</vt:lpwstr>
  </property>
  <property fmtid="{D5CDD505-2E9C-101B-9397-08002B2CF9AE}" pid="4" name="CalculationRule">
    <vt:i4>0</vt:i4>
  </property>
</Properties>
</file>