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3"/>
  </bookViews>
  <sheets>
    <sheet name="附表1 收入支出决算表" sheetId="1" r:id="rId1"/>
    <sheet name="附表2 收入决算表" sheetId="2" r:id="rId2"/>
    <sheet name="附表3支出决算表" sheetId="3" r:id="rId3"/>
    <sheet name="附表4财政拨款收入支出决算表" sheetId="4" r:id="rId4"/>
    <sheet name="附表5 一般公共预算财政拨款收入支出决算表" sheetId="5" r:id="rId5"/>
    <sheet name="附表6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<sst xmlns="http://schemas.openxmlformats.org/spreadsheetml/2006/main" count="1857" uniqueCount="689">
  <si>
    <t>收入支出决算表</t>
  </si>
  <si>
    <t>公开01表</t>
  </si>
  <si>
    <t>部门：富民县司法局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</si>
  <si>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</si>
  <si>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</si>
  <si>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</si>
  <si>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</si>
  <si>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</si>
  <si>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</si>
  <si>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</si>
  <si>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</si>
  <si>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</si>
  <si>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</si>
  <si>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</si>
  <si>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</si>
  <si>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</si>
  <si>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</si>
  <si>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</si>
  <si>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</si>
  <si>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</si>
  <si>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</si>
  <si>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</si>
  <si>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</si>
  <si>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</si>
  <si>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</si>
  <si>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</si>
  <si>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</si>
  <si>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</si>
  <si>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</si>
  <si>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</si>
  <si>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</si>
  <si>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</si>
  <si>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</si>
  <si>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</si>
  <si>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</si>
  <si>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</si>
  <si>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</si>
  <si>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</si>
  <si>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</si>
  <si>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</si>
  <si>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</si>
  <si>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</si>
  <si>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</si>
  <si>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</si>
  <si>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</si>
  <si>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</si>
  <si>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</si>
  <si>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</si>
  <si>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</si>
  <si>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</si>
  <si>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</si>
  <si>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</si>
  <si>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</si>
  <si>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</si>
  <si>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</si>
  <si>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</si>
  <si>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</si>
  <si>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</si>
  <si>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</si>
  <si>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</si>
  <si>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</si>
  <si>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</si>
  <si>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</si>
  <si>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</si>
  <si>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</si>
  <si>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</si>
  <si>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</si>
  <si>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</si>
  <si>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</si>
  <si>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</si>
  <si>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</si>
  <si>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</si>
  <si>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</si>
  <si>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</si>
  <si>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</si>
  <si>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</si>
  <si>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</si>
  <si>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</si>
  <si>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</si>
  <si>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</si>
  <si>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</si>
  <si>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</si>
  <si>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</si>
  <si>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</si>
  <si>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</si>
  <si>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</si>
  <si>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</si>
  <si>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</si>
  <si>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</si>
  <si>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</si>
  <si>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</si>
  <si>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</si>
  <si>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</si>
  <si>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</si>
  <si>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</si>
  <si>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</si>
  <si>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</si>
  <si>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</si>
  <si>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</si>
  <si>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</si>
  <si>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</si>
  <si>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</si>
  <si>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</si>
  <si>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</si>
  <si>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</si>
  <si>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</si>
  <si>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</si>
  <si>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</si>
  <si>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</si>
  <si>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</si>
  <si>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</si>
  <si>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</si>
  <si>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</si>
  <si>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</si>
  <si>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</si>
  <si>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</si>
  <si>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</si>
  <si>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</si>
  <si>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</si>
  <si>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</si>
  <si>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</si>
  <si>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</si>
  <si>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</si>
  <si>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</si>
  <si>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</si>
  <si>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</si>
  <si>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</si>
  <si>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</si>
  <si>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</si>
  <si>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</si>
  <si>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</si>
  <si>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20406</t>
  </si>
  <si>
    <t>司法</t>
  </si>
  <si>
    <t>2040601</t>
  </si>
  <si>
    <t>行政运行</t>
  </si>
  <si>
    <t>2040604</t>
  </si>
  <si>
    <t>基层司法业务</t>
  </si>
  <si>
    <t>2040607</t>
  </si>
  <si>
    <t>公共法律服务</t>
  </si>
  <si>
    <t>2040610</t>
  </si>
  <si>
    <t>社区矫正</t>
  </si>
  <si>
    <t>2040699</t>
  </si>
  <si>
    <t>其他司法支出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</si>
  <si>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</si>
  <si>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</si>
  <si>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</si>
  <si>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</si>
  <si>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</si>
  <si>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</si>
  <si>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</si>
  <si>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</si>
  <si>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</si>
  <si>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</si>
  <si>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</si>
  <si>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</si>
  <si>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</si>
  <si>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</si>
  <si>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</si>
  <si>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</si>
  <si>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</si>
  <si>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</si>
  <si>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</si>
  <si>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</si>
  <si>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</si>
  <si>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</si>
  <si>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</si>
  <si>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</si>
  <si>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</si>
  <si>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</si>
  <si>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</si>
  <si>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</si>
  <si>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</si>
  <si>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</si>
  <si>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</si>
  <si>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</si>
  <si>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</si>
  <si>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</si>
  <si>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</si>
  <si>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</si>
  <si>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</si>
  <si>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</si>
  <si>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2040602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</si>
  <si>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</si>
  <si>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</si>
  <si>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</si>
  <si>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</si>
  <si>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</si>
  <si>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</si>
  <si>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</si>
  <si>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</si>
  <si>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</si>
  <si>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</si>
  <si>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</si>
  <si>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</si>
  <si>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</si>
  <si>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</si>
  <si>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</si>
  <si>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</si>
  <si>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</si>
  <si>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</si>
  <si>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</si>
  <si>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</si>
  <si>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</si>
  <si>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</si>
  <si>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</si>
  <si>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</si>
  <si>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</si>
  <si>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</si>
  <si>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</si>
  <si>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</si>
  <si>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</si>
  <si>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</si>
  <si>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</si>
  <si>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</si>
  <si>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</si>
  <si>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</si>
  <si>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</si>
  <si>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</si>
  <si>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</si>
  <si>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</si>
  <si>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</si>
  <si>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</si>
  <si>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</si>
  <si>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</si>
  <si>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</si>
  <si>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</si>
  <si>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</si>
  <si>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</si>
  <si>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</si>
  <si>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</si>
  <si>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</si>
  <si>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</si>
  <si>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</si>
  <si>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</si>
  <si>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</si>
  <si>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</si>
  <si>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</si>
  <si>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</si>
  <si>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</si>
  <si>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</si>
  <si>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</si>
  <si>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</si>
  <si>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</si>
  <si>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</si>
  <si>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</si>
  <si>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</si>
  <si>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</si>
  <si>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</si>
  <si>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</si>
  <si>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</si>
  <si>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</si>
  <si>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</si>
  <si>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</si>
  <si>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</si>
  <si>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</si>
  <si>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</si>
  <si>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</si>
  <si>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</si>
  <si>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</si>
  <si>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</si>
  <si>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</si>
  <si>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</si>
  <si>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</si>
  <si>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</si>
  <si>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</si>
  <si>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</si>
  <si>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</si>
  <si>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</si>
  <si>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</si>
  <si>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</si>
  <si>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</si>
  <si>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</si>
  <si>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</si>
  <si>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</si>
  <si>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</si>
  <si>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</si>
  <si>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</si>
  <si>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</si>
  <si>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</si>
  <si>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</si>
  <si>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</si>
  <si>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</si>
  <si>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</si>
  <si>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</si>
  <si>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</si>
  <si>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</si>
  <si>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</si>
  <si>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</si>
  <si>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</si>
  <si>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</si>
  <si>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</si>
  <si>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</si>
  <si>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</si>
  <si>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</si>
  <si>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</si>
  <si>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</si>
  <si>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</si>
  <si>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</si>
  <si>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</si>
  <si>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</si>
  <si>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</si>
  <si>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</si>
  <si>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</si>
  <si>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</si>
  <si>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</si>
  <si>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</si>
  <si>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</si>
  <si>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</si>
  <si>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</si>
  <si>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</si>
  <si>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</si>
  <si>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</si>
  <si>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</si>
  <si>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</si>
  <si>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</si>
  <si>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</si>
  <si>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</si>
  <si>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</si>
  <si>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</si>
  <si>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</si>
  <si>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</si>
  <si>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</si>
  <si>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</si>
  <si>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</si>
  <si>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</si>
  <si>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</si>
  <si>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</si>
  <si>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</si>
  <si>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</si>
  <si>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</si>
  <si>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</si>
  <si>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</si>
  <si>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</si>
  <si>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</si>
  <si>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</si>
  <si>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</si>
  <si>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</si>
  <si>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</si>
  <si>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</si>
  <si>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</si>
  <si>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</si>
  <si>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</si>
  <si>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</si>
  <si>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</si>
  <si>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</si>
  <si>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</si>
  <si>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</si>
  <si>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</si>
  <si>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</si>
  <si>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</si>
  <si>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</si>
  <si>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</si>
  <si>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</si>
  <si>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</si>
  <si>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</si>
  <si>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</si>
  <si>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</si>
  <si>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</si>
  <si>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</si>
  <si>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</si>
  <si>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</si>
  <si>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</si>
  <si>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</si>
  <si>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</si>
  <si>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</si>
  <si>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</si>
  <si>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</si>
  <si>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</si>
  <si>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</si>
  <si>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</si>
  <si>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</si>
  <si>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</si>
  <si>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</si>
  <si>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</si>
  <si>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</si>
  <si>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</si>
  <si>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</si>
  <si>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</si>
  <si>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</si>
  <si>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</si>
  <si>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</si>
  <si>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</si>
  <si>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</si>
  <si>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</si>
  <si>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</si>
  <si>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</si>
  <si>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</si>
  <si>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</si>
  <si>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</si>
  <si>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</si>
  <si>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</si>
  <si>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</si>
  <si>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</si>
  <si>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</si>
  <si>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</si>
  <si>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</si>
  <si>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</si>
  <si>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</si>
  <si>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</si>
  <si>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</si>
  <si>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</si>
  <si>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</si>
  <si>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</si>
  <si>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</si>
  <si>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</si>
  <si>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</si>
  <si>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</si>
  <si>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</si>
  <si>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</si>
  <si>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</si>
  <si>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</si>
  <si>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</si>
  <si>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</si>
  <si>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</si>
  <si>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</si>
  <si>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</si>
  <si>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</si>
  <si>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</si>
  <si>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</si>
  <si>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</si>
  <si>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</si>
  <si>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</si>
  <si>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</si>
  <si>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</si>
  <si>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</si>
  <si>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</si>
  <si>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</si>
  <si>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</si>
  <si>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</si>
  <si>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</si>
  <si>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</si>
  <si>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</si>
  <si>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</si>
  <si>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</si>
  <si>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</si>
  <si>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</si>
  <si>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</si>
  <si>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本表无数据</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</si>
  <si>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</si>
  <si>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</si>
  <si>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</si>
  <si>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</si>
  <si>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</si>
  <si>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</si>
  <si>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</si>
  <si>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</si>
  <si>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</si>
  <si>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</si>
  <si>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</si>
  <si>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</si>
  <si>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</si>
  <si>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</si>
  <si>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</si>
  <si>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</si>
  <si>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</si>
  <si>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</si>
  <si>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</si>
  <si>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</si>
  <si>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</si>
  <si>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</si>
  <si>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</si>
  <si>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</si>
  <si>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</si>
  <si>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</si>
  <si>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</si>
  <si>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</si>
  <si>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</si>
  <si>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</si>
  <si>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</si>
  <si>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</si>
  <si>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</si>
  <si>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</si>
  <si>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</si>
  <si>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</si>
  <si>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</si>
  <si>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</si>
  <si>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</si>
  <si>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</si>
  <si>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</si>
  <si>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</si>
  <si>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</si>
  <si>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</si>
  <si>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</si>
  <si>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</si>
  <si>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</si>
  <si>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</si>
  <si>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</si>
  <si>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</si>
  <si>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</si>
  <si>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</si>
  <si>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</si>
  <si>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</si>
  <si>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</si>
  <si>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</si>
  <si>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</si>
  <si>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</si>
  <si>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</si>
  <si>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</si>
  <si>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</si>
  <si>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</si>
  <si>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</si>
  <si>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</si>
  <si>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</si>
  <si>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</si>
  <si>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富民县司法局主管全县司法行政工作。承担全县普法与依法治理、行政执法监督、行政复议、法治建设、人民调解、社区矫正、安置帮教、公共法律服务等工作职能。机关设8个内设机构（即：办公室、政治处、普法与依法治理科、社矫工作管理科、人民参与和促进法治科、行政执法监督科、行政复议与应诉科、公共法律服务管理科）;管理富民县法律援助中心（公益一类事业单位）、富民县公证处（公益二类事业单位）；下设7个派出机构（即：富民县司法局永定司法所、富民县司法局大营司法所、富民县司法局罗免司法所、富民县司法局赤鹫司法所、富民县司法局散旦司法所、富民县司法局款庄司法所、富民县司法局东村司法所）。</t>
  </si>
  <si>
    <t>（二）部门绩效目标的设立情况</t>
  </si>
  <si>
    <t>我部门绩效目标设立是围绕职能职责，根据年度工作目标任务以及县委、县政府和上级司法行政部门安排部署的重点工作任务来设置，绩效目标客观合理。</t>
  </si>
  <si>
    <t>（三）部门整体收支情况</t>
  </si>
  <si>
    <t>2024年全年收入8450018.34元，年初结余结转760222.06元。政府性基金预算财政拨款收入0元；其他收入0元。全年支出8749018.34元，年末结余结转461222.06元。</t>
  </si>
  <si>
    <t>（四）部门预算管理制度建设情况</t>
  </si>
  <si>
    <t>我部门严格预算管理制度，严格遵守财务规章制度和内控相关制度，严格管理资金使用，确保各项资金使用合规、合理，提高资金使用效益和行政效能。</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</si>
  <si>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</si>
  <si>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55000.00</t>
    </r>
    <r>
      <rPr>
        <sz val="12"/>
        <color rgb="FF000000"/>
        <rFont val="宋体"/>
        <charset val="0"/>
      </rPr>
      <t>元，决算为</t>
    </r>
    <r>
      <rPr>
        <sz val="12"/>
        <color rgb="FF000000"/>
        <rFont val="Times New Roman"/>
        <charset val="0"/>
      </rPr>
      <t>37878.68</t>
    </r>
    <r>
      <rPr>
        <sz val="12"/>
        <color rgb="FF000000"/>
        <rFont val="宋体"/>
        <charset val="0"/>
      </rPr>
      <t>元，完成年初预算的</t>
    </r>
    <r>
      <rPr>
        <sz val="12"/>
        <color rgb="FF000000"/>
        <rFont val="Times New Roman"/>
        <charset val="0"/>
      </rPr>
      <t>68.87%</t>
    </r>
    <r>
      <rPr>
        <sz val="12"/>
        <color rgb="FF000000"/>
        <rFont val="宋体"/>
        <charset val="0"/>
      </rPr>
      <t>；支出决算较上年减少</t>
    </r>
    <r>
      <rPr>
        <sz val="12"/>
        <color rgb="FF000000"/>
        <rFont val="Times New Roman"/>
        <charset val="0"/>
      </rPr>
      <t>9383.60</t>
    </r>
    <r>
      <rPr>
        <sz val="12"/>
        <color rgb="FF000000"/>
        <rFont val="宋体"/>
        <charset val="0"/>
      </rPr>
      <t>元，下降</t>
    </r>
    <r>
      <rPr>
        <sz val="12"/>
        <color rgb="FF000000"/>
        <rFont val="Times New Roman"/>
        <charset val="0"/>
      </rPr>
      <t>19.85%</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</si>
  <si>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</si>
  <si>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</si>
  <si>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我部门年初制定梳理出年度部门重点工作，明确自评目标、范围和标准。收集各部门工作完成信息，按照目标考核完成情况开展评价。</t>
  </si>
  <si>
    <t>（二）组织实施</t>
  </si>
  <si>
    <t>我部门自评工作按照年初工作计划和自评方案，各职能科室提供工作信息和工作任务完成情况，对照绩效目标认真开展评价，对资金使用情况，项目实施情况、目标达成情况等进行了分析，客观反映了工作成效和存在的问题，在自评过程中，注重沟通协调，确保自评工作的客观公正。</t>
  </si>
  <si>
    <t>三、评价情况分析及综合评价结论</t>
  </si>
  <si>
    <r>
      <rPr>
        <sz val="12"/>
        <color rgb="FF000000"/>
        <rFont val="宋体"/>
        <charset val="0"/>
      </rPr>
      <t>1.通过评价分析，我部门</t>
    </r>
    <r>
      <rPr>
        <sz val="12"/>
        <color rgb="FF000000"/>
        <rFont val="Times New Roman"/>
        <charset val="0"/>
      </rPr>
      <t>2024</t>
    </r>
    <r>
      <rPr>
        <sz val="12"/>
        <color rgb="FF000000"/>
        <rFont val="宋体"/>
        <charset val="0"/>
      </rPr>
      <t>年司法行政职能得到有效发挥，圆满完成了年初制定的各项目标任务。通过优化业务流程、加强资金使用监督等措施，提高了资金使用效率，降低了成本支出。司法局在资金使用过程中，注重社会效益的实现，在维护全县社会稳定，促进经济发展中发挥了作用。2.综合评价结论。</t>
    </r>
    <r>
      <rPr>
        <sz val="12"/>
        <color rgb="FF000000"/>
        <rFont val="Times New Roman"/>
        <charset val="0"/>
      </rPr>
      <t>2024</t>
    </r>
    <r>
      <rPr>
        <sz val="12"/>
        <color rgb="FF000000"/>
        <rFont val="宋体"/>
        <charset val="0"/>
      </rPr>
      <t>年基本支出实施进度均严格按年初目标任务，完成的阶段性进度符合计划和工作实际，保证机构的正常运转，各项工作完成情况均达到了绩效目标要求。行政效率得到提高，</t>
    </r>
    <r>
      <rPr>
        <sz val="12"/>
        <color rgb="FF000000"/>
        <rFont val="Times New Roman"/>
        <charset val="0"/>
      </rPr>
      <t>2024</t>
    </r>
    <r>
      <rPr>
        <sz val="12"/>
        <color rgb="FF000000"/>
        <rFont val="宋体"/>
        <charset val="0"/>
      </rPr>
      <t>年部门整体支出绩效自评结果为优。</t>
    </r>
  </si>
  <si>
    <t>四、存在的问题和整改情况</t>
  </si>
  <si>
    <t>1.预算执行力有待提高；2.绩效自评工作有待加强。整改情况：一是进一步健全完善内部管理制度，二是科学合理制定绩效目标，确保绩效评价客观真实。</t>
  </si>
  <si>
    <t>五、绩效自评结果应用情况</t>
  </si>
  <si>
    <t>通过绩效评价，进一步优化预算安排，提升资金使用效率，并作为下一年度预算编制和改进工作的依据。为领导科学决策提供依据，有效保障各项重点工作的开展</t>
  </si>
  <si>
    <t>六、主要经验及做法</t>
  </si>
  <si>
    <t>我局不断加强绩效管理工作，按照上级相关要求，结合本单位实际，进一步优化绩效目标设置，加强资金绩效跟踪监控，及时了解和掌握资金使用是否达到了预期目标、资金管理是否规范、使用是否有效，并及时分析存在问题及原因，改进管理措施，不断增强和落实绩效管理责任，有效提高了资金管理水平和使用效益。完善规章制度，在政府采购管理、资产管理、三公经费、会议费、差旅费管理方面不断规范。</t>
  </si>
  <si>
    <t>七、其他需说明的情况</t>
  </si>
  <si>
    <t>无</t>
  </si>
  <si>
    <t>2024年度部门整体支出绩效自评表</t>
  </si>
  <si>
    <t>公开14表</t>
  </si>
  <si>
    <t>基本信息</t>
  </si>
  <si>
    <t>部门名称</t>
  </si>
  <si>
    <t>富民县司法局</t>
  </si>
  <si>
    <t>部门预算资金（元）</t>
  </si>
  <si>
    <t>项目年度支出</t>
  </si>
  <si>
    <t>年初</t>
  </si>
  <si>
    <t>预算</t>
  </si>
  <si>
    <r>
      <rPr>
        <sz val="16"/>
        <color rgb="FF000000"/>
        <rFont val="仿宋"/>
        <charset val="134"/>
      </rPr>
      <t>执行数</t>
    </r>
    <r>
      <rPr>
        <sz val="16"/>
        <color indexed="8"/>
        <rFont val="仿宋"/>
        <charset val="134"/>
      </rPr>
      <t>（系统提取）</t>
    </r>
  </si>
  <si>
    <t>执行率（%）</t>
  </si>
  <si>
    <t>情况说明</t>
  </si>
  <si>
    <t>备注</t>
  </si>
  <si>
    <t>调整数</t>
  </si>
  <si>
    <t>确定数</t>
  </si>
  <si>
    <t>年度资金总额</t>
  </si>
  <si>
    <t>1.预算确定数总数包含年末结转结余124208.00元；2.执行数总额包含年末结余结转数461222.06元。</t>
  </si>
  <si>
    <t>本年支出数</t>
  </si>
  <si>
    <t>其中：</t>
  </si>
  <si>
    <t>当年财政拨款</t>
  </si>
  <si>
    <t>上年结转资金</t>
  </si>
  <si>
    <t>非财政拨款</t>
  </si>
  <si>
    <t>部门年度目标</t>
  </si>
  <si>
    <t>保障全县司法行政系统机关和各司法所正常运转。完成依法治县、法治宣传、人民调解、社区矫正、法律援助、公证律师管理等业务工作以及县委、县政府下达的工作任务。</t>
  </si>
  <si>
    <t>部门整体支出绩效指标</t>
  </si>
  <si>
    <t>绩效指标</t>
  </si>
  <si>
    <t>指标性质</t>
  </si>
  <si>
    <t>指标值</t>
  </si>
  <si>
    <t>度量
单位</t>
  </si>
  <si>
    <t>实际
完成值</t>
  </si>
  <si>
    <t>偏差原因分析</t>
  </si>
  <si>
    <t>一级指标</t>
  </si>
  <si>
    <t>二级指标</t>
  </si>
  <si>
    <t>三级指标</t>
  </si>
  <si>
    <t>产出指标</t>
  </si>
  <si>
    <t>数量指标</t>
  </si>
  <si>
    <t>保障人员工资、社保缴费、公积金等支出</t>
  </si>
  <si>
    <t>=</t>
  </si>
  <si>
    <t>足额保障</t>
  </si>
  <si>
    <t>是否</t>
  </si>
  <si>
    <t>已完成</t>
  </si>
  <si>
    <t>保障机关日常公用经费支出，维持机关正常运转</t>
  </si>
  <si>
    <t>正常运转</t>
  </si>
  <si>
    <t>质量指标</t>
  </si>
  <si>
    <t>全县司法行政工作完成率</t>
  </si>
  <si>
    <t>100%完成</t>
  </si>
  <si>
    <t>效益指标</t>
  </si>
  <si>
    <t>社会效益指标</t>
  </si>
  <si>
    <t>司法行政各项工作职能作用得到有效发挥，公民法律素质进一步提高，各类矛盾纠纷及时有效化解</t>
  </si>
  <si>
    <t>有效发挥</t>
  </si>
  <si>
    <t>可持续影响指标</t>
  </si>
  <si>
    <t>促进社会和谐稳定</t>
  </si>
  <si>
    <t>有效促进</t>
  </si>
  <si>
    <t>满意度指标</t>
  </si>
  <si>
    <t>服务对象满意度指标等</t>
  </si>
  <si>
    <t>服务对象满意率</t>
  </si>
  <si>
    <t>&gt;=</t>
  </si>
  <si>
    <t>%</t>
  </si>
  <si>
    <t>其他需说明的事项</t>
  </si>
  <si>
    <t>无需要说明的事项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</si>
  <si>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</si>
  <si>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</si>
  <si>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</si>
  <si>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</si>
  <si>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</si>
  <si>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劳务派遣人员经费</t>
  </si>
  <si>
    <t>主管部门</t>
  </si>
  <si>
    <t>实施单位</t>
  </si>
  <si>
    <t>项目资金
（元）</t>
  </si>
  <si>
    <t>年初预算数</t>
  </si>
  <si>
    <t>全年执行数</t>
  </si>
  <si>
    <t>分值</t>
  </si>
  <si>
    <t>执行率</t>
  </si>
  <si>
    <t>得分</t>
  </si>
  <si>
    <t>其中：当年财政拨款</t>
  </si>
  <si>
    <t>年度
总体
目标</t>
  </si>
  <si>
    <t>预期目标</t>
  </si>
  <si>
    <t>实际完成情况</t>
  </si>
  <si>
    <t>保障专职人民调解员和社区矫正工作者工资和社保缴费等经费，提升司法行政整体工作质量和效率</t>
  </si>
  <si>
    <t>经费使用合规，支出符合预算，有效保障了劳务派遣人员的薪资及福利，提升了司法局工作效率和服务质量。劳务派遣人员充分发挥作用，协助完成了多项重要任务，项目整体达到预期目标。</t>
  </si>
  <si>
    <t xml:space="preserve">年度指标值 </t>
  </si>
  <si>
    <t>指标完成情况</t>
  </si>
  <si>
    <t>度量单位</t>
  </si>
  <si>
    <t>实际完成值</t>
  </si>
  <si>
    <t>偏差原因分析及改进措施</t>
  </si>
  <si>
    <t>保障劳务派遣人员人数</t>
  </si>
  <si>
    <t>＝</t>
  </si>
  <si>
    <t>人</t>
  </si>
  <si>
    <t>已保障人员22人</t>
  </si>
  <si>
    <t>成本指标</t>
  </si>
  <si>
    <t>人均月保障资金</t>
  </si>
  <si>
    <t>≧</t>
  </si>
  <si>
    <t>2500/月</t>
  </si>
  <si>
    <t>元</t>
  </si>
  <si>
    <r>
      <rPr>
        <sz val="10"/>
        <rFont val="SimSun"/>
        <charset val="134"/>
      </rPr>
      <t>≧</t>
    </r>
    <r>
      <rPr>
        <sz val="10"/>
        <rFont val="宋体"/>
        <charset val="134"/>
      </rPr>
      <t>2700元</t>
    </r>
    <r>
      <rPr>
        <sz val="10"/>
        <rFont val="SimSun"/>
        <charset val="134"/>
      </rPr>
      <t>/月</t>
    </r>
  </si>
  <si>
    <t>社会效益
指标</t>
  </si>
  <si>
    <t>提升司法行政工作质量和效率。</t>
  </si>
  <si>
    <t>有效提高</t>
  </si>
  <si>
    <t>可持续影响
指标</t>
  </si>
  <si>
    <t>促进编外用工人员稳定和优化人员结构</t>
  </si>
  <si>
    <t>已达到效果</t>
  </si>
  <si>
    <t>其他需要说明事项</t>
  </si>
  <si>
    <t>无其他需要说明事项</t>
  </si>
  <si>
    <t>总分</t>
  </si>
  <si>
    <t>自平等级：优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</si>
  <si>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</si>
  <si>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</si>
  <si>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</si>
  <si>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</si>
  <si>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</si>
  <si>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人民调解“以奖代补”项目</t>
  </si>
  <si>
    <t>由市财政局根据市司法局每年的考核等次及资金分配表直接划拨至各县区，作为奖励符合“以奖代补”工作的奖励及开展相关人民调解工作经费。</t>
  </si>
  <si>
    <t>2024年我县共受理各类矛盾纠纷846件，成功化解824件，调解成功率97.3%全年累计支付人民调解案件奖励148400元。</t>
  </si>
  <si>
    <t>人民调解案件数</t>
  </si>
  <si>
    <t>件</t>
  </si>
  <si>
    <t>人民调解成功率</t>
  </si>
  <si>
    <t>有效防止矛盾升级，促进社会和谐</t>
  </si>
  <si>
    <t>该项目为市级下达21年、22年人民调解“以奖代补”资金</t>
  </si>
  <si>
    <t>计算机终端购置县级补助资金</t>
  </si>
  <si>
    <t>推进我局信创工作建设，完成2024年县委县政府下达我局国产计算机配置任务</t>
  </si>
  <si>
    <t>已完成国产电脑的配置数量，国产软件配置14套</t>
  </si>
  <si>
    <t>购置设备（软件）数量</t>
  </si>
  <si>
    <t>套</t>
  </si>
  <si>
    <t>14套</t>
  </si>
  <si>
    <t>验收通过率</t>
  </si>
  <si>
    <t>时效指标</t>
  </si>
  <si>
    <t>设备部署及时</t>
  </si>
  <si>
    <t>及时</t>
  </si>
  <si>
    <t>已无成</t>
  </si>
  <si>
    <t>工作效率提升</t>
  </si>
  <si>
    <t>有效提升</t>
  </si>
  <si>
    <t>年中新增项目</t>
  </si>
  <si>
    <t>烟草专卖协同办案经费</t>
  </si>
  <si>
    <t xml:space="preserve">实施单位 </t>
  </si>
  <si>
    <t>项目资金（元）</t>
  </si>
  <si>
    <t xml:space="preserve"> 非财政拨款</t>
  </si>
  <si>
    <t>年度总体目标</t>
  </si>
  <si>
    <t>完成烟草专卖协同办案整治</t>
  </si>
  <si>
    <t>认真开展相关法律法规宣传，达到预期效果</t>
  </si>
  <si>
    <t>年度指标值</t>
  </si>
  <si>
    <t>出动执法人员</t>
  </si>
  <si>
    <t>人次</t>
  </si>
  <si>
    <t>烟草市场有效整治</t>
  </si>
  <si>
    <t>有效</t>
  </si>
  <si>
    <t>群众满意率</t>
  </si>
  <si>
    <t>≥</t>
  </si>
  <si>
    <t>其他需要说明的事项</t>
  </si>
  <si>
    <t>本项目资金是上年度结转单位自有资金</t>
  </si>
  <si>
    <t>（自评等级）优</t>
  </si>
  <si>
    <t>法律援助经费</t>
  </si>
  <si>
    <t>提高法律援助的覆盖面和服务质量，确保弱势群体能够获得及时、有效的法律援助。加强法律援助案件的跟踪管理，提高办案质量和群众满意度。</t>
  </si>
  <si>
    <t>2024年受理各类法律援助案件417件，接待群众法律咨询640余人次，对公、检、法指定援助案件完成率达100%。</t>
  </si>
  <si>
    <t>办理法律援助案件</t>
  </si>
  <si>
    <t>按执行标准发放补助</t>
  </si>
  <si>
    <t>资金使用合规性</t>
  </si>
  <si>
    <t>合规</t>
  </si>
  <si>
    <t>提高法律援助办案效率</t>
  </si>
  <si>
    <t>受益对象满意率</t>
  </si>
  <si>
    <t>无其他需要说明的事项</t>
  </si>
  <si>
    <t>司法行政业务方面经费</t>
  </si>
  <si>
    <t>资金绩效涉密，不公开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</si>
</sst>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s>
  <fonts count="59">
    <font>
      <sz val="11"/>
      <color indexed="8"/>
      <name val="宋体"/>
      <charset val="134"/>
      <scheme val="minor"/>
    </font>
    <font>
      <sz val="12"/>
      <name val="宋体"/>
      <charset val="134"/>
    </font>
    <font>
      <sz val="10"/>
      <color rgb="FFFF0000"/>
      <name val="Arial"/>
      <charset val="0"/>
    </font>
    <font>
      <sz val="19"/>
      <color theme="1"/>
      <name val="方正小标宋简体"/>
      <charset val="134"/>
    </font>
    <font>
      <sz val="10"/>
      <name val="宋体"/>
      <charset val="134"/>
      <scheme val="minor"/>
    </font>
    <font>
      <sz val="11"/>
      <name val="Times New Roman"/>
      <charset val="134"/>
    </font>
    <font>
      <b/>
      <sz val="10"/>
      <name val="宋体"/>
      <charset val="134"/>
      <scheme val="minor"/>
    </font>
    <font>
      <sz val="10"/>
      <name val="宋体"/>
      <charset val="134"/>
    </font>
    <font>
      <b/>
      <sz val="10"/>
      <name val="SimSun"/>
      <charset val="134"/>
    </font>
    <font>
      <sz val="10"/>
      <name val="SimSun"/>
      <charset val="134"/>
    </font>
    <font>
      <sz val="10"/>
      <color rgb="FF000000"/>
      <name val="宋体"/>
      <charset val="134"/>
    </font>
    <font>
      <sz val="10"/>
      <color rgb="FFFF0000"/>
      <name val="宋体"/>
      <charset val="134"/>
      <scheme val="minor"/>
    </font>
    <font>
      <sz val="10"/>
      <color indexed="8"/>
      <name val="宋体"/>
      <charset val="134"/>
    </font>
    <font>
      <sz val="9"/>
      <name val="宋体"/>
      <charset val="134"/>
      <scheme val="minor"/>
    </font>
    <font>
      <sz val="9"/>
      <color rgb="FFFF0000"/>
      <name val="宋体"/>
      <charset val="134"/>
      <scheme val="minor"/>
    </font>
    <font>
      <sz val="10.5"/>
      <name val="仿宋"/>
      <charset val="134"/>
    </font>
    <font>
      <sz val="10.5"/>
      <color rgb="FF000000"/>
      <name val="仿宋"/>
      <charset val="134"/>
    </font>
    <font>
      <sz val="9"/>
      <name val="仿宋"/>
      <charset val="134"/>
    </font>
    <font>
      <sz val="9"/>
      <color rgb="FF000000"/>
      <name val="仿宋"/>
      <charset val="134"/>
    </font>
    <font>
      <b/>
      <sz val="16"/>
      <color rgb="FF000000"/>
      <name val="仿宋"/>
      <charset val="134"/>
    </font>
    <font>
      <sz val="16"/>
      <color rgb="FF000000"/>
      <name val="仿宋"/>
      <charset val="134"/>
    </font>
    <font>
      <sz val="16"/>
      <name val="仿宋"/>
      <charset val="134"/>
    </font>
    <font>
      <sz val="16"/>
      <name val="宋体"/>
      <charset val="134"/>
    </font>
    <font>
      <sz val="12"/>
      <color rgb="FF000000"/>
      <name val="仿宋"/>
      <charset val="134"/>
    </font>
    <font>
      <sz val="9"/>
      <color rgb="FF000000"/>
      <name val="宋体"/>
      <charset val="1"/>
    </font>
    <font>
      <sz val="16"/>
      <color rgb="FF000000"/>
      <name val="宋体"/>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
      <sz val="12"/>
      <color indexed="8"/>
      <name val="仿宋"/>
      <charset val="134"/>
    </font>
    <font>
      <sz val="16"/>
      <color indexed="8"/>
      <name val="仿宋"/>
      <charset val="134"/>
    </font>
    <font>
      <sz val="10"/>
      <color indexed="8"/>
      <name val="Times New Roman"/>
      <charset val="0"/>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5" borderId="5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53" applyNumberFormat="0" applyFill="0" applyAlignment="0" applyProtection="0">
      <alignment vertical="center"/>
    </xf>
    <xf numFmtId="0" fontId="42" fillId="0" borderId="53" applyNumberFormat="0" applyFill="0" applyAlignment="0" applyProtection="0">
      <alignment vertical="center"/>
    </xf>
    <xf numFmtId="0" fontId="43" fillId="0" borderId="54" applyNumberFormat="0" applyFill="0" applyAlignment="0" applyProtection="0">
      <alignment vertical="center"/>
    </xf>
    <xf numFmtId="0" fontId="43" fillId="0" borderId="0" applyNumberFormat="0" applyFill="0" applyBorder="0" applyAlignment="0" applyProtection="0">
      <alignment vertical="center"/>
    </xf>
    <xf numFmtId="0" fontId="44" fillId="6" borderId="55" applyNumberFormat="0" applyAlignment="0" applyProtection="0">
      <alignment vertical="center"/>
    </xf>
    <xf numFmtId="0" fontId="45" fillId="7" borderId="56" applyNumberFormat="0" applyAlignment="0" applyProtection="0">
      <alignment vertical="center"/>
    </xf>
    <xf numFmtId="0" fontId="46" fillId="7" borderId="55" applyNumberFormat="0" applyAlignment="0" applyProtection="0">
      <alignment vertical="center"/>
    </xf>
    <xf numFmtId="0" fontId="47" fillId="8" borderId="57" applyNumberFormat="0" applyAlignment="0" applyProtection="0">
      <alignment vertical="center"/>
    </xf>
    <xf numFmtId="0" fontId="48" fillId="0" borderId="58" applyNumberFormat="0" applyFill="0" applyAlignment="0" applyProtection="0">
      <alignment vertical="center"/>
    </xf>
    <xf numFmtId="0" fontId="49" fillId="0" borderId="59"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3" fillId="35" borderId="0" applyNumberFormat="0" applyBorder="0" applyAlignment="0" applyProtection="0">
      <alignment vertical="center"/>
    </xf>
    <xf numFmtId="0" fontId="1" fillId="0" borderId="0"/>
    <xf numFmtId="0" fontId="30" fillId="0" borderId="0"/>
    <xf numFmtId="0" fontId="55" fillId="0" borderId="0">
      <alignment vertical="top"/>
      <protection locked="0"/>
    </xf>
  </cellStyleXfs>
  <cellXfs count="22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Alignment="1">
      <alignment horizontal="center"/>
    </xf>
    <xf numFmtId="0" fontId="3" fillId="0" borderId="0" xfId="0" applyFont="1" applyFill="1" applyBorder="1" applyAlignment="1">
      <alignment horizontal="center" vertical="center"/>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49" fontId="4" fillId="0" borderId="1" xfId="50" applyNumberFormat="1" applyFont="1" applyFill="1" applyBorder="1" applyAlignment="1">
      <alignment horizontal="center" vertical="center" wrapText="1"/>
    </xf>
    <xf numFmtId="176" fontId="5" fillId="0" borderId="2" xfId="0" applyNumberFormat="1" applyFont="1" applyBorder="1" applyAlignment="1">
      <alignment horizontal="justify" vertical="center"/>
    </xf>
    <xf numFmtId="176" fontId="5" fillId="0" borderId="1" xfId="0" applyNumberFormat="1" applyFont="1" applyBorder="1" applyAlignment="1">
      <alignment horizontal="justify" vertical="center"/>
    </xf>
    <xf numFmtId="176" fontId="5" fillId="0" borderId="1" xfId="0" applyNumberFormat="1" applyFont="1" applyFill="1" applyBorder="1" applyAlignment="1">
      <alignment horizontal="justify" vertical="center"/>
    </xf>
    <xf numFmtId="10" fontId="4" fillId="0"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49" fontId="4" fillId="0" borderId="2" xfId="50" applyNumberFormat="1" applyFont="1" applyFill="1" applyBorder="1" applyAlignment="1">
      <alignment horizontal="left" vertical="center" wrapText="1"/>
    </xf>
    <xf numFmtId="176" fontId="4" fillId="0" borderId="1" xfId="50" applyNumberFormat="1" applyFont="1" applyFill="1" applyBorder="1" applyAlignment="1">
      <alignment horizontal="left"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1" xfId="50" applyFont="1" applyFill="1" applyBorder="1" applyAlignment="1">
      <alignment vertical="center" wrapText="1"/>
    </xf>
    <xf numFmtId="0" fontId="6" fillId="0" borderId="1" xfId="50" applyFont="1" applyFill="1" applyBorder="1" applyAlignment="1">
      <alignment horizontal="center" vertical="center" wrapText="1"/>
    </xf>
    <xf numFmtId="0" fontId="6" fillId="0" borderId="7" xfId="5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1" xfId="50" applyFont="1" applyFill="1" applyBorder="1" applyAlignment="1">
      <alignment horizontal="center" vertical="center" wrapText="1"/>
    </xf>
    <xf numFmtId="4" fontId="7" fillId="0" borderId="8" xfId="0" applyNumberFormat="1" applyFont="1" applyFill="1" applyBorder="1" applyAlignment="1">
      <alignment horizontal="center" vertical="center"/>
    </xf>
    <xf numFmtId="177" fontId="7" fillId="0" borderId="8"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7" fillId="0" borderId="8" xfId="0" applyNumberFormat="1" applyFont="1" applyFill="1" applyBorder="1" applyAlignment="1" applyProtection="1">
      <alignment horizontal="center" vertical="center"/>
    </xf>
    <xf numFmtId="0" fontId="9" fillId="0" borderId="8" xfId="0" applyFont="1" applyFill="1" applyBorder="1" applyAlignment="1">
      <alignment horizontal="center" vertical="center"/>
    </xf>
    <xf numFmtId="0" fontId="7" fillId="0" borderId="9" xfId="0" applyFont="1" applyFill="1" applyBorder="1" applyAlignment="1" applyProtection="1">
      <alignment horizontal="center" vertical="center" wrapText="1" readingOrder="1"/>
      <protection locked="0"/>
    </xf>
    <xf numFmtId="0" fontId="4" fillId="0" borderId="1"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49" fontId="6" fillId="0" borderId="7" xfId="50" applyNumberFormat="1" applyFont="1" applyFill="1" applyBorder="1" applyAlignment="1">
      <alignment horizontal="center" vertical="center" wrapText="1"/>
    </xf>
    <xf numFmtId="9" fontId="9" fillId="0" borderId="9" xfId="0" applyNumberFormat="1" applyFont="1" applyFill="1" applyBorder="1" applyAlignment="1" applyProtection="1">
      <alignment horizontal="center" vertical="center" wrapText="1" readingOrder="1"/>
      <protection locked="0"/>
    </xf>
    <xf numFmtId="9" fontId="7" fillId="0" borderId="8" xfId="0" applyNumberFormat="1" applyFont="1" applyFill="1" applyBorder="1" applyAlignment="1">
      <alignment horizontal="center" vertical="center"/>
    </xf>
    <xf numFmtId="177"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10" fillId="0" borderId="0" xfId="0" applyFont="1" applyFill="1" applyBorder="1" applyAlignment="1">
      <alignment horizontal="left" vertical="center"/>
    </xf>
    <xf numFmtId="0" fontId="11" fillId="0" borderId="0" xfId="50" applyFont="1" applyBorder="1" applyAlignment="1">
      <alignment horizontal="center" vertical="center" wrapText="1"/>
    </xf>
    <xf numFmtId="0" fontId="11" fillId="0" borderId="0" xfId="50" applyFont="1" applyFill="1" applyBorder="1" applyAlignment="1">
      <alignment horizontal="center" vertical="center" wrapText="1"/>
    </xf>
    <xf numFmtId="4" fontId="7" fillId="0" borderId="1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10" fontId="9" fillId="0" borderId="8" xfId="0" applyNumberFormat="1" applyFont="1" applyFill="1" applyBorder="1" applyAlignment="1">
      <alignment horizontal="center" vertical="center"/>
    </xf>
    <xf numFmtId="0" fontId="4" fillId="0" borderId="1" xfId="50" applyFont="1" applyBorder="1" applyAlignment="1">
      <alignment horizontal="left" vertical="center" wrapText="1"/>
    </xf>
    <xf numFmtId="0" fontId="4" fillId="0" borderId="1" xfId="50" applyFont="1" applyFill="1" applyBorder="1" applyAlignment="1">
      <alignment horizontal="left" vertical="center" wrapText="1"/>
    </xf>
    <xf numFmtId="0" fontId="10" fillId="0" borderId="0" xfId="0" applyFont="1" applyFill="1" applyAlignment="1">
      <alignment horizontal="left" vertical="center"/>
    </xf>
    <xf numFmtId="0" fontId="12" fillId="0" borderId="0" xfId="0" applyFont="1" applyFill="1" applyBorder="1" applyAlignment="1">
      <alignment horizontal="right" vertical="center"/>
    </xf>
    <xf numFmtId="0" fontId="4" fillId="0" borderId="11" xfId="50"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4" fillId="0" borderId="0"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12" xfId="50" applyFont="1" applyFill="1" applyBorder="1" applyAlignment="1">
      <alignment horizontal="center" vertical="center" wrapText="1"/>
    </xf>
    <xf numFmtId="9" fontId="9" fillId="0" borderId="8" xfId="0" applyNumberFormat="1" applyFont="1" applyFill="1" applyBorder="1" applyAlignment="1">
      <alignment horizontal="center" vertical="center"/>
    </xf>
    <xf numFmtId="0" fontId="4" fillId="0" borderId="13" xfId="50" applyFont="1" applyFill="1" applyBorder="1" applyAlignment="1">
      <alignment horizontal="center" vertical="center" wrapText="1"/>
    </xf>
    <xf numFmtId="4" fontId="7" fillId="0" borderId="14" xfId="0" applyNumberFormat="1" applyFont="1" applyFill="1" applyBorder="1" applyAlignment="1">
      <alignment horizontal="center" vertical="center"/>
    </xf>
    <xf numFmtId="49" fontId="4" fillId="0" borderId="7" xfId="50" applyNumberFormat="1"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left"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176" fontId="15" fillId="0" borderId="15" xfId="0" applyNumberFormat="1" applyFont="1" applyFill="1" applyBorder="1" applyAlignment="1">
      <alignment horizontal="center" vertical="center" wrapText="1"/>
    </xf>
    <xf numFmtId="9" fontId="15" fillId="0" borderId="15" xfId="0" applyNumberFormat="1" applyFont="1" applyFill="1" applyBorder="1" applyAlignment="1">
      <alignment horizontal="center" vertical="center" wrapText="1"/>
    </xf>
    <xf numFmtId="0" fontId="15" fillId="0" borderId="15" xfId="0" applyFont="1" applyFill="1" applyBorder="1" applyAlignment="1">
      <alignment horizontal="justify" vertical="center" wrapText="1"/>
    </xf>
    <xf numFmtId="0" fontId="15" fillId="3" borderId="18"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 fillId="0" borderId="15"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21" xfId="0" applyFont="1" applyFill="1" applyBorder="1" applyAlignment="1">
      <alignment horizontal="center" vertical="center" wrapText="1"/>
    </xf>
    <xf numFmtId="9" fontId="16" fillId="0" borderId="15" xfId="0" applyNumberFormat="1" applyFont="1" applyFill="1" applyBorder="1" applyAlignment="1">
      <alignment horizontal="center" vertical="center" wrapText="1"/>
    </xf>
    <xf numFmtId="0" fontId="16" fillId="0" borderId="15" xfId="0" applyFont="1" applyFill="1" applyBorder="1" applyAlignment="1">
      <alignment horizontal="justify" vertical="center" wrapText="1"/>
    </xf>
    <xf numFmtId="0" fontId="16" fillId="3" borderId="18"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7" fillId="0" borderId="15" xfId="0" applyFont="1" applyFill="1" applyBorder="1" applyAlignment="1">
      <alignment horizontal="justify" vertical="center" wrapText="1"/>
    </xf>
    <xf numFmtId="0" fontId="16" fillId="3" borderId="21" xfId="0" applyFont="1" applyFill="1" applyBorder="1" applyAlignment="1">
      <alignment horizontal="center" vertical="center" wrapText="1"/>
    </xf>
    <xf numFmtId="0" fontId="16" fillId="3" borderId="15" xfId="0" applyFont="1" applyFill="1" applyBorder="1" applyAlignment="1">
      <alignment horizontal="left" vertical="center" wrapText="1"/>
    </xf>
    <xf numFmtId="0" fontId="16" fillId="3" borderId="15" xfId="0" applyFont="1" applyFill="1" applyBorder="1" applyAlignment="1">
      <alignment horizontal="center" vertical="center" wrapText="1"/>
    </xf>
    <xf numFmtId="9" fontId="16" fillId="0" borderId="15" xfId="0" applyNumberFormat="1" applyFont="1" applyFill="1" applyBorder="1" applyAlignment="1">
      <alignment horizontal="left" vertical="center" wrapText="1"/>
    </xf>
    <xf numFmtId="0" fontId="16" fillId="0" borderId="15" xfId="0" applyFont="1" applyFill="1" applyBorder="1" applyAlignment="1">
      <alignment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8"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 fillId="0" borderId="15" xfId="0" applyFont="1" applyFill="1" applyBorder="1" applyAlignment="1">
      <alignment horizontal="left" vertical="center"/>
    </xf>
    <xf numFmtId="0" fontId="18" fillId="0" borderId="15" xfId="0" applyFont="1" applyFill="1" applyBorder="1" applyAlignment="1">
      <alignment horizontal="justify" vertical="center" wrapText="1"/>
    </xf>
    <xf numFmtId="0" fontId="16" fillId="0" borderId="26"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 fillId="0" borderId="0" xfId="0" applyFont="1" applyFill="1" applyBorder="1" applyAlignment="1">
      <alignment horizontal="left" vertical="center"/>
    </xf>
    <xf numFmtId="0" fontId="19" fillId="0" borderId="27"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9" xfId="0" applyFont="1" applyFill="1" applyBorder="1" applyAlignment="1">
      <alignment horizontal="left"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176" fontId="20" fillId="0" borderId="30" xfId="0" applyNumberFormat="1" applyFont="1" applyFill="1" applyBorder="1" applyAlignment="1">
      <alignment horizontal="center" vertical="center" wrapText="1"/>
    </xf>
    <xf numFmtId="10" fontId="20" fillId="0" borderId="30" xfId="0" applyNumberFormat="1" applyFont="1" applyFill="1" applyBorder="1" applyAlignment="1">
      <alignment horizontal="center" vertical="center"/>
    </xf>
    <xf numFmtId="0" fontId="20" fillId="3" borderId="30" xfId="0" applyFont="1" applyFill="1" applyBorder="1" applyAlignment="1">
      <alignment horizontal="center" vertical="center"/>
    </xf>
    <xf numFmtId="0" fontId="20" fillId="0" borderId="32" xfId="0" applyFont="1" applyFill="1" applyBorder="1" applyAlignment="1">
      <alignment horizontal="left" vertical="center"/>
    </xf>
    <xf numFmtId="176" fontId="21" fillId="0" borderId="30" xfId="0" applyNumberFormat="1" applyFont="1" applyFill="1" applyBorder="1" applyAlignment="1">
      <alignment horizontal="center" vertical="center"/>
    </xf>
    <xf numFmtId="178" fontId="21" fillId="3" borderId="30" xfId="0" applyNumberFormat="1" applyFont="1" applyFill="1" applyBorder="1" applyAlignment="1">
      <alignment horizontal="center" vertical="center"/>
    </xf>
    <xf numFmtId="176" fontId="20" fillId="3" borderId="30" xfId="0" applyNumberFormat="1" applyFont="1" applyFill="1" applyBorder="1" applyAlignment="1">
      <alignment horizontal="center" vertical="center"/>
    </xf>
    <xf numFmtId="10" fontId="20" fillId="0" borderId="32" xfId="0" applyNumberFormat="1" applyFont="1" applyFill="1" applyBorder="1" applyAlignment="1">
      <alignment horizontal="center" vertical="center"/>
    </xf>
    <xf numFmtId="0" fontId="20" fillId="0" borderId="33"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0" xfId="0" applyFont="1" applyFill="1" applyBorder="1" applyAlignment="1">
      <alignment horizontal="center" vertical="center"/>
    </xf>
    <xf numFmtId="176" fontId="20" fillId="0" borderId="28" xfId="0" applyNumberFormat="1" applyFont="1" applyFill="1" applyBorder="1" applyAlignment="1">
      <alignment horizontal="center" vertical="center"/>
    </xf>
    <xf numFmtId="176" fontId="20" fillId="0" borderId="32" xfId="0" applyNumberFormat="1" applyFont="1" applyFill="1" applyBorder="1" applyAlignment="1">
      <alignment horizontal="center" vertical="center"/>
    </xf>
    <xf numFmtId="176" fontId="20" fillId="3" borderId="32" xfId="0" applyNumberFormat="1" applyFont="1" applyFill="1" applyBorder="1" applyAlignment="1">
      <alignment horizontal="center" vertical="center"/>
    </xf>
    <xf numFmtId="0" fontId="20" fillId="0" borderId="34" xfId="0" applyFont="1" applyFill="1" applyBorder="1" applyAlignment="1">
      <alignment horizontal="center" vertical="center" wrapText="1"/>
    </xf>
    <xf numFmtId="0" fontId="22" fillId="0" borderId="35" xfId="0" applyFont="1" applyFill="1" applyBorder="1" applyAlignment="1">
      <alignment vertical="center" wrapText="1"/>
    </xf>
    <xf numFmtId="0" fontId="22" fillId="0" borderId="36" xfId="0" applyFont="1" applyFill="1" applyBorder="1" applyAlignment="1">
      <alignment vertical="center" wrapText="1"/>
    </xf>
    <xf numFmtId="0" fontId="19" fillId="0" borderId="37" xfId="0" applyFont="1" applyFill="1" applyBorder="1" applyAlignment="1">
      <alignment horizontal="center" vertical="center"/>
    </xf>
    <xf numFmtId="0" fontId="19" fillId="0" borderId="38"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0" fillId="0" borderId="32" xfId="0" applyFont="1" applyFill="1" applyBorder="1" applyAlignment="1">
      <alignment horizontal="center" vertical="center"/>
    </xf>
    <xf numFmtId="0" fontId="23" fillId="0" borderId="30" xfId="0" applyFont="1" applyFill="1" applyBorder="1" applyAlignment="1">
      <alignment horizontal="center" vertical="center" wrapText="1"/>
    </xf>
    <xf numFmtId="0" fontId="20" fillId="0" borderId="27" xfId="0" applyFont="1" applyFill="1" applyBorder="1" applyAlignment="1">
      <alignment horizontal="center" vertical="center"/>
    </xf>
    <xf numFmtId="0" fontId="23" fillId="0" borderId="29" xfId="0" applyFont="1" applyFill="1" applyBorder="1" applyAlignment="1">
      <alignment horizontal="center" vertical="center" wrapText="1"/>
    </xf>
    <xf numFmtId="0" fontId="24" fillId="0" borderId="39" xfId="51" applyFont="1" applyFill="1" applyBorder="1" applyAlignment="1" applyProtection="1">
      <alignment horizontal="center" vertical="center" wrapText="1"/>
      <protection locked="0"/>
    </xf>
    <xf numFmtId="0" fontId="20" fillId="0" borderId="29" xfId="0" applyNumberFormat="1" applyFont="1" applyFill="1" applyBorder="1" applyAlignment="1" applyProtection="1">
      <alignment horizontal="center" vertical="center"/>
    </xf>
    <xf numFmtId="0" fontId="20" fillId="0" borderId="38" xfId="0" applyFont="1" applyFill="1" applyBorder="1" applyAlignment="1">
      <alignment horizontal="center" vertical="center" wrapText="1"/>
    </xf>
    <xf numFmtId="0" fontId="25" fillId="0" borderId="0" xfId="0" applyFont="1" applyFill="1" applyBorder="1" applyAlignment="1">
      <alignment horizontal="left" vertical="center"/>
    </xf>
    <xf numFmtId="0" fontId="21" fillId="0" borderId="30" xfId="0" applyFont="1" applyFill="1" applyBorder="1" applyAlignment="1">
      <alignment horizontal="left" vertical="top" wrapText="1"/>
    </xf>
    <xf numFmtId="0" fontId="20" fillId="3" borderId="32" xfId="0" applyFont="1" applyFill="1" applyBorder="1" applyAlignment="1">
      <alignment horizontal="center" vertical="center"/>
    </xf>
    <xf numFmtId="0" fontId="21" fillId="0" borderId="32" xfId="0" applyFont="1" applyFill="1" applyBorder="1" applyAlignment="1">
      <alignment horizontal="left" vertical="top" wrapText="1"/>
    </xf>
    <xf numFmtId="0" fontId="22" fillId="0" borderId="40" xfId="0" applyFont="1" applyFill="1" applyBorder="1" applyAlignment="1">
      <alignment vertical="center" wrapText="1"/>
    </xf>
    <xf numFmtId="0" fontId="19" fillId="0" borderId="29" xfId="0" applyFont="1" applyFill="1" applyBorder="1" applyAlignment="1">
      <alignment horizontal="center" vertical="center"/>
    </xf>
    <xf numFmtId="0" fontId="22" fillId="0" borderId="0" xfId="0" applyFont="1" applyFill="1" applyBorder="1" applyAlignment="1">
      <alignment horizontal="left" vertical="center"/>
    </xf>
    <xf numFmtId="0" fontId="26" fillId="0" borderId="41" xfId="0" applyFont="1" applyFill="1" applyBorder="1" applyAlignment="1">
      <alignment horizontal="justify" vertical="center" wrapText="1"/>
    </xf>
    <xf numFmtId="0" fontId="26" fillId="0" borderId="42" xfId="0" applyFont="1" applyFill="1" applyBorder="1" applyAlignment="1">
      <alignment horizontal="justify" vertical="center" wrapText="1"/>
    </xf>
    <xf numFmtId="0" fontId="27" fillId="0" borderId="43" xfId="0" applyFont="1" applyFill="1" applyBorder="1" applyAlignment="1">
      <alignment horizontal="left" vertical="center" wrapText="1"/>
    </xf>
    <xf numFmtId="0" fontId="26" fillId="0" borderId="44" xfId="0" applyFont="1" applyFill="1" applyBorder="1" applyAlignment="1">
      <alignment horizontal="justify" vertical="center" wrapText="1"/>
    </xf>
    <xf numFmtId="0" fontId="27" fillId="0" borderId="45"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26" fillId="0" borderId="46" xfId="0" applyFont="1" applyFill="1" applyBorder="1" applyAlignment="1">
      <alignment horizontal="justify" vertical="center" wrapText="1"/>
    </xf>
    <xf numFmtId="0" fontId="1" fillId="0" borderId="8" xfId="0" applyFont="1" applyFill="1" applyBorder="1" applyAlignment="1">
      <alignment horizontal="left" vertical="center" wrapText="1"/>
    </xf>
    <xf numFmtId="0" fontId="26" fillId="0" borderId="47" xfId="0" applyFont="1" applyFill="1" applyBorder="1" applyAlignment="1">
      <alignment horizontal="justify" vertical="center" wrapText="1"/>
    </xf>
    <xf numFmtId="0" fontId="26" fillId="0" borderId="48"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1" fillId="0" borderId="0" xfId="49" applyAlignment="1">
      <alignment vertical="center"/>
    </xf>
    <xf numFmtId="0" fontId="1" fillId="0" borderId="0" xfId="49" applyAlignment="1">
      <alignment vertical="center" wrapText="1"/>
    </xf>
    <xf numFmtId="0" fontId="28" fillId="0" borderId="0" xfId="0" applyFont="1" applyFill="1" applyBorder="1" applyAlignment="1">
      <alignment horizontal="center"/>
    </xf>
    <xf numFmtId="0" fontId="29"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30" fillId="0" borderId="1"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1" xfId="0" applyFont="1" applyFill="1" applyBorder="1" applyAlignment="1">
      <alignment horizontal="center" vertical="center" wrapText="1"/>
    </xf>
    <xf numFmtId="4" fontId="30" fillId="0" borderId="5" xfId="0" applyNumberFormat="1" applyFont="1" applyFill="1" applyBorder="1" applyAlignment="1">
      <alignment horizontal="center" vertical="center" shrinkToFit="1"/>
    </xf>
    <xf numFmtId="4" fontId="30" fillId="0" borderId="6" xfId="0" applyNumberFormat="1" applyFont="1" applyFill="1" applyBorder="1" applyAlignment="1">
      <alignment horizontal="center" vertical="center" shrinkToFit="1"/>
    </xf>
    <xf numFmtId="0" fontId="30" fillId="0" borderId="49" xfId="0" applyFont="1" applyFill="1" applyBorder="1" applyAlignment="1">
      <alignment horizontal="center" vertical="center" shrinkToFit="1"/>
    </xf>
    <xf numFmtId="4" fontId="30" fillId="0" borderId="1" xfId="0" applyNumberFormat="1" applyFont="1" applyFill="1" applyBorder="1" applyAlignment="1">
      <alignment horizontal="center" vertical="center" shrinkToFit="1"/>
    </xf>
    <xf numFmtId="0" fontId="30" fillId="0" borderId="50" xfId="0" applyFont="1" applyFill="1" applyBorder="1" applyAlignment="1">
      <alignment horizontal="center" vertical="center" shrinkToFit="1"/>
    </xf>
    <xf numFmtId="49" fontId="30" fillId="0" borderId="1" xfId="0" applyNumberFormat="1" applyFont="1" applyFill="1" applyBorder="1" applyAlignment="1">
      <alignment horizontal="center" vertical="center" shrinkToFit="1"/>
    </xf>
    <xf numFmtId="0" fontId="7" fillId="0" borderId="0" xfId="0" applyFont="1" applyFill="1" applyBorder="1" applyAlignment="1">
      <alignment horizontal="left" vertical="top" wrapText="1"/>
    </xf>
    <xf numFmtId="0" fontId="28" fillId="0" borderId="0" xfId="0" applyFont="1" applyFill="1" applyBorder="1" applyAlignment="1">
      <alignment horizontal="center" wrapText="1"/>
    </xf>
    <xf numFmtId="0" fontId="1" fillId="0" borderId="0" xfId="0" applyFont="1" applyFill="1" applyBorder="1" applyAlignment="1">
      <alignment wrapText="1"/>
    </xf>
    <xf numFmtId="4" fontId="30" fillId="0" borderId="6" xfId="0" applyNumberFormat="1" applyFont="1" applyFill="1" applyBorder="1" applyAlignment="1">
      <alignment horizontal="center" vertical="center" wrapText="1" shrinkToFit="1"/>
    </xf>
    <xf numFmtId="4" fontId="30" fillId="0" borderId="11" xfId="0" applyNumberFormat="1" applyFont="1" applyFill="1" applyBorder="1" applyAlignment="1">
      <alignment horizontal="center" vertical="center" shrinkToFit="1"/>
    </xf>
    <xf numFmtId="0" fontId="30" fillId="0" borderId="1" xfId="0" applyFont="1" applyFill="1" applyBorder="1" applyAlignment="1">
      <alignment horizontal="center" vertical="center" wrapText="1" shrinkToFit="1"/>
    </xf>
    <xf numFmtId="4" fontId="30" fillId="0" borderId="3" xfId="0" applyNumberFormat="1" applyFont="1" applyFill="1" applyBorder="1" applyAlignment="1">
      <alignment horizontal="center" vertical="center" shrinkToFit="1"/>
    </xf>
    <xf numFmtId="4" fontId="30" fillId="0" borderId="2" xfId="0" applyNumberFormat="1" applyFont="1" applyFill="1" applyBorder="1" applyAlignment="1">
      <alignment horizontal="center" vertical="center" shrinkToFit="1"/>
    </xf>
    <xf numFmtId="4" fontId="30"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2" fillId="0" borderId="0" xfId="0" applyFont="1" applyFill="1" applyBorder="1" applyAlignment="1">
      <alignment horizontal="right"/>
    </xf>
    <xf numFmtId="0" fontId="30" fillId="0" borderId="11"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14" xfId="0" applyFont="1" applyFill="1" applyBorder="1" applyAlignment="1">
      <alignment horizontal="center" vertical="center" shrinkToFit="1"/>
    </xf>
    <xf numFmtId="0" fontId="30" fillId="0" borderId="51" xfId="0" applyFont="1" applyFill="1" applyBorder="1" applyAlignment="1">
      <alignment horizontal="center" vertical="center" shrinkToFit="1"/>
    </xf>
    <xf numFmtId="49" fontId="30" fillId="0" borderId="3" xfId="0" applyNumberFormat="1" applyFont="1" applyFill="1" applyBorder="1" applyAlignment="1">
      <alignment horizontal="center" vertical="center" shrinkToFit="1"/>
    </xf>
    <xf numFmtId="0" fontId="31" fillId="0" borderId="0" xfId="0" applyFont="1" applyAlignment="1">
      <alignment horizontal="center" vertical="center"/>
    </xf>
    <xf numFmtId="0" fontId="7" fillId="0" borderId="0" xfId="0" applyFont="1" applyAlignment="1"/>
    <xf numFmtId="0" fontId="32" fillId="3" borderId="39" xfId="0" applyNumberFormat="1" applyFont="1" applyFill="1" applyBorder="1" applyAlignment="1">
      <alignment horizontal="center" vertical="center"/>
    </xf>
    <xf numFmtId="0" fontId="32" fillId="3" borderId="39" xfId="0" applyNumberFormat="1" applyFont="1" applyFill="1" applyBorder="1" applyAlignment="1">
      <alignment horizontal="left" vertical="center"/>
    </xf>
    <xf numFmtId="4" fontId="32" fillId="3" borderId="39" xfId="0" applyNumberFormat="1" applyFont="1" applyFill="1" applyBorder="1" applyAlignment="1">
      <alignment horizontal="right" vertical="center"/>
    </xf>
    <xf numFmtId="3" fontId="32" fillId="3" borderId="39" xfId="0" applyNumberFormat="1" applyFont="1" applyFill="1" applyBorder="1" applyAlignment="1">
      <alignment horizontal="right" vertical="center"/>
    </xf>
    <xf numFmtId="0" fontId="32" fillId="3" borderId="39" xfId="0" applyNumberFormat="1" applyFont="1" applyFill="1" applyBorder="1" applyAlignment="1">
      <alignment horizontal="left" vertical="center" wrapText="1"/>
    </xf>
    <xf numFmtId="0" fontId="33" fillId="0" borderId="0" xfId="0" applyFont="1" applyAlignment="1"/>
    <xf numFmtId="0" fontId="34" fillId="0" borderId="0" xfId="0" applyFont="1" applyAlignment="1">
      <alignment horizontal="center" vertical="center"/>
    </xf>
    <xf numFmtId="0" fontId="1" fillId="0" borderId="0" xfId="0" applyFont="1" applyAlignment="1"/>
    <xf numFmtId="0" fontId="32" fillId="4" borderId="39" xfId="0" applyNumberFormat="1" applyFont="1" applyFill="1" applyBorder="1" applyAlignment="1">
      <alignment horizontal="center" vertical="center" wrapText="1"/>
    </xf>
    <xf numFmtId="0" fontId="32" fillId="4" borderId="39" xfId="0" applyNumberFormat="1" applyFont="1" applyFill="1" applyBorder="1" applyAlignment="1">
      <alignment horizontal="center" vertical="center"/>
    </xf>
    <xf numFmtId="0" fontId="0" fillId="0" borderId="0" xfId="0" applyFont="1" applyAlignment="1">
      <alignment horizontal="center" vertical="center"/>
    </xf>
    <xf numFmtId="0" fontId="32" fillId="4" borderId="39" xfId="0" applyNumberFormat="1" applyFont="1" applyFill="1" applyBorder="1" applyAlignment="1">
      <alignment horizontal="left" vertical="center"/>
    </xf>
    <xf numFmtId="0" fontId="10" fillId="3" borderId="39" xfId="0" applyNumberFormat="1" applyFont="1" applyFill="1" applyBorder="1" applyAlignment="1">
      <alignment horizontal="right" vertical="center"/>
    </xf>
    <xf numFmtId="0" fontId="32" fillId="3" borderId="39" xfId="0" applyNumberFormat="1" applyFont="1" applyFill="1" applyBorder="1" applyAlignment="1">
      <alignment horizontal="right" vertical="center"/>
    </xf>
    <xf numFmtId="4" fontId="10" fillId="3" borderId="39" xfId="0" applyNumberFormat="1" applyFont="1" applyFill="1" applyBorder="1" applyAlignment="1">
      <alignment horizontal="right" vertical="center"/>
    </xf>
    <xf numFmtId="4" fontId="32" fillId="4" borderId="39" xfId="0" applyNumberFormat="1" applyFont="1" applyFill="1" applyBorder="1" applyAlignment="1">
      <alignment horizontal="center" vertical="center"/>
    </xf>
    <xf numFmtId="4" fontId="32" fillId="3" borderId="39"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I28" sqref="I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12" t="s">
        <v>0</v>
      </c>
    </row>
    <row r="2" ht="14.25" spans="6:6">
      <c r="F2" s="213" t="s">
        <v>1</v>
      </c>
    </row>
    <row r="3" ht="14.25" spans="1:6">
      <c r="A3" s="213" t="s">
        <v>2</v>
      </c>
      <c r="F3" s="213" t="s">
        <v>3</v>
      </c>
    </row>
    <row r="4" ht="19.5" customHeight="1" spans="1:6">
      <c r="A4" s="215" t="s">
        <v>4</v>
      </c>
      <c r="B4" s="215"/>
      <c r="C4" s="215"/>
      <c r="D4" s="215" t="s">
        <v>5</v>
      </c>
      <c r="E4" s="215"/>
      <c r="F4" s="215"/>
    </row>
    <row r="5" ht="19.5" customHeight="1" spans="1:6">
      <c r="A5" s="215" t="s">
        <v>6</v>
      </c>
      <c r="B5" s="215" t="s">
        <v>7</v>
      </c>
      <c r="C5" s="215" t="s">
        <v>8</v>
      </c>
      <c r="D5" s="215" t="s">
        <v>9</v>
      </c>
      <c r="E5" s="215" t="s">
        <v>7</v>
      </c>
      <c r="F5" s="215" t="s">
        <v>8</v>
      </c>
    </row>
    <row r="6" ht="19.5" customHeight="1" spans="1:6">
      <c r="A6" s="215" t="s">
        <v>10</v>
      </c>
      <c r="B6" s="215"/>
      <c r="C6" s="215" t="s">
        <v>11</v>
      </c>
      <c r="D6" s="215" t="s">
        <v>10</v>
      </c>
      <c r="E6" s="215"/>
      <c r="F6" s="215" t="s">
        <v>12</v>
      </c>
    </row>
    <row r="7" ht="19.5" customHeight="1" spans="1:6">
      <c r="A7" s="217" t="s">
        <v>13</v>
      </c>
      <c r="B7" s="215" t="s">
        <v>11</v>
      </c>
      <c r="C7" s="208">
        <v>8450018.34</v>
      </c>
      <c r="D7" s="217" t="s">
        <v>14</v>
      </c>
      <c r="E7" s="215" t="s">
        <v>15</v>
      </c>
      <c r="F7" s="208">
        <v>0</v>
      </c>
    </row>
    <row r="8" ht="19.5" customHeight="1" spans="1:6">
      <c r="A8" s="217" t="s">
        <v>16</v>
      </c>
      <c r="B8" s="215" t="s">
        <v>12</v>
      </c>
      <c r="C8" s="208">
        <v>0</v>
      </c>
      <c r="D8" s="217" t="s">
        <v>17</v>
      </c>
      <c r="E8" s="215" t="s">
        <v>18</v>
      </c>
      <c r="F8" s="208">
        <v>0</v>
      </c>
    </row>
    <row r="9" ht="19.5" customHeight="1" spans="1:6">
      <c r="A9" s="217" t="s">
        <v>19</v>
      </c>
      <c r="B9" s="215" t="s">
        <v>20</v>
      </c>
      <c r="C9" s="208">
        <v>0</v>
      </c>
      <c r="D9" s="217" t="s">
        <v>21</v>
      </c>
      <c r="E9" s="215" t="s">
        <v>22</v>
      </c>
      <c r="F9" s="208">
        <v>0</v>
      </c>
    </row>
    <row r="10" ht="19.5" customHeight="1" spans="1:6">
      <c r="A10" s="217" t="s">
        <v>23</v>
      </c>
      <c r="B10" s="215" t="s">
        <v>24</v>
      </c>
      <c r="C10" s="208">
        <v>0</v>
      </c>
      <c r="D10" s="217" t="s">
        <v>25</v>
      </c>
      <c r="E10" s="215" t="s">
        <v>26</v>
      </c>
      <c r="F10" s="208">
        <v>6945729.26</v>
      </c>
    </row>
    <row r="11" ht="19.5" customHeight="1" spans="1:6">
      <c r="A11" s="217" t="s">
        <v>27</v>
      </c>
      <c r="B11" s="215" t="s">
        <v>28</v>
      </c>
      <c r="C11" s="208">
        <v>0</v>
      </c>
      <c r="D11" s="217" t="s">
        <v>29</v>
      </c>
      <c r="E11" s="215" t="s">
        <v>30</v>
      </c>
      <c r="F11" s="208">
        <v>0</v>
      </c>
    </row>
    <row r="12" ht="19.5" customHeight="1" spans="1:6">
      <c r="A12" s="217" t="s">
        <v>31</v>
      </c>
      <c r="B12" s="215" t="s">
        <v>32</v>
      </c>
      <c r="C12" s="208">
        <v>0</v>
      </c>
      <c r="D12" s="217" t="s">
        <v>33</v>
      </c>
      <c r="E12" s="215" t="s">
        <v>34</v>
      </c>
      <c r="F12" s="208">
        <v>0</v>
      </c>
    </row>
    <row r="13" ht="19.5" customHeight="1" spans="1:6">
      <c r="A13" s="217" t="s">
        <v>35</v>
      </c>
      <c r="B13" s="215" t="s">
        <v>36</v>
      </c>
      <c r="C13" s="208">
        <v>0</v>
      </c>
      <c r="D13" s="217" t="s">
        <v>37</v>
      </c>
      <c r="E13" s="215" t="s">
        <v>38</v>
      </c>
      <c r="F13" s="208">
        <v>0</v>
      </c>
    </row>
    <row r="14" ht="19.5" customHeight="1" spans="1:6">
      <c r="A14" s="217" t="s">
        <v>39</v>
      </c>
      <c r="B14" s="215" t="s">
        <v>40</v>
      </c>
      <c r="C14" s="208">
        <v>0</v>
      </c>
      <c r="D14" s="217" t="s">
        <v>41</v>
      </c>
      <c r="E14" s="215" t="s">
        <v>42</v>
      </c>
      <c r="F14" s="208">
        <v>665025.06</v>
      </c>
    </row>
    <row r="15" ht="19.5" customHeight="1" spans="1:6">
      <c r="A15" s="217"/>
      <c r="B15" s="215" t="s">
        <v>43</v>
      </c>
      <c r="C15" s="219"/>
      <c r="D15" s="217" t="s">
        <v>44</v>
      </c>
      <c r="E15" s="215" t="s">
        <v>45</v>
      </c>
      <c r="F15" s="208">
        <v>593333.02</v>
      </c>
    </row>
    <row r="16" ht="19.5" customHeight="1" spans="1:6">
      <c r="A16" s="217"/>
      <c r="B16" s="215" t="s">
        <v>46</v>
      </c>
      <c r="C16" s="219"/>
      <c r="D16" s="217" t="s">
        <v>47</v>
      </c>
      <c r="E16" s="215" t="s">
        <v>48</v>
      </c>
      <c r="F16" s="208">
        <v>0</v>
      </c>
    </row>
    <row r="17" ht="19.5" customHeight="1" spans="1:6">
      <c r="A17" s="217"/>
      <c r="B17" s="215" t="s">
        <v>49</v>
      </c>
      <c r="C17" s="219"/>
      <c r="D17" s="217" t="s">
        <v>50</v>
      </c>
      <c r="E17" s="215" t="s">
        <v>51</v>
      </c>
      <c r="F17" s="208">
        <v>0</v>
      </c>
    </row>
    <row r="18" ht="19.5" customHeight="1" spans="1:6">
      <c r="A18" s="217"/>
      <c r="B18" s="215" t="s">
        <v>52</v>
      </c>
      <c r="C18" s="219"/>
      <c r="D18" s="217" t="s">
        <v>53</v>
      </c>
      <c r="E18" s="215" t="s">
        <v>54</v>
      </c>
      <c r="F18" s="208">
        <v>0</v>
      </c>
    </row>
    <row r="19" ht="19.5" customHeight="1" spans="1:6">
      <c r="A19" s="217"/>
      <c r="B19" s="215" t="s">
        <v>55</v>
      </c>
      <c r="C19" s="219"/>
      <c r="D19" s="217" t="s">
        <v>56</v>
      </c>
      <c r="E19" s="215" t="s">
        <v>57</v>
      </c>
      <c r="F19" s="208">
        <v>0</v>
      </c>
    </row>
    <row r="20" ht="19.5" customHeight="1" spans="1:6">
      <c r="A20" s="217"/>
      <c r="B20" s="215" t="s">
        <v>58</v>
      </c>
      <c r="C20" s="219"/>
      <c r="D20" s="217" t="s">
        <v>59</v>
      </c>
      <c r="E20" s="215" t="s">
        <v>60</v>
      </c>
      <c r="F20" s="208">
        <v>0</v>
      </c>
    </row>
    <row r="21" ht="19.5" customHeight="1" spans="1:6">
      <c r="A21" s="217"/>
      <c r="B21" s="215" t="s">
        <v>61</v>
      </c>
      <c r="C21" s="219"/>
      <c r="D21" s="217" t="s">
        <v>62</v>
      </c>
      <c r="E21" s="215" t="s">
        <v>63</v>
      </c>
      <c r="F21" s="208">
        <v>0</v>
      </c>
    </row>
    <row r="22" ht="19.5" customHeight="1" spans="1:6">
      <c r="A22" s="217"/>
      <c r="B22" s="215" t="s">
        <v>64</v>
      </c>
      <c r="C22" s="219"/>
      <c r="D22" s="217" t="s">
        <v>65</v>
      </c>
      <c r="E22" s="215" t="s">
        <v>66</v>
      </c>
      <c r="F22" s="208">
        <v>0</v>
      </c>
    </row>
    <row r="23" ht="19.5" customHeight="1" spans="1:6">
      <c r="A23" s="217"/>
      <c r="B23" s="215" t="s">
        <v>67</v>
      </c>
      <c r="C23" s="219"/>
      <c r="D23" s="217" t="s">
        <v>68</v>
      </c>
      <c r="E23" s="215" t="s">
        <v>69</v>
      </c>
      <c r="F23" s="208">
        <v>0</v>
      </c>
    </row>
    <row r="24" ht="19.5" customHeight="1" spans="1:6">
      <c r="A24" s="217"/>
      <c r="B24" s="215" t="s">
        <v>70</v>
      </c>
      <c r="C24" s="219"/>
      <c r="D24" s="217" t="s">
        <v>71</v>
      </c>
      <c r="E24" s="215" t="s">
        <v>72</v>
      </c>
      <c r="F24" s="208">
        <v>0</v>
      </c>
    </row>
    <row r="25" ht="19.5" customHeight="1" spans="1:6">
      <c r="A25" s="217"/>
      <c r="B25" s="215" t="s">
        <v>73</v>
      </c>
      <c r="C25" s="219"/>
      <c r="D25" s="217" t="s">
        <v>74</v>
      </c>
      <c r="E25" s="215" t="s">
        <v>75</v>
      </c>
      <c r="F25" s="208">
        <v>544931</v>
      </c>
    </row>
    <row r="26" ht="19.5" customHeight="1" spans="1:6">
      <c r="A26" s="217"/>
      <c r="B26" s="215" t="s">
        <v>76</v>
      </c>
      <c r="C26" s="219"/>
      <c r="D26" s="217" t="s">
        <v>77</v>
      </c>
      <c r="E26" s="215" t="s">
        <v>78</v>
      </c>
      <c r="F26" s="208">
        <v>0</v>
      </c>
    </row>
    <row r="27" ht="19.5" customHeight="1" spans="1:6">
      <c r="A27" s="217"/>
      <c r="B27" s="215" t="s">
        <v>79</v>
      </c>
      <c r="C27" s="219"/>
      <c r="D27" s="217" t="s">
        <v>80</v>
      </c>
      <c r="E27" s="215" t="s">
        <v>81</v>
      </c>
      <c r="F27" s="208">
        <v>0</v>
      </c>
    </row>
    <row r="28" ht="19.5" customHeight="1" spans="1:6">
      <c r="A28" s="217"/>
      <c r="B28" s="215" t="s">
        <v>82</v>
      </c>
      <c r="C28" s="219"/>
      <c r="D28" s="217" t="s">
        <v>83</v>
      </c>
      <c r="E28" s="215" t="s">
        <v>84</v>
      </c>
      <c r="F28" s="208">
        <v>0</v>
      </c>
    </row>
    <row r="29" ht="19.5" customHeight="1" spans="1:6">
      <c r="A29" s="217"/>
      <c r="B29" s="215" t="s">
        <v>85</v>
      </c>
      <c r="C29" s="219"/>
      <c r="D29" s="217" t="s">
        <v>86</v>
      </c>
      <c r="E29" s="215" t="s">
        <v>87</v>
      </c>
      <c r="F29" s="208">
        <v>0</v>
      </c>
    </row>
    <row r="30" ht="19.5" customHeight="1" spans="1:6">
      <c r="A30" s="215"/>
      <c r="B30" s="215" t="s">
        <v>88</v>
      </c>
      <c r="C30" s="219"/>
      <c r="D30" s="217" t="s">
        <v>89</v>
      </c>
      <c r="E30" s="215" t="s">
        <v>90</v>
      </c>
      <c r="F30" s="208">
        <v>0</v>
      </c>
    </row>
    <row r="31" ht="19.5" customHeight="1" spans="1:6">
      <c r="A31" s="215"/>
      <c r="B31" s="215" t="s">
        <v>91</v>
      </c>
      <c r="C31" s="219"/>
      <c r="D31" s="217" t="s">
        <v>92</v>
      </c>
      <c r="E31" s="215" t="s">
        <v>93</v>
      </c>
      <c r="F31" s="208">
        <v>0</v>
      </c>
    </row>
    <row r="32" ht="19.5" customHeight="1" spans="1:6">
      <c r="A32" s="215"/>
      <c r="B32" s="215" t="s">
        <v>94</v>
      </c>
      <c r="C32" s="219"/>
      <c r="D32" s="217" t="s">
        <v>95</v>
      </c>
      <c r="E32" s="215" t="s">
        <v>96</v>
      </c>
      <c r="F32" s="208">
        <v>0</v>
      </c>
    </row>
    <row r="33" ht="19.5" customHeight="1" spans="1:6">
      <c r="A33" s="215" t="s">
        <v>97</v>
      </c>
      <c r="B33" s="215" t="s">
        <v>98</v>
      </c>
      <c r="C33" s="208">
        <v>8450018.34</v>
      </c>
      <c r="D33" s="215" t="s">
        <v>99</v>
      </c>
      <c r="E33" s="215" t="s">
        <v>100</v>
      </c>
      <c r="F33" s="208">
        <v>8749018.34</v>
      </c>
    </row>
    <row r="34" ht="19.5" customHeight="1" spans="1:6">
      <c r="A34" s="215" t="s">
        <v>101</v>
      </c>
      <c r="B34" s="215" t="s">
        <v>102</v>
      </c>
      <c r="C34" s="208">
        <v>0</v>
      </c>
      <c r="D34" s="217" t="s">
        <v>103</v>
      </c>
      <c r="E34" s="215" t="s">
        <v>104</v>
      </c>
      <c r="F34" s="208">
        <v>0</v>
      </c>
    </row>
    <row r="35" ht="19.5" customHeight="1" spans="1:6">
      <c r="A35" s="215" t="s">
        <v>105</v>
      </c>
      <c r="B35" s="215" t="s">
        <v>106</v>
      </c>
      <c r="C35" s="208">
        <v>760222.06</v>
      </c>
      <c r="D35" s="217" t="s">
        <v>107</v>
      </c>
      <c r="E35" s="215" t="s">
        <v>108</v>
      </c>
      <c r="F35" s="208">
        <v>461222.06</v>
      </c>
    </row>
    <row r="36" ht="19.5" customHeight="1" spans="1:6">
      <c r="A36" s="215" t="s">
        <v>109</v>
      </c>
      <c r="B36" s="215" t="s">
        <v>110</v>
      </c>
      <c r="C36" s="208">
        <v>9210240.4</v>
      </c>
      <c r="D36" s="215" t="s">
        <v>109</v>
      </c>
      <c r="E36" s="215" t="s">
        <v>111</v>
      </c>
      <c r="F36" s="208">
        <v>9210240.4</v>
      </c>
    </row>
    <row r="37" ht="19.5" customHeight="1" spans="1:6">
      <c r="A37" s="207" t="s">
        <v>112</v>
      </c>
      <c r="B37" s="207"/>
      <c r="C37" s="207"/>
      <c r="D37" s="207"/>
      <c r="E37" s="207"/>
      <c r="F37" s="2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4" sqref="E34"/>
    </sheetView>
  </sheetViews>
  <sheetFormatPr defaultColWidth="9" defaultRowHeight="13.5" outlineLevelCol="4"/>
  <cols>
    <col min="1" max="1" width="35.875" customWidth="1"/>
    <col min="2" max="2" width="6" customWidth="1"/>
    <col min="3" max="5" width="25" customWidth="1"/>
  </cols>
  <sheetData>
    <row r="1" ht="25.5" spans="3:3">
      <c r="C1" s="204" t="s">
        <v>444</v>
      </c>
    </row>
    <row r="2" spans="5:5">
      <c r="E2" s="205" t="s">
        <v>445</v>
      </c>
    </row>
    <row r="3" spans="1:5">
      <c r="A3" s="205" t="s">
        <v>2</v>
      </c>
      <c r="E3" s="205" t="s">
        <v>3</v>
      </c>
    </row>
    <row r="4" ht="15" customHeight="1" spans="1:5">
      <c r="A4" s="206" t="s">
        <v>446</v>
      </c>
      <c r="B4" s="206" t="s">
        <v>7</v>
      </c>
      <c r="C4" s="206" t="s">
        <v>447</v>
      </c>
      <c r="D4" s="206" t="s">
        <v>448</v>
      </c>
      <c r="E4" s="206" t="s">
        <v>449</v>
      </c>
    </row>
    <row r="5" ht="15" customHeight="1" spans="1:5">
      <c r="A5" s="206" t="s">
        <v>450</v>
      </c>
      <c r="B5" s="206"/>
      <c r="C5" s="206" t="s">
        <v>11</v>
      </c>
      <c r="D5" s="206" t="s">
        <v>12</v>
      </c>
      <c r="E5" s="206" t="s">
        <v>20</v>
      </c>
    </row>
    <row r="6" ht="15" customHeight="1" spans="1:5">
      <c r="A6" s="207" t="s">
        <v>451</v>
      </c>
      <c r="B6" s="206" t="s">
        <v>11</v>
      </c>
      <c r="C6" s="206" t="s">
        <v>452</v>
      </c>
      <c r="D6" s="206" t="s">
        <v>452</v>
      </c>
      <c r="E6" s="206" t="s">
        <v>452</v>
      </c>
    </row>
    <row r="7" ht="15" customHeight="1" spans="1:5">
      <c r="A7" s="207" t="s">
        <v>453</v>
      </c>
      <c r="B7" s="206" t="s">
        <v>12</v>
      </c>
      <c r="C7" s="208">
        <v>55000</v>
      </c>
      <c r="D7" s="208">
        <v>37878.68</v>
      </c>
      <c r="E7" s="208">
        <v>37878.68</v>
      </c>
    </row>
    <row r="8" ht="15" customHeight="1" spans="1:5">
      <c r="A8" s="207" t="s">
        <v>454</v>
      </c>
      <c r="B8" s="206" t="s">
        <v>20</v>
      </c>
      <c r="C8" s="208">
        <v>0</v>
      </c>
      <c r="D8" s="208">
        <v>0</v>
      </c>
      <c r="E8" s="208">
        <v>0</v>
      </c>
    </row>
    <row r="9" ht="15" customHeight="1" spans="1:5">
      <c r="A9" s="207" t="s">
        <v>455</v>
      </c>
      <c r="B9" s="206" t="s">
        <v>24</v>
      </c>
      <c r="C9" s="208">
        <v>40000</v>
      </c>
      <c r="D9" s="208">
        <v>33585.68</v>
      </c>
      <c r="E9" s="208">
        <v>33585.68</v>
      </c>
    </row>
    <row r="10" ht="15" customHeight="1" spans="1:5">
      <c r="A10" s="207" t="s">
        <v>456</v>
      </c>
      <c r="B10" s="206" t="s">
        <v>28</v>
      </c>
      <c r="C10" s="208">
        <v>0</v>
      </c>
      <c r="D10" s="208">
        <v>0</v>
      </c>
      <c r="E10" s="208">
        <v>0</v>
      </c>
    </row>
    <row r="11" ht="15" customHeight="1" spans="1:5">
      <c r="A11" s="207" t="s">
        <v>457</v>
      </c>
      <c r="B11" s="206" t="s">
        <v>32</v>
      </c>
      <c r="C11" s="208">
        <v>40000</v>
      </c>
      <c r="D11" s="208">
        <v>33585.68</v>
      </c>
      <c r="E11" s="208">
        <v>33585.68</v>
      </c>
    </row>
    <row r="12" ht="15" customHeight="1" spans="1:5">
      <c r="A12" s="207" t="s">
        <v>458</v>
      </c>
      <c r="B12" s="206" t="s">
        <v>36</v>
      </c>
      <c r="C12" s="208">
        <v>15000</v>
      </c>
      <c r="D12" s="208">
        <v>4293</v>
      </c>
      <c r="E12" s="208">
        <v>4293</v>
      </c>
    </row>
    <row r="13" ht="15" customHeight="1" spans="1:5">
      <c r="A13" s="207" t="s">
        <v>459</v>
      </c>
      <c r="B13" s="206" t="s">
        <v>40</v>
      </c>
      <c r="C13" s="206" t="s">
        <v>452</v>
      </c>
      <c r="D13" s="206" t="s">
        <v>452</v>
      </c>
      <c r="E13" s="208">
        <v>4293</v>
      </c>
    </row>
    <row r="14" ht="15" customHeight="1" spans="1:5">
      <c r="A14" s="207" t="s">
        <v>460</v>
      </c>
      <c r="B14" s="206" t="s">
        <v>43</v>
      </c>
      <c r="C14" s="206" t="s">
        <v>452</v>
      </c>
      <c r="D14" s="206" t="s">
        <v>452</v>
      </c>
      <c r="E14" s="208">
        <v>0</v>
      </c>
    </row>
    <row r="15" ht="15" customHeight="1" spans="1:5">
      <c r="A15" s="207" t="s">
        <v>461</v>
      </c>
      <c r="B15" s="206" t="s">
        <v>46</v>
      </c>
      <c r="C15" s="206" t="s">
        <v>452</v>
      </c>
      <c r="D15" s="206" t="s">
        <v>452</v>
      </c>
      <c r="E15" s="208">
        <v>0</v>
      </c>
    </row>
    <row r="16" ht="15" customHeight="1" spans="1:5">
      <c r="A16" s="207" t="s">
        <v>462</v>
      </c>
      <c r="B16" s="206" t="s">
        <v>49</v>
      </c>
      <c r="C16" s="206" t="s">
        <v>452</v>
      </c>
      <c r="D16" s="206" t="s">
        <v>452</v>
      </c>
      <c r="E16" s="206" t="s">
        <v>452</v>
      </c>
    </row>
    <row r="17" ht="15" customHeight="1" spans="1:5">
      <c r="A17" s="207" t="s">
        <v>463</v>
      </c>
      <c r="B17" s="206" t="s">
        <v>52</v>
      </c>
      <c r="C17" s="206" t="s">
        <v>452</v>
      </c>
      <c r="D17" s="206" t="s">
        <v>452</v>
      </c>
      <c r="E17" s="209">
        <v>0</v>
      </c>
    </row>
    <row r="18" ht="15" customHeight="1" spans="1:5">
      <c r="A18" s="207" t="s">
        <v>464</v>
      </c>
      <c r="B18" s="206" t="s">
        <v>55</v>
      </c>
      <c r="C18" s="206" t="s">
        <v>452</v>
      </c>
      <c r="D18" s="206" t="s">
        <v>452</v>
      </c>
      <c r="E18" s="209">
        <v>0</v>
      </c>
    </row>
    <row r="19" ht="15" customHeight="1" spans="1:5">
      <c r="A19" s="207" t="s">
        <v>465</v>
      </c>
      <c r="B19" s="206" t="s">
        <v>58</v>
      </c>
      <c r="C19" s="206" t="s">
        <v>452</v>
      </c>
      <c r="D19" s="206" t="s">
        <v>452</v>
      </c>
      <c r="E19" s="209">
        <v>0</v>
      </c>
    </row>
    <row r="20" ht="15" customHeight="1" spans="1:5">
      <c r="A20" s="207" t="s">
        <v>466</v>
      </c>
      <c r="B20" s="206" t="s">
        <v>61</v>
      </c>
      <c r="C20" s="206" t="s">
        <v>452</v>
      </c>
      <c r="D20" s="206" t="s">
        <v>452</v>
      </c>
      <c r="E20" s="209">
        <v>5</v>
      </c>
    </row>
    <row r="21" ht="15" customHeight="1" spans="1:5">
      <c r="A21" s="207" t="s">
        <v>467</v>
      </c>
      <c r="B21" s="206" t="s">
        <v>64</v>
      </c>
      <c r="C21" s="206" t="s">
        <v>452</v>
      </c>
      <c r="D21" s="206" t="s">
        <v>452</v>
      </c>
      <c r="E21" s="209">
        <v>6</v>
      </c>
    </row>
    <row r="22" ht="15" customHeight="1" spans="1:5">
      <c r="A22" s="207" t="s">
        <v>468</v>
      </c>
      <c r="B22" s="206" t="s">
        <v>67</v>
      </c>
      <c r="C22" s="206" t="s">
        <v>452</v>
      </c>
      <c r="D22" s="206" t="s">
        <v>452</v>
      </c>
      <c r="E22" s="209">
        <v>0</v>
      </c>
    </row>
    <row r="23" ht="15" customHeight="1" spans="1:5">
      <c r="A23" s="207" t="s">
        <v>469</v>
      </c>
      <c r="B23" s="206" t="s">
        <v>70</v>
      </c>
      <c r="C23" s="206" t="s">
        <v>452</v>
      </c>
      <c r="D23" s="206" t="s">
        <v>452</v>
      </c>
      <c r="E23" s="209">
        <v>40</v>
      </c>
    </row>
    <row r="24" ht="15" customHeight="1" spans="1:5">
      <c r="A24" s="207" t="s">
        <v>470</v>
      </c>
      <c r="B24" s="206" t="s">
        <v>73</v>
      </c>
      <c r="C24" s="206" t="s">
        <v>452</v>
      </c>
      <c r="D24" s="206" t="s">
        <v>452</v>
      </c>
      <c r="E24" s="209">
        <v>0</v>
      </c>
    </row>
    <row r="25" ht="15" customHeight="1" spans="1:5">
      <c r="A25" s="207" t="s">
        <v>471</v>
      </c>
      <c r="B25" s="206" t="s">
        <v>76</v>
      </c>
      <c r="C25" s="206" t="s">
        <v>452</v>
      </c>
      <c r="D25" s="206" t="s">
        <v>452</v>
      </c>
      <c r="E25" s="209">
        <v>0</v>
      </c>
    </row>
    <row r="26" ht="15" customHeight="1" spans="1:5">
      <c r="A26" s="207" t="s">
        <v>472</v>
      </c>
      <c r="B26" s="206" t="s">
        <v>79</v>
      </c>
      <c r="C26" s="206" t="s">
        <v>452</v>
      </c>
      <c r="D26" s="206" t="s">
        <v>452</v>
      </c>
      <c r="E26" s="209">
        <v>0</v>
      </c>
    </row>
    <row r="27" ht="15" customHeight="1" spans="1:5">
      <c r="A27" s="207" t="s">
        <v>473</v>
      </c>
      <c r="B27" s="206" t="s">
        <v>82</v>
      </c>
      <c r="C27" s="206" t="s">
        <v>452</v>
      </c>
      <c r="D27" s="206" t="s">
        <v>452</v>
      </c>
      <c r="E27" s="208">
        <v>649178.68</v>
      </c>
    </row>
    <row r="28" ht="15" customHeight="1" spans="1:5">
      <c r="A28" s="207" t="s">
        <v>474</v>
      </c>
      <c r="B28" s="206" t="s">
        <v>85</v>
      </c>
      <c r="C28" s="206" t="s">
        <v>452</v>
      </c>
      <c r="D28" s="206" t="s">
        <v>452</v>
      </c>
      <c r="E28" s="208">
        <v>649178.68</v>
      </c>
    </row>
    <row r="29" ht="15" customHeight="1" spans="1:5">
      <c r="A29" s="207" t="s">
        <v>475</v>
      </c>
      <c r="B29" s="206" t="s">
        <v>88</v>
      </c>
      <c r="C29" s="206" t="s">
        <v>452</v>
      </c>
      <c r="D29" s="206" t="s">
        <v>452</v>
      </c>
      <c r="E29" s="208">
        <v>0</v>
      </c>
    </row>
    <row r="30" ht="41.25" customHeight="1" spans="1:5">
      <c r="A30" s="210" t="s">
        <v>476</v>
      </c>
      <c r="B30" s="210"/>
      <c r="C30" s="210"/>
      <c r="D30" s="210"/>
      <c r="E30" s="210"/>
    </row>
    <row r="31" ht="15" customHeight="1" spans="1:5">
      <c r="A31" s="207" t="s">
        <v>477</v>
      </c>
      <c r="B31" s="207"/>
      <c r="C31" s="207"/>
      <c r="D31" s="207"/>
      <c r="E31" s="207"/>
    </row>
    <row r="33" spans="3:3">
      <c r="C33" s="211"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04" t="s">
        <v>479</v>
      </c>
    </row>
    <row r="2" spans="5:5">
      <c r="E2" s="205" t="s">
        <v>480</v>
      </c>
    </row>
    <row r="3" spans="1:5">
      <c r="A3" s="205" t="s">
        <v>2</v>
      </c>
      <c r="E3" s="205" t="s">
        <v>3</v>
      </c>
    </row>
    <row r="4" ht="15" customHeight="1" spans="1:5">
      <c r="A4" s="206" t="s">
        <v>446</v>
      </c>
      <c r="B4" s="206" t="s">
        <v>7</v>
      </c>
      <c r="C4" s="206" t="s">
        <v>447</v>
      </c>
      <c r="D4" s="206" t="s">
        <v>448</v>
      </c>
      <c r="E4" s="206" t="s">
        <v>449</v>
      </c>
    </row>
    <row r="5" ht="15" customHeight="1" spans="1:5">
      <c r="A5" s="206" t="s">
        <v>450</v>
      </c>
      <c r="B5" s="206"/>
      <c r="C5" s="206" t="s">
        <v>11</v>
      </c>
      <c r="D5" s="206" t="s">
        <v>12</v>
      </c>
      <c r="E5" s="206" t="s">
        <v>20</v>
      </c>
    </row>
    <row r="6" ht="15" customHeight="1" spans="1:5">
      <c r="A6" s="207" t="s">
        <v>481</v>
      </c>
      <c r="B6" s="206" t="s">
        <v>11</v>
      </c>
      <c r="C6" s="206" t="s">
        <v>452</v>
      </c>
      <c r="D6" s="206" t="s">
        <v>452</v>
      </c>
      <c r="E6" s="206" t="s">
        <v>452</v>
      </c>
    </row>
    <row r="7" ht="15" customHeight="1" spans="1:5">
      <c r="A7" s="207" t="s">
        <v>453</v>
      </c>
      <c r="B7" s="206" t="s">
        <v>12</v>
      </c>
      <c r="C7" s="208">
        <v>55000</v>
      </c>
      <c r="D7" s="208">
        <v>37878.68</v>
      </c>
      <c r="E7" s="208">
        <v>37878.68</v>
      </c>
    </row>
    <row r="8" ht="15" customHeight="1" spans="1:5">
      <c r="A8" s="207" t="s">
        <v>454</v>
      </c>
      <c r="B8" s="206" t="s">
        <v>20</v>
      </c>
      <c r="C8" s="208">
        <v>0</v>
      </c>
      <c r="D8" s="208">
        <v>0</v>
      </c>
      <c r="E8" s="208">
        <v>0</v>
      </c>
    </row>
    <row r="9" ht="15" customHeight="1" spans="1:5">
      <c r="A9" s="207" t="s">
        <v>455</v>
      </c>
      <c r="B9" s="206" t="s">
        <v>24</v>
      </c>
      <c r="C9" s="208">
        <v>40000</v>
      </c>
      <c r="D9" s="208">
        <v>33585.68</v>
      </c>
      <c r="E9" s="208">
        <v>33585.68</v>
      </c>
    </row>
    <row r="10" ht="15" customHeight="1" spans="1:5">
      <c r="A10" s="207" t="s">
        <v>456</v>
      </c>
      <c r="B10" s="206" t="s">
        <v>28</v>
      </c>
      <c r="C10" s="208">
        <v>0</v>
      </c>
      <c r="D10" s="208">
        <v>0</v>
      </c>
      <c r="E10" s="208">
        <v>0</v>
      </c>
    </row>
    <row r="11" ht="15" customHeight="1" spans="1:5">
      <c r="A11" s="207" t="s">
        <v>457</v>
      </c>
      <c r="B11" s="206" t="s">
        <v>32</v>
      </c>
      <c r="C11" s="208">
        <v>40000</v>
      </c>
      <c r="D11" s="208">
        <v>33585.68</v>
      </c>
      <c r="E11" s="208">
        <v>33585.68</v>
      </c>
    </row>
    <row r="12" ht="15" customHeight="1" spans="1:5">
      <c r="A12" s="207" t="s">
        <v>458</v>
      </c>
      <c r="B12" s="206" t="s">
        <v>36</v>
      </c>
      <c r="C12" s="208">
        <v>15000</v>
      </c>
      <c r="D12" s="208">
        <v>4293</v>
      </c>
      <c r="E12" s="208">
        <v>4293</v>
      </c>
    </row>
    <row r="13" ht="15" customHeight="1" spans="1:5">
      <c r="A13" s="207" t="s">
        <v>459</v>
      </c>
      <c r="B13" s="206" t="s">
        <v>40</v>
      </c>
      <c r="C13" s="206" t="s">
        <v>452</v>
      </c>
      <c r="D13" s="206" t="s">
        <v>452</v>
      </c>
      <c r="E13" s="208">
        <v>4293</v>
      </c>
    </row>
    <row r="14" ht="15" customHeight="1" spans="1:5">
      <c r="A14" s="207" t="s">
        <v>460</v>
      </c>
      <c r="B14" s="206" t="s">
        <v>43</v>
      </c>
      <c r="C14" s="206" t="s">
        <v>452</v>
      </c>
      <c r="D14" s="206" t="s">
        <v>452</v>
      </c>
      <c r="E14" s="208">
        <v>0</v>
      </c>
    </row>
    <row r="15" ht="15" customHeight="1" spans="1:5">
      <c r="A15" s="207" t="s">
        <v>461</v>
      </c>
      <c r="B15" s="206" t="s">
        <v>46</v>
      </c>
      <c r="C15" s="206" t="s">
        <v>452</v>
      </c>
      <c r="D15" s="206" t="s">
        <v>452</v>
      </c>
      <c r="E15" s="208">
        <v>0</v>
      </c>
    </row>
    <row r="16" ht="15" customHeight="1" spans="1:5">
      <c r="A16" s="207" t="s">
        <v>462</v>
      </c>
      <c r="B16" s="206" t="s">
        <v>49</v>
      </c>
      <c r="C16" s="206" t="s">
        <v>452</v>
      </c>
      <c r="D16" s="206" t="s">
        <v>452</v>
      </c>
      <c r="E16" s="206" t="s">
        <v>452</v>
      </c>
    </row>
    <row r="17" ht="15" customHeight="1" spans="1:5">
      <c r="A17" s="207" t="s">
        <v>463</v>
      </c>
      <c r="B17" s="206" t="s">
        <v>52</v>
      </c>
      <c r="C17" s="206" t="s">
        <v>452</v>
      </c>
      <c r="D17" s="206" t="s">
        <v>452</v>
      </c>
      <c r="E17" s="209">
        <v>0</v>
      </c>
    </row>
    <row r="18" ht="15" customHeight="1" spans="1:5">
      <c r="A18" s="207" t="s">
        <v>464</v>
      </c>
      <c r="B18" s="206" t="s">
        <v>55</v>
      </c>
      <c r="C18" s="206" t="s">
        <v>452</v>
      </c>
      <c r="D18" s="206" t="s">
        <v>452</v>
      </c>
      <c r="E18" s="209">
        <v>0</v>
      </c>
    </row>
    <row r="19" ht="15" customHeight="1" spans="1:5">
      <c r="A19" s="207" t="s">
        <v>465</v>
      </c>
      <c r="B19" s="206" t="s">
        <v>58</v>
      </c>
      <c r="C19" s="206" t="s">
        <v>452</v>
      </c>
      <c r="D19" s="206" t="s">
        <v>452</v>
      </c>
      <c r="E19" s="209">
        <v>0</v>
      </c>
    </row>
    <row r="20" ht="15" customHeight="1" spans="1:5">
      <c r="A20" s="207" t="s">
        <v>466</v>
      </c>
      <c r="B20" s="206" t="s">
        <v>61</v>
      </c>
      <c r="C20" s="206" t="s">
        <v>452</v>
      </c>
      <c r="D20" s="206" t="s">
        <v>452</v>
      </c>
      <c r="E20" s="209">
        <v>5</v>
      </c>
    </row>
    <row r="21" ht="15" customHeight="1" spans="1:5">
      <c r="A21" s="207" t="s">
        <v>467</v>
      </c>
      <c r="B21" s="206" t="s">
        <v>64</v>
      </c>
      <c r="C21" s="206" t="s">
        <v>452</v>
      </c>
      <c r="D21" s="206" t="s">
        <v>452</v>
      </c>
      <c r="E21" s="209">
        <v>6</v>
      </c>
    </row>
    <row r="22" ht="15" customHeight="1" spans="1:5">
      <c r="A22" s="207" t="s">
        <v>468</v>
      </c>
      <c r="B22" s="206" t="s">
        <v>67</v>
      </c>
      <c r="C22" s="206" t="s">
        <v>452</v>
      </c>
      <c r="D22" s="206" t="s">
        <v>452</v>
      </c>
      <c r="E22" s="209">
        <v>0</v>
      </c>
    </row>
    <row r="23" ht="15" customHeight="1" spans="1:5">
      <c r="A23" s="207" t="s">
        <v>469</v>
      </c>
      <c r="B23" s="206" t="s">
        <v>70</v>
      </c>
      <c r="C23" s="206" t="s">
        <v>452</v>
      </c>
      <c r="D23" s="206" t="s">
        <v>452</v>
      </c>
      <c r="E23" s="209">
        <v>40</v>
      </c>
    </row>
    <row r="24" ht="15" customHeight="1" spans="1:5">
      <c r="A24" s="207" t="s">
        <v>470</v>
      </c>
      <c r="B24" s="206" t="s">
        <v>73</v>
      </c>
      <c r="C24" s="206" t="s">
        <v>452</v>
      </c>
      <c r="D24" s="206" t="s">
        <v>452</v>
      </c>
      <c r="E24" s="209">
        <v>0</v>
      </c>
    </row>
    <row r="25" ht="15" customHeight="1" spans="1:5">
      <c r="A25" s="207" t="s">
        <v>471</v>
      </c>
      <c r="B25" s="206" t="s">
        <v>76</v>
      </c>
      <c r="C25" s="206" t="s">
        <v>452</v>
      </c>
      <c r="D25" s="206" t="s">
        <v>452</v>
      </c>
      <c r="E25" s="209">
        <v>0</v>
      </c>
    </row>
    <row r="26" ht="15" customHeight="1" spans="1:5">
      <c r="A26" s="207" t="s">
        <v>472</v>
      </c>
      <c r="B26" s="206" t="s">
        <v>79</v>
      </c>
      <c r="C26" s="206" t="s">
        <v>452</v>
      </c>
      <c r="D26" s="206" t="s">
        <v>452</v>
      </c>
      <c r="E26" s="209">
        <v>0</v>
      </c>
    </row>
    <row r="27" ht="41.25" customHeight="1" spans="1:5">
      <c r="A27" s="210" t="s">
        <v>482</v>
      </c>
      <c r="B27" s="210"/>
      <c r="C27" s="210"/>
      <c r="D27" s="210"/>
      <c r="E27" s="210"/>
    </row>
    <row r="29" spans="3:3">
      <c r="C29" s="211"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F11" sqref="F11"/>
    </sheetView>
  </sheetViews>
  <sheetFormatPr defaultColWidth="9" defaultRowHeight="14.25"/>
  <cols>
    <col min="1" max="1" width="6.25" style="172" customWidth="1"/>
    <col min="2" max="2" width="5.125" style="172" customWidth="1"/>
    <col min="3" max="3" width="11.25" style="172" customWidth="1"/>
    <col min="4" max="4" width="12.625" style="172" customWidth="1"/>
    <col min="5" max="5" width="11.75" style="172" customWidth="1"/>
    <col min="6" max="6" width="12.625" style="172" customWidth="1"/>
    <col min="7" max="7" width="13" style="172" customWidth="1"/>
    <col min="8" max="8" width="9.25" style="172" customWidth="1"/>
    <col min="9" max="9" width="9" style="172" customWidth="1"/>
    <col min="10" max="10" width="11.25" style="172" customWidth="1"/>
    <col min="11" max="11" width="13.25" style="172" customWidth="1"/>
    <col min="12" max="12" width="8.5" style="172" customWidth="1"/>
    <col min="13" max="13" width="7.875" style="172" customWidth="1"/>
    <col min="14" max="14" width="15" style="173" customWidth="1"/>
    <col min="15" max="15" width="14.5" style="172" customWidth="1"/>
    <col min="16" max="16" width="9.125" style="172" customWidth="1"/>
    <col min="17" max="17" width="9" style="172"/>
    <col min="18" max="18" width="10.875" style="172" customWidth="1"/>
    <col min="19" max="19" width="12.125" style="172" customWidth="1"/>
    <col min="20" max="20" width="10.875" style="172" customWidth="1"/>
    <col min="21" max="21" width="10.75" style="172" customWidth="1"/>
    <col min="22" max="16384" width="9" style="172"/>
  </cols>
  <sheetData>
    <row r="1" s="169" customFormat="1" ht="36" customHeight="1" spans="1:21">
      <c r="A1" s="174" t="s">
        <v>483</v>
      </c>
      <c r="B1" s="174"/>
      <c r="C1" s="174"/>
      <c r="D1" s="174"/>
      <c r="E1" s="174"/>
      <c r="F1" s="174"/>
      <c r="G1" s="174"/>
      <c r="H1" s="174"/>
      <c r="I1" s="174"/>
      <c r="J1" s="174"/>
      <c r="K1" s="174"/>
      <c r="L1" s="174"/>
      <c r="M1" s="174"/>
      <c r="N1" s="188"/>
      <c r="O1" s="174"/>
      <c r="P1" s="174"/>
      <c r="Q1" s="174"/>
      <c r="R1" s="174"/>
      <c r="S1" s="174"/>
      <c r="T1" s="174"/>
      <c r="U1" s="174"/>
    </row>
    <row r="2" s="169" customFormat="1" ht="18" customHeight="1" spans="1:21">
      <c r="A2" s="175"/>
      <c r="B2" s="175"/>
      <c r="C2" s="175"/>
      <c r="D2" s="175"/>
      <c r="E2" s="175"/>
      <c r="F2" s="175"/>
      <c r="G2" s="175"/>
      <c r="H2" s="175"/>
      <c r="I2" s="175"/>
      <c r="J2" s="175"/>
      <c r="K2" s="175"/>
      <c r="L2" s="175"/>
      <c r="M2" s="175"/>
      <c r="N2" s="189"/>
      <c r="U2" s="198" t="s">
        <v>484</v>
      </c>
    </row>
    <row r="3" s="169" customFormat="1" ht="18" customHeight="1" spans="1:21">
      <c r="A3" s="176" t="s">
        <v>2</v>
      </c>
      <c r="B3" s="175"/>
      <c r="C3" s="175"/>
      <c r="D3" s="175"/>
      <c r="E3" s="177"/>
      <c r="F3" s="177"/>
      <c r="G3" s="175"/>
      <c r="H3" s="175"/>
      <c r="I3" s="175"/>
      <c r="J3" s="175"/>
      <c r="K3" s="175"/>
      <c r="L3" s="175"/>
      <c r="M3" s="175"/>
      <c r="N3" s="189"/>
      <c r="U3" s="198" t="s">
        <v>3</v>
      </c>
    </row>
    <row r="4" s="169" customFormat="1" ht="24" customHeight="1" spans="1:21">
      <c r="A4" s="178" t="s">
        <v>6</v>
      </c>
      <c r="B4" s="178" t="s">
        <v>7</v>
      </c>
      <c r="C4" s="179" t="s">
        <v>485</v>
      </c>
      <c r="D4" s="180" t="s">
        <v>486</v>
      </c>
      <c r="E4" s="178" t="s">
        <v>487</v>
      </c>
      <c r="F4" s="181" t="s">
        <v>488</v>
      </c>
      <c r="G4" s="182"/>
      <c r="H4" s="182"/>
      <c r="I4" s="182"/>
      <c r="J4" s="182"/>
      <c r="K4" s="182"/>
      <c r="L4" s="182"/>
      <c r="M4" s="182"/>
      <c r="N4" s="190"/>
      <c r="O4" s="191"/>
      <c r="P4" s="192" t="s">
        <v>489</v>
      </c>
      <c r="Q4" s="178" t="s">
        <v>490</v>
      </c>
      <c r="R4" s="179" t="s">
        <v>491</v>
      </c>
      <c r="S4" s="199"/>
      <c r="T4" s="200" t="s">
        <v>492</v>
      </c>
      <c r="U4" s="199"/>
    </row>
    <row r="5" s="169" customFormat="1" ht="36" customHeight="1" spans="1:21">
      <c r="A5" s="178"/>
      <c r="B5" s="178"/>
      <c r="C5" s="183"/>
      <c r="D5" s="180"/>
      <c r="E5" s="178"/>
      <c r="F5" s="184" t="s">
        <v>123</v>
      </c>
      <c r="G5" s="184"/>
      <c r="H5" s="184" t="s">
        <v>493</v>
      </c>
      <c r="I5" s="184"/>
      <c r="J5" s="193" t="s">
        <v>494</v>
      </c>
      <c r="K5" s="194"/>
      <c r="L5" s="195" t="s">
        <v>495</v>
      </c>
      <c r="M5" s="195"/>
      <c r="N5" s="196" t="s">
        <v>496</v>
      </c>
      <c r="O5" s="196"/>
      <c r="P5" s="192"/>
      <c r="Q5" s="178"/>
      <c r="R5" s="185"/>
      <c r="S5" s="201"/>
      <c r="T5" s="202"/>
      <c r="U5" s="201"/>
    </row>
    <row r="6" s="169" customFormat="1" ht="24" customHeight="1" spans="1:21">
      <c r="A6" s="178"/>
      <c r="B6" s="178"/>
      <c r="C6" s="185"/>
      <c r="D6" s="180"/>
      <c r="E6" s="178"/>
      <c r="F6" s="184" t="s">
        <v>497</v>
      </c>
      <c r="G6" s="186" t="s">
        <v>498</v>
      </c>
      <c r="H6" s="184" t="s">
        <v>497</v>
      </c>
      <c r="I6" s="186" t="s">
        <v>498</v>
      </c>
      <c r="J6" s="184" t="s">
        <v>497</v>
      </c>
      <c r="K6" s="186" t="s">
        <v>498</v>
      </c>
      <c r="L6" s="184" t="s">
        <v>497</v>
      </c>
      <c r="M6" s="186" t="s">
        <v>498</v>
      </c>
      <c r="N6" s="184" t="s">
        <v>497</v>
      </c>
      <c r="O6" s="186" t="s">
        <v>498</v>
      </c>
      <c r="P6" s="192"/>
      <c r="Q6" s="178"/>
      <c r="R6" s="184" t="s">
        <v>497</v>
      </c>
      <c r="S6" s="203" t="s">
        <v>498</v>
      </c>
      <c r="T6" s="184" t="s">
        <v>497</v>
      </c>
      <c r="U6" s="186" t="s">
        <v>498</v>
      </c>
    </row>
    <row r="7" s="170" customFormat="1" ht="24" customHeight="1" spans="1:21">
      <c r="A7" s="178" t="s">
        <v>10</v>
      </c>
      <c r="B7" s="178"/>
      <c r="C7" s="178">
        <v>1</v>
      </c>
      <c r="D7" s="186" t="s">
        <v>12</v>
      </c>
      <c r="E7" s="178">
        <v>3</v>
      </c>
      <c r="F7" s="178">
        <v>4</v>
      </c>
      <c r="G7" s="186" t="s">
        <v>28</v>
      </c>
      <c r="H7" s="178">
        <v>6</v>
      </c>
      <c r="I7" s="178">
        <v>7</v>
      </c>
      <c r="J7" s="186" t="s">
        <v>40</v>
      </c>
      <c r="K7" s="178">
        <v>9</v>
      </c>
      <c r="L7" s="178">
        <v>10</v>
      </c>
      <c r="M7" s="186" t="s">
        <v>49</v>
      </c>
      <c r="N7" s="178">
        <v>12</v>
      </c>
      <c r="O7" s="178">
        <v>13</v>
      </c>
      <c r="P7" s="186" t="s">
        <v>58</v>
      </c>
      <c r="Q7" s="178">
        <v>15</v>
      </c>
      <c r="R7" s="178">
        <v>16</v>
      </c>
      <c r="S7" s="186" t="s">
        <v>67</v>
      </c>
      <c r="T7" s="178">
        <v>18</v>
      </c>
      <c r="U7" s="178">
        <v>19</v>
      </c>
    </row>
    <row r="8" s="171" customFormat="1" ht="24" customHeight="1" spans="1:21">
      <c r="A8" s="178" t="s">
        <v>128</v>
      </c>
      <c r="B8" s="178">
        <v>1</v>
      </c>
      <c r="C8" s="178">
        <v>2599224.22</v>
      </c>
      <c r="D8" s="184">
        <f>E8+F8+R8</f>
        <v>4072096.15</v>
      </c>
      <c r="E8" s="184">
        <v>936468.15</v>
      </c>
      <c r="F8" s="184">
        <v>2231828</v>
      </c>
      <c r="G8" s="184">
        <v>816200.62</v>
      </c>
      <c r="H8" s="184">
        <v>0</v>
      </c>
      <c r="I8" s="184">
        <v>0</v>
      </c>
      <c r="J8" s="184">
        <v>772519</v>
      </c>
      <c r="K8" s="184">
        <v>178105.88</v>
      </c>
      <c r="L8" s="184">
        <v>0</v>
      </c>
      <c r="M8" s="184">
        <v>0</v>
      </c>
      <c r="N8" s="195">
        <v>1459309</v>
      </c>
      <c r="O8" s="196">
        <f>G8-K8</f>
        <v>638094.74</v>
      </c>
      <c r="P8" s="197">
        <v>0</v>
      </c>
      <c r="Q8" s="197">
        <v>0</v>
      </c>
      <c r="R8" s="197">
        <v>903800</v>
      </c>
      <c r="S8" s="196">
        <v>846555.45</v>
      </c>
      <c r="T8" s="197">
        <v>0</v>
      </c>
      <c r="U8" s="197">
        <v>0</v>
      </c>
    </row>
    <row r="9" s="169" customFormat="1" ht="48.95" customHeight="1" spans="1:21">
      <c r="A9" s="187" t="s">
        <v>499</v>
      </c>
      <c r="B9" s="187"/>
      <c r="C9" s="187"/>
      <c r="D9" s="187"/>
      <c r="E9" s="187"/>
      <c r="F9" s="187"/>
      <c r="G9" s="187"/>
      <c r="H9" s="187"/>
      <c r="I9" s="187"/>
      <c r="J9" s="187"/>
      <c r="K9" s="187"/>
      <c r="L9" s="187"/>
      <c r="M9" s="187"/>
      <c r="N9" s="187"/>
      <c r="O9" s="187"/>
      <c r="P9" s="187"/>
      <c r="Q9" s="187"/>
      <c r="R9" s="187"/>
      <c r="S9" s="187"/>
      <c r="T9" s="187"/>
      <c r="U9" s="18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C5" sqref="C5"/>
    </sheetView>
  </sheetViews>
  <sheetFormatPr defaultColWidth="9" defaultRowHeight="14.25" outlineLevelCol="2"/>
  <cols>
    <col min="1" max="1" width="33.625" style="1" customWidth="1"/>
    <col min="2" max="2" width="24.375" style="1" customWidth="1"/>
    <col min="3" max="3" width="81.375" style="1" customWidth="1"/>
    <col min="4" max="16384" width="9" style="1"/>
  </cols>
  <sheetData>
    <row r="1" s="1" customFormat="1" ht="24.75" spans="1:3">
      <c r="A1" s="3" t="s">
        <v>500</v>
      </c>
      <c r="B1" s="3"/>
      <c r="C1" s="3"/>
    </row>
    <row r="2" s="1" customFormat="1" ht="25.5" spans="1:3">
      <c r="A2" s="3"/>
      <c r="B2" s="3"/>
      <c r="C2" s="52" t="s">
        <v>501</v>
      </c>
    </row>
    <row r="3" s="1" customFormat="1" ht="126" customHeight="1" spans="1:3">
      <c r="A3" s="158" t="s">
        <v>502</v>
      </c>
      <c r="B3" s="159" t="s">
        <v>503</v>
      </c>
      <c r="C3" s="160" t="s">
        <v>504</v>
      </c>
    </row>
    <row r="4" s="1" customFormat="1" ht="75" customHeight="1" spans="1:3">
      <c r="A4" s="158"/>
      <c r="B4" s="161" t="s">
        <v>505</v>
      </c>
      <c r="C4" s="162" t="s">
        <v>506</v>
      </c>
    </row>
    <row r="5" s="1" customFormat="1" ht="95" customHeight="1" spans="1:3">
      <c r="A5" s="158"/>
      <c r="B5" s="161" t="s">
        <v>507</v>
      </c>
      <c r="C5" s="163" t="s">
        <v>508</v>
      </c>
    </row>
    <row r="6" s="1" customFormat="1" ht="87" customHeight="1" spans="1:3">
      <c r="A6" s="158"/>
      <c r="B6" s="161" t="s">
        <v>509</v>
      </c>
      <c r="C6" s="162" t="s">
        <v>510</v>
      </c>
    </row>
    <row r="7" s="1" customFormat="1" ht="64" customHeight="1" spans="1:3">
      <c r="A7" s="158"/>
      <c r="B7" s="161" t="s">
        <v>511</v>
      </c>
      <c r="C7" s="164" t="s">
        <v>512</v>
      </c>
    </row>
    <row r="8" s="1" customFormat="1" ht="55" customHeight="1" spans="1:3">
      <c r="A8" s="165" t="s">
        <v>513</v>
      </c>
      <c r="B8" s="161" t="s">
        <v>514</v>
      </c>
      <c r="C8" s="166" t="s">
        <v>515</v>
      </c>
    </row>
    <row r="9" s="1" customFormat="1" ht="60" customHeight="1" spans="1:3">
      <c r="A9" s="165"/>
      <c r="B9" s="167" t="s">
        <v>516</v>
      </c>
      <c r="C9" s="166" t="s">
        <v>517</v>
      </c>
    </row>
    <row r="10" s="1" customFormat="1" ht="117" customHeight="1" spans="1:3">
      <c r="A10" s="168" t="s">
        <v>518</v>
      </c>
      <c r="B10" s="168"/>
      <c r="C10" s="162" t="s">
        <v>519</v>
      </c>
    </row>
    <row r="11" s="1" customFormat="1" ht="84" customHeight="1" spans="1:3">
      <c r="A11" s="168" t="s">
        <v>520</v>
      </c>
      <c r="B11" s="168"/>
      <c r="C11" s="162" t="s">
        <v>521</v>
      </c>
    </row>
    <row r="12" s="1" customFormat="1" ht="57" customHeight="1" spans="1:3">
      <c r="A12" s="168" t="s">
        <v>522</v>
      </c>
      <c r="B12" s="168"/>
      <c r="C12" s="162" t="s">
        <v>523</v>
      </c>
    </row>
    <row r="13" s="1" customFormat="1" ht="81" customHeight="1" spans="1:3">
      <c r="A13" s="168" t="s">
        <v>524</v>
      </c>
      <c r="B13" s="168"/>
      <c r="C13" s="162" t="s">
        <v>525</v>
      </c>
    </row>
    <row r="14" s="1" customFormat="1" ht="57" customHeight="1" spans="1:3">
      <c r="A14" s="168" t="s">
        <v>526</v>
      </c>
      <c r="B14" s="168"/>
      <c r="C14" s="162" t="s">
        <v>527</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6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topLeftCell="A2" workbookViewId="0">
      <selection activeCell="E9" sqref="E9"/>
    </sheetView>
  </sheetViews>
  <sheetFormatPr defaultColWidth="9" defaultRowHeight="14.25"/>
  <cols>
    <col min="1" max="1" width="14.75" style="1" customWidth="1"/>
    <col min="2" max="2" width="27.125" style="1" customWidth="1"/>
    <col min="3" max="3" width="26" style="1" customWidth="1"/>
    <col min="4" max="4" width="18" style="1" customWidth="1"/>
    <col min="5" max="5" width="24.625" style="1" customWidth="1"/>
    <col min="6" max="6" width="18.875" style="1" customWidth="1"/>
    <col min="7" max="7" width="16.625" style="1" customWidth="1"/>
    <col min="8" max="8" width="13.625" style="1" customWidth="1"/>
    <col min="9" max="9" width="16.75" style="1" customWidth="1"/>
    <col min="10" max="10" width="30" style="1" customWidth="1"/>
    <col min="11" max="11" width="11.5" style="1"/>
    <col min="12" max="12" width="12.625" style="1"/>
    <col min="13" max="16384" width="9" style="1"/>
  </cols>
  <sheetData>
    <row r="1" s="1" customFormat="1" ht="26.25" customHeight="1" spans="1:10">
      <c r="A1" s="3" t="s">
        <v>528</v>
      </c>
      <c r="B1" s="3"/>
      <c r="C1" s="3"/>
      <c r="D1" s="3"/>
      <c r="E1" s="3"/>
      <c r="F1" s="3"/>
      <c r="G1" s="3"/>
      <c r="H1" s="3"/>
      <c r="I1" s="3"/>
      <c r="J1" s="3"/>
    </row>
    <row r="2" s="1" customFormat="1" ht="26.25" customHeight="1" spans="1:10">
      <c r="A2" s="3"/>
      <c r="B2" s="3"/>
      <c r="C2" s="3"/>
      <c r="D2" s="3"/>
      <c r="E2" s="3"/>
      <c r="F2" s="3"/>
      <c r="G2" s="3"/>
      <c r="H2" s="3"/>
      <c r="I2" s="3"/>
      <c r="J2" s="52" t="s">
        <v>529</v>
      </c>
    </row>
    <row r="3" s="1" customFormat="1" ht="42" customHeight="1" spans="1:10">
      <c r="A3" s="113" t="s">
        <v>530</v>
      </c>
      <c r="B3" s="113"/>
      <c r="C3" s="113"/>
      <c r="D3" s="113"/>
      <c r="E3" s="113"/>
      <c r="F3" s="113"/>
      <c r="G3" s="113"/>
      <c r="H3" s="113"/>
      <c r="I3" s="113"/>
      <c r="J3" s="113"/>
    </row>
    <row r="4" s="1" customFormat="1" ht="35" customHeight="1" spans="1:10">
      <c r="A4" s="114" t="s">
        <v>531</v>
      </c>
      <c r="B4" s="115" t="s">
        <v>532</v>
      </c>
      <c r="C4" s="115"/>
      <c r="D4" s="115"/>
      <c r="E4" s="115"/>
      <c r="F4" s="115"/>
      <c r="G4" s="115"/>
      <c r="H4" s="115"/>
      <c r="I4" s="115"/>
      <c r="J4" s="115"/>
    </row>
    <row r="5" s="1" customFormat="1" ht="24" customHeight="1" spans="1:10">
      <c r="A5" s="114"/>
      <c r="B5" s="115"/>
      <c r="C5" s="115"/>
      <c r="D5" s="115"/>
      <c r="E5" s="115"/>
      <c r="F5" s="115"/>
      <c r="G5" s="115"/>
      <c r="H5" s="115"/>
      <c r="I5" s="115"/>
      <c r="J5" s="115"/>
    </row>
    <row r="6" s="1" customFormat="1" ht="48" customHeight="1" spans="1:10">
      <c r="A6" s="116" t="s">
        <v>533</v>
      </c>
      <c r="B6" s="117" t="s">
        <v>534</v>
      </c>
      <c r="C6" s="117"/>
      <c r="D6" s="118" t="s">
        <v>535</v>
      </c>
      <c r="E6" s="118" t="s">
        <v>536</v>
      </c>
      <c r="F6" s="118" t="s">
        <v>536</v>
      </c>
      <c r="G6" s="119" t="s">
        <v>537</v>
      </c>
      <c r="H6" s="119" t="s">
        <v>538</v>
      </c>
      <c r="I6" s="118" t="s">
        <v>539</v>
      </c>
      <c r="J6" s="141" t="s">
        <v>540</v>
      </c>
    </row>
    <row r="7" s="1" customFormat="1" ht="31" customHeight="1" spans="1:10">
      <c r="A7" s="116"/>
      <c r="B7" s="117"/>
      <c r="C7" s="117"/>
      <c r="D7" s="120" t="s">
        <v>447</v>
      </c>
      <c r="E7" s="120" t="s">
        <v>541</v>
      </c>
      <c r="F7" s="120" t="s">
        <v>542</v>
      </c>
      <c r="G7" s="119"/>
      <c r="H7" s="119"/>
      <c r="I7" s="120"/>
      <c r="J7" s="141"/>
    </row>
    <row r="8" s="1" customFormat="1" ht="54" customHeight="1" spans="1:10">
      <c r="A8" s="116"/>
      <c r="B8" s="117" t="s">
        <v>543</v>
      </c>
      <c r="C8" s="117"/>
      <c r="D8" s="121">
        <v>9129280</v>
      </c>
      <c r="E8" s="120">
        <v>80960.4000000004</v>
      </c>
      <c r="F8" s="121">
        <v>9210240.4</v>
      </c>
      <c r="G8" s="120">
        <v>9210240.4</v>
      </c>
      <c r="H8" s="122">
        <f>G8/F8</f>
        <v>1</v>
      </c>
      <c r="I8" s="117"/>
      <c r="J8" s="152" t="s">
        <v>544</v>
      </c>
    </row>
    <row r="9" s="1" customFormat="1" ht="51" customHeight="1" spans="1:10">
      <c r="A9" s="116"/>
      <c r="B9" s="120" t="s">
        <v>176</v>
      </c>
      <c r="C9" s="117" t="s">
        <v>543</v>
      </c>
      <c r="D9" s="117">
        <v>7577649.53</v>
      </c>
      <c r="E9" s="117">
        <v>-608622.850000001</v>
      </c>
      <c r="F9" s="117">
        <v>6969026.68</v>
      </c>
      <c r="G9" s="117">
        <v>6969026.68</v>
      </c>
      <c r="H9" s="122">
        <f>G9/F9</f>
        <v>1</v>
      </c>
      <c r="I9" s="123" t="s">
        <v>545</v>
      </c>
      <c r="J9" s="152"/>
    </row>
    <row r="10" s="1" customFormat="1" ht="40" customHeight="1" spans="1:10">
      <c r="A10" s="116"/>
      <c r="B10" s="120" t="s">
        <v>177</v>
      </c>
      <c r="C10" s="117" t="s">
        <v>543</v>
      </c>
      <c r="D10" s="117">
        <v>1551630.47</v>
      </c>
      <c r="E10" s="117">
        <v>565375.25</v>
      </c>
      <c r="F10" s="117">
        <v>2117005.72</v>
      </c>
      <c r="G10" s="123">
        <v>1779991.66</v>
      </c>
      <c r="H10" s="122">
        <f>G10/F10</f>
        <v>0.840806259134718</v>
      </c>
      <c r="I10" s="123" t="s">
        <v>545</v>
      </c>
      <c r="J10" s="152"/>
    </row>
    <row r="11" s="1" customFormat="1" ht="26" customHeight="1" spans="1:10">
      <c r="A11" s="116"/>
      <c r="B11" s="120"/>
      <c r="C11" s="124" t="s">
        <v>546</v>
      </c>
      <c r="D11" s="125">
        <v>663078</v>
      </c>
      <c r="E11" s="126">
        <v>529270.66</v>
      </c>
      <c r="F11" s="127">
        <v>1192348.66</v>
      </c>
      <c r="G11" s="127">
        <v>1192348.66</v>
      </c>
      <c r="H11" s="128">
        <f>G11/F11</f>
        <v>1</v>
      </c>
      <c r="I11" s="123"/>
      <c r="J11" s="152"/>
    </row>
    <row r="12" s="1" customFormat="1" ht="31" customHeight="1" spans="1:10">
      <c r="A12" s="116"/>
      <c r="B12" s="120"/>
      <c r="C12" s="117" t="s">
        <v>547</v>
      </c>
      <c r="D12" s="125"/>
      <c r="E12" s="126"/>
      <c r="F12" s="127"/>
      <c r="G12" s="127"/>
      <c r="H12" s="122"/>
      <c r="I12" s="123"/>
      <c r="J12" s="152"/>
    </row>
    <row r="13" s="1" customFormat="1" ht="49" customHeight="1" spans="1:10">
      <c r="A13" s="116"/>
      <c r="B13" s="120"/>
      <c r="C13" s="117" t="s">
        <v>548</v>
      </c>
      <c r="D13" s="125">
        <v>888552.47</v>
      </c>
      <c r="E13" s="126">
        <v>16104.5900000001</v>
      </c>
      <c r="F13" s="127">
        <v>904657.06</v>
      </c>
      <c r="G13" s="127">
        <v>567643</v>
      </c>
      <c r="H13" s="122">
        <f>G13/F13</f>
        <v>0.627467606343557</v>
      </c>
      <c r="I13" s="123"/>
      <c r="J13" s="152"/>
    </row>
    <row r="14" s="1" customFormat="1" ht="43" customHeight="1" spans="1:10">
      <c r="A14" s="129"/>
      <c r="B14" s="130"/>
      <c r="C14" s="131" t="s">
        <v>549</v>
      </c>
      <c r="D14" s="132">
        <v>0</v>
      </c>
      <c r="E14" s="133">
        <v>0</v>
      </c>
      <c r="F14" s="133">
        <v>20000</v>
      </c>
      <c r="G14" s="134">
        <v>20000</v>
      </c>
      <c r="H14" s="122">
        <f>G14/F14</f>
        <v>1</v>
      </c>
      <c r="I14" s="153"/>
      <c r="J14" s="154"/>
    </row>
    <row r="15" s="1" customFormat="1" ht="78" customHeight="1" spans="1:10">
      <c r="A15" s="135" t="s">
        <v>550</v>
      </c>
      <c r="B15" s="136" t="s">
        <v>551</v>
      </c>
      <c r="C15" s="137"/>
      <c r="D15" s="137"/>
      <c r="E15" s="137"/>
      <c r="F15" s="137"/>
      <c r="G15" s="137"/>
      <c r="H15" s="137"/>
      <c r="I15" s="137"/>
      <c r="J15" s="155"/>
    </row>
    <row r="16" s="1" customFormat="1" ht="56" customHeight="1" spans="1:10">
      <c r="A16" s="138" t="s">
        <v>552</v>
      </c>
      <c r="B16" s="139"/>
      <c r="C16" s="139"/>
      <c r="D16" s="139"/>
      <c r="E16" s="139"/>
      <c r="F16" s="139"/>
      <c r="G16" s="139"/>
      <c r="H16" s="139"/>
      <c r="I16" s="139"/>
      <c r="J16" s="156"/>
    </row>
    <row r="17" s="1" customFormat="1" ht="34" customHeight="1" spans="1:10">
      <c r="A17" s="140" t="s">
        <v>553</v>
      </c>
      <c r="B17" s="140"/>
      <c r="C17" s="140"/>
      <c r="D17" s="141" t="s">
        <v>554</v>
      </c>
      <c r="E17" s="142" t="s">
        <v>555</v>
      </c>
      <c r="F17" s="142" t="s">
        <v>556</v>
      </c>
      <c r="G17" s="142" t="s">
        <v>557</v>
      </c>
      <c r="H17" s="143" t="s">
        <v>558</v>
      </c>
      <c r="I17" s="143"/>
      <c r="J17" s="143"/>
    </row>
    <row r="18" s="1" customFormat="1" ht="31" customHeight="1" spans="1:10">
      <c r="A18" s="114" t="s">
        <v>559</v>
      </c>
      <c r="B18" s="141" t="s">
        <v>560</v>
      </c>
      <c r="C18" s="141" t="s">
        <v>561</v>
      </c>
      <c r="D18" s="141"/>
      <c r="E18" s="142"/>
      <c r="F18" s="142"/>
      <c r="G18" s="142"/>
      <c r="H18" s="143"/>
      <c r="I18" s="143"/>
      <c r="J18" s="143"/>
    </row>
    <row r="19" s="1" customFormat="1" ht="23" customHeight="1" spans="1:10">
      <c r="A19" s="140"/>
      <c r="B19" s="141"/>
      <c r="C19" s="141"/>
      <c r="D19" s="141"/>
      <c r="E19" s="142"/>
      <c r="F19" s="142"/>
      <c r="G19" s="142"/>
      <c r="H19" s="143"/>
      <c r="I19" s="143"/>
      <c r="J19" s="143"/>
    </row>
    <row r="20" s="1" customFormat="1" ht="48.95" customHeight="1" spans="1:10">
      <c r="A20" s="114" t="s">
        <v>562</v>
      </c>
      <c r="B20" s="144" t="s">
        <v>563</v>
      </c>
      <c r="C20" s="145" t="s">
        <v>564</v>
      </c>
      <c r="D20" s="119" t="s">
        <v>565</v>
      </c>
      <c r="E20" s="142" t="s">
        <v>566</v>
      </c>
      <c r="F20" s="142" t="s">
        <v>567</v>
      </c>
      <c r="G20" s="142" t="s">
        <v>568</v>
      </c>
      <c r="H20" s="142" t="s">
        <v>527</v>
      </c>
      <c r="I20" s="142"/>
      <c r="J20" s="142"/>
    </row>
    <row r="21" s="1" customFormat="1" ht="58" customHeight="1" spans="1:10">
      <c r="A21" s="114"/>
      <c r="B21" s="117"/>
      <c r="C21" s="145" t="s">
        <v>569</v>
      </c>
      <c r="D21" s="119" t="s">
        <v>565</v>
      </c>
      <c r="E21" s="142" t="s">
        <v>570</v>
      </c>
      <c r="F21" s="142" t="s">
        <v>567</v>
      </c>
      <c r="G21" s="142" t="s">
        <v>568</v>
      </c>
      <c r="H21" s="142" t="s">
        <v>527</v>
      </c>
      <c r="I21" s="142"/>
      <c r="J21" s="142"/>
    </row>
    <row r="22" s="1" customFormat="1" ht="72" customHeight="1" spans="1:10">
      <c r="A22" s="114"/>
      <c r="B22" s="144" t="s">
        <v>571</v>
      </c>
      <c r="C22" s="145" t="s">
        <v>572</v>
      </c>
      <c r="D22" s="119" t="s">
        <v>565</v>
      </c>
      <c r="E22" s="142" t="s">
        <v>573</v>
      </c>
      <c r="F22" s="142" t="s">
        <v>567</v>
      </c>
      <c r="G22" s="142" t="s">
        <v>568</v>
      </c>
      <c r="H22" s="142" t="s">
        <v>527</v>
      </c>
      <c r="I22" s="142"/>
      <c r="J22" s="142"/>
    </row>
    <row r="23" s="1" customFormat="1" ht="62" customHeight="1" spans="1:10">
      <c r="A23" s="146" t="s">
        <v>574</v>
      </c>
      <c r="B23" s="119" t="s">
        <v>575</v>
      </c>
      <c r="C23" s="147" t="s">
        <v>576</v>
      </c>
      <c r="D23" s="119" t="s">
        <v>565</v>
      </c>
      <c r="E23" s="141" t="s">
        <v>577</v>
      </c>
      <c r="F23" s="141" t="s">
        <v>567</v>
      </c>
      <c r="G23" s="142" t="s">
        <v>568</v>
      </c>
      <c r="H23" s="142" t="s">
        <v>527</v>
      </c>
      <c r="I23" s="142"/>
      <c r="J23" s="142"/>
    </row>
    <row r="24" s="1" customFormat="1" ht="48" customHeight="1" spans="1:10">
      <c r="A24" s="146"/>
      <c r="B24" s="119" t="s">
        <v>578</v>
      </c>
      <c r="C24" s="141" t="s">
        <v>579</v>
      </c>
      <c r="D24" s="119" t="s">
        <v>565</v>
      </c>
      <c r="E24" s="141" t="s">
        <v>580</v>
      </c>
      <c r="F24" s="141" t="s">
        <v>567</v>
      </c>
      <c r="G24" s="142" t="s">
        <v>568</v>
      </c>
      <c r="H24" s="142" t="s">
        <v>527</v>
      </c>
      <c r="I24" s="142"/>
      <c r="J24" s="142"/>
    </row>
    <row r="25" s="1" customFormat="1" ht="48" customHeight="1" spans="1:10">
      <c r="A25" s="142" t="s">
        <v>581</v>
      </c>
      <c r="B25" s="119" t="s">
        <v>582</v>
      </c>
      <c r="C25" s="141" t="s">
        <v>583</v>
      </c>
      <c r="D25" s="148" t="s">
        <v>584</v>
      </c>
      <c r="E25" s="149">
        <v>90</v>
      </c>
      <c r="F25" s="141" t="s">
        <v>585</v>
      </c>
      <c r="G25" s="142" t="s">
        <v>568</v>
      </c>
      <c r="H25" s="142" t="s">
        <v>527</v>
      </c>
      <c r="I25" s="142"/>
      <c r="J25" s="142"/>
    </row>
    <row r="26" s="1" customFormat="1" ht="66" customHeight="1" spans="1:10">
      <c r="A26" s="142" t="s">
        <v>586</v>
      </c>
      <c r="B26" s="150" t="s">
        <v>587</v>
      </c>
      <c r="C26" s="150"/>
      <c r="D26" s="150"/>
      <c r="E26" s="150"/>
      <c r="F26" s="150"/>
      <c r="G26" s="150"/>
      <c r="H26" s="150"/>
      <c r="I26" s="150"/>
      <c r="J26" s="119"/>
    </row>
    <row r="27" s="112" customFormat="1" ht="24" customHeight="1" spans="1:10">
      <c r="A27" s="151" t="s">
        <v>588</v>
      </c>
      <c r="B27" s="151"/>
      <c r="C27" s="151"/>
      <c r="D27" s="151"/>
      <c r="E27" s="151"/>
      <c r="F27" s="151"/>
      <c r="G27" s="151"/>
      <c r="H27" s="151"/>
      <c r="I27" s="157"/>
      <c r="J27" s="157"/>
    </row>
    <row r="28" s="112" customFormat="1" ht="20.25" spans="1:10">
      <c r="A28" s="151" t="s">
        <v>589</v>
      </c>
      <c r="B28" s="151"/>
      <c r="C28" s="151"/>
      <c r="D28" s="151"/>
      <c r="E28" s="151"/>
      <c r="F28" s="151"/>
      <c r="G28" s="151"/>
      <c r="H28" s="151"/>
      <c r="I28" s="157"/>
      <c r="J28" s="157"/>
    </row>
  </sheetData>
  <mergeCells count="42">
    <mergeCell ref="A1:J1"/>
    <mergeCell ref="A3:J3"/>
    <mergeCell ref="B8:C8"/>
    <mergeCell ref="B15:J15"/>
    <mergeCell ref="A16:J16"/>
    <mergeCell ref="A17:C17"/>
    <mergeCell ref="H20:J20"/>
    <mergeCell ref="H21:J21"/>
    <mergeCell ref="H22:J22"/>
    <mergeCell ref="H23:J23"/>
    <mergeCell ref="H24:J24"/>
    <mergeCell ref="H25:J25"/>
    <mergeCell ref="B26:J26"/>
    <mergeCell ref="A27:H27"/>
    <mergeCell ref="A28:H28"/>
    <mergeCell ref="A4:A5"/>
    <mergeCell ref="A6:A14"/>
    <mergeCell ref="A18:A19"/>
    <mergeCell ref="A20:A22"/>
    <mergeCell ref="A23:A24"/>
    <mergeCell ref="B10:B14"/>
    <mergeCell ref="B18:B19"/>
    <mergeCell ref="B20:B21"/>
    <mergeCell ref="C18:C19"/>
    <mergeCell ref="D11:D12"/>
    <mergeCell ref="D17:D19"/>
    <mergeCell ref="E11:E12"/>
    <mergeCell ref="E17:E19"/>
    <mergeCell ref="F11:F12"/>
    <mergeCell ref="F17:F19"/>
    <mergeCell ref="G6:G7"/>
    <mergeCell ref="G11:G12"/>
    <mergeCell ref="G17:G19"/>
    <mergeCell ref="H6:H7"/>
    <mergeCell ref="H11:H12"/>
    <mergeCell ref="I6:I7"/>
    <mergeCell ref="I11:I12"/>
    <mergeCell ref="J6:J7"/>
    <mergeCell ref="J8:J14"/>
    <mergeCell ref="B4:J5"/>
    <mergeCell ref="B6:C7"/>
    <mergeCell ref="H17:J19"/>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topLeftCell="A49" workbookViewId="0">
      <selection activeCell="N31" sqref="N31"/>
    </sheetView>
  </sheetViews>
  <sheetFormatPr defaultColWidth="9" defaultRowHeight="14.25"/>
  <cols>
    <col min="1" max="1" width="9" style="1"/>
    <col min="2" max="2" width="11.5" style="1" customWidth="1"/>
    <col min="3" max="3" width="12.625" style="1" customWidth="1"/>
    <col min="4" max="4" width="10" style="1" customWidth="1"/>
    <col min="5" max="5" width="10.5" style="1" customWidth="1"/>
    <col min="6" max="6" width="9.75" style="1" customWidth="1"/>
    <col min="7" max="7" width="10" style="1" customWidth="1"/>
    <col min="8" max="8" width="12.5" style="1" customWidth="1"/>
    <col min="9" max="9" width="9" style="1"/>
    <col min="10" max="10" width="12.75" style="1" customWidth="1"/>
    <col min="11" max="12" width="9" style="1"/>
    <col min="13" max="13" width="10.125" style="1"/>
    <col min="14" max="14" width="9" style="1"/>
    <col min="15" max="15" width="9.25" style="1"/>
    <col min="16" max="16384" width="9" style="1"/>
  </cols>
  <sheetData>
    <row r="1" s="1" customFormat="1" ht="24.75" spans="1:10">
      <c r="A1" s="3" t="s">
        <v>590</v>
      </c>
      <c r="B1" s="3"/>
      <c r="C1" s="3"/>
      <c r="D1" s="3"/>
      <c r="E1" s="3"/>
      <c r="F1" s="3"/>
      <c r="G1" s="3"/>
      <c r="H1" s="3"/>
      <c r="I1" s="3"/>
      <c r="J1" s="3"/>
    </row>
    <row r="2" s="1" customFormat="1" ht="24.75" spans="1:10">
      <c r="A2" s="3"/>
      <c r="B2" s="3"/>
      <c r="C2" s="3"/>
      <c r="D2" s="3"/>
      <c r="E2" s="3"/>
      <c r="F2" s="3"/>
      <c r="G2" s="3"/>
      <c r="H2" s="3"/>
      <c r="I2" s="3"/>
      <c r="J2" s="52" t="s">
        <v>591</v>
      </c>
    </row>
    <row r="3" s="2" customFormat="1" ht="32" customHeight="1" spans="1:10">
      <c r="A3" s="4" t="s">
        <v>592</v>
      </c>
      <c r="B3" s="4"/>
      <c r="C3" s="5" t="s">
        <v>593</v>
      </c>
      <c r="D3" s="5"/>
      <c r="E3" s="5"/>
      <c r="F3" s="5"/>
      <c r="G3" s="5"/>
      <c r="H3" s="5"/>
      <c r="I3" s="5"/>
      <c r="J3" s="5"/>
    </row>
    <row r="4" s="2" customFormat="1" ht="32" customHeight="1" spans="1:10">
      <c r="A4" s="4" t="s">
        <v>594</v>
      </c>
      <c r="B4" s="4"/>
      <c r="C4" s="6" t="s">
        <v>532</v>
      </c>
      <c r="D4" s="6"/>
      <c r="E4" s="6"/>
      <c r="F4" s="4" t="s">
        <v>595</v>
      </c>
      <c r="G4" s="6" t="s">
        <v>532</v>
      </c>
      <c r="H4" s="6"/>
      <c r="I4" s="6"/>
      <c r="J4" s="6"/>
    </row>
    <row r="5" s="2" customFormat="1" ht="32" customHeight="1" spans="1:10">
      <c r="A5" s="4" t="s">
        <v>596</v>
      </c>
      <c r="B5" s="4"/>
      <c r="C5" s="4"/>
      <c r="D5" s="4" t="s">
        <v>597</v>
      </c>
      <c r="E5" s="4" t="s">
        <v>448</v>
      </c>
      <c r="F5" s="4" t="s">
        <v>598</v>
      </c>
      <c r="G5" s="4" t="s">
        <v>599</v>
      </c>
      <c r="H5" s="4" t="s">
        <v>600</v>
      </c>
      <c r="I5" s="4" t="s">
        <v>601</v>
      </c>
      <c r="J5" s="4"/>
    </row>
    <row r="6" s="2" customFormat="1" ht="32" customHeight="1" spans="1:10">
      <c r="A6" s="4"/>
      <c r="B6" s="4"/>
      <c r="C6" s="4" t="s">
        <v>543</v>
      </c>
      <c r="D6" s="7">
        <v>692904</v>
      </c>
      <c r="E6" s="8">
        <v>692904</v>
      </c>
      <c r="F6" s="9">
        <v>692904</v>
      </c>
      <c r="G6" s="4">
        <v>10</v>
      </c>
      <c r="H6" s="10">
        <f>F6/E6</f>
        <v>1</v>
      </c>
      <c r="I6" s="11">
        <v>10</v>
      </c>
      <c r="J6" s="11"/>
    </row>
    <row r="7" s="2" customFormat="1" ht="32" customHeight="1" spans="1:10">
      <c r="A7" s="4"/>
      <c r="B7" s="4"/>
      <c r="C7" s="4" t="s">
        <v>602</v>
      </c>
      <c r="D7" s="7">
        <v>692904</v>
      </c>
      <c r="E7" s="8">
        <v>692904</v>
      </c>
      <c r="F7" s="9">
        <v>692904</v>
      </c>
      <c r="G7" s="4" t="s">
        <v>452</v>
      </c>
      <c r="H7" s="10">
        <v>1</v>
      </c>
      <c r="I7" s="11" t="s">
        <v>452</v>
      </c>
      <c r="J7" s="11"/>
    </row>
    <row r="8" s="2" customFormat="1" ht="32" customHeight="1" spans="1:10">
      <c r="A8" s="4"/>
      <c r="B8" s="4"/>
      <c r="C8" s="4" t="s">
        <v>548</v>
      </c>
      <c r="D8" s="11"/>
      <c r="E8" s="11"/>
      <c r="F8" s="11"/>
      <c r="G8" s="4" t="s">
        <v>452</v>
      </c>
      <c r="H8" s="10"/>
      <c r="I8" s="11" t="s">
        <v>452</v>
      </c>
      <c r="J8" s="11"/>
    </row>
    <row r="9" s="2" customFormat="1" ht="32" customHeight="1" spans="1:10">
      <c r="A9" s="4"/>
      <c r="B9" s="4"/>
      <c r="C9" s="4" t="s">
        <v>549</v>
      </c>
      <c r="D9" s="11" t="s">
        <v>452</v>
      </c>
      <c r="E9" s="11" t="s">
        <v>452</v>
      </c>
      <c r="F9" s="11" t="s">
        <v>452</v>
      </c>
      <c r="G9" s="4" t="s">
        <v>452</v>
      </c>
      <c r="H9" s="11"/>
      <c r="I9" s="11" t="s">
        <v>452</v>
      </c>
      <c r="J9" s="11"/>
    </row>
    <row r="10" s="2" customFormat="1" ht="32" customHeight="1" spans="1:10">
      <c r="A10" s="4" t="s">
        <v>603</v>
      </c>
      <c r="B10" s="4" t="s">
        <v>604</v>
      </c>
      <c r="C10" s="4"/>
      <c r="D10" s="4"/>
      <c r="E10" s="4"/>
      <c r="F10" s="11" t="s">
        <v>605</v>
      </c>
      <c r="G10" s="11"/>
      <c r="H10" s="11"/>
      <c r="I10" s="11"/>
      <c r="J10" s="11"/>
    </row>
    <row r="11" s="2" customFormat="1" ht="51" customHeight="1" spans="1:10">
      <c r="A11" s="4"/>
      <c r="B11" s="12" t="s">
        <v>606</v>
      </c>
      <c r="C11" s="13"/>
      <c r="D11" s="13"/>
      <c r="E11" s="14"/>
      <c r="F11" s="15" t="s">
        <v>607</v>
      </c>
      <c r="G11" s="15"/>
      <c r="H11" s="15"/>
      <c r="I11" s="15"/>
      <c r="J11" s="15"/>
    </row>
    <row r="12" s="2" customFormat="1" ht="32" customHeight="1" spans="1:10">
      <c r="A12" s="16" t="s">
        <v>553</v>
      </c>
      <c r="B12" s="17"/>
      <c r="C12" s="18"/>
      <c r="D12" s="16" t="s">
        <v>608</v>
      </c>
      <c r="E12" s="17"/>
      <c r="F12" s="19"/>
      <c r="G12" s="20" t="s">
        <v>609</v>
      </c>
      <c r="H12" s="21"/>
      <c r="I12" s="21"/>
      <c r="J12" s="53"/>
    </row>
    <row r="13" s="2" customFormat="1" ht="32" customHeight="1" spans="1:10">
      <c r="A13" s="22" t="s">
        <v>559</v>
      </c>
      <c r="B13" s="4" t="s">
        <v>560</v>
      </c>
      <c r="C13" s="4" t="s">
        <v>561</v>
      </c>
      <c r="D13" s="4" t="s">
        <v>554</v>
      </c>
      <c r="E13" s="4" t="s">
        <v>555</v>
      </c>
      <c r="F13" s="4" t="s">
        <v>610</v>
      </c>
      <c r="G13" s="23" t="s">
        <v>611</v>
      </c>
      <c r="H13" s="23" t="s">
        <v>599</v>
      </c>
      <c r="I13" s="23" t="s">
        <v>601</v>
      </c>
      <c r="J13" s="23" t="s">
        <v>612</v>
      </c>
    </row>
    <row r="14" s="2" customFormat="1" ht="51" customHeight="1" spans="1:10">
      <c r="A14" s="24" t="s">
        <v>562</v>
      </c>
      <c r="B14" s="25" t="s">
        <v>563</v>
      </c>
      <c r="C14" s="26" t="s">
        <v>613</v>
      </c>
      <c r="D14" s="27" t="s">
        <v>614</v>
      </c>
      <c r="E14" s="26">
        <v>22</v>
      </c>
      <c r="F14" s="28" t="s">
        <v>615</v>
      </c>
      <c r="G14" s="26" t="s">
        <v>616</v>
      </c>
      <c r="H14" s="29">
        <v>20</v>
      </c>
      <c r="I14" s="29">
        <v>20</v>
      </c>
      <c r="J14" s="26" t="s">
        <v>568</v>
      </c>
    </row>
    <row r="15" s="2" customFormat="1" ht="32" customHeight="1" spans="1:10">
      <c r="A15" s="24"/>
      <c r="B15" s="25" t="s">
        <v>617</v>
      </c>
      <c r="C15" s="30" t="s">
        <v>618</v>
      </c>
      <c r="D15" s="27" t="s">
        <v>619</v>
      </c>
      <c r="E15" s="31" t="s">
        <v>620</v>
      </c>
      <c r="F15" s="28" t="s">
        <v>621</v>
      </c>
      <c r="G15" s="32" t="s">
        <v>622</v>
      </c>
      <c r="H15" s="29">
        <v>20</v>
      </c>
      <c r="I15" s="29">
        <v>20</v>
      </c>
      <c r="J15" s="26" t="s">
        <v>568</v>
      </c>
    </row>
    <row r="16" s="2" customFormat="1" ht="53" customHeight="1" spans="1:10">
      <c r="A16" s="24" t="s">
        <v>574</v>
      </c>
      <c r="B16" s="24" t="s">
        <v>623</v>
      </c>
      <c r="C16" s="33" t="s">
        <v>624</v>
      </c>
      <c r="D16" s="27" t="s">
        <v>614</v>
      </c>
      <c r="E16" s="33" t="s">
        <v>625</v>
      </c>
      <c r="F16" s="34" t="s">
        <v>625</v>
      </c>
      <c r="G16" s="26" t="s">
        <v>568</v>
      </c>
      <c r="H16" s="29">
        <v>20</v>
      </c>
      <c r="I16" s="29">
        <v>20</v>
      </c>
      <c r="J16" s="26" t="s">
        <v>568</v>
      </c>
    </row>
    <row r="17" s="2" customFormat="1" ht="64" customHeight="1" spans="1:10">
      <c r="A17" s="24"/>
      <c r="B17" s="35" t="s">
        <v>626</v>
      </c>
      <c r="C17" s="26" t="s">
        <v>627</v>
      </c>
      <c r="D17" s="27" t="s">
        <v>614</v>
      </c>
      <c r="E17" s="33" t="s">
        <v>580</v>
      </c>
      <c r="F17" s="33" t="s">
        <v>580</v>
      </c>
      <c r="G17" s="26" t="s">
        <v>628</v>
      </c>
      <c r="H17" s="29">
        <v>20</v>
      </c>
      <c r="I17" s="29">
        <v>20</v>
      </c>
      <c r="J17" s="26" t="s">
        <v>568</v>
      </c>
    </row>
    <row r="18" s="2" customFormat="1" ht="41" customHeight="1" spans="1:10">
      <c r="A18" s="36" t="s">
        <v>581</v>
      </c>
      <c r="B18" s="37" t="s">
        <v>582</v>
      </c>
      <c r="C18" s="26" t="s">
        <v>583</v>
      </c>
      <c r="D18" s="27" t="s">
        <v>619</v>
      </c>
      <c r="E18" s="38">
        <v>0.9</v>
      </c>
      <c r="F18" s="30" t="s">
        <v>585</v>
      </c>
      <c r="G18" s="39">
        <v>0.95</v>
      </c>
      <c r="H18" s="40">
        <v>20</v>
      </c>
      <c r="I18" s="40">
        <v>20</v>
      </c>
      <c r="J18" s="26" t="s">
        <v>568</v>
      </c>
    </row>
    <row r="19" s="2" customFormat="1" ht="32" customHeight="1" spans="1:10">
      <c r="A19" s="41" t="s">
        <v>629</v>
      </c>
      <c r="B19" s="41"/>
      <c r="C19" s="41"/>
      <c r="D19" s="41" t="s">
        <v>630</v>
      </c>
      <c r="E19" s="41"/>
      <c r="F19" s="4"/>
      <c r="G19" s="4"/>
      <c r="H19" s="4"/>
      <c r="I19" s="4"/>
      <c r="J19" s="4"/>
    </row>
    <row r="20" s="2" customFormat="1" ht="32" customHeight="1" spans="1:10">
      <c r="A20" s="41" t="s">
        <v>631</v>
      </c>
      <c r="B20" s="41"/>
      <c r="C20" s="41"/>
      <c r="D20" s="41"/>
      <c r="E20" s="41"/>
      <c r="F20" s="4"/>
      <c r="G20" s="4"/>
      <c r="H20" s="4">
        <f>H14+H15+H16+H17+H18</f>
        <v>100</v>
      </c>
      <c r="I20" s="4">
        <v>100</v>
      </c>
      <c r="J20" s="54" t="s">
        <v>632</v>
      </c>
    </row>
    <row r="21" s="1" customFormat="1" spans="1:10">
      <c r="A21" s="42" t="s">
        <v>633</v>
      </c>
      <c r="B21" s="42"/>
      <c r="C21" s="42"/>
      <c r="D21" s="42"/>
      <c r="E21" s="42"/>
      <c r="F21" s="42"/>
      <c r="G21" s="42"/>
      <c r="H21" s="42"/>
      <c r="I21" s="42"/>
      <c r="J21" s="42"/>
    </row>
    <row r="22" s="1" customFormat="1" spans="1:10">
      <c r="A22" s="42" t="s">
        <v>634</v>
      </c>
      <c r="B22" s="42"/>
      <c r="C22" s="42"/>
      <c r="D22" s="42"/>
      <c r="E22" s="42"/>
      <c r="F22" s="42"/>
      <c r="G22" s="42"/>
      <c r="H22" s="42"/>
      <c r="I22" s="42"/>
      <c r="J22" s="42"/>
    </row>
    <row r="23" s="1" customFormat="1" spans="1:10">
      <c r="A23" s="42" t="s">
        <v>635</v>
      </c>
      <c r="B23" s="42"/>
      <c r="C23" s="42"/>
      <c r="D23" s="42"/>
      <c r="E23" s="42"/>
      <c r="F23" s="42"/>
      <c r="G23" s="42"/>
      <c r="H23" s="42"/>
      <c r="I23" s="42"/>
      <c r="J23" s="42"/>
    </row>
    <row r="24" s="1" customFormat="1" spans="1:10">
      <c r="A24" s="42" t="s">
        <v>636</v>
      </c>
      <c r="B24" s="42"/>
      <c r="C24" s="42"/>
      <c r="D24" s="42"/>
      <c r="E24" s="42"/>
      <c r="F24" s="42"/>
      <c r="G24" s="42"/>
      <c r="H24" s="42"/>
      <c r="I24" s="42"/>
      <c r="J24" s="42"/>
    </row>
    <row r="25" s="1" customFormat="1" spans="1:10">
      <c r="A25" s="42" t="s">
        <v>637</v>
      </c>
      <c r="B25" s="42"/>
      <c r="C25" s="42"/>
      <c r="D25" s="42"/>
      <c r="E25" s="42"/>
      <c r="F25" s="42"/>
      <c r="G25" s="42"/>
      <c r="H25" s="42"/>
      <c r="I25" s="42"/>
      <c r="J25" s="42"/>
    </row>
    <row r="27" s="2" customFormat="1" ht="32" customHeight="1" spans="1:10">
      <c r="A27" s="43"/>
      <c r="B27" s="43"/>
      <c r="C27" s="43"/>
      <c r="D27" s="43"/>
      <c r="E27" s="43"/>
      <c r="F27" s="44"/>
      <c r="G27" s="44"/>
      <c r="H27" s="44"/>
      <c r="I27" s="44"/>
      <c r="J27" s="55"/>
    </row>
    <row r="28" s="1" customFormat="1" ht="24.75" spans="1:10">
      <c r="A28" s="3" t="s">
        <v>590</v>
      </c>
      <c r="B28" s="3"/>
      <c r="C28" s="3"/>
      <c r="D28" s="3"/>
      <c r="E28" s="3"/>
      <c r="F28" s="3"/>
      <c r="G28" s="3"/>
      <c r="H28" s="3"/>
      <c r="I28" s="3"/>
      <c r="J28" s="3"/>
    </row>
    <row r="29" s="1" customFormat="1" ht="24.75" spans="1:10">
      <c r="A29" s="3"/>
      <c r="B29" s="3"/>
      <c r="C29" s="3"/>
      <c r="D29" s="3"/>
      <c r="E29" s="3"/>
      <c r="F29" s="3"/>
      <c r="G29" s="3"/>
      <c r="H29" s="3"/>
      <c r="I29" s="3"/>
      <c r="J29" s="52" t="s">
        <v>591</v>
      </c>
    </row>
    <row r="30" s="2" customFormat="1" ht="32" customHeight="1" spans="1:10">
      <c r="A30" s="4" t="s">
        <v>592</v>
      </c>
      <c r="B30" s="4"/>
      <c r="C30" s="5" t="s">
        <v>638</v>
      </c>
      <c r="D30" s="5"/>
      <c r="E30" s="5"/>
      <c r="F30" s="5"/>
      <c r="G30" s="5"/>
      <c r="H30" s="5"/>
      <c r="I30" s="5"/>
      <c r="J30" s="5"/>
    </row>
    <row r="31" s="2" customFormat="1" ht="32" customHeight="1" spans="1:10">
      <c r="A31" s="4" t="s">
        <v>594</v>
      </c>
      <c r="B31" s="4"/>
      <c r="C31" s="6" t="s">
        <v>532</v>
      </c>
      <c r="D31" s="6"/>
      <c r="E31" s="6"/>
      <c r="F31" s="4" t="s">
        <v>595</v>
      </c>
      <c r="G31" s="6" t="s">
        <v>532</v>
      </c>
      <c r="H31" s="6"/>
      <c r="I31" s="6"/>
      <c r="J31" s="6"/>
    </row>
    <row r="32" s="2" customFormat="1" ht="32" customHeight="1" spans="1:10">
      <c r="A32" s="4" t="s">
        <v>596</v>
      </c>
      <c r="B32" s="4"/>
      <c r="C32" s="4"/>
      <c r="D32" s="4" t="s">
        <v>597</v>
      </c>
      <c r="E32" s="4" t="s">
        <v>448</v>
      </c>
      <c r="F32" s="4" t="s">
        <v>598</v>
      </c>
      <c r="G32" s="4" t="s">
        <v>599</v>
      </c>
      <c r="H32" s="4" t="s">
        <v>600</v>
      </c>
      <c r="I32" s="4" t="s">
        <v>601</v>
      </c>
      <c r="J32" s="4"/>
    </row>
    <row r="33" s="2" customFormat="1" ht="32" customHeight="1" spans="1:10">
      <c r="A33" s="4"/>
      <c r="B33" s="4"/>
      <c r="C33" s="4" t="s">
        <v>543</v>
      </c>
      <c r="D33" s="7">
        <v>157230</v>
      </c>
      <c r="E33" s="8">
        <v>148400</v>
      </c>
      <c r="F33" s="9">
        <v>148400</v>
      </c>
      <c r="G33" s="11">
        <v>10</v>
      </c>
      <c r="H33" s="10">
        <f>F33/E33</f>
        <v>1</v>
      </c>
      <c r="I33" s="11">
        <v>10</v>
      </c>
      <c r="J33" s="11"/>
    </row>
    <row r="34" s="2" customFormat="1" ht="32" customHeight="1" spans="1:10">
      <c r="A34" s="4"/>
      <c r="B34" s="4"/>
      <c r="C34" s="4" t="s">
        <v>602</v>
      </c>
      <c r="D34" s="7"/>
      <c r="E34" s="8"/>
      <c r="F34" s="9"/>
      <c r="G34" s="4" t="s">
        <v>452</v>
      </c>
      <c r="H34" s="10">
        <v>1</v>
      </c>
      <c r="I34" s="11" t="s">
        <v>452</v>
      </c>
      <c r="J34" s="11"/>
    </row>
    <row r="35" s="2" customFormat="1" ht="32" customHeight="1" spans="1:10">
      <c r="A35" s="4"/>
      <c r="B35" s="4"/>
      <c r="C35" s="4" t="s">
        <v>548</v>
      </c>
      <c r="D35" s="11">
        <v>157230</v>
      </c>
      <c r="E35" s="11">
        <v>148400</v>
      </c>
      <c r="F35" s="11">
        <v>148400</v>
      </c>
      <c r="G35" s="4" t="s">
        <v>452</v>
      </c>
      <c r="H35" s="10"/>
      <c r="I35" s="11" t="s">
        <v>452</v>
      </c>
      <c r="J35" s="11"/>
    </row>
    <row r="36" s="2" customFormat="1" ht="32" customHeight="1" spans="1:10">
      <c r="A36" s="4"/>
      <c r="B36" s="4"/>
      <c r="C36" s="4" t="s">
        <v>549</v>
      </c>
      <c r="D36" s="11" t="s">
        <v>452</v>
      </c>
      <c r="E36" s="11" t="s">
        <v>452</v>
      </c>
      <c r="F36" s="11" t="s">
        <v>452</v>
      </c>
      <c r="G36" s="4" t="s">
        <v>452</v>
      </c>
      <c r="H36" s="11"/>
      <c r="I36" s="11" t="s">
        <v>452</v>
      </c>
      <c r="J36" s="11"/>
    </row>
    <row r="37" s="2" customFormat="1" ht="32" customHeight="1" spans="1:10">
      <c r="A37" s="4" t="s">
        <v>603</v>
      </c>
      <c r="B37" s="4" t="s">
        <v>604</v>
      </c>
      <c r="C37" s="4"/>
      <c r="D37" s="4"/>
      <c r="E37" s="4"/>
      <c r="F37" s="11" t="s">
        <v>605</v>
      </c>
      <c r="G37" s="11"/>
      <c r="H37" s="11"/>
      <c r="I37" s="11"/>
      <c r="J37" s="11"/>
    </row>
    <row r="38" s="2" customFormat="1" ht="66" customHeight="1" spans="1:10">
      <c r="A38" s="4"/>
      <c r="B38" s="12" t="s">
        <v>639</v>
      </c>
      <c r="C38" s="13"/>
      <c r="D38" s="13"/>
      <c r="E38" s="14"/>
      <c r="F38" s="15" t="s">
        <v>640</v>
      </c>
      <c r="G38" s="15"/>
      <c r="H38" s="15"/>
      <c r="I38" s="15"/>
      <c r="J38" s="15"/>
    </row>
    <row r="39" s="2" customFormat="1" ht="32" customHeight="1" spans="1:10">
      <c r="A39" s="16" t="s">
        <v>553</v>
      </c>
      <c r="B39" s="17"/>
      <c r="C39" s="18"/>
      <c r="D39" s="16" t="s">
        <v>608</v>
      </c>
      <c r="E39" s="17"/>
      <c r="F39" s="19"/>
      <c r="G39" s="20" t="s">
        <v>609</v>
      </c>
      <c r="H39" s="21"/>
      <c r="I39" s="21"/>
      <c r="J39" s="53"/>
    </row>
    <row r="40" s="2" customFormat="1" ht="32" customHeight="1" spans="1:10">
      <c r="A40" s="22" t="s">
        <v>559</v>
      </c>
      <c r="B40" s="4" t="s">
        <v>560</v>
      </c>
      <c r="C40" s="4" t="s">
        <v>561</v>
      </c>
      <c r="D40" s="4" t="s">
        <v>554</v>
      </c>
      <c r="E40" s="4" t="s">
        <v>555</v>
      </c>
      <c r="F40" s="22" t="s">
        <v>610</v>
      </c>
      <c r="G40" s="4" t="s">
        <v>611</v>
      </c>
      <c r="H40" s="4" t="s">
        <v>599</v>
      </c>
      <c r="I40" s="4" t="s">
        <v>601</v>
      </c>
      <c r="J40" s="23" t="s">
        <v>612</v>
      </c>
    </row>
    <row r="41" s="2" customFormat="1" ht="51" customHeight="1" spans="1:10">
      <c r="A41" s="24" t="s">
        <v>562</v>
      </c>
      <c r="B41" s="25" t="s">
        <v>563</v>
      </c>
      <c r="C41" s="26" t="s">
        <v>641</v>
      </c>
      <c r="D41" s="27" t="s">
        <v>619</v>
      </c>
      <c r="E41" s="26">
        <v>800</v>
      </c>
      <c r="F41" s="45" t="s">
        <v>642</v>
      </c>
      <c r="G41" s="46" t="s">
        <v>573</v>
      </c>
      <c r="H41" s="47">
        <v>25</v>
      </c>
      <c r="I41" s="47">
        <v>25</v>
      </c>
      <c r="J41" s="46" t="s">
        <v>568</v>
      </c>
    </row>
    <row r="42" s="2" customFormat="1" ht="32" customHeight="1" spans="1:10">
      <c r="A42" s="24"/>
      <c r="B42" s="25" t="s">
        <v>571</v>
      </c>
      <c r="C42" s="30" t="s">
        <v>643</v>
      </c>
      <c r="D42" s="27" t="s">
        <v>619</v>
      </c>
      <c r="E42" s="31">
        <v>90</v>
      </c>
      <c r="F42" s="28" t="s">
        <v>585</v>
      </c>
      <c r="G42" s="48">
        <v>0.973</v>
      </c>
      <c r="H42" s="29">
        <v>25</v>
      </c>
      <c r="I42" s="29">
        <v>25</v>
      </c>
      <c r="J42" s="46" t="s">
        <v>568</v>
      </c>
    </row>
    <row r="43" s="2" customFormat="1" ht="53" customHeight="1" spans="1:10">
      <c r="A43" s="24" t="s">
        <v>574</v>
      </c>
      <c r="B43" s="24" t="s">
        <v>623</v>
      </c>
      <c r="C43" s="33" t="s">
        <v>644</v>
      </c>
      <c r="D43" s="27" t="s">
        <v>614</v>
      </c>
      <c r="E43" s="33" t="s">
        <v>580</v>
      </c>
      <c r="F43" s="34" t="s">
        <v>567</v>
      </c>
      <c r="G43" s="26" t="s">
        <v>568</v>
      </c>
      <c r="H43" s="29">
        <v>30</v>
      </c>
      <c r="I43" s="29">
        <v>30</v>
      </c>
      <c r="J43" s="46" t="s">
        <v>568</v>
      </c>
    </row>
    <row r="44" s="2" customFormat="1" ht="56" customHeight="1" spans="1:10">
      <c r="A44" s="36" t="s">
        <v>581</v>
      </c>
      <c r="B44" s="37" t="s">
        <v>582</v>
      </c>
      <c r="C44" s="26" t="s">
        <v>583</v>
      </c>
      <c r="D44" s="27" t="s">
        <v>619</v>
      </c>
      <c r="E44" s="38">
        <v>0.9</v>
      </c>
      <c r="F44" s="30" t="s">
        <v>585</v>
      </c>
      <c r="G44" s="39">
        <v>0.9</v>
      </c>
      <c r="H44" s="40">
        <v>20</v>
      </c>
      <c r="I44" s="40">
        <v>20</v>
      </c>
      <c r="J44" s="46" t="s">
        <v>568</v>
      </c>
    </row>
    <row r="45" s="2" customFormat="1" ht="32" customHeight="1" spans="1:10">
      <c r="A45" s="41" t="s">
        <v>629</v>
      </c>
      <c r="B45" s="41"/>
      <c r="C45" s="41"/>
      <c r="D45" s="49" t="s">
        <v>645</v>
      </c>
      <c r="E45" s="49"/>
      <c r="F45" s="50"/>
      <c r="G45" s="50"/>
      <c r="H45" s="50"/>
      <c r="I45" s="50"/>
      <c r="J45" s="50"/>
    </row>
    <row r="46" s="2" customFormat="1" ht="32" customHeight="1" spans="1:10">
      <c r="A46" s="41" t="s">
        <v>631</v>
      </c>
      <c r="B46" s="41"/>
      <c r="C46" s="41"/>
      <c r="D46" s="41"/>
      <c r="E46" s="41"/>
      <c r="F46" s="4"/>
      <c r="G46" s="4"/>
      <c r="H46" s="4">
        <f>H41+H42+H43+H44</f>
        <v>100</v>
      </c>
      <c r="I46" s="4">
        <v>100</v>
      </c>
      <c r="J46" s="54" t="s">
        <v>632</v>
      </c>
    </row>
    <row r="47" s="1" customFormat="1" spans="1:10">
      <c r="A47" s="42" t="s">
        <v>633</v>
      </c>
      <c r="B47" s="42"/>
      <c r="C47" s="42"/>
      <c r="D47" s="42"/>
      <c r="E47" s="42"/>
      <c r="F47" s="42"/>
      <c r="G47" s="42"/>
      <c r="H47" s="42"/>
      <c r="I47" s="42"/>
      <c r="J47" s="42"/>
    </row>
    <row r="48" s="1" customFormat="1" spans="1:10">
      <c r="A48" s="42" t="s">
        <v>634</v>
      </c>
      <c r="B48" s="42"/>
      <c r="C48" s="42"/>
      <c r="D48" s="42"/>
      <c r="E48" s="42"/>
      <c r="F48" s="42"/>
      <c r="G48" s="42"/>
      <c r="H48" s="42"/>
      <c r="I48" s="42"/>
      <c r="J48" s="42"/>
    </row>
    <row r="49" s="1" customFormat="1" spans="1:10">
      <c r="A49" s="42" t="s">
        <v>635</v>
      </c>
      <c r="B49" s="42"/>
      <c r="C49" s="42"/>
      <c r="D49" s="42"/>
      <c r="E49" s="42"/>
      <c r="F49" s="42"/>
      <c r="G49" s="42"/>
      <c r="H49" s="42"/>
      <c r="I49" s="42"/>
      <c r="J49" s="42"/>
    </row>
    <row r="50" s="1" customFormat="1" spans="1:10">
      <c r="A50" s="42" t="s">
        <v>636</v>
      </c>
      <c r="B50" s="42"/>
      <c r="C50" s="42"/>
      <c r="D50" s="42"/>
      <c r="E50" s="42"/>
      <c r="F50" s="42"/>
      <c r="G50" s="42"/>
      <c r="H50" s="42"/>
      <c r="I50" s="42"/>
      <c r="J50" s="42"/>
    </row>
    <row r="51" s="1" customFormat="1" spans="1:10">
      <c r="A51" s="42" t="s">
        <v>637</v>
      </c>
      <c r="B51" s="42"/>
      <c r="C51" s="42"/>
      <c r="D51" s="42"/>
      <c r="E51" s="42"/>
      <c r="F51" s="42"/>
      <c r="G51" s="42"/>
      <c r="H51" s="42"/>
      <c r="I51" s="42"/>
      <c r="J51" s="42"/>
    </row>
    <row r="52" s="1" customFormat="1" spans="1:10">
      <c r="A52" s="51"/>
      <c r="B52" s="51"/>
      <c r="C52" s="51"/>
      <c r="D52" s="51"/>
      <c r="E52" s="51"/>
      <c r="F52" s="51"/>
      <c r="G52" s="51"/>
      <c r="H52" s="51"/>
      <c r="I52" s="51"/>
      <c r="J52" s="51"/>
    </row>
    <row r="53" s="1" customFormat="1" spans="1:10">
      <c r="A53" s="51"/>
      <c r="B53" s="51"/>
      <c r="C53" s="51"/>
      <c r="D53" s="51"/>
      <c r="E53" s="51"/>
      <c r="F53" s="51"/>
      <c r="G53" s="51"/>
      <c r="H53" s="51"/>
      <c r="I53" s="51"/>
      <c r="J53" s="51"/>
    </row>
    <row r="54" s="1" customFormat="1" ht="25" customHeight="1" spans="1:10">
      <c r="A54" s="51"/>
      <c r="B54" s="51"/>
      <c r="C54" s="51"/>
      <c r="D54" s="51"/>
      <c r="E54" s="51"/>
      <c r="F54" s="51"/>
      <c r="G54" s="51"/>
      <c r="H54" s="51"/>
      <c r="I54" s="51"/>
      <c r="J54" s="51"/>
    </row>
    <row r="55" s="1" customFormat="1" ht="25" customHeight="1" spans="1:10">
      <c r="A55" s="51"/>
      <c r="B55" s="51"/>
      <c r="C55" s="51"/>
      <c r="D55" s="51"/>
      <c r="E55" s="51"/>
      <c r="F55" s="51"/>
      <c r="G55" s="51"/>
      <c r="H55" s="51"/>
      <c r="I55" s="51"/>
      <c r="J55" s="51"/>
    </row>
    <row r="56" s="1" customFormat="1" ht="24.75" spans="1:10">
      <c r="A56" s="3" t="s">
        <v>590</v>
      </c>
      <c r="B56" s="3"/>
      <c r="C56" s="3"/>
      <c r="D56" s="3"/>
      <c r="E56" s="3"/>
      <c r="F56" s="3"/>
      <c r="G56" s="3"/>
      <c r="H56" s="3"/>
      <c r="I56" s="3"/>
      <c r="J56" s="3"/>
    </row>
    <row r="57" s="1" customFormat="1" ht="24.75" spans="1:10">
      <c r="A57" s="3"/>
      <c r="B57" s="3"/>
      <c r="C57" s="3"/>
      <c r="D57" s="3"/>
      <c r="E57" s="3"/>
      <c r="F57" s="3"/>
      <c r="G57" s="3"/>
      <c r="H57" s="3"/>
      <c r="I57" s="3"/>
      <c r="J57" s="52" t="s">
        <v>591</v>
      </c>
    </row>
    <row r="58" s="2" customFormat="1" ht="32" customHeight="1" spans="1:10">
      <c r="A58" s="4" t="s">
        <v>592</v>
      </c>
      <c r="B58" s="4"/>
      <c r="C58" s="5" t="s">
        <v>646</v>
      </c>
      <c r="D58" s="5"/>
      <c r="E58" s="5"/>
      <c r="F58" s="5"/>
      <c r="G58" s="5"/>
      <c r="H58" s="5"/>
      <c r="I58" s="5"/>
      <c r="J58" s="5"/>
    </row>
    <row r="59" s="2" customFormat="1" ht="32" customHeight="1" spans="1:10">
      <c r="A59" s="4" t="s">
        <v>594</v>
      </c>
      <c r="B59" s="4"/>
      <c r="C59" s="6" t="s">
        <v>532</v>
      </c>
      <c r="D59" s="6"/>
      <c r="E59" s="6"/>
      <c r="F59" s="4" t="s">
        <v>595</v>
      </c>
      <c r="G59" s="6" t="s">
        <v>532</v>
      </c>
      <c r="H59" s="6"/>
      <c r="I59" s="6"/>
      <c r="J59" s="6"/>
    </row>
    <row r="60" s="2" customFormat="1" ht="32" customHeight="1" spans="1:10">
      <c r="A60" s="4" t="s">
        <v>596</v>
      </c>
      <c r="B60" s="4"/>
      <c r="C60" s="4"/>
      <c r="D60" s="4" t="s">
        <v>597</v>
      </c>
      <c r="E60" s="4" t="s">
        <v>448</v>
      </c>
      <c r="F60" s="4" t="s">
        <v>598</v>
      </c>
      <c r="G60" s="4" t="s">
        <v>599</v>
      </c>
      <c r="H60" s="4" t="s">
        <v>600</v>
      </c>
      <c r="I60" s="4" t="s">
        <v>601</v>
      </c>
      <c r="J60" s="4"/>
    </row>
    <row r="61" s="2" customFormat="1" ht="32" customHeight="1" spans="1:10">
      <c r="A61" s="4"/>
      <c r="B61" s="4"/>
      <c r="C61" s="4" t="s">
        <v>543</v>
      </c>
      <c r="D61" s="7">
        <v>0</v>
      </c>
      <c r="E61" s="8">
        <v>21000</v>
      </c>
      <c r="F61" s="9">
        <v>21000</v>
      </c>
      <c r="G61" s="4">
        <v>10</v>
      </c>
      <c r="H61" s="10">
        <f>F61/E61</f>
        <v>1</v>
      </c>
      <c r="I61" s="11">
        <v>10</v>
      </c>
      <c r="J61" s="11"/>
    </row>
    <row r="62" s="2" customFormat="1" ht="32" customHeight="1" spans="1:10">
      <c r="A62" s="4"/>
      <c r="B62" s="4"/>
      <c r="C62" s="4" t="s">
        <v>602</v>
      </c>
      <c r="D62" s="7">
        <v>0</v>
      </c>
      <c r="E62" s="8">
        <v>21000</v>
      </c>
      <c r="F62" s="9">
        <v>21000</v>
      </c>
      <c r="G62" s="4" t="s">
        <v>452</v>
      </c>
      <c r="H62" s="10">
        <v>1</v>
      </c>
      <c r="I62" s="11" t="s">
        <v>452</v>
      </c>
      <c r="J62" s="11"/>
    </row>
    <row r="63" s="2" customFormat="1" ht="32" customHeight="1" spans="1:10">
      <c r="A63" s="4"/>
      <c r="B63" s="4"/>
      <c r="C63" s="4" t="s">
        <v>548</v>
      </c>
      <c r="D63" s="11"/>
      <c r="E63" s="11"/>
      <c r="F63" s="11"/>
      <c r="G63" s="4" t="s">
        <v>452</v>
      </c>
      <c r="H63" s="10"/>
      <c r="I63" s="11" t="s">
        <v>452</v>
      </c>
      <c r="J63" s="11"/>
    </row>
    <row r="64" s="2" customFormat="1" ht="32" customHeight="1" spans="1:10">
      <c r="A64" s="4"/>
      <c r="B64" s="4"/>
      <c r="C64" s="4" t="s">
        <v>549</v>
      </c>
      <c r="D64" s="11" t="s">
        <v>452</v>
      </c>
      <c r="E64" s="11" t="s">
        <v>452</v>
      </c>
      <c r="F64" s="11" t="s">
        <v>452</v>
      </c>
      <c r="G64" s="4" t="s">
        <v>452</v>
      </c>
      <c r="H64" s="11"/>
      <c r="I64" s="11" t="s">
        <v>452</v>
      </c>
      <c r="J64" s="11"/>
    </row>
    <row r="65" s="2" customFormat="1" ht="32" customHeight="1" spans="1:10">
      <c r="A65" s="4" t="s">
        <v>603</v>
      </c>
      <c r="B65" s="4" t="s">
        <v>604</v>
      </c>
      <c r="C65" s="4"/>
      <c r="D65" s="4"/>
      <c r="E65" s="4"/>
      <c r="F65" s="11" t="s">
        <v>605</v>
      </c>
      <c r="G65" s="11"/>
      <c r="H65" s="11"/>
      <c r="I65" s="11"/>
      <c r="J65" s="11"/>
    </row>
    <row r="66" s="2" customFormat="1" ht="51" customHeight="1" spans="1:10">
      <c r="A66" s="4"/>
      <c r="B66" s="12" t="s">
        <v>647</v>
      </c>
      <c r="C66" s="13"/>
      <c r="D66" s="13"/>
      <c r="E66" s="14"/>
      <c r="F66" s="15" t="s">
        <v>648</v>
      </c>
      <c r="G66" s="15"/>
      <c r="H66" s="15"/>
      <c r="I66" s="15"/>
      <c r="J66" s="15"/>
    </row>
    <row r="67" s="2" customFormat="1" ht="32" customHeight="1" spans="1:10">
      <c r="A67" s="16" t="s">
        <v>553</v>
      </c>
      <c r="B67" s="17"/>
      <c r="C67" s="18"/>
      <c r="D67" s="16" t="s">
        <v>608</v>
      </c>
      <c r="E67" s="17"/>
      <c r="F67" s="19"/>
      <c r="G67" s="20" t="s">
        <v>609</v>
      </c>
      <c r="H67" s="21"/>
      <c r="I67" s="21"/>
      <c r="J67" s="53"/>
    </row>
    <row r="68" s="2" customFormat="1" ht="32" customHeight="1" spans="1:10">
      <c r="A68" s="22" t="s">
        <v>559</v>
      </c>
      <c r="B68" s="4" t="s">
        <v>560</v>
      </c>
      <c r="C68" s="4" t="s">
        <v>561</v>
      </c>
      <c r="D68" s="4" t="s">
        <v>554</v>
      </c>
      <c r="E68" s="4" t="s">
        <v>555</v>
      </c>
      <c r="F68" s="22" t="s">
        <v>610</v>
      </c>
      <c r="G68" s="4" t="s">
        <v>611</v>
      </c>
      <c r="H68" s="4" t="s">
        <v>599</v>
      </c>
      <c r="I68" s="4" t="s">
        <v>601</v>
      </c>
      <c r="J68" s="4" t="s">
        <v>612</v>
      </c>
    </row>
    <row r="69" s="2" customFormat="1" ht="51" customHeight="1" spans="1:10">
      <c r="A69" s="56" t="s">
        <v>562</v>
      </c>
      <c r="B69" s="56" t="s">
        <v>563</v>
      </c>
      <c r="C69" s="26" t="s">
        <v>649</v>
      </c>
      <c r="D69" s="27" t="s">
        <v>619</v>
      </c>
      <c r="E69" s="26">
        <v>4</v>
      </c>
      <c r="F69" s="45" t="s">
        <v>650</v>
      </c>
      <c r="G69" s="46" t="s">
        <v>651</v>
      </c>
      <c r="H69" s="47">
        <v>25</v>
      </c>
      <c r="I69" s="47">
        <v>25</v>
      </c>
      <c r="J69" s="46" t="s">
        <v>568</v>
      </c>
    </row>
    <row r="70" s="2" customFormat="1" ht="32" customHeight="1" spans="1:10">
      <c r="A70" s="57"/>
      <c r="B70" s="56" t="s">
        <v>571</v>
      </c>
      <c r="C70" s="30" t="s">
        <v>652</v>
      </c>
      <c r="D70" s="27" t="s">
        <v>614</v>
      </c>
      <c r="E70" s="31">
        <v>100</v>
      </c>
      <c r="F70" s="28" t="s">
        <v>585</v>
      </c>
      <c r="G70" s="58">
        <v>1</v>
      </c>
      <c r="H70" s="29">
        <v>25</v>
      </c>
      <c r="I70" s="29">
        <v>15</v>
      </c>
      <c r="J70" s="46" t="s">
        <v>568</v>
      </c>
    </row>
    <row r="71" s="2" customFormat="1" ht="32" customHeight="1" spans="1:10">
      <c r="A71" s="59"/>
      <c r="B71" s="56" t="s">
        <v>653</v>
      </c>
      <c r="C71" s="30" t="s">
        <v>654</v>
      </c>
      <c r="D71" s="27" t="s">
        <v>614</v>
      </c>
      <c r="E71" s="31" t="s">
        <v>655</v>
      </c>
      <c r="F71" s="60" t="s">
        <v>567</v>
      </c>
      <c r="G71" s="58" t="s">
        <v>656</v>
      </c>
      <c r="H71" s="29">
        <v>10</v>
      </c>
      <c r="I71" s="29">
        <v>10</v>
      </c>
      <c r="J71" s="46" t="s">
        <v>568</v>
      </c>
    </row>
    <row r="72" s="2" customFormat="1" ht="53" customHeight="1" spans="1:10">
      <c r="A72" s="4" t="s">
        <v>574</v>
      </c>
      <c r="B72" s="4" t="s">
        <v>623</v>
      </c>
      <c r="C72" s="33" t="s">
        <v>657</v>
      </c>
      <c r="D72" s="27" t="s">
        <v>614</v>
      </c>
      <c r="E72" s="33" t="s">
        <v>658</v>
      </c>
      <c r="F72" s="34" t="s">
        <v>567</v>
      </c>
      <c r="G72" s="26" t="s">
        <v>568</v>
      </c>
      <c r="H72" s="29">
        <v>30</v>
      </c>
      <c r="I72" s="29">
        <v>30</v>
      </c>
      <c r="J72" s="46" t="s">
        <v>568</v>
      </c>
    </row>
    <row r="73" s="2" customFormat="1" ht="56" customHeight="1" spans="1:10">
      <c r="A73" s="20" t="s">
        <v>581</v>
      </c>
      <c r="B73" s="61" t="s">
        <v>582</v>
      </c>
      <c r="C73" s="26" t="s">
        <v>583</v>
      </c>
      <c r="D73" s="27" t="s">
        <v>619</v>
      </c>
      <c r="E73" s="38">
        <v>0.9</v>
      </c>
      <c r="F73" s="30" t="s">
        <v>585</v>
      </c>
      <c r="G73" s="39">
        <v>0.9</v>
      </c>
      <c r="H73" s="40">
        <v>20</v>
      </c>
      <c r="I73" s="40">
        <v>20</v>
      </c>
      <c r="J73" s="46" t="s">
        <v>568</v>
      </c>
    </row>
    <row r="74" s="2" customFormat="1" ht="32" customHeight="1" spans="1:10">
      <c r="A74" s="41" t="s">
        <v>629</v>
      </c>
      <c r="B74" s="41"/>
      <c r="C74" s="41"/>
      <c r="D74" s="41" t="s">
        <v>659</v>
      </c>
      <c r="E74" s="41"/>
      <c r="F74" s="4"/>
      <c r="G74" s="4"/>
      <c r="H74" s="4"/>
      <c r="I74" s="4"/>
      <c r="J74" s="4"/>
    </row>
    <row r="75" s="2" customFormat="1" ht="32" customHeight="1" spans="1:10">
      <c r="A75" s="41" t="s">
        <v>631</v>
      </c>
      <c r="B75" s="41"/>
      <c r="C75" s="41"/>
      <c r="D75" s="41"/>
      <c r="E75" s="41"/>
      <c r="F75" s="4"/>
      <c r="G75" s="4"/>
      <c r="H75" s="4">
        <f>H69+H70+H72+H73</f>
        <v>100</v>
      </c>
      <c r="I75" s="4">
        <v>100</v>
      </c>
      <c r="J75" s="54" t="s">
        <v>632</v>
      </c>
    </row>
    <row r="76" s="1" customFormat="1" spans="1:10">
      <c r="A76" s="42" t="s">
        <v>633</v>
      </c>
      <c r="B76" s="42"/>
      <c r="C76" s="42"/>
      <c r="D76" s="42"/>
      <c r="E76" s="42"/>
      <c r="F76" s="42"/>
      <c r="G76" s="42"/>
      <c r="H76" s="42"/>
      <c r="I76" s="42"/>
      <c r="J76" s="42"/>
    </row>
    <row r="77" s="1" customFormat="1" spans="1:10">
      <c r="A77" s="42" t="s">
        <v>634</v>
      </c>
      <c r="B77" s="42"/>
      <c r="C77" s="42"/>
      <c r="D77" s="42"/>
      <c r="E77" s="42"/>
      <c r="F77" s="42"/>
      <c r="G77" s="42"/>
      <c r="H77" s="42"/>
      <c r="I77" s="42"/>
      <c r="J77" s="42"/>
    </row>
    <row r="78" s="1" customFormat="1" spans="1:10">
      <c r="A78" s="42" t="s">
        <v>635</v>
      </c>
      <c r="B78" s="42"/>
      <c r="C78" s="42"/>
      <c r="D78" s="42"/>
      <c r="E78" s="42"/>
      <c r="F78" s="42"/>
      <c r="G78" s="42"/>
      <c r="H78" s="42"/>
      <c r="I78" s="42"/>
      <c r="J78" s="42"/>
    </row>
    <row r="79" s="1" customFormat="1" spans="1:10">
      <c r="A79" s="42" t="s">
        <v>636</v>
      </c>
      <c r="B79" s="42"/>
      <c r="C79" s="42"/>
      <c r="D79" s="42"/>
      <c r="E79" s="42"/>
      <c r="F79" s="42"/>
      <c r="G79" s="42"/>
      <c r="H79" s="42"/>
      <c r="I79" s="42"/>
      <c r="J79" s="42"/>
    </row>
    <row r="80" s="1" customFormat="1" spans="1:10">
      <c r="A80" s="42" t="s">
        <v>637</v>
      </c>
      <c r="B80" s="42"/>
      <c r="C80" s="42"/>
      <c r="D80" s="42"/>
      <c r="E80" s="42"/>
      <c r="F80" s="42"/>
      <c r="G80" s="42"/>
      <c r="H80" s="42"/>
      <c r="I80" s="42"/>
      <c r="J80" s="42"/>
    </row>
    <row r="81" s="1" customFormat="1" spans="1:10">
      <c r="A81" s="51"/>
      <c r="B81" s="51"/>
      <c r="C81" s="51"/>
      <c r="D81" s="51"/>
      <c r="E81" s="51"/>
      <c r="F81" s="51"/>
      <c r="G81" s="51"/>
      <c r="H81" s="51"/>
      <c r="I81" s="51"/>
      <c r="J81" s="51"/>
    </row>
    <row r="82" s="1" customFormat="1" spans="1:10">
      <c r="A82" s="51"/>
      <c r="B82" s="51"/>
      <c r="C82" s="51"/>
      <c r="D82" s="51"/>
      <c r="E82" s="51"/>
      <c r="F82" s="51"/>
      <c r="G82" s="51"/>
      <c r="H82" s="51"/>
      <c r="I82" s="51"/>
      <c r="J82" s="51"/>
    </row>
    <row r="83" s="1" customFormat="1" spans="1:10">
      <c r="A83" s="51"/>
      <c r="B83" s="51"/>
      <c r="C83" s="51"/>
      <c r="D83" s="51"/>
      <c r="E83" s="51"/>
      <c r="F83" s="51"/>
      <c r="G83" s="51"/>
      <c r="H83" s="51"/>
      <c r="I83" s="51"/>
      <c r="J83" s="51"/>
    </row>
    <row r="84" s="1" customFormat="1" ht="39" customHeight="1" spans="1:10">
      <c r="A84" s="51"/>
      <c r="B84" s="51"/>
      <c r="C84" s="51"/>
      <c r="D84" s="51"/>
      <c r="E84" s="51"/>
      <c r="F84" s="51"/>
      <c r="G84" s="51"/>
      <c r="H84" s="51"/>
      <c r="I84" s="51"/>
      <c r="J84" s="51"/>
    </row>
    <row r="85" s="1" customFormat="1" ht="24.75" spans="1:10">
      <c r="A85" s="3" t="s">
        <v>590</v>
      </c>
      <c r="B85" s="3"/>
      <c r="C85" s="3"/>
      <c r="D85" s="3"/>
      <c r="E85" s="3"/>
      <c r="F85" s="3"/>
      <c r="G85" s="3"/>
      <c r="H85" s="3"/>
      <c r="I85" s="3"/>
      <c r="J85" s="3"/>
    </row>
    <row r="86" s="1" customFormat="1" ht="15" customHeight="1" spans="1:10">
      <c r="A86" s="3"/>
      <c r="B86" s="3"/>
      <c r="C86" s="3"/>
      <c r="D86" s="3"/>
      <c r="E86" s="3"/>
      <c r="F86" s="3"/>
      <c r="G86" s="3"/>
      <c r="H86" s="3"/>
      <c r="I86" s="3"/>
      <c r="J86" s="52" t="s">
        <v>591</v>
      </c>
    </row>
    <row r="87" s="1" customFormat="1" spans="1:10">
      <c r="A87" s="51"/>
      <c r="B87" s="51"/>
      <c r="C87" s="51"/>
      <c r="D87" s="51"/>
      <c r="E87" s="51"/>
      <c r="F87" s="51"/>
      <c r="G87" s="51"/>
      <c r="H87" s="51"/>
      <c r="I87" s="51"/>
      <c r="J87" s="51"/>
    </row>
    <row r="88" s="1" customFormat="1" ht="33" customHeight="1" spans="1:10">
      <c r="A88" s="62" t="s">
        <v>592</v>
      </c>
      <c r="B88" s="63" t="s">
        <v>660</v>
      </c>
      <c r="C88" s="63"/>
      <c r="D88" s="63"/>
      <c r="E88" s="63"/>
      <c r="F88" s="63"/>
      <c r="G88" s="63"/>
      <c r="H88" s="63"/>
      <c r="I88" s="63"/>
      <c r="J88" s="63"/>
    </row>
    <row r="89" s="1" customFormat="1" ht="15" customHeight="1" spans="1:10">
      <c r="A89" s="62" t="s">
        <v>594</v>
      </c>
      <c r="B89" s="64" t="s">
        <v>532</v>
      </c>
      <c r="C89" s="65"/>
      <c r="D89" s="65"/>
      <c r="E89" s="66" t="s">
        <v>661</v>
      </c>
      <c r="F89" s="64" t="s">
        <v>532</v>
      </c>
      <c r="G89" s="65"/>
      <c r="H89" s="65"/>
      <c r="I89" s="65"/>
      <c r="J89" s="70"/>
    </row>
    <row r="90" s="1" customFormat="1" ht="21" customHeight="1" spans="1:10">
      <c r="A90" s="62"/>
      <c r="B90" s="67"/>
      <c r="C90" s="68"/>
      <c r="D90" s="68"/>
      <c r="E90" s="69"/>
      <c r="F90" s="67"/>
      <c r="G90" s="68"/>
      <c r="H90" s="68"/>
      <c r="I90" s="68"/>
      <c r="J90" s="71"/>
    </row>
    <row r="91" s="1" customFormat="1" ht="27" customHeight="1" spans="1:10">
      <c r="A91" s="62" t="s">
        <v>662</v>
      </c>
      <c r="B91" s="62"/>
      <c r="C91" s="66" t="s">
        <v>597</v>
      </c>
      <c r="D91" s="66" t="s">
        <v>448</v>
      </c>
      <c r="E91" s="66" t="s">
        <v>598</v>
      </c>
      <c r="F91" s="64" t="s">
        <v>599</v>
      </c>
      <c r="G91" s="70"/>
      <c r="H91" s="62" t="s">
        <v>600</v>
      </c>
      <c r="I91" s="62" t="s">
        <v>601</v>
      </c>
      <c r="J91" s="62"/>
    </row>
    <row r="92" s="1" customFormat="1" ht="14" customHeight="1" spans="1:10">
      <c r="A92" s="62"/>
      <c r="B92" s="62"/>
      <c r="C92" s="69"/>
      <c r="D92" s="69"/>
      <c r="E92" s="69"/>
      <c r="F92" s="67"/>
      <c r="G92" s="71"/>
      <c r="H92" s="62"/>
      <c r="I92" s="62"/>
      <c r="J92" s="62"/>
    </row>
    <row r="93" s="1" customFormat="1" ht="27" customHeight="1" spans="1:10">
      <c r="A93" s="62"/>
      <c r="B93" s="62" t="s">
        <v>543</v>
      </c>
      <c r="C93" s="62">
        <v>0</v>
      </c>
      <c r="D93" s="62">
        <v>20000</v>
      </c>
      <c r="E93" s="62">
        <v>20000</v>
      </c>
      <c r="F93" s="72">
        <v>10</v>
      </c>
      <c r="G93" s="72"/>
      <c r="H93" s="73">
        <v>1</v>
      </c>
      <c r="I93" s="72">
        <v>10</v>
      </c>
      <c r="J93" s="72"/>
    </row>
    <row r="94" s="1" customFormat="1" ht="18" customHeight="1" spans="1:10">
      <c r="A94" s="62"/>
      <c r="B94" s="74" t="s">
        <v>546</v>
      </c>
      <c r="C94" s="62"/>
      <c r="D94" s="62"/>
      <c r="E94" s="62"/>
      <c r="F94" s="62" t="s">
        <v>452</v>
      </c>
      <c r="G94" s="62"/>
      <c r="H94" s="62" t="s">
        <v>452</v>
      </c>
      <c r="I94" s="62" t="s">
        <v>452</v>
      </c>
      <c r="J94" s="62"/>
    </row>
    <row r="95" s="1" customFormat="1" ht="21" customHeight="1" spans="1:10">
      <c r="A95" s="62"/>
      <c r="B95" s="62" t="s">
        <v>547</v>
      </c>
      <c r="C95" s="62"/>
      <c r="D95" s="62"/>
      <c r="E95" s="62"/>
      <c r="F95" s="62"/>
      <c r="G95" s="62"/>
      <c r="H95" s="62"/>
      <c r="I95" s="62"/>
      <c r="J95" s="62"/>
    </row>
    <row r="96" s="1" customFormat="1" ht="24" customHeight="1" spans="1:10">
      <c r="A96" s="62"/>
      <c r="B96" s="62" t="s">
        <v>548</v>
      </c>
      <c r="C96" s="62"/>
      <c r="D96" s="62"/>
      <c r="E96" s="62"/>
      <c r="F96" s="62" t="s">
        <v>452</v>
      </c>
      <c r="G96" s="62"/>
      <c r="H96" s="62" t="s">
        <v>452</v>
      </c>
      <c r="I96" s="62" t="s">
        <v>452</v>
      </c>
      <c r="J96" s="62"/>
    </row>
    <row r="97" s="1" customFormat="1" ht="27" customHeight="1" spans="1:10">
      <c r="A97" s="62"/>
      <c r="B97" s="62" t="s">
        <v>663</v>
      </c>
      <c r="C97" s="62">
        <v>0</v>
      </c>
      <c r="D97" s="62">
        <v>20000</v>
      </c>
      <c r="E97" s="62">
        <v>20000</v>
      </c>
      <c r="F97" s="62" t="s">
        <v>452</v>
      </c>
      <c r="G97" s="62"/>
      <c r="H97" s="62" t="s">
        <v>452</v>
      </c>
      <c r="I97" s="62" t="s">
        <v>452</v>
      </c>
      <c r="J97" s="62"/>
    </row>
    <row r="98" s="1" customFormat="1" ht="45" customHeight="1" spans="1:10">
      <c r="A98" s="75" t="s">
        <v>664</v>
      </c>
      <c r="B98" s="76" t="s">
        <v>604</v>
      </c>
      <c r="C98" s="77"/>
      <c r="D98" s="77"/>
      <c r="E98" s="78"/>
      <c r="F98" s="79" t="s">
        <v>605</v>
      </c>
      <c r="G98" s="80"/>
      <c r="H98" s="80"/>
      <c r="I98" s="80"/>
      <c r="J98" s="94"/>
    </row>
    <row r="99" s="1" customFormat="1" ht="36" customHeight="1" spans="1:10">
      <c r="A99" s="81"/>
      <c r="B99" s="76" t="s">
        <v>665</v>
      </c>
      <c r="C99" s="77"/>
      <c r="D99" s="77"/>
      <c r="E99" s="78"/>
      <c r="F99" s="79" t="s">
        <v>666</v>
      </c>
      <c r="G99" s="80"/>
      <c r="H99" s="80"/>
      <c r="I99" s="80"/>
      <c r="J99" s="94"/>
    </row>
    <row r="100" s="1" customFormat="1" ht="36" customHeight="1" spans="1:10">
      <c r="A100" s="82" t="s">
        <v>553</v>
      </c>
      <c r="B100" s="82"/>
      <c r="C100" s="82"/>
      <c r="D100" s="82" t="s">
        <v>667</v>
      </c>
      <c r="E100" s="82"/>
      <c r="F100" s="62"/>
      <c r="G100" s="62" t="s">
        <v>609</v>
      </c>
      <c r="H100" s="62"/>
      <c r="I100" s="62"/>
      <c r="J100" s="62"/>
    </row>
    <row r="101" s="1" customFormat="1" ht="31" customHeight="1" spans="1:10">
      <c r="A101" s="62" t="s">
        <v>559</v>
      </c>
      <c r="B101" s="62" t="s">
        <v>560</v>
      </c>
      <c r="C101" s="66" t="s">
        <v>561</v>
      </c>
      <c r="D101" s="66" t="s">
        <v>554</v>
      </c>
      <c r="E101" s="62" t="s">
        <v>555</v>
      </c>
      <c r="F101" s="66" t="s">
        <v>610</v>
      </c>
      <c r="G101" s="66" t="s">
        <v>611</v>
      </c>
      <c r="H101" s="62" t="s">
        <v>599</v>
      </c>
      <c r="I101" s="62" t="s">
        <v>601</v>
      </c>
      <c r="J101" s="62" t="s">
        <v>612</v>
      </c>
    </row>
    <row r="102" s="1" customFormat="1" ht="26" customHeight="1" spans="1:10">
      <c r="A102" s="62"/>
      <c r="B102" s="62"/>
      <c r="C102" s="69"/>
      <c r="D102" s="69"/>
      <c r="E102" s="62"/>
      <c r="F102" s="69"/>
      <c r="G102" s="69"/>
      <c r="H102" s="62"/>
      <c r="I102" s="62"/>
      <c r="J102" s="62"/>
    </row>
    <row r="103" s="1" customFormat="1" ht="48" customHeight="1" spans="1:10">
      <c r="A103" s="62" t="s">
        <v>562</v>
      </c>
      <c r="B103" s="62" t="s">
        <v>563</v>
      </c>
      <c r="C103" s="63" t="s">
        <v>668</v>
      </c>
      <c r="D103" s="62" t="s">
        <v>614</v>
      </c>
      <c r="E103" s="62">
        <v>30</v>
      </c>
      <c r="F103" s="62" t="s">
        <v>669</v>
      </c>
      <c r="G103" s="62">
        <v>30</v>
      </c>
      <c r="H103" s="62">
        <v>10</v>
      </c>
      <c r="I103" s="62">
        <v>10</v>
      </c>
      <c r="J103" s="62" t="s">
        <v>568</v>
      </c>
    </row>
    <row r="104" s="1" customFormat="1" ht="45" customHeight="1" spans="1:10">
      <c r="A104" s="62" t="s">
        <v>574</v>
      </c>
      <c r="B104" s="62" t="s">
        <v>575</v>
      </c>
      <c r="C104" s="63" t="s">
        <v>670</v>
      </c>
      <c r="D104" s="62" t="s">
        <v>614</v>
      </c>
      <c r="E104" s="62" t="s">
        <v>671</v>
      </c>
      <c r="F104" s="62" t="s">
        <v>567</v>
      </c>
      <c r="G104" s="62" t="s">
        <v>671</v>
      </c>
      <c r="H104" s="62">
        <v>10</v>
      </c>
      <c r="I104" s="62">
        <v>10</v>
      </c>
      <c r="J104" s="62" t="s">
        <v>568</v>
      </c>
    </row>
    <row r="105" s="1" customFormat="1" ht="31" customHeight="1" spans="1:10">
      <c r="A105" s="62" t="s">
        <v>581</v>
      </c>
      <c r="B105" s="66" t="s">
        <v>582</v>
      </c>
      <c r="C105" s="63" t="s">
        <v>672</v>
      </c>
      <c r="D105" s="83" t="s">
        <v>673</v>
      </c>
      <c r="E105" s="62">
        <v>90</v>
      </c>
      <c r="F105" s="62" t="s">
        <v>585</v>
      </c>
      <c r="G105" s="73">
        <v>0.9</v>
      </c>
      <c r="H105" s="62">
        <v>10</v>
      </c>
      <c r="I105" s="62">
        <v>10</v>
      </c>
      <c r="J105" s="66" t="s">
        <v>568</v>
      </c>
    </row>
    <row r="106" s="1" customFormat="1" ht="32" customHeight="1" spans="1:10">
      <c r="A106" s="62"/>
      <c r="B106" s="69"/>
      <c r="C106" s="63"/>
      <c r="D106" s="83"/>
      <c r="E106" s="62"/>
      <c r="F106" s="62"/>
      <c r="G106" s="62"/>
      <c r="H106" s="62"/>
      <c r="I106" s="62"/>
      <c r="J106" s="69"/>
    </row>
    <row r="107" s="1" customFormat="1" ht="39" customHeight="1" spans="1:10">
      <c r="A107" s="62" t="s">
        <v>674</v>
      </c>
      <c r="B107" s="62"/>
      <c r="C107" s="74" t="s">
        <v>675</v>
      </c>
      <c r="D107" s="74"/>
      <c r="E107" s="74"/>
      <c r="F107" s="74"/>
      <c r="G107" s="74"/>
      <c r="H107" s="74"/>
      <c r="I107" s="74"/>
      <c r="J107" s="74"/>
    </row>
    <row r="108" s="1" customFormat="1" ht="36" customHeight="1" spans="1:10">
      <c r="A108" s="62" t="s">
        <v>631</v>
      </c>
      <c r="B108" s="62"/>
      <c r="C108" s="62"/>
      <c r="D108" s="62"/>
      <c r="E108" s="62"/>
      <c r="F108" s="62"/>
      <c r="G108" s="62"/>
      <c r="H108" s="62">
        <v>100</v>
      </c>
      <c r="I108" s="62">
        <v>100</v>
      </c>
      <c r="J108" s="95" t="s">
        <v>676</v>
      </c>
    </row>
    <row r="109" s="1" customFormat="1" spans="1:10">
      <c r="A109" s="42" t="s">
        <v>633</v>
      </c>
      <c r="B109" s="42"/>
      <c r="C109" s="42"/>
      <c r="D109" s="42"/>
      <c r="E109" s="42"/>
      <c r="F109" s="42"/>
      <c r="G109" s="42"/>
      <c r="H109" s="42"/>
      <c r="I109" s="42"/>
      <c r="J109" s="42"/>
    </row>
    <row r="110" s="1" customFormat="1" spans="1:10">
      <c r="A110" s="42" t="s">
        <v>634</v>
      </c>
      <c r="B110" s="42"/>
      <c r="C110" s="42"/>
      <c r="D110" s="42"/>
      <c r="E110" s="42"/>
      <c r="F110" s="42"/>
      <c r="G110" s="42"/>
      <c r="H110" s="42"/>
      <c r="I110" s="42"/>
      <c r="J110" s="42"/>
    </row>
    <row r="111" s="1" customFormat="1" spans="1:10">
      <c r="A111" s="42" t="s">
        <v>635</v>
      </c>
      <c r="B111" s="42"/>
      <c r="C111" s="42"/>
      <c r="D111" s="42"/>
      <c r="E111" s="42"/>
      <c r="F111" s="42"/>
      <c r="G111" s="42"/>
      <c r="H111" s="42"/>
      <c r="I111" s="42"/>
      <c r="J111" s="42"/>
    </row>
    <row r="112" s="1" customFormat="1" spans="1:10">
      <c r="A112" s="42" t="s">
        <v>636</v>
      </c>
      <c r="B112" s="42"/>
      <c r="C112" s="42"/>
      <c r="D112" s="42"/>
      <c r="E112" s="42"/>
      <c r="F112" s="42"/>
      <c r="G112" s="42"/>
      <c r="H112" s="42"/>
      <c r="I112" s="42"/>
      <c r="J112" s="42"/>
    </row>
    <row r="113" s="1" customFormat="1" spans="1:10">
      <c r="A113" s="42" t="s">
        <v>637</v>
      </c>
      <c r="B113" s="42"/>
      <c r="C113" s="42"/>
      <c r="D113" s="42"/>
      <c r="E113" s="42"/>
      <c r="F113" s="42"/>
      <c r="G113" s="42"/>
      <c r="H113" s="42"/>
      <c r="I113" s="42"/>
      <c r="J113" s="42"/>
    </row>
    <row r="114" s="1" customFormat="1" ht="44" customHeight="1" spans="1:10">
      <c r="A114" s="42"/>
      <c r="B114" s="42"/>
      <c r="C114" s="42"/>
      <c r="D114" s="42"/>
      <c r="E114" s="42"/>
      <c r="F114" s="42"/>
      <c r="G114" s="42"/>
      <c r="H114" s="42"/>
      <c r="I114" s="42"/>
      <c r="J114" s="42"/>
    </row>
    <row r="115" s="1" customFormat="1" ht="24.75" spans="1:10">
      <c r="A115" s="3" t="s">
        <v>590</v>
      </c>
      <c r="B115" s="3"/>
      <c r="C115" s="3"/>
      <c r="D115" s="3"/>
      <c r="E115" s="3"/>
      <c r="F115" s="3"/>
      <c r="G115" s="3"/>
      <c r="H115" s="3"/>
      <c r="I115" s="3"/>
      <c r="J115" s="3"/>
    </row>
    <row r="116" s="1" customFormat="1" ht="24.75" spans="1:10">
      <c r="A116" s="3"/>
      <c r="B116" s="3"/>
      <c r="C116" s="3"/>
      <c r="D116" s="3"/>
      <c r="E116" s="3"/>
      <c r="F116" s="3"/>
      <c r="G116" s="3"/>
      <c r="H116" s="3"/>
      <c r="I116" s="3"/>
      <c r="J116" s="52" t="s">
        <v>591</v>
      </c>
    </row>
    <row r="117" s="1" customFormat="1" spans="1:10">
      <c r="A117" s="51"/>
      <c r="B117" s="51"/>
      <c r="C117" s="51"/>
      <c r="D117" s="51"/>
      <c r="E117" s="51"/>
      <c r="F117" s="51"/>
      <c r="G117" s="51"/>
      <c r="H117" s="51"/>
      <c r="I117" s="51"/>
      <c r="J117" s="51"/>
    </row>
    <row r="118" s="1" customFormat="1" ht="33" customHeight="1" spans="1:10">
      <c r="A118" s="84" t="s">
        <v>592</v>
      </c>
      <c r="B118" s="85" t="s">
        <v>677</v>
      </c>
      <c r="C118" s="85"/>
      <c r="D118" s="85"/>
      <c r="E118" s="85"/>
      <c r="F118" s="85"/>
      <c r="G118" s="85"/>
      <c r="H118" s="85"/>
      <c r="I118" s="85"/>
      <c r="J118" s="85"/>
    </row>
    <row r="119" s="1" customFormat="1" ht="15" customHeight="1" spans="1:10">
      <c r="A119" s="84" t="s">
        <v>594</v>
      </c>
      <c r="B119" s="85" t="s">
        <v>532</v>
      </c>
      <c r="C119" s="85"/>
      <c r="D119" s="85"/>
      <c r="E119" s="86" t="s">
        <v>595</v>
      </c>
      <c r="F119" s="84" t="s">
        <v>532</v>
      </c>
      <c r="G119" s="84"/>
      <c r="H119" s="84"/>
      <c r="I119" s="84"/>
      <c r="J119" s="84"/>
    </row>
    <row r="120" s="1" customFormat="1" spans="1:10">
      <c r="A120" s="84"/>
      <c r="B120" s="85"/>
      <c r="C120" s="85"/>
      <c r="D120" s="85"/>
      <c r="E120" s="87"/>
      <c r="F120" s="84"/>
      <c r="G120" s="84"/>
      <c r="H120" s="84"/>
      <c r="I120" s="84"/>
      <c r="J120" s="84"/>
    </row>
    <row r="121" s="1" customFormat="1" ht="15" customHeight="1" spans="1:10">
      <c r="A121" s="84" t="s">
        <v>662</v>
      </c>
      <c r="B121" s="84"/>
      <c r="C121" s="86" t="s">
        <v>597</v>
      </c>
      <c r="D121" s="86" t="s">
        <v>448</v>
      </c>
      <c r="E121" s="86" t="s">
        <v>598</v>
      </c>
      <c r="F121" s="84" t="s">
        <v>599</v>
      </c>
      <c r="G121" s="84"/>
      <c r="H121" s="84" t="s">
        <v>600</v>
      </c>
      <c r="I121" s="84" t="s">
        <v>601</v>
      </c>
      <c r="J121" s="84"/>
    </row>
    <row r="122" s="1" customFormat="1" spans="1:10">
      <c r="A122" s="84"/>
      <c r="B122" s="84"/>
      <c r="C122" s="87"/>
      <c r="D122" s="87"/>
      <c r="E122" s="87"/>
      <c r="F122" s="84"/>
      <c r="G122" s="84"/>
      <c r="H122" s="84"/>
      <c r="I122" s="84"/>
      <c r="J122" s="84"/>
    </row>
    <row r="123" s="1" customFormat="1" ht="27" customHeight="1" spans="1:10">
      <c r="A123" s="84"/>
      <c r="B123" s="84" t="s">
        <v>543</v>
      </c>
      <c r="C123" s="84">
        <v>93300</v>
      </c>
      <c r="D123" s="84">
        <v>65400</v>
      </c>
      <c r="E123" s="84">
        <v>65400</v>
      </c>
      <c r="F123" s="84">
        <v>10</v>
      </c>
      <c r="G123" s="84"/>
      <c r="H123" s="88">
        <v>1</v>
      </c>
      <c r="I123" s="84">
        <v>10</v>
      </c>
      <c r="J123" s="84"/>
    </row>
    <row r="124" s="1" customFormat="1" ht="15" customHeight="1" spans="1:10">
      <c r="A124" s="84"/>
      <c r="B124" s="89" t="s">
        <v>546</v>
      </c>
      <c r="C124" s="84">
        <v>93300</v>
      </c>
      <c r="D124" s="84">
        <v>65400</v>
      </c>
      <c r="E124" s="84">
        <v>65400</v>
      </c>
      <c r="F124" s="84" t="s">
        <v>452</v>
      </c>
      <c r="G124" s="84"/>
      <c r="H124" s="84" t="s">
        <v>452</v>
      </c>
      <c r="I124" s="84" t="s">
        <v>452</v>
      </c>
      <c r="J124" s="84"/>
    </row>
    <row r="125" s="1" customFormat="1" spans="1:10">
      <c r="A125" s="84"/>
      <c r="B125" s="84" t="s">
        <v>547</v>
      </c>
      <c r="C125" s="84"/>
      <c r="D125" s="84"/>
      <c r="E125" s="84"/>
      <c r="F125" s="84"/>
      <c r="G125" s="84"/>
      <c r="H125" s="84"/>
      <c r="I125" s="84"/>
      <c r="J125" s="84"/>
    </row>
    <row r="126" s="1" customFormat="1" ht="35" customHeight="1" spans="1:10">
      <c r="A126" s="84"/>
      <c r="B126" s="84" t="s">
        <v>548</v>
      </c>
      <c r="C126" s="84"/>
      <c r="D126" s="84"/>
      <c r="E126" s="84"/>
      <c r="F126" s="84" t="s">
        <v>452</v>
      </c>
      <c r="G126" s="84"/>
      <c r="H126" s="84" t="s">
        <v>452</v>
      </c>
      <c r="I126" s="84" t="s">
        <v>452</v>
      </c>
      <c r="J126" s="84"/>
    </row>
    <row r="127" s="1" customFormat="1" ht="39" customHeight="1" spans="1:10">
      <c r="A127" s="84"/>
      <c r="B127" s="84" t="s">
        <v>663</v>
      </c>
      <c r="C127" s="84"/>
      <c r="D127" s="84"/>
      <c r="E127" s="84"/>
      <c r="F127" s="84" t="s">
        <v>452</v>
      </c>
      <c r="G127" s="84"/>
      <c r="H127" s="84" t="s">
        <v>452</v>
      </c>
      <c r="I127" s="84" t="s">
        <v>452</v>
      </c>
      <c r="J127" s="84"/>
    </row>
    <row r="128" s="1" customFormat="1" ht="32" customHeight="1" spans="1:10">
      <c r="A128" s="90" t="s">
        <v>664</v>
      </c>
      <c r="B128" s="91" t="s">
        <v>604</v>
      </c>
      <c r="C128" s="92"/>
      <c r="D128" s="92"/>
      <c r="E128" s="92"/>
      <c r="F128" s="93"/>
      <c r="G128" s="84" t="s">
        <v>605</v>
      </c>
      <c r="H128" s="84"/>
      <c r="I128" s="84"/>
      <c r="J128" s="84"/>
    </row>
    <row r="129" s="1" customFormat="1" ht="60" customHeight="1" spans="1:10">
      <c r="A129" s="96"/>
      <c r="B129" s="97" t="s">
        <v>678</v>
      </c>
      <c r="C129" s="97"/>
      <c r="D129" s="97"/>
      <c r="E129" s="97"/>
      <c r="F129" s="85"/>
      <c r="G129" s="85" t="s">
        <v>679</v>
      </c>
      <c r="H129" s="85"/>
      <c r="I129" s="85"/>
      <c r="J129" s="85"/>
    </row>
    <row r="130" s="1" customFormat="1" ht="42" customHeight="1" spans="1:10">
      <c r="A130" s="98" t="s">
        <v>553</v>
      </c>
      <c r="B130" s="98"/>
      <c r="C130" s="98"/>
      <c r="D130" s="98" t="s">
        <v>667</v>
      </c>
      <c r="E130" s="98"/>
      <c r="F130" s="84"/>
      <c r="G130" s="84" t="s">
        <v>609</v>
      </c>
      <c r="H130" s="84"/>
      <c r="I130" s="84"/>
      <c r="J130" s="84"/>
    </row>
    <row r="131" s="1" customFormat="1" ht="24.75" customHeight="1" spans="1:10">
      <c r="A131" s="84" t="s">
        <v>559</v>
      </c>
      <c r="B131" s="84" t="s">
        <v>560</v>
      </c>
      <c r="C131" s="86" t="s">
        <v>561</v>
      </c>
      <c r="D131" s="86" t="s">
        <v>554</v>
      </c>
      <c r="E131" s="84" t="s">
        <v>555</v>
      </c>
      <c r="F131" s="86" t="s">
        <v>610</v>
      </c>
      <c r="G131" s="86" t="s">
        <v>611</v>
      </c>
      <c r="H131" s="84" t="s">
        <v>599</v>
      </c>
      <c r="I131" s="84" t="s">
        <v>601</v>
      </c>
      <c r="J131" s="84" t="s">
        <v>612</v>
      </c>
    </row>
    <row r="132" s="1" customFormat="1" ht="21" customHeight="1" spans="1:10">
      <c r="A132" s="84"/>
      <c r="B132" s="84"/>
      <c r="C132" s="87"/>
      <c r="D132" s="87"/>
      <c r="E132" s="84"/>
      <c r="F132" s="87"/>
      <c r="G132" s="87"/>
      <c r="H132" s="84"/>
      <c r="I132" s="84"/>
      <c r="J132" s="84"/>
    </row>
    <row r="133" s="1" customFormat="1" ht="51" customHeight="1" spans="1:10">
      <c r="A133" s="84" t="s">
        <v>562</v>
      </c>
      <c r="B133" s="84" t="s">
        <v>563</v>
      </c>
      <c r="C133" s="85" t="s">
        <v>680</v>
      </c>
      <c r="D133" s="83" t="s">
        <v>673</v>
      </c>
      <c r="E133" s="85">
        <v>100</v>
      </c>
      <c r="F133" s="84" t="s">
        <v>642</v>
      </c>
      <c r="G133" s="99" t="s">
        <v>573</v>
      </c>
      <c r="H133" s="84">
        <v>25</v>
      </c>
      <c r="I133" s="84">
        <v>25</v>
      </c>
      <c r="J133" s="84" t="s">
        <v>568</v>
      </c>
    </row>
    <row r="134" s="1" customFormat="1" ht="43" customHeight="1" spans="1:10">
      <c r="A134" s="84"/>
      <c r="B134" s="84" t="s">
        <v>571</v>
      </c>
      <c r="C134" s="85" t="s">
        <v>681</v>
      </c>
      <c r="D134" s="84" t="s">
        <v>614</v>
      </c>
      <c r="E134" s="85">
        <v>100</v>
      </c>
      <c r="F134" s="84" t="s">
        <v>585</v>
      </c>
      <c r="G134" s="99" t="s">
        <v>573</v>
      </c>
      <c r="H134" s="84">
        <v>25</v>
      </c>
      <c r="I134" s="84">
        <v>25</v>
      </c>
      <c r="J134" s="84" t="s">
        <v>568</v>
      </c>
    </row>
    <row r="135" s="1" customFormat="1" ht="43" customHeight="1" spans="1:10">
      <c r="A135" s="84"/>
      <c r="B135" s="84" t="s">
        <v>571</v>
      </c>
      <c r="C135" s="85" t="s">
        <v>682</v>
      </c>
      <c r="D135" s="84" t="s">
        <v>614</v>
      </c>
      <c r="E135" s="85">
        <v>100</v>
      </c>
      <c r="F135" s="84" t="s">
        <v>585</v>
      </c>
      <c r="G135" s="99" t="s">
        <v>683</v>
      </c>
      <c r="H135" s="84">
        <v>20</v>
      </c>
      <c r="I135" s="84">
        <v>20</v>
      </c>
      <c r="J135" s="84" t="s">
        <v>568</v>
      </c>
    </row>
    <row r="136" s="1" customFormat="1" ht="54" customHeight="1" spans="1:10">
      <c r="A136" s="84" t="s">
        <v>574</v>
      </c>
      <c r="B136" s="84" t="s">
        <v>575</v>
      </c>
      <c r="C136" s="85" t="s">
        <v>684</v>
      </c>
      <c r="D136" s="84" t="s">
        <v>614</v>
      </c>
      <c r="E136" s="85" t="s">
        <v>625</v>
      </c>
      <c r="F136" s="84" t="s">
        <v>567</v>
      </c>
      <c r="G136" s="85" t="s">
        <v>625</v>
      </c>
      <c r="H136" s="84">
        <v>20</v>
      </c>
      <c r="I136" s="84">
        <v>20</v>
      </c>
      <c r="J136" s="84" t="s">
        <v>568</v>
      </c>
    </row>
    <row r="137" s="1" customFormat="1" ht="38" customHeight="1" spans="1:10">
      <c r="A137" s="100" t="s">
        <v>581</v>
      </c>
      <c r="B137" s="100" t="s">
        <v>582</v>
      </c>
      <c r="C137" s="100" t="s">
        <v>685</v>
      </c>
      <c r="D137" s="83" t="s">
        <v>673</v>
      </c>
      <c r="E137" s="84">
        <v>90</v>
      </c>
      <c r="F137" s="84" t="s">
        <v>585</v>
      </c>
      <c r="G137" s="99">
        <v>0.9</v>
      </c>
      <c r="H137" s="84">
        <v>10</v>
      </c>
      <c r="I137" s="84">
        <v>10</v>
      </c>
      <c r="J137" s="84" t="s">
        <v>568</v>
      </c>
    </row>
    <row r="138" s="1" customFormat="1" ht="33" customHeight="1" spans="1:10">
      <c r="A138" s="84" t="s">
        <v>674</v>
      </c>
      <c r="B138" s="84"/>
      <c r="C138" s="89" t="s">
        <v>686</v>
      </c>
      <c r="D138" s="89"/>
      <c r="E138" s="89"/>
      <c r="F138" s="89"/>
      <c r="G138" s="89"/>
      <c r="H138" s="89"/>
      <c r="I138" s="89"/>
      <c r="J138" s="89"/>
    </row>
    <row r="139" s="1" customFormat="1" ht="24" customHeight="1" spans="1:10">
      <c r="A139" s="101" t="s">
        <v>631</v>
      </c>
      <c r="B139" s="102"/>
      <c r="C139" s="102"/>
      <c r="D139" s="102"/>
      <c r="E139" s="102"/>
      <c r="F139" s="102"/>
      <c r="G139" s="103"/>
      <c r="H139" s="84">
        <v>100</v>
      </c>
      <c r="I139" s="84">
        <f>I133+I134+I136+I137+I135</f>
        <v>100</v>
      </c>
      <c r="J139" s="109" t="s">
        <v>676</v>
      </c>
    </row>
    <row r="140" s="1" customFormat="1" spans="1:10">
      <c r="A140" s="42" t="s">
        <v>633</v>
      </c>
      <c r="B140" s="42"/>
      <c r="C140" s="42"/>
      <c r="D140" s="42"/>
      <c r="E140" s="42"/>
      <c r="F140" s="42"/>
      <c r="G140" s="42"/>
      <c r="H140" s="42"/>
      <c r="I140" s="42"/>
      <c r="J140" s="42"/>
    </row>
    <row r="141" s="1" customFormat="1" spans="1:10">
      <c r="A141" s="42" t="s">
        <v>634</v>
      </c>
      <c r="B141" s="42"/>
      <c r="C141" s="42"/>
      <c r="D141" s="42"/>
      <c r="E141" s="42"/>
      <c r="F141" s="42"/>
      <c r="G141" s="42"/>
      <c r="H141" s="42"/>
      <c r="I141" s="42"/>
      <c r="J141" s="42"/>
    </row>
    <row r="142" s="1" customFormat="1" spans="1:10">
      <c r="A142" s="42" t="s">
        <v>635</v>
      </c>
      <c r="B142" s="42"/>
      <c r="C142" s="42"/>
      <c r="D142" s="42"/>
      <c r="E142" s="42"/>
      <c r="F142" s="42"/>
      <c r="G142" s="42"/>
      <c r="H142" s="42"/>
      <c r="I142" s="42"/>
      <c r="J142" s="42"/>
    </row>
    <row r="143" s="1" customFormat="1" spans="1:10">
      <c r="A143" s="42" t="s">
        <v>636</v>
      </c>
      <c r="B143" s="42"/>
      <c r="C143" s="42"/>
      <c r="D143" s="42"/>
      <c r="E143" s="42"/>
      <c r="F143" s="42"/>
      <c r="G143" s="42"/>
      <c r="H143" s="42"/>
      <c r="I143" s="42"/>
      <c r="J143" s="42"/>
    </row>
    <row r="144" s="1" customFormat="1" spans="1:10">
      <c r="A144" s="42" t="s">
        <v>637</v>
      </c>
      <c r="B144" s="42"/>
      <c r="C144" s="42"/>
      <c r="D144" s="42"/>
      <c r="E144" s="42"/>
      <c r="F144" s="42"/>
      <c r="G144" s="42"/>
      <c r="H144" s="42"/>
      <c r="I144" s="42"/>
      <c r="J144" s="42"/>
    </row>
    <row r="145" s="1" customFormat="1" spans="1:10">
      <c r="A145" s="42"/>
      <c r="B145" s="42"/>
      <c r="C145" s="42"/>
      <c r="D145" s="42"/>
      <c r="E145" s="42"/>
      <c r="F145" s="42"/>
      <c r="G145" s="42"/>
      <c r="H145" s="42"/>
      <c r="I145" s="42"/>
      <c r="J145" s="42"/>
    </row>
    <row r="146" s="1" customFormat="1" ht="24.75" spans="1:10">
      <c r="A146" s="3" t="s">
        <v>590</v>
      </c>
      <c r="B146" s="3"/>
      <c r="C146" s="3"/>
      <c r="D146" s="3"/>
      <c r="E146" s="3"/>
      <c r="F146" s="3"/>
      <c r="G146" s="3"/>
      <c r="H146" s="3"/>
      <c r="I146" s="3"/>
      <c r="J146" s="3"/>
    </row>
    <row r="147" s="1" customFormat="1" ht="24.75" spans="1:10">
      <c r="A147" s="3"/>
      <c r="B147" s="3"/>
      <c r="C147" s="3"/>
      <c r="D147" s="3"/>
      <c r="E147" s="3"/>
      <c r="F147" s="3"/>
      <c r="G147" s="3"/>
      <c r="H147" s="3"/>
      <c r="I147" s="3"/>
      <c r="J147" s="52" t="s">
        <v>591</v>
      </c>
    </row>
    <row r="148" s="1" customFormat="1" spans="1:10">
      <c r="A148" s="51"/>
      <c r="B148" s="51"/>
      <c r="C148" s="51"/>
      <c r="D148" s="51"/>
      <c r="E148" s="51"/>
      <c r="F148" s="51"/>
      <c r="G148" s="51"/>
      <c r="H148" s="51"/>
      <c r="I148" s="51"/>
      <c r="J148" s="51"/>
    </row>
    <row r="149" s="1" customFormat="1" ht="33" customHeight="1" spans="1:10">
      <c r="A149" s="85" t="s">
        <v>592</v>
      </c>
      <c r="B149" s="85" t="s">
        <v>687</v>
      </c>
      <c r="C149" s="85"/>
      <c r="D149" s="85"/>
      <c r="E149" s="85"/>
      <c r="F149" s="85"/>
      <c r="G149" s="85"/>
      <c r="H149" s="85"/>
      <c r="I149" s="85"/>
      <c r="J149" s="85"/>
    </row>
    <row r="150" s="1" customFormat="1" ht="15" customHeight="1" spans="1:10">
      <c r="A150" s="85" t="s">
        <v>594</v>
      </c>
      <c r="B150" s="84" t="s">
        <v>532</v>
      </c>
      <c r="C150" s="84"/>
      <c r="D150" s="84"/>
      <c r="E150" s="86" t="s">
        <v>595</v>
      </c>
      <c r="F150" s="84" t="s">
        <v>532</v>
      </c>
      <c r="G150" s="84"/>
      <c r="H150" s="84"/>
      <c r="I150" s="84"/>
      <c r="J150" s="84"/>
    </row>
    <row r="151" s="1" customFormat="1" ht="24" customHeight="1" spans="1:10">
      <c r="A151" s="85"/>
      <c r="B151" s="84"/>
      <c r="C151" s="84"/>
      <c r="D151" s="84"/>
      <c r="E151" s="87"/>
      <c r="F151" s="84"/>
      <c r="G151" s="84"/>
      <c r="H151" s="84"/>
      <c r="I151" s="84"/>
      <c r="J151" s="84"/>
    </row>
    <row r="152" s="1" customFormat="1" ht="24" customHeight="1" spans="1:10">
      <c r="A152" s="85" t="s">
        <v>662</v>
      </c>
      <c r="B152" s="85"/>
      <c r="C152" s="86" t="s">
        <v>597</v>
      </c>
      <c r="D152" s="86" t="s">
        <v>448</v>
      </c>
      <c r="E152" s="86" t="s">
        <v>598</v>
      </c>
      <c r="F152" s="84" t="s">
        <v>599</v>
      </c>
      <c r="G152" s="84"/>
      <c r="H152" s="85" t="s">
        <v>600</v>
      </c>
      <c r="I152" s="85" t="s">
        <v>601</v>
      </c>
      <c r="J152" s="85"/>
    </row>
    <row r="153" s="1" customFormat="1" ht="28" customHeight="1" spans="1:10">
      <c r="A153" s="85"/>
      <c r="B153" s="85"/>
      <c r="C153" s="87"/>
      <c r="D153" s="87"/>
      <c r="E153" s="87"/>
      <c r="F153" s="84"/>
      <c r="G153" s="84"/>
      <c r="H153" s="85"/>
      <c r="I153" s="85"/>
      <c r="J153" s="85"/>
    </row>
    <row r="154" s="1" customFormat="1" ht="27" customHeight="1" spans="1:10">
      <c r="A154" s="85"/>
      <c r="B154" s="85" t="s">
        <v>543</v>
      </c>
      <c r="C154" s="85"/>
      <c r="D154" s="85">
        <v>832287.66</v>
      </c>
      <c r="E154" s="85">
        <v>832287.66</v>
      </c>
      <c r="F154" s="84">
        <v>10</v>
      </c>
      <c r="G154" s="84"/>
      <c r="H154" s="99">
        <v>1</v>
      </c>
      <c r="I154" s="85">
        <v>10</v>
      </c>
      <c r="J154" s="85"/>
    </row>
    <row r="155" s="1" customFormat="1" ht="24" customHeight="1" spans="1:10">
      <c r="A155" s="85"/>
      <c r="B155" s="104" t="s">
        <v>546</v>
      </c>
      <c r="C155" s="85"/>
      <c r="D155" s="85">
        <v>413044.6</v>
      </c>
      <c r="E155" s="85">
        <v>413044.6</v>
      </c>
      <c r="F155" s="84" t="s">
        <v>452</v>
      </c>
      <c r="G155" s="84"/>
      <c r="H155" s="84" t="s">
        <v>452</v>
      </c>
      <c r="I155" s="84" t="s">
        <v>452</v>
      </c>
      <c r="J155" s="84"/>
    </row>
    <row r="156" s="1" customFormat="1" ht="27" customHeight="1" spans="1:10">
      <c r="A156" s="85"/>
      <c r="B156" s="105" t="s">
        <v>547</v>
      </c>
      <c r="C156" s="85"/>
      <c r="D156" s="85"/>
      <c r="E156" s="85"/>
      <c r="F156" s="84"/>
      <c r="G156" s="84"/>
      <c r="H156" s="84"/>
      <c r="I156" s="84"/>
      <c r="J156" s="84"/>
    </row>
    <row r="157" s="1" customFormat="1" ht="35" customHeight="1" spans="1:10">
      <c r="A157" s="85"/>
      <c r="B157" s="85" t="s">
        <v>548</v>
      </c>
      <c r="C157" s="85"/>
      <c r="D157" s="85">
        <f>D154-D155</f>
        <v>419243.06</v>
      </c>
      <c r="E157" s="85">
        <f>E154-E155</f>
        <v>419243.06</v>
      </c>
      <c r="F157" s="84" t="s">
        <v>452</v>
      </c>
      <c r="G157" s="84"/>
      <c r="H157" s="84" t="s">
        <v>452</v>
      </c>
      <c r="I157" s="84" t="s">
        <v>452</v>
      </c>
      <c r="J157" s="84"/>
    </row>
    <row r="158" s="1" customFormat="1" ht="39" customHeight="1" spans="1:10">
      <c r="A158" s="85"/>
      <c r="B158" s="85" t="s">
        <v>663</v>
      </c>
      <c r="C158" s="85"/>
      <c r="D158" s="85"/>
      <c r="E158" s="85"/>
      <c r="F158" s="84" t="s">
        <v>452</v>
      </c>
      <c r="G158" s="84"/>
      <c r="H158" s="84" t="s">
        <v>452</v>
      </c>
      <c r="I158" s="84" t="s">
        <v>452</v>
      </c>
      <c r="J158" s="84"/>
    </row>
    <row r="159" s="1" customFormat="1" ht="32" customHeight="1" spans="1:10">
      <c r="A159" s="98" t="s">
        <v>664</v>
      </c>
      <c r="B159" s="98" t="s">
        <v>604</v>
      </c>
      <c r="C159" s="98"/>
      <c r="D159" s="98"/>
      <c r="E159" s="91" t="s">
        <v>605</v>
      </c>
      <c r="F159" s="102"/>
      <c r="G159" s="102"/>
      <c r="H159" s="102"/>
      <c r="I159" s="102"/>
      <c r="J159" s="103"/>
    </row>
    <row r="160" s="1" customFormat="1" ht="60" customHeight="1" spans="1:10">
      <c r="A160" s="97"/>
      <c r="B160" s="91"/>
      <c r="C160" s="92"/>
      <c r="D160" s="93"/>
      <c r="E160" s="106"/>
      <c r="F160" s="107"/>
      <c r="G160" s="107"/>
      <c r="H160" s="107"/>
      <c r="I160" s="107"/>
      <c r="J160" s="110"/>
    </row>
    <row r="161" s="1" customFormat="1" ht="42" customHeight="1" spans="1:10">
      <c r="A161" s="97" t="s">
        <v>553</v>
      </c>
      <c r="B161" s="97"/>
      <c r="C161" s="97"/>
      <c r="D161" s="91" t="s">
        <v>667</v>
      </c>
      <c r="E161" s="92"/>
      <c r="F161" s="93"/>
      <c r="G161" s="101" t="s">
        <v>609</v>
      </c>
      <c r="H161" s="102"/>
      <c r="I161" s="102"/>
      <c r="J161" s="103"/>
    </row>
    <row r="162" s="1" customFormat="1" ht="24.75" customHeight="1" spans="1:10">
      <c r="A162" s="85" t="s">
        <v>559</v>
      </c>
      <c r="B162" s="85" t="s">
        <v>560</v>
      </c>
      <c r="C162" s="86" t="s">
        <v>561</v>
      </c>
      <c r="D162" s="86" t="s">
        <v>554</v>
      </c>
      <c r="E162" s="84" t="s">
        <v>555</v>
      </c>
      <c r="F162" s="86" t="s">
        <v>610</v>
      </c>
      <c r="G162" s="86" t="s">
        <v>611</v>
      </c>
      <c r="H162" s="85" t="s">
        <v>599</v>
      </c>
      <c r="I162" s="85" t="s">
        <v>601</v>
      </c>
      <c r="J162" s="85" t="s">
        <v>612</v>
      </c>
    </row>
    <row r="163" s="1" customFormat="1" spans="1:10">
      <c r="A163" s="85"/>
      <c r="B163" s="85"/>
      <c r="C163" s="87"/>
      <c r="D163" s="87"/>
      <c r="E163" s="84"/>
      <c r="F163" s="87"/>
      <c r="G163" s="87"/>
      <c r="H163" s="85"/>
      <c r="I163" s="85"/>
      <c r="J163" s="85"/>
    </row>
    <row r="164" s="1" customFormat="1" ht="51" customHeight="1" spans="1:10">
      <c r="A164" s="85" t="s">
        <v>562</v>
      </c>
      <c r="B164" s="85" t="s">
        <v>563</v>
      </c>
      <c r="C164" s="85"/>
      <c r="D164" s="85"/>
      <c r="E164" s="85"/>
      <c r="F164" s="85"/>
      <c r="G164" s="99"/>
      <c r="H164" s="85"/>
      <c r="I164" s="85"/>
      <c r="J164" s="84"/>
    </row>
    <row r="165" s="1" customFormat="1" ht="43" customHeight="1" spans="1:10">
      <c r="A165" s="85"/>
      <c r="B165" s="85" t="s">
        <v>571</v>
      </c>
      <c r="C165" s="85"/>
      <c r="D165" s="85"/>
      <c r="E165" s="85"/>
      <c r="F165" s="85"/>
      <c r="G165" s="99"/>
      <c r="H165" s="85"/>
      <c r="I165" s="85"/>
      <c r="J165" s="84"/>
    </row>
    <row r="166" s="1" customFormat="1" ht="30" customHeight="1" spans="1:10">
      <c r="A166" s="85"/>
      <c r="B166" s="85" t="s">
        <v>653</v>
      </c>
      <c r="C166" s="85"/>
      <c r="D166" s="85"/>
      <c r="E166" s="85"/>
      <c r="F166" s="85"/>
      <c r="G166" s="99"/>
      <c r="H166" s="85"/>
      <c r="I166" s="85"/>
      <c r="J166" s="84"/>
    </row>
    <row r="167" s="1" customFormat="1" ht="54" customHeight="1" spans="1:10">
      <c r="A167" s="85" t="s">
        <v>574</v>
      </c>
      <c r="B167" s="85" t="s">
        <v>575</v>
      </c>
      <c r="C167" s="85"/>
      <c r="D167" s="108"/>
      <c r="E167" s="99"/>
      <c r="F167" s="85"/>
      <c r="G167" s="99"/>
      <c r="H167" s="85"/>
      <c r="I167" s="85"/>
      <c r="J167" s="84"/>
    </row>
    <row r="168" s="1" customFormat="1" ht="38" customHeight="1" spans="1:10">
      <c r="A168" s="85" t="s">
        <v>581</v>
      </c>
      <c r="B168" s="85" t="s">
        <v>582</v>
      </c>
      <c r="C168" s="85"/>
      <c r="D168" s="108"/>
      <c r="E168" s="85"/>
      <c r="F168" s="85"/>
      <c r="G168" s="99"/>
      <c r="H168" s="85"/>
      <c r="I168" s="85"/>
      <c r="J168" s="84"/>
    </row>
    <row r="169" s="1" customFormat="1" ht="33" customHeight="1" spans="1:10">
      <c r="A169" s="85" t="s">
        <v>674</v>
      </c>
      <c r="B169" s="85"/>
      <c r="C169" s="85" t="s">
        <v>688</v>
      </c>
      <c r="D169" s="85"/>
      <c r="E169" s="85"/>
      <c r="F169" s="85"/>
      <c r="G169" s="85"/>
      <c r="H169" s="85"/>
      <c r="I169" s="85"/>
      <c r="J169" s="85"/>
    </row>
    <row r="170" s="1" customFormat="1" ht="24" customHeight="1" spans="1:10">
      <c r="A170" s="101" t="s">
        <v>631</v>
      </c>
      <c r="B170" s="102"/>
      <c r="C170" s="102"/>
      <c r="D170" s="102"/>
      <c r="E170" s="102"/>
      <c r="F170" s="102"/>
      <c r="G170" s="103"/>
      <c r="H170" s="84">
        <v>100</v>
      </c>
      <c r="I170" s="84">
        <f>I164+I165+I167+I168+I166</f>
        <v>0</v>
      </c>
      <c r="J170" s="111" t="s">
        <v>676</v>
      </c>
    </row>
    <row r="171" s="1" customFormat="1" spans="1:10">
      <c r="A171" s="42" t="s">
        <v>633</v>
      </c>
      <c r="B171" s="42"/>
      <c r="C171" s="42"/>
      <c r="D171" s="42"/>
      <c r="E171" s="42"/>
      <c r="F171" s="42"/>
      <c r="G171" s="42"/>
      <c r="H171" s="42"/>
      <c r="I171" s="42"/>
      <c r="J171" s="42"/>
    </row>
    <row r="172" s="1" customFormat="1" spans="1:10">
      <c r="A172" s="42" t="s">
        <v>634</v>
      </c>
      <c r="B172" s="42"/>
      <c r="C172" s="42"/>
      <c r="D172" s="42"/>
      <c r="E172" s="42"/>
      <c r="F172" s="42"/>
      <c r="G172" s="42"/>
      <c r="H172" s="42"/>
      <c r="I172" s="42"/>
      <c r="J172" s="42"/>
    </row>
    <row r="173" s="1" customFormat="1" spans="1:10">
      <c r="A173" s="42" t="s">
        <v>635</v>
      </c>
      <c r="B173" s="42"/>
      <c r="C173" s="42"/>
      <c r="D173" s="42"/>
      <c r="E173" s="42"/>
      <c r="F173" s="42"/>
      <c r="G173" s="42"/>
      <c r="H173" s="42"/>
      <c r="I173" s="42"/>
      <c r="J173" s="42"/>
    </row>
    <row r="174" s="1" customFormat="1" spans="1:10">
      <c r="A174" s="42" t="s">
        <v>636</v>
      </c>
      <c r="B174" s="42"/>
      <c r="C174" s="42"/>
      <c r="D174" s="42"/>
      <c r="E174" s="42"/>
      <c r="F174" s="42"/>
      <c r="G174" s="42"/>
      <c r="H174" s="42"/>
      <c r="I174" s="42"/>
      <c r="J174" s="42"/>
    </row>
    <row r="175" s="1" customFormat="1" spans="1:10">
      <c r="A175" s="42" t="s">
        <v>637</v>
      </c>
      <c r="B175" s="42"/>
      <c r="C175" s="42"/>
      <c r="D175" s="42"/>
      <c r="E175" s="42"/>
      <c r="F175" s="42"/>
      <c r="G175" s="42"/>
      <c r="H175" s="42"/>
      <c r="I175" s="42"/>
      <c r="J175" s="42"/>
    </row>
  </sheetData>
  <mergeCells count="25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19:C19"/>
    <mergeCell ref="D19:J19"/>
    <mergeCell ref="A20:G20"/>
    <mergeCell ref="A21:J21"/>
    <mergeCell ref="A22:J22"/>
    <mergeCell ref="A23:J23"/>
    <mergeCell ref="A24:J24"/>
    <mergeCell ref="A25:J25"/>
    <mergeCell ref="A28:J28"/>
    <mergeCell ref="A30:B30"/>
    <mergeCell ref="C30:J30"/>
    <mergeCell ref="A31:B31"/>
    <mergeCell ref="C31:E31"/>
    <mergeCell ref="G31:J31"/>
    <mergeCell ref="I32:J32"/>
    <mergeCell ref="I33:J33"/>
    <mergeCell ref="I34:J34"/>
    <mergeCell ref="I35:J35"/>
    <mergeCell ref="I36:J36"/>
    <mergeCell ref="B37:E37"/>
    <mergeCell ref="F37:J37"/>
    <mergeCell ref="B38:E38"/>
    <mergeCell ref="F38:J38"/>
    <mergeCell ref="A39:C39"/>
    <mergeCell ref="D39:F39"/>
    <mergeCell ref="G39:J39"/>
    <mergeCell ref="A45:C45"/>
    <mergeCell ref="D45:J45"/>
    <mergeCell ref="A46:G46"/>
    <mergeCell ref="A47:J47"/>
    <mergeCell ref="A48:J48"/>
    <mergeCell ref="A49:J49"/>
    <mergeCell ref="A50:J50"/>
    <mergeCell ref="A51:J51"/>
    <mergeCell ref="A56:J56"/>
    <mergeCell ref="A58:B58"/>
    <mergeCell ref="C58:J58"/>
    <mergeCell ref="A59:B59"/>
    <mergeCell ref="C59:E59"/>
    <mergeCell ref="G59:J59"/>
    <mergeCell ref="I60:J60"/>
    <mergeCell ref="I61:J61"/>
    <mergeCell ref="I62:J62"/>
    <mergeCell ref="I63:J63"/>
    <mergeCell ref="I64:J64"/>
    <mergeCell ref="B65:E65"/>
    <mergeCell ref="F65:J65"/>
    <mergeCell ref="B66:E66"/>
    <mergeCell ref="F66:J66"/>
    <mergeCell ref="A67:C67"/>
    <mergeCell ref="D67:F67"/>
    <mergeCell ref="G67:J67"/>
    <mergeCell ref="A74:C74"/>
    <mergeCell ref="D74:J74"/>
    <mergeCell ref="A75:G75"/>
    <mergeCell ref="A76:J76"/>
    <mergeCell ref="A77:J77"/>
    <mergeCell ref="A78:J78"/>
    <mergeCell ref="A79:J79"/>
    <mergeCell ref="A80:J80"/>
    <mergeCell ref="A85:J85"/>
    <mergeCell ref="B88:J88"/>
    <mergeCell ref="F93:G93"/>
    <mergeCell ref="I93:J93"/>
    <mergeCell ref="F96:G96"/>
    <mergeCell ref="I96:J96"/>
    <mergeCell ref="F97:G97"/>
    <mergeCell ref="I97:J97"/>
    <mergeCell ref="B98:E98"/>
    <mergeCell ref="F98:J98"/>
    <mergeCell ref="B99:E99"/>
    <mergeCell ref="F99:J99"/>
    <mergeCell ref="A100:C100"/>
    <mergeCell ref="D100:F100"/>
    <mergeCell ref="G100:J100"/>
    <mergeCell ref="A107:B107"/>
    <mergeCell ref="C107:J107"/>
    <mergeCell ref="A108:G108"/>
    <mergeCell ref="A109:J109"/>
    <mergeCell ref="A110:J110"/>
    <mergeCell ref="A111:J111"/>
    <mergeCell ref="A112:J112"/>
    <mergeCell ref="A113:J113"/>
    <mergeCell ref="A115:J115"/>
    <mergeCell ref="B118:J118"/>
    <mergeCell ref="F123:G123"/>
    <mergeCell ref="I123:J123"/>
    <mergeCell ref="F126:G126"/>
    <mergeCell ref="I126:J126"/>
    <mergeCell ref="F127:G127"/>
    <mergeCell ref="I127:J127"/>
    <mergeCell ref="B128:F128"/>
    <mergeCell ref="G128:J128"/>
    <mergeCell ref="B129:F129"/>
    <mergeCell ref="G129:J129"/>
    <mergeCell ref="A130:C130"/>
    <mergeCell ref="D130:F130"/>
    <mergeCell ref="G130:J130"/>
    <mergeCell ref="A138:B138"/>
    <mergeCell ref="C138:J138"/>
    <mergeCell ref="A139:G139"/>
    <mergeCell ref="A140:J140"/>
    <mergeCell ref="A141:J141"/>
    <mergeCell ref="A142:J142"/>
    <mergeCell ref="A143:J143"/>
    <mergeCell ref="A144:J144"/>
    <mergeCell ref="A146:J146"/>
    <mergeCell ref="B149:J149"/>
    <mergeCell ref="F154:G154"/>
    <mergeCell ref="I154:J154"/>
    <mergeCell ref="F157:G157"/>
    <mergeCell ref="I157:J157"/>
    <mergeCell ref="F158:G158"/>
    <mergeCell ref="I158:J158"/>
    <mergeCell ref="B159:D159"/>
    <mergeCell ref="E159:J159"/>
    <mergeCell ref="B160:D160"/>
    <mergeCell ref="E160:J160"/>
    <mergeCell ref="A161:C161"/>
    <mergeCell ref="D161:F161"/>
    <mergeCell ref="G161:J161"/>
    <mergeCell ref="A169:B169"/>
    <mergeCell ref="C169:J169"/>
    <mergeCell ref="A170:G170"/>
    <mergeCell ref="A171:J171"/>
    <mergeCell ref="A172:J172"/>
    <mergeCell ref="A173:J173"/>
    <mergeCell ref="A174:J174"/>
    <mergeCell ref="A175:J175"/>
    <mergeCell ref="A10:A11"/>
    <mergeCell ref="A14:A15"/>
    <mergeCell ref="A16:A17"/>
    <mergeCell ref="A37:A38"/>
    <mergeCell ref="A41:A42"/>
    <mergeCell ref="A65:A66"/>
    <mergeCell ref="A69:A71"/>
    <mergeCell ref="A89:A90"/>
    <mergeCell ref="A91:A97"/>
    <mergeCell ref="A98:A99"/>
    <mergeCell ref="A101:A102"/>
    <mergeCell ref="A105:A106"/>
    <mergeCell ref="A119:A120"/>
    <mergeCell ref="A121:A127"/>
    <mergeCell ref="A128:A129"/>
    <mergeCell ref="A131:A132"/>
    <mergeCell ref="A133:A135"/>
    <mergeCell ref="A150:A151"/>
    <mergeCell ref="A152:A158"/>
    <mergeCell ref="A159:A160"/>
    <mergeCell ref="A162:A163"/>
    <mergeCell ref="A164:A166"/>
    <mergeCell ref="B91:B92"/>
    <mergeCell ref="B101:B102"/>
    <mergeCell ref="B105:B106"/>
    <mergeCell ref="B121:B122"/>
    <mergeCell ref="B131:B132"/>
    <mergeCell ref="B152:B153"/>
    <mergeCell ref="B162:B163"/>
    <mergeCell ref="C91:C92"/>
    <mergeCell ref="C94:C95"/>
    <mergeCell ref="C101:C102"/>
    <mergeCell ref="C105:C106"/>
    <mergeCell ref="C121:C122"/>
    <mergeCell ref="C124:C125"/>
    <mergeCell ref="C131:C132"/>
    <mergeCell ref="C152:C153"/>
    <mergeCell ref="C155:C156"/>
    <mergeCell ref="C162:C163"/>
    <mergeCell ref="D91:D92"/>
    <mergeCell ref="D94:D95"/>
    <mergeCell ref="D101:D102"/>
    <mergeCell ref="D105:D106"/>
    <mergeCell ref="D121:D122"/>
    <mergeCell ref="D124:D125"/>
    <mergeCell ref="D131:D132"/>
    <mergeCell ref="D152:D153"/>
    <mergeCell ref="D155:D156"/>
    <mergeCell ref="D162:D163"/>
    <mergeCell ref="E89:E90"/>
    <mergeCell ref="E91:E92"/>
    <mergeCell ref="E94:E95"/>
    <mergeCell ref="E101:E102"/>
    <mergeCell ref="E105:E106"/>
    <mergeCell ref="E119:E120"/>
    <mergeCell ref="E121:E122"/>
    <mergeCell ref="E124:E125"/>
    <mergeCell ref="E131:E132"/>
    <mergeCell ref="E150:E151"/>
    <mergeCell ref="E152:E153"/>
    <mergeCell ref="E155:E156"/>
    <mergeCell ref="E162:E163"/>
    <mergeCell ref="F101:F102"/>
    <mergeCell ref="F105:F106"/>
    <mergeCell ref="F131:F132"/>
    <mergeCell ref="F162:F163"/>
    <mergeCell ref="G101:G102"/>
    <mergeCell ref="G105:G106"/>
    <mergeCell ref="G131:G132"/>
    <mergeCell ref="G162:G163"/>
    <mergeCell ref="H91:H92"/>
    <mergeCell ref="H94:H95"/>
    <mergeCell ref="H101:H102"/>
    <mergeCell ref="H105:H106"/>
    <mergeCell ref="H121:H122"/>
    <mergeCell ref="H124:H125"/>
    <mergeCell ref="H131:H132"/>
    <mergeCell ref="H152:H153"/>
    <mergeCell ref="H155:H156"/>
    <mergeCell ref="H162:H163"/>
    <mergeCell ref="I101:I102"/>
    <mergeCell ref="I105:I106"/>
    <mergeCell ref="I131:I132"/>
    <mergeCell ref="I162:I163"/>
    <mergeCell ref="J101:J102"/>
    <mergeCell ref="J105:J106"/>
    <mergeCell ref="J131:J132"/>
    <mergeCell ref="J162:J163"/>
    <mergeCell ref="A5:B9"/>
    <mergeCell ref="A32:B36"/>
    <mergeCell ref="F91:G92"/>
    <mergeCell ref="I91:J92"/>
    <mergeCell ref="F121:G122"/>
    <mergeCell ref="I121:J122"/>
    <mergeCell ref="F152:G153"/>
    <mergeCell ref="I152:J153"/>
    <mergeCell ref="A60:B64"/>
    <mergeCell ref="F94:G95"/>
    <mergeCell ref="I94:J95"/>
    <mergeCell ref="B89:D90"/>
    <mergeCell ref="F89:J90"/>
    <mergeCell ref="F124:G125"/>
    <mergeCell ref="I124:J125"/>
    <mergeCell ref="F155:G156"/>
    <mergeCell ref="I155:J156"/>
    <mergeCell ref="B119:D120"/>
    <mergeCell ref="F119:J120"/>
    <mergeCell ref="B150:D151"/>
    <mergeCell ref="F150:J15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12" t="s">
        <v>113</v>
      </c>
    </row>
    <row r="2" ht="14.25" spans="12:12">
      <c r="L2" s="213" t="s">
        <v>114</v>
      </c>
    </row>
    <row r="3" ht="14.25" spans="1:12">
      <c r="A3" s="213" t="s">
        <v>2</v>
      </c>
      <c r="L3" s="213" t="s">
        <v>3</v>
      </c>
    </row>
    <row r="4" ht="19.5" customHeight="1" spans="1:12">
      <c r="A4" s="215" t="s">
        <v>6</v>
      </c>
      <c r="B4" s="215"/>
      <c r="C4" s="215"/>
      <c r="D4" s="215"/>
      <c r="E4" s="214" t="s">
        <v>97</v>
      </c>
      <c r="F4" s="214" t="s">
        <v>115</v>
      </c>
      <c r="G4" s="214" t="s">
        <v>116</v>
      </c>
      <c r="H4" s="214" t="s">
        <v>117</v>
      </c>
      <c r="I4" s="214"/>
      <c r="J4" s="214" t="s">
        <v>118</v>
      </c>
      <c r="K4" s="214" t="s">
        <v>119</v>
      </c>
      <c r="L4" s="214" t="s">
        <v>120</v>
      </c>
    </row>
    <row r="5" ht="19.5" customHeight="1" spans="1:12">
      <c r="A5" s="214" t="s">
        <v>121</v>
      </c>
      <c r="B5" s="214"/>
      <c r="C5" s="214"/>
      <c r="D5" s="215" t="s">
        <v>122</v>
      </c>
      <c r="E5" s="214"/>
      <c r="F5" s="214"/>
      <c r="G5" s="214"/>
      <c r="H5" s="214" t="s">
        <v>123</v>
      </c>
      <c r="I5" s="214" t="s">
        <v>124</v>
      </c>
      <c r="J5" s="214"/>
      <c r="K5" s="214"/>
      <c r="L5" s="214" t="s">
        <v>123</v>
      </c>
    </row>
    <row r="6" ht="19.5" customHeight="1" spans="1:12">
      <c r="A6" s="214"/>
      <c r="B6" s="214"/>
      <c r="C6" s="214"/>
      <c r="D6" s="215"/>
      <c r="E6" s="214"/>
      <c r="F6" s="214"/>
      <c r="G6" s="214"/>
      <c r="H6" s="214"/>
      <c r="I6" s="214"/>
      <c r="J6" s="214"/>
      <c r="K6" s="214"/>
      <c r="L6" s="214"/>
    </row>
    <row r="7" ht="19.5" customHeight="1" spans="1:12">
      <c r="A7" s="214"/>
      <c r="B7" s="214"/>
      <c r="C7" s="214"/>
      <c r="D7" s="215"/>
      <c r="E7" s="214"/>
      <c r="F7" s="214"/>
      <c r="G7" s="214"/>
      <c r="H7" s="214"/>
      <c r="I7" s="214"/>
      <c r="J7" s="214"/>
      <c r="K7" s="214"/>
      <c r="L7" s="214"/>
    </row>
    <row r="8" ht="19.5" customHeight="1" spans="1:12">
      <c r="A8" s="215" t="s">
        <v>125</v>
      </c>
      <c r="B8" s="215" t="s">
        <v>126</v>
      </c>
      <c r="C8" s="215" t="s">
        <v>127</v>
      </c>
      <c r="D8" s="215" t="s">
        <v>10</v>
      </c>
      <c r="E8" s="214" t="s">
        <v>11</v>
      </c>
      <c r="F8" s="214" t="s">
        <v>12</v>
      </c>
      <c r="G8" s="214" t="s">
        <v>20</v>
      </c>
      <c r="H8" s="214" t="s">
        <v>24</v>
      </c>
      <c r="I8" s="214" t="s">
        <v>28</v>
      </c>
      <c r="J8" s="214" t="s">
        <v>32</v>
      </c>
      <c r="K8" s="214" t="s">
        <v>36</v>
      </c>
      <c r="L8" s="214" t="s">
        <v>40</v>
      </c>
    </row>
    <row r="9" ht="19.5" customHeight="1" spans="1:12">
      <c r="A9" s="215"/>
      <c r="B9" s="215"/>
      <c r="C9" s="215"/>
      <c r="D9" s="215" t="s">
        <v>128</v>
      </c>
      <c r="E9" s="208">
        <v>8450018.34</v>
      </c>
      <c r="F9" s="208">
        <v>8450018.34</v>
      </c>
      <c r="G9" s="208">
        <v>0</v>
      </c>
      <c r="H9" s="208">
        <v>0</v>
      </c>
      <c r="I9" s="208">
        <v>0</v>
      </c>
      <c r="J9" s="208">
        <v>0</v>
      </c>
      <c r="K9" s="208">
        <v>0</v>
      </c>
      <c r="L9" s="208">
        <v>0</v>
      </c>
    </row>
    <row r="10" ht="19.5" customHeight="1" spans="1:12">
      <c r="A10" s="207" t="s">
        <v>129</v>
      </c>
      <c r="B10" s="207"/>
      <c r="C10" s="207"/>
      <c r="D10" s="207" t="s">
        <v>130</v>
      </c>
      <c r="E10" s="208">
        <v>6646729.26</v>
      </c>
      <c r="F10" s="208">
        <v>6646729.26</v>
      </c>
      <c r="G10" s="208">
        <v>0</v>
      </c>
      <c r="H10" s="208">
        <v>0</v>
      </c>
      <c r="I10" s="208">
        <v>0</v>
      </c>
      <c r="J10" s="208">
        <v>0</v>
      </c>
      <c r="K10" s="208">
        <v>0</v>
      </c>
      <c r="L10" s="208">
        <v>0</v>
      </c>
    </row>
    <row r="11" ht="19.5" customHeight="1" spans="1:12">
      <c r="A11" s="207" t="s">
        <v>131</v>
      </c>
      <c r="B11" s="207"/>
      <c r="C11" s="207"/>
      <c r="D11" s="207" t="s">
        <v>132</v>
      </c>
      <c r="E11" s="208">
        <v>6646729.26</v>
      </c>
      <c r="F11" s="208">
        <v>6646729.26</v>
      </c>
      <c r="G11" s="208">
        <v>0</v>
      </c>
      <c r="H11" s="208">
        <v>0</v>
      </c>
      <c r="I11" s="208">
        <v>0</v>
      </c>
      <c r="J11" s="208">
        <v>0</v>
      </c>
      <c r="K11" s="208">
        <v>0</v>
      </c>
      <c r="L11" s="208">
        <v>0</v>
      </c>
    </row>
    <row r="12" ht="19.5" customHeight="1" spans="1:12">
      <c r="A12" s="207" t="s">
        <v>133</v>
      </c>
      <c r="B12" s="207"/>
      <c r="C12" s="207"/>
      <c r="D12" s="207" t="s">
        <v>134</v>
      </c>
      <c r="E12" s="208">
        <v>5858641.6</v>
      </c>
      <c r="F12" s="208">
        <v>5858641.6</v>
      </c>
      <c r="G12" s="208">
        <v>0</v>
      </c>
      <c r="H12" s="208">
        <v>0</v>
      </c>
      <c r="I12" s="208">
        <v>0</v>
      </c>
      <c r="J12" s="208">
        <v>0</v>
      </c>
      <c r="K12" s="208">
        <v>0</v>
      </c>
      <c r="L12" s="208">
        <v>0</v>
      </c>
    </row>
    <row r="13" ht="19.5" customHeight="1" spans="1:12">
      <c r="A13" s="207" t="s">
        <v>135</v>
      </c>
      <c r="B13" s="207"/>
      <c r="C13" s="207"/>
      <c r="D13" s="207" t="s">
        <v>136</v>
      </c>
      <c r="E13" s="208">
        <v>148400</v>
      </c>
      <c r="F13" s="208">
        <v>148400</v>
      </c>
      <c r="G13" s="208">
        <v>0</v>
      </c>
      <c r="H13" s="208">
        <v>0</v>
      </c>
      <c r="I13" s="208">
        <v>0</v>
      </c>
      <c r="J13" s="208">
        <v>0</v>
      </c>
      <c r="K13" s="208">
        <v>0</v>
      </c>
      <c r="L13" s="208">
        <v>0</v>
      </c>
    </row>
    <row r="14" ht="19.5" customHeight="1" spans="1:12">
      <c r="A14" s="207" t="s">
        <v>137</v>
      </c>
      <c r="B14" s="207"/>
      <c r="C14" s="207"/>
      <c r="D14" s="207" t="s">
        <v>138</v>
      </c>
      <c r="E14" s="208">
        <v>31500</v>
      </c>
      <c r="F14" s="208">
        <v>31500</v>
      </c>
      <c r="G14" s="208">
        <v>0</v>
      </c>
      <c r="H14" s="208">
        <v>0</v>
      </c>
      <c r="I14" s="208">
        <v>0</v>
      </c>
      <c r="J14" s="208">
        <v>0</v>
      </c>
      <c r="K14" s="208">
        <v>0</v>
      </c>
      <c r="L14" s="208">
        <v>0</v>
      </c>
    </row>
    <row r="15" ht="19.5" customHeight="1" spans="1:12">
      <c r="A15" s="207" t="s">
        <v>139</v>
      </c>
      <c r="B15" s="207"/>
      <c r="C15" s="207"/>
      <c r="D15" s="207" t="s">
        <v>140</v>
      </c>
      <c r="E15" s="208">
        <v>415107.66</v>
      </c>
      <c r="F15" s="208">
        <v>415107.66</v>
      </c>
      <c r="G15" s="208">
        <v>0</v>
      </c>
      <c r="H15" s="208">
        <v>0</v>
      </c>
      <c r="I15" s="208">
        <v>0</v>
      </c>
      <c r="J15" s="208">
        <v>0</v>
      </c>
      <c r="K15" s="208">
        <v>0</v>
      </c>
      <c r="L15" s="208">
        <v>0</v>
      </c>
    </row>
    <row r="16" ht="19.5" customHeight="1" spans="1:12">
      <c r="A16" s="207" t="s">
        <v>141</v>
      </c>
      <c r="B16" s="207"/>
      <c r="C16" s="207"/>
      <c r="D16" s="207" t="s">
        <v>142</v>
      </c>
      <c r="E16" s="208">
        <v>193080</v>
      </c>
      <c r="F16" s="208">
        <v>193080</v>
      </c>
      <c r="G16" s="208">
        <v>0</v>
      </c>
      <c r="H16" s="208">
        <v>0</v>
      </c>
      <c r="I16" s="208">
        <v>0</v>
      </c>
      <c r="J16" s="208">
        <v>0</v>
      </c>
      <c r="K16" s="208">
        <v>0</v>
      </c>
      <c r="L16" s="208">
        <v>0</v>
      </c>
    </row>
    <row r="17" ht="19.5" customHeight="1" spans="1:12">
      <c r="A17" s="207" t="s">
        <v>143</v>
      </c>
      <c r="B17" s="207"/>
      <c r="C17" s="207"/>
      <c r="D17" s="207" t="s">
        <v>144</v>
      </c>
      <c r="E17" s="208">
        <v>665025.06</v>
      </c>
      <c r="F17" s="208">
        <v>665025.06</v>
      </c>
      <c r="G17" s="208">
        <v>0</v>
      </c>
      <c r="H17" s="208">
        <v>0</v>
      </c>
      <c r="I17" s="208">
        <v>0</v>
      </c>
      <c r="J17" s="208">
        <v>0</v>
      </c>
      <c r="K17" s="208">
        <v>0</v>
      </c>
      <c r="L17" s="208">
        <v>0</v>
      </c>
    </row>
    <row r="18" ht="19.5" customHeight="1" spans="1:12">
      <c r="A18" s="207" t="s">
        <v>145</v>
      </c>
      <c r="B18" s="207"/>
      <c r="C18" s="207"/>
      <c r="D18" s="207" t="s">
        <v>146</v>
      </c>
      <c r="E18" s="208">
        <v>656757.06</v>
      </c>
      <c r="F18" s="208">
        <v>656757.06</v>
      </c>
      <c r="G18" s="208">
        <v>0</v>
      </c>
      <c r="H18" s="208">
        <v>0</v>
      </c>
      <c r="I18" s="208">
        <v>0</v>
      </c>
      <c r="J18" s="208">
        <v>0</v>
      </c>
      <c r="K18" s="208">
        <v>0</v>
      </c>
      <c r="L18" s="208">
        <v>0</v>
      </c>
    </row>
    <row r="19" ht="19.5" customHeight="1" spans="1:12">
      <c r="A19" s="207" t="s">
        <v>147</v>
      </c>
      <c r="B19" s="207"/>
      <c r="C19" s="207"/>
      <c r="D19" s="207" t="s">
        <v>148</v>
      </c>
      <c r="E19" s="208">
        <v>572299.51</v>
      </c>
      <c r="F19" s="208">
        <v>572299.51</v>
      </c>
      <c r="G19" s="208">
        <v>0</v>
      </c>
      <c r="H19" s="208">
        <v>0</v>
      </c>
      <c r="I19" s="208">
        <v>0</v>
      </c>
      <c r="J19" s="208">
        <v>0</v>
      </c>
      <c r="K19" s="208">
        <v>0</v>
      </c>
      <c r="L19" s="208">
        <v>0</v>
      </c>
    </row>
    <row r="20" ht="19.5" customHeight="1" spans="1:12">
      <c r="A20" s="207" t="s">
        <v>149</v>
      </c>
      <c r="B20" s="207"/>
      <c r="C20" s="207"/>
      <c r="D20" s="207" t="s">
        <v>150</v>
      </c>
      <c r="E20" s="208">
        <v>84457.55</v>
      </c>
      <c r="F20" s="208">
        <v>84457.55</v>
      </c>
      <c r="G20" s="208">
        <v>0</v>
      </c>
      <c r="H20" s="208">
        <v>0</v>
      </c>
      <c r="I20" s="208">
        <v>0</v>
      </c>
      <c r="J20" s="208">
        <v>0</v>
      </c>
      <c r="K20" s="208">
        <v>0</v>
      </c>
      <c r="L20" s="208">
        <v>0</v>
      </c>
    </row>
    <row r="21" ht="19.5" customHeight="1" spans="1:12">
      <c r="A21" s="207" t="s">
        <v>151</v>
      </c>
      <c r="B21" s="207"/>
      <c r="C21" s="207"/>
      <c r="D21" s="207" t="s">
        <v>152</v>
      </c>
      <c r="E21" s="208">
        <v>8268</v>
      </c>
      <c r="F21" s="208">
        <v>8268</v>
      </c>
      <c r="G21" s="208">
        <v>0</v>
      </c>
      <c r="H21" s="208">
        <v>0</v>
      </c>
      <c r="I21" s="208">
        <v>0</v>
      </c>
      <c r="J21" s="208">
        <v>0</v>
      </c>
      <c r="K21" s="208">
        <v>0</v>
      </c>
      <c r="L21" s="208">
        <v>0</v>
      </c>
    </row>
    <row r="22" ht="19.5" customHeight="1" spans="1:12">
      <c r="A22" s="207" t="s">
        <v>153</v>
      </c>
      <c r="B22" s="207"/>
      <c r="C22" s="207"/>
      <c r="D22" s="207" t="s">
        <v>154</v>
      </c>
      <c r="E22" s="208">
        <v>8268</v>
      </c>
      <c r="F22" s="208">
        <v>8268</v>
      </c>
      <c r="G22" s="208">
        <v>0</v>
      </c>
      <c r="H22" s="208">
        <v>0</v>
      </c>
      <c r="I22" s="208">
        <v>0</v>
      </c>
      <c r="J22" s="208">
        <v>0</v>
      </c>
      <c r="K22" s="208">
        <v>0</v>
      </c>
      <c r="L22" s="208">
        <v>0</v>
      </c>
    </row>
    <row r="23" ht="19.5" customHeight="1" spans="1:12">
      <c r="A23" s="207" t="s">
        <v>155</v>
      </c>
      <c r="B23" s="207"/>
      <c r="C23" s="207"/>
      <c r="D23" s="207" t="s">
        <v>156</v>
      </c>
      <c r="E23" s="208">
        <v>593333.02</v>
      </c>
      <c r="F23" s="208">
        <v>593333.02</v>
      </c>
      <c r="G23" s="208">
        <v>0</v>
      </c>
      <c r="H23" s="208">
        <v>0</v>
      </c>
      <c r="I23" s="208">
        <v>0</v>
      </c>
      <c r="J23" s="208">
        <v>0</v>
      </c>
      <c r="K23" s="208">
        <v>0</v>
      </c>
      <c r="L23" s="208">
        <v>0</v>
      </c>
    </row>
    <row r="24" ht="19.5" customHeight="1" spans="1:12">
      <c r="A24" s="207" t="s">
        <v>157</v>
      </c>
      <c r="B24" s="207"/>
      <c r="C24" s="207"/>
      <c r="D24" s="207" t="s">
        <v>158</v>
      </c>
      <c r="E24" s="208">
        <v>593333.02</v>
      </c>
      <c r="F24" s="208">
        <v>593333.02</v>
      </c>
      <c r="G24" s="208">
        <v>0</v>
      </c>
      <c r="H24" s="208">
        <v>0</v>
      </c>
      <c r="I24" s="208">
        <v>0</v>
      </c>
      <c r="J24" s="208">
        <v>0</v>
      </c>
      <c r="K24" s="208">
        <v>0</v>
      </c>
      <c r="L24" s="208">
        <v>0</v>
      </c>
    </row>
    <row r="25" ht="19.5" customHeight="1" spans="1:12">
      <c r="A25" s="207" t="s">
        <v>159</v>
      </c>
      <c r="B25" s="207"/>
      <c r="C25" s="207"/>
      <c r="D25" s="207" t="s">
        <v>160</v>
      </c>
      <c r="E25" s="208">
        <v>309867.13</v>
      </c>
      <c r="F25" s="208">
        <v>309867.13</v>
      </c>
      <c r="G25" s="208">
        <v>0</v>
      </c>
      <c r="H25" s="208">
        <v>0</v>
      </c>
      <c r="I25" s="208">
        <v>0</v>
      </c>
      <c r="J25" s="208">
        <v>0</v>
      </c>
      <c r="K25" s="208">
        <v>0</v>
      </c>
      <c r="L25" s="208">
        <v>0</v>
      </c>
    </row>
    <row r="26" ht="19.5" customHeight="1" spans="1:12">
      <c r="A26" s="207" t="s">
        <v>161</v>
      </c>
      <c r="B26" s="207"/>
      <c r="C26" s="207"/>
      <c r="D26" s="207" t="s">
        <v>162</v>
      </c>
      <c r="E26" s="208">
        <v>4952.1</v>
      </c>
      <c r="F26" s="208">
        <v>4952.1</v>
      </c>
      <c r="G26" s="208">
        <v>0</v>
      </c>
      <c r="H26" s="208">
        <v>0</v>
      </c>
      <c r="I26" s="208">
        <v>0</v>
      </c>
      <c r="J26" s="208">
        <v>0</v>
      </c>
      <c r="K26" s="208">
        <v>0</v>
      </c>
      <c r="L26" s="208">
        <v>0</v>
      </c>
    </row>
    <row r="27" ht="19.5" customHeight="1" spans="1:12">
      <c r="A27" s="207" t="s">
        <v>163</v>
      </c>
      <c r="B27" s="207"/>
      <c r="C27" s="207"/>
      <c r="D27" s="207" t="s">
        <v>164</v>
      </c>
      <c r="E27" s="208">
        <v>249437.07</v>
      </c>
      <c r="F27" s="208">
        <v>249437.07</v>
      </c>
      <c r="G27" s="208">
        <v>0</v>
      </c>
      <c r="H27" s="208">
        <v>0</v>
      </c>
      <c r="I27" s="208">
        <v>0</v>
      </c>
      <c r="J27" s="208">
        <v>0</v>
      </c>
      <c r="K27" s="208">
        <v>0</v>
      </c>
      <c r="L27" s="208">
        <v>0</v>
      </c>
    </row>
    <row r="28" ht="19.5" customHeight="1" spans="1:12">
      <c r="A28" s="207" t="s">
        <v>165</v>
      </c>
      <c r="B28" s="207"/>
      <c r="C28" s="207"/>
      <c r="D28" s="207" t="s">
        <v>166</v>
      </c>
      <c r="E28" s="208">
        <v>29076.72</v>
      </c>
      <c r="F28" s="208">
        <v>29076.72</v>
      </c>
      <c r="G28" s="208">
        <v>0</v>
      </c>
      <c r="H28" s="208">
        <v>0</v>
      </c>
      <c r="I28" s="208">
        <v>0</v>
      </c>
      <c r="J28" s="208">
        <v>0</v>
      </c>
      <c r="K28" s="208">
        <v>0</v>
      </c>
      <c r="L28" s="208">
        <v>0</v>
      </c>
    </row>
    <row r="29" ht="19.5" customHeight="1" spans="1:12">
      <c r="A29" s="207" t="s">
        <v>167</v>
      </c>
      <c r="B29" s="207"/>
      <c r="C29" s="207"/>
      <c r="D29" s="207" t="s">
        <v>168</v>
      </c>
      <c r="E29" s="208">
        <v>544931</v>
      </c>
      <c r="F29" s="208">
        <v>544931</v>
      </c>
      <c r="G29" s="208">
        <v>0</v>
      </c>
      <c r="H29" s="208">
        <v>0</v>
      </c>
      <c r="I29" s="208">
        <v>0</v>
      </c>
      <c r="J29" s="208">
        <v>0</v>
      </c>
      <c r="K29" s="208">
        <v>0</v>
      </c>
      <c r="L29" s="208">
        <v>0</v>
      </c>
    </row>
    <row r="30" ht="19.5" customHeight="1" spans="1:12">
      <c r="A30" s="207" t="s">
        <v>169</v>
      </c>
      <c r="B30" s="207"/>
      <c r="C30" s="207"/>
      <c r="D30" s="207" t="s">
        <v>170</v>
      </c>
      <c r="E30" s="208">
        <v>544931</v>
      </c>
      <c r="F30" s="208">
        <v>544931</v>
      </c>
      <c r="G30" s="208">
        <v>0</v>
      </c>
      <c r="H30" s="208">
        <v>0</v>
      </c>
      <c r="I30" s="208">
        <v>0</v>
      </c>
      <c r="J30" s="208">
        <v>0</v>
      </c>
      <c r="K30" s="208">
        <v>0</v>
      </c>
      <c r="L30" s="208">
        <v>0</v>
      </c>
    </row>
    <row r="31" ht="19.5" customHeight="1" spans="1:12">
      <c r="A31" s="207" t="s">
        <v>171</v>
      </c>
      <c r="B31" s="207"/>
      <c r="C31" s="207"/>
      <c r="D31" s="207" t="s">
        <v>172</v>
      </c>
      <c r="E31" s="208">
        <v>544931</v>
      </c>
      <c r="F31" s="208">
        <v>544931</v>
      </c>
      <c r="G31" s="208">
        <v>0</v>
      </c>
      <c r="H31" s="208">
        <v>0</v>
      </c>
      <c r="I31" s="208">
        <v>0</v>
      </c>
      <c r="J31" s="208">
        <v>0</v>
      </c>
      <c r="K31" s="208">
        <v>0</v>
      </c>
      <c r="L31" s="208">
        <v>0</v>
      </c>
    </row>
    <row r="32" ht="19.5" customHeight="1" spans="1:12">
      <c r="A32" s="207" t="s">
        <v>173</v>
      </c>
      <c r="B32" s="207"/>
      <c r="C32" s="207"/>
      <c r="D32" s="207"/>
      <c r="E32" s="207"/>
      <c r="F32" s="207"/>
      <c r="G32" s="207"/>
      <c r="H32" s="207"/>
      <c r="I32" s="207"/>
      <c r="J32" s="207"/>
      <c r="K32" s="207"/>
      <c r="L32" s="207"/>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3.25" customWidth="1"/>
    <col min="4" max="4" width="32.75" customWidth="1"/>
    <col min="5" max="10" width="18.75" customWidth="1"/>
  </cols>
  <sheetData>
    <row r="1" ht="27" spans="6:6">
      <c r="F1" s="212" t="s">
        <v>174</v>
      </c>
    </row>
    <row r="2" ht="14.25" spans="10:10">
      <c r="J2" s="213" t="s">
        <v>175</v>
      </c>
    </row>
    <row r="3" ht="14.25" spans="1:10">
      <c r="A3" s="213" t="s">
        <v>2</v>
      </c>
      <c r="J3" s="213" t="s">
        <v>3</v>
      </c>
    </row>
    <row r="4" ht="19.5" customHeight="1" spans="1:10">
      <c r="A4" s="215" t="s">
        <v>6</v>
      </c>
      <c r="B4" s="215"/>
      <c r="C4" s="215"/>
      <c r="D4" s="215"/>
      <c r="E4" s="214" t="s">
        <v>99</v>
      </c>
      <c r="F4" s="214" t="s">
        <v>176</v>
      </c>
      <c r="G4" s="214" t="s">
        <v>177</v>
      </c>
      <c r="H4" s="214" t="s">
        <v>178</v>
      </c>
      <c r="I4" s="214" t="s">
        <v>179</v>
      </c>
      <c r="J4" s="214" t="s">
        <v>180</v>
      </c>
    </row>
    <row r="5" ht="19.5" customHeight="1" spans="1:10">
      <c r="A5" s="214" t="s">
        <v>121</v>
      </c>
      <c r="B5" s="214"/>
      <c r="C5" s="214"/>
      <c r="D5" s="215" t="s">
        <v>122</v>
      </c>
      <c r="E5" s="214"/>
      <c r="F5" s="214"/>
      <c r="G5" s="214"/>
      <c r="H5" s="214"/>
      <c r="I5" s="214"/>
      <c r="J5" s="214"/>
    </row>
    <row r="6" ht="19.5" customHeight="1" spans="1:10">
      <c r="A6" s="214"/>
      <c r="B6" s="214"/>
      <c r="C6" s="214"/>
      <c r="D6" s="215"/>
      <c r="E6" s="214"/>
      <c r="F6" s="214"/>
      <c r="G6" s="214"/>
      <c r="H6" s="214"/>
      <c r="I6" s="214"/>
      <c r="J6" s="214"/>
    </row>
    <row r="7" ht="19.5" customHeight="1" spans="1:10">
      <c r="A7" s="214"/>
      <c r="B7" s="214"/>
      <c r="C7" s="214"/>
      <c r="D7" s="215"/>
      <c r="E7" s="214"/>
      <c r="F7" s="214"/>
      <c r="G7" s="214"/>
      <c r="H7" s="214"/>
      <c r="I7" s="214"/>
      <c r="J7" s="214"/>
    </row>
    <row r="8" ht="19.5" customHeight="1" spans="1:10">
      <c r="A8" s="215" t="s">
        <v>125</v>
      </c>
      <c r="B8" s="215" t="s">
        <v>126</v>
      </c>
      <c r="C8" s="215" t="s">
        <v>127</v>
      </c>
      <c r="D8" s="215" t="s">
        <v>10</v>
      </c>
      <c r="E8" s="214" t="s">
        <v>11</v>
      </c>
      <c r="F8" s="214" t="s">
        <v>12</v>
      </c>
      <c r="G8" s="214" t="s">
        <v>20</v>
      </c>
      <c r="H8" s="214" t="s">
        <v>24</v>
      </c>
      <c r="I8" s="214" t="s">
        <v>28</v>
      </c>
      <c r="J8" s="214" t="s">
        <v>32</v>
      </c>
    </row>
    <row r="9" ht="19.5" customHeight="1" spans="1:10">
      <c r="A9" s="215"/>
      <c r="B9" s="215"/>
      <c r="C9" s="215"/>
      <c r="D9" s="215" t="s">
        <v>128</v>
      </c>
      <c r="E9" s="208">
        <v>8749018.34</v>
      </c>
      <c r="F9" s="208">
        <v>6969026.68</v>
      </c>
      <c r="G9" s="208">
        <v>1779991.66</v>
      </c>
      <c r="H9" s="208">
        <v>0</v>
      </c>
      <c r="I9" s="208">
        <v>0</v>
      </c>
      <c r="J9" s="208">
        <v>0</v>
      </c>
    </row>
    <row r="10" ht="19.5" customHeight="1" spans="1:10">
      <c r="A10" s="207" t="s">
        <v>129</v>
      </c>
      <c r="B10" s="207"/>
      <c r="C10" s="207"/>
      <c r="D10" s="207" t="s">
        <v>130</v>
      </c>
      <c r="E10" s="208">
        <v>6945729.26</v>
      </c>
      <c r="F10" s="208">
        <v>5165737.6</v>
      </c>
      <c r="G10" s="208">
        <v>1779991.66</v>
      </c>
      <c r="H10" s="208">
        <v>0</v>
      </c>
      <c r="I10" s="208">
        <v>0</v>
      </c>
      <c r="J10" s="208">
        <v>0</v>
      </c>
    </row>
    <row r="11" ht="19.5" customHeight="1" spans="1:10">
      <c r="A11" s="207" t="s">
        <v>131</v>
      </c>
      <c r="B11" s="207"/>
      <c r="C11" s="207"/>
      <c r="D11" s="207" t="s">
        <v>132</v>
      </c>
      <c r="E11" s="208">
        <v>6945729.26</v>
      </c>
      <c r="F11" s="208">
        <v>5165737.6</v>
      </c>
      <c r="G11" s="208">
        <v>1779991.66</v>
      </c>
      <c r="H11" s="208">
        <v>0</v>
      </c>
      <c r="I11" s="208">
        <v>0</v>
      </c>
      <c r="J11" s="208">
        <v>0</v>
      </c>
    </row>
    <row r="12" ht="19.5" customHeight="1" spans="1:10">
      <c r="A12" s="207" t="s">
        <v>133</v>
      </c>
      <c r="B12" s="207"/>
      <c r="C12" s="207"/>
      <c r="D12" s="207" t="s">
        <v>134</v>
      </c>
      <c r="E12" s="208">
        <v>5858641.6</v>
      </c>
      <c r="F12" s="208">
        <v>5165737.6</v>
      </c>
      <c r="G12" s="208">
        <v>692904</v>
      </c>
      <c r="H12" s="208">
        <v>0</v>
      </c>
      <c r="I12" s="208">
        <v>0</v>
      </c>
      <c r="J12" s="208">
        <v>0</v>
      </c>
    </row>
    <row r="13" ht="19.5" customHeight="1" spans="1:10">
      <c r="A13" s="207" t="s">
        <v>181</v>
      </c>
      <c r="B13" s="207"/>
      <c r="C13" s="207"/>
      <c r="D13" s="207" t="s">
        <v>182</v>
      </c>
      <c r="E13" s="208">
        <v>124000</v>
      </c>
      <c r="F13" s="208">
        <v>0</v>
      </c>
      <c r="G13" s="208">
        <v>124000</v>
      </c>
      <c r="H13" s="208">
        <v>0</v>
      </c>
      <c r="I13" s="208">
        <v>0</v>
      </c>
      <c r="J13" s="208">
        <v>0</v>
      </c>
    </row>
    <row r="14" ht="19.5" customHeight="1" spans="1:10">
      <c r="A14" s="207" t="s">
        <v>135</v>
      </c>
      <c r="B14" s="207"/>
      <c r="C14" s="207"/>
      <c r="D14" s="207" t="s">
        <v>136</v>
      </c>
      <c r="E14" s="208">
        <v>148400</v>
      </c>
      <c r="F14" s="208">
        <v>0</v>
      </c>
      <c r="G14" s="208">
        <v>148400</v>
      </c>
      <c r="H14" s="208">
        <v>0</v>
      </c>
      <c r="I14" s="208">
        <v>0</v>
      </c>
      <c r="J14" s="208">
        <v>0</v>
      </c>
    </row>
    <row r="15" ht="19.5" customHeight="1" spans="1:10">
      <c r="A15" s="207" t="s">
        <v>137</v>
      </c>
      <c r="B15" s="207"/>
      <c r="C15" s="207"/>
      <c r="D15" s="207" t="s">
        <v>138</v>
      </c>
      <c r="E15" s="208">
        <v>31500</v>
      </c>
      <c r="F15" s="208">
        <v>0</v>
      </c>
      <c r="G15" s="208">
        <v>31500</v>
      </c>
      <c r="H15" s="208">
        <v>0</v>
      </c>
      <c r="I15" s="208">
        <v>0</v>
      </c>
      <c r="J15" s="208">
        <v>0</v>
      </c>
    </row>
    <row r="16" ht="19.5" customHeight="1" spans="1:10">
      <c r="A16" s="207" t="s">
        <v>139</v>
      </c>
      <c r="B16" s="207"/>
      <c r="C16" s="207"/>
      <c r="D16" s="207" t="s">
        <v>140</v>
      </c>
      <c r="E16" s="208">
        <v>415107.66</v>
      </c>
      <c r="F16" s="208">
        <v>0</v>
      </c>
      <c r="G16" s="208">
        <v>415107.66</v>
      </c>
      <c r="H16" s="208">
        <v>0</v>
      </c>
      <c r="I16" s="208">
        <v>0</v>
      </c>
      <c r="J16" s="208">
        <v>0</v>
      </c>
    </row>
    <row r="17" ht="19.5" customHeight="1" spans="1:10">
      <c r="A17" s="207" t="s">
        <v>141</v>
      </c>
      <c r="B17" s="207"/>
      <c r="C17" s="207"/>
      <c r="D17" s="207" t="s">
        <v>142</v>
      </c>
      <c r="E17" s="208">
        <v>368080</v>
      </c>
      <c r="F17" s="208">
        <v>0</v>
      </c>
      <c r="G17" s="208">
        <v>368080</v>
      </c>
      <c r="H17" s="208">
        <v>0</v>
      </c>
      <c r="I17" s="208">
        <v>0</v>
      </c>
      <c r="J17" s="208">
        <v>0</v>
      </c>
    </row>
    <row r="18" ht="19.5" customHeight="1" spans="1:10">
      <c r="A18" s="207" t="s">
        <v>143</v>
      </c>
      <c r="B18" s="207"/>
      <c r="C18" s="207"/>
      <c r="D18" s="207" t="s">
        <v>144</v>
      </c>
      <c r="E18" s="208">
        <v>665025.06</v>
      </c>
      <c r="F18" s="208">
        <v>665025.06</v>
      </c>
      <c r="G18" s="208">
        <v>0</v>
      </c>
      <c r="H18" s="208">
        <v>0</v>
      </c>
      <c r="I18" s="208">
        <v>0</v>
      </c>
      <c r="J18" s="208">
        <v>0</v>
      </c>
    </row>
    <row r="19" ht="19.5" customHeight="1" spans="1:10">
      <c r="A19" s="207" t="s">
        <v>145</v>
      </c>
      <c r="B19" s="207"/>
      <c r="C19" s="207"/>
      <c r="D19" s="207" t="s">
        <v>146</v>
      </c>
      <c r="E19" s="208">
        <v>656757.06</v>
      </c>
      <c r="F19" s="208">
        <v>656757.06</v>
      </c>
      <c r="G19" s="208">
        <v>0</v>
      </c>
      <c r="H19" s="208">
        <v>0</v>
      </c>
      <c r="I19" s="208">
        <v>0</v>
      </c>
      <c r="J19" s="208">
        <v>0</v>
      </c>
    </row>
    <row r="20" ht="19.5" customHeight="1" spans="1:10">
      <c r="A20" s="207" t="s">
        <v>147</v>
      </c>
      <c r="B20" s="207"/>
      <c r="C20" s="207"/>
      <c r="D20" s="207" t="s">
        <v>148</v>
      </c>
      <c r="E20" s="208">
        <v>572299.51</v>
      </c>
      <c r="F20" s="208">
        <v>572299.51</v>
      </c>
      <c r="G20" s="208">
        <v>0</v>
      </c>
      <c r="H20" s="208">
        <v>0</v>
      </c>
      <c r="I20" s="208">
        <v>0</v>
      </c>
      <c r="J20" s="208">
        <v>0</v>
      </c>
    </row>
    <row r="21" ht="19.5" customHeight="1" spans="1:10">
      <c r="A21" s="207" t="s">
        <v>149</v>
      </c>
      <c r="B21" s="207"/>
      <c r="C21" s="207"/>
      <c r="D21" s="207" t="s">
        <v>150</v>
      </c>
      <c r="E21" s="208">
        <v>84457.55</v>
      </c>
      <c r="F21" s="208">
        <v>84457.55</v>
      </c>
      <c r="G21" s="208">
        <v>0</v>
      </c>
      <c r="H21" s="208">
        <v>0</v>
      </c>
      <c r="I21" s="208">
        <v>0</v>
      </c>
      <c r="J21" s="208">
        <v>0</v>
      </c>
    </row>
    <row r="22" ht="19.5" customHeight="1" spans="1:10">
      <c r="A22" s="207" t="s">
        <v>151</v>
      </c>
      <c r="B22" s="207"/>
      <c r="C22" s="207"/>
      <c r="D22" s="207" t="s">
        <v>152</v>
      </c>
      <c r="E22" s="208">
        <v>8268</v>
      </c>
      <c r="F22" s="208">
        <v>8268</v>
      </c>
      <c r="G22" s="208">
        <v>0</v>
      </c>
      <c r="H22" s="208">
        <v>0</v>
      </c>
      <c r="I22" s="208">
        <v>0</v>
      </c>
      <c r="J22" s="208">
        <v>0</v>
      </c>
    </row>
    <row r="23" ht="19.5" customHeight="1" spans="1:10">
      <c r="A23" s="207" t="s">
        <v>153</v>
      </c>
      <c r="B23" s="207"/>
      <c r="C23" s="207"/>
      <c r="D23" s="207" t="s">
        <v>154</v>
      </c>
      <c r="E23" s="208">
        <v>8268</v>
      </c>
      <c r="F23" s="208">
        <v>8268</v>
      </c>
      <c r="G23" s="208">
        <v>0</v>
      </c>
      <c r="H23" s="208">
        <v>0</v>
      </c>
      <c r="I23" s="208">
        <v>0</v>
      </c>
      <c r="J23" s="208">
        <v>0</v>
      </c>
    </row>
    <row r="24" ht="19.5" customHeight="1" spans="1:10">
      <c r="A24" s="207" t="s">
        <v>155</v>
      </c>
      <c r="B24" s="207"/>
      <c r="C24" s="207"/>
      <c r="D24" s="207" t="s">
        <v>156</v>
      </c>
      <c r="E24" s="208">
        <v>593333.02</v>
      </c>
      <c r="F24" s="208">
        <v>593333.02</v>
      </c>
      <c r="G24" s="208">
        <v>0</v>
      </c>
      <c r="H24" s="208">
        <v>0</v>
      </c>
      <c r="I24" s="208">
        <v>0</v>
      </c>
      <c r="J24" s="208">
        <v>0</v>
      </c>
    </row>
    <row r="25" ht="19.5" customHeight="1" spans="1:10">
      <c r="A25" s="207" t="s">
        <v>157</v>
      </c>
      <c r="B25" s="207"/>
      <c r="C25" s="207"/>
      <c r="D25" s="207" t="s">
        <v>158</v>
      </c>
      <c r="E25" s="208">
        <v>593333.02</v>
      </c>
      <c r="F25" s="208">
        <v>593333.02</v>
      </c>
      <c r="G25" s="208">
        <v>0</v>
      </c>
      <c r="H25" s="208">
        <v>0</v>
      </c>
      <c r="I25" s="208">
        <v>0</v>
      </c>
      <c r="J25" s="208">
        <v>0</v>
      </c>
    </row>
    <row r="26" ht="19.5" customHeight="1" spans="1:10">
      <c r="A26" s="207" t="s">
        <v>159</v>
      </c>
      <c r="B26" s="207"/>
      <c r="C26" s="207"/>
      <c r="D26" s="207" t="s">
        <v>160</v>
      </c>
      <c r="E26" s="208">
        <v>309867.13</v>
      </c>
      <c r="F26" s="208">
        <v>309867.13</v>
      </c>
      <c r="G26" s="208">
        <v>0</v>
      </c>
      <c r="H26" s="208">
        <v>0</v>
      </c>
      <c r="I26" s="208">
        <v>0</v>
      </c>
      <c r="J26" s="208">
        <v>0</v>
      </c>
    </row>
    <row r="27" ht="19.5" customHeight="1" spans="1:10">
      <c r="A27" s="207" t="s">
        <v>161</v>
      </c>
      <c r="B27" s="207"/>
      <c r="C27" s="207"/>
      <c r="D27" s="207" t="s">
        <v>162</v>
      </c>
      <c r="E27" s="208">
        <v>4952.1</v>
      </c>
      <c r="F27" s="208">
        <v>4952.1</v>
      </c>
      <c r="G27" s="208">
        <v>0</v>
      </c>
      <c r="H27" s="208">
        <v>0</v>
      </c>
      <c r="I27" s="208">
        <v>0</v>
      </c>
      <c r="J27" s="208">
        <v>0</v>
      </c>
    </row>
    <row r="28" ht="19.5" customHeight="1" spans="1:10">
      <c r="A28" s="207" t="s">
        <v>163</v>
      </c>
      <c r="B28" s="207"/>
      <c r="C28" s="207"/>
      <c r="D28" s="207" t="s">
        <v>164</v>
      </c>
      <c r="E28" s="208">
        <v>249437.07</v>
      </c>
      <c r="F28" s="208">
        <v>249437.07</v>
      </c>
      <c r="G28" s="208">
        <v>0</v>
      </c>
      <c r="H28" s="208">
        <v>0</v>
      </c>
      <c r="I28" s="208">
        <v>0</v>
      </c>
      <c r="J28" s="208">
        <v>0</v>
      </c>
    </row>
    <row r="29" ht="19.5" customHeight="1" spans="1:10">
      <c r="A29" s="207" t="s">
        <v>165</v>
      </c>
      <c r="B29" s="207"/>
      <c r="C29" s="207"/>
      <c r="D29" s="207" t="s">
        <v>166</v>
      </c>
      <c r="E29" s="208">
        <v>29076.72</v>
      </c>
      <c r="F29" s="208">
        <v>29076.72</v>
      </c>
      <c r="G29" s="208">
        <v>0</v>
      </c>
      <c r="H29" s="208">
        <v>0</v>
      </c>
      <c r="I29" s="208">
        <v>0</v>
      </c>
      <c r="J29" s="208">
        <v>0</v>
      </c>
    </row>
    <row r="30" ht="19.5" customHeight="1" spans="1:10">
      <c r="A30" s="207" t="s">
        <v>167</v>
      </c>
      <c r="B30" s="207"/>
      <c r="C30" s="207"/>
      <c r="D30" s="207" t="s">
        <v>168</v>
      </c>
      <c r="E30" s="208">
        <v>544931</v>
      </c>
      <c r="F30" s="208">
        <v>544931</v>
      </c>
      <c r="G30" s="208">
        <v>0</v>
      </c>
      <c r="H30" s="208">
        <v>0</v>
      </c>
      <c r="I30" s="208">
        <v>0</v>
      </c>
      <c r="J30" s="208">
        <v>0</v>
      </c>
    </row>
    <row r="31" ht="19.5" customHeight="1" spans="1:10">
      <c r="A31" s="207" t="s">
        <v>169</v>
      </c>
      <c r="B31" s="207"/>
      <c r="C31" s="207"/>
      <c r="D31" s="207" t="s">
        <v>170</v>
      </c>
      <c r="E31" s="208">
        <v>544931</v>
      </c>
      <c r="F31" s="208">
        <v>544931</v>
      </c>
      <c r="G31" s="208">
        <v>0</v>
      </c>
      <c r="H31" s="208">
        <v>0</v>
      </c>
      <c r="I31" s="208">
        <v>0</v>
      </c>
      <c r="J31" s="208">
        <v>0</v>
      </c>
    </row>
    <row r="32" ht="19.5" customHeight="1" spans="1:10">
      <c r="A32" s="207" t="s">
        <v>171</v>
      </c>
      <c r="B32" s="207"/>
      <c r="C32" s="207"/>
      <c r="D32" s="207" t="s">
        <v>172</v>
      </c>
      <c r="E32" s="208">
        <v>544931</v>
      </c>
      <c r="F32" s="208">
        <v>544931</v>
      </c>
      <c r="G32" s="208">
        <v>0</v>
      </c>
      <c r="H32" s="208">
        <v>0</v>
      </c>
      <c r="I32" s="208">
        <v>0</v>
      </c>
      <c r="J32" s="208">
        <v>0</v>
      </c>
    </row>
    <row r="33" ht="19.5" customHeight="1" spans="1:10">
      <c r="A33" s="207" t="s">
        <v>183</v>
      </c>
      <c r="B33" s="207"/>
      <c r="C33" s="207"/>
      <c r="D33" s="207"/>
      <c r="E33" s="207"/>
      <c r="F33" s="207"/>
      <c r="G33" s="207"/>
      <c r="H33" s="207"/>
      <c r="I33" s="207"/>
      <c r="J33" s="207"/>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B10" sqref="B1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12" t="s">
        <v>184</v>
      </c>
    </row>
    <row r="2" ht="14.25" spans="9:9">
      <c r="I2" s="213" t="s">
        <v>185</v>
      </c>
    </row>
    <row r="3" ht="14.25" spans="1:9">
      <c r="A3" s="213" t="s">
        <v>2</v>
      </c>
      <c r="I3" s="213" t="s">
        <v>3</v>
      </c>
    </row>
    <row r="4" ht="19.5" customHeight="1" spans="1:9">
      <c r="A4" s="215" t="s">
        <v>186</v>
      </c>
      <c r="B4" s="215"/>
      <c r="C4" s="215"/>
      <c r="D4" s="215" t="s">
        <v>187</v>
      </c>
      <c r="E4" s="215"/>
      <c r="F4" s="215"/>
      <c r="G4" s="215"/>
      <c r="H4" s="215"/>
      <c r="I4" s="215"/>
    </row>
    <row r="5" ht="19.5" customHeight="1" spans="1:9">
      <c r="A5" s="214" t="s">
        <v>188</v>
      </c>
      <c r="B5" s="214" t="s">
        <v>7</v>
      </c>
      <c r="C5" s="214" t="s">
        <v>189</v>
      </c>
      <c r="D5" s="214" t="s">
        <v>190</v>
      </c>
      <c r="E5" s="214" t="s">
        <v>7</v>
      </c>
      <c r="F5" s="215" t="s">
        <v>128</v>
      </c>
      <c r="G5" s="214" t="s">
        <v>191</v>
      </c>
      <c r="H5" s="214" t="s">
        <v>192</v>
      </c>
      <c r="I5" s="214" t="s">
        <v>193</v>
      </c>
    </row>
    <row r="6" ht="19.5" customHeight="1" spans="1:9">
      <c r="A6" s="214"/>
      <c r="B6" s="214"/>
      <c r="C6" s="214"/>
      <c r="D6" s="214"/>
      <c r="E6" s="214"/>
      <c r="F6" s="215" t="s">
        <v>123</v>
      </c>
      <c r="G6" s="214" t="s">
        <v>191</v>
      </c>
      <c r="H6" s="214"/>
      <c r="I6" s="214"/>
    </row>
    <row r="7" ht="19.5" customHeight="1" spans="1:9">
      <c r="A7" s="215" t="s">
        <v>194</v>
      </c>
      <c r="B7" s="215"/>
      <c r="C7" s="215" t="s">
        <v>11</v>
      </c>
      <c r="D7" s="215" t="s">
        <v>194</v>
      </c>
      <c r="E7" s="215"/>
      <c r="F7" s="215" t="s">
        <v>12</v>
      </c>
      <c r="G7" s="215" t="s">
        <v>20</v>
      </c>
      <c r="H7" s="215" t="s">
        <v>24</v>
      </c>
      <c r="I7" s="215" t="s">
        <v>28</v>
      </c>
    </row>
    <row r="8" ht="19.5" customHeight="1" spans="1:9">
      <c r="A8" s="217" t="s">
        <v>195</v>
      </c>
      <c r="B8" s="215" t="s">
        <v>11</v>
      </c>
      <c r="C8" s="208">
        <v>8450018.34</v>
      </c>
      <c r="D8" s="217" t="s">
        <v>14</v>
      </c>
      <c r="E8" s="215" t="s">
        <v>22</v>
      </c>
      <c r="F8" s="208">
        <v>0</v>
      </c>
      <c r="G8" s="208">
        <v>0</v>
      </c>
      <c r="H8" s="208">
        <v>0</v>
      </c>
      <c r="I8" s="208">
        <v>0</v>
      </c>
    </row>
    <row r="9" ht="19.5" customHeight="1" spans="1:9">
      <c r="A9" s="217" t="s">
        <v>196</v>
      </c>
      <c r="B9" s="215" t="s">
        <v>12</v>
      </c>
      <c r="C9" s="208">
        <v>0</v>
      </c>
      <c r="D9" s="217" t="s">
        <v>17</v>
      </c>
      <c r="E9" s="215" t="s">
        <v>26</v>
      </c>
      <c r="F9" s="208">
        <v>0</v>
      </c>
      <c r="G9" s="208">
        <v>0</v>
      </c>
      <c r="H9" s="208">
        <v>0</v>
      </c>
      <c r="I9" s="208">
        <v>0</v>
      </c>
    </row>
    <row r="10" ht="19.5" customHeight="1" spans="1:9">
      <c r="A10" s="217" t="s">
        <v>197</v>
      </c>
      <c r="B10" s="215" t="s">
        <v>20</v>
      </c>
      <c r="C10" s="208">
        <v>0</v>
      </c>
      <c r="D10" s="217" t="s">
        <v>21</v>
      </c>
      <c r="E10" s="215" t="s">
        <v>30</v>
      </c>
      <c r="F10" s="208">
        <v>0</v>
      </c>
      <c r="G10" s="208">
        <v>0</v>
      </c>
      <c r="H10" s="208">
        <v>0</v>
      </c>
      <c r="I10" s="208">
        <v>0</v>
      </c>
    </row>
    <row r="11" ht="19.5" customHeight="1" spans="1:9">
      <c r="A11" s="217"/>
      <c r="B11" s="215" t="s">
        <v>24</v>
      </c>
      <c r="C11" s="219"/>
      <c r="D11" s="217" t="s">
        <v>25</v>
      </c>
      <c r="E11" s="215" t="s">
        <v>34</v>
      </c>
      <c r="F11" s="208">
        <v>6925729.26</v>
      </c>
      <c r="G11" s="208">
        <v>6925729.26</v>
      </c>
      <c r="H11" s="208">
        <v>0</v>
      </c>
      <c r="I11" s="208">
        <v>0</v>
      </c>
    </row>
    <row r="12" ht="19.5" customHeight="1" spans="1:9">
      <c r="A12" s="217"/>
      <c r="B12" s="215" t="s">
        <v>28</v>
      </c>
      <c r="C12" s="219"/>
      <c r="D12" s="217" t="s">
        <v>29</v>
      </c>
      <c r="E12" s="215" t="s">
        <v>38</v>
      </c>
      <c r="F12" s="208">
        <v>0</v>
      </c>
      <c r="G12" s="208">
        <v>0</v>
      </c>
      <c r="H12" s="208">
        <v>0</v>
      </c>
      <c r="I12" s="208">
        <v>0</v>
      </c>
    </row>
    <row r="13" ht="19.5" customHeight="1" spans="1:9">
      <c r="A13" s="217"/>
      <c r="B13" s="215" t="s">
        <v>32</v>
      </c>
      <c r="C13" s="219"/>
      <c r="D13" s="217" t="s">
        <v>33</v>
      </c>
      <c r="E13" s="215" t="s">
        <v>42</v>
      </c>
      <c r="F13" s="208">
        <v>0</v>
      </c>
      <c r="G13" s="208">
        <v>0</v>
      </c>
      <c r="H13" s="208">
        <v>0</v>
      </c>
      <c r="I13" s="208">
        <v>0</v>
      </c>
    </row>
    <row r="14" ht="19.5" customHeight="1" spans="1:9">
      <c r="A14" s="217"/>
      <c r="B14" s="215" t="s">
        <v>36</v>
      </c>
      <c r="C14" s="219"/>
      <c r="D14" s="217" t="s">
        <v>37</v>
      </c>
      <c r="E14" s="215" t="s">
        <v>45</v>
      </c>
      <c r="F14" s="208">
        <v>0</v>
      </c>
      <c r="G14" s="208">
        <v>0</v>
      </c>
      <c r="H14" s="208">
        <v>0</v>
      </c>
      <c r="I14" s="208">
        <v>0</v>
      </c>
    </row>
    <row r="15" ht="19.5" customHeight="1" spans="1:9">
      <c r="A15" s="217"/>
      <c r="B15" s="215" t="s">
        <v>40</v>
      </c>
      <c r="C15" s="219"/>
      <c r="D15" s="217" t="s">
        <v>41</v>
      </c>
      <c r="E15" s="215" t="s">
        <v>48</v>
      </c>
      <c r="F15" s="208">
        <v>665025.06</v>
      </c>
      <c r="G15" s="208">
        <v>665025.06</v>
      </c>
      <c r="H15" s="208">
        <v>0</v>
      </c>
      <c r="I15" s="208">
        <v>0</v>
      </c>
    </row>
    <row r="16" ht="19.5" customHeight="1" spans="1:9">
      <c r="A16" s="217"/>
      <c r="B16" s="215" t="s">
        <v>43</v>
      </c>
      <c r="C16" s="219"/>
      <c r="D16" s="217" t="s">
        <v>44</v>
      </c>
      <c r="E16" s="215" t="s">
        <v>51</v>
      </c>
      <c r="F16" s="208">
        <v>593333.02</v>
      </c>
      <c r="G16" s="208">
        <v>593333.02</v>
      </c>
      <c r="H16" s="208">
        <v>0</v>
      </c>
      <c r="I16" s="208">
        <v>0</v>
      </c>
    </row>
    <row r="17" ht="19.5" customHeight="1" spans="1:9">
      <c r="A17" s="217"/>
      <c r="B17" s="215" t="s">
        <v>46</v>
      </c>
      <c r="C17" s="219"/>
      <c r="D17" s="217" t="s">
        <v>47</v>
      </c>
      <c r="E17" s="215" t="s">
        <v>54</v>
      </c>
      <c r="F17" s="208">
        <v>0</v>
      </c>
      <c r="G17" s="208">
        <v>0</v>
      </c>
      <c r="H17" s="208">
        <v>0</v>
      </c>
      <c r="I17" s="208">
        <v>0</v>
      </c>
    </row>
    <row r="18" ht="19.5" customHeight="1" spans="1:9">
      <c r="A18" s="217"/>
      <c r="B18" s="215" t="s">
        <v>49</v>
      </c>
      <c r="C18" s="219"/>
      <c r="D18" s="217" t="s">
        <v>50</v>
      </c>
      <c r="E18" s="215" t="s">
        <v>57</v>
      </c>
      <c r="F18" s="208">
        <v>0</v>
      </c>
      <c r="G18" s="208">
        <v>0</v>
      </c>
      <c r="H18" s="208">
        <v>0</v>
      </c>
      <c r="I18" s="208">
        <v>0</v>
      </c>
    </row>
    <row r="19" ht="19.5" customHeight="1" spans="1:9">
      <c r="A19" s="217"/>
      <c r="B19" s="215" t="s">
        <v>52</v>
      </c>
      <c r="C19" s="219"/>
      <c r="D19" s="217" t="s">
        <v>53</v>
      </c>
      <c r="E19" s="215" t="s">
        <v>60</v>
      </c>
      <c r="F19" s="208">
        <v>0</v>
      </c>
      <c r="G19" s="208">
        <v>0</v>
      </c>
      <c r="H19" s="208">
        <v>0</v>
      </c>
      <c r="I19" s="208">
        <v>0</v>
      </c>
    </row>
    <row r="20" ht="19.5" customHeight="1" spans="1:9">
      <c r="A20" s="217"/>
      <c r="B20" s="215" t="s">
        <v>55</v>
      </c>
      <c r="C20" s="219"/>
      <c r="D20" s="217" t="s">
        <v>56</v>
      </c>
      <c r="E20" s="215" t="s">
        <v>63</v>
      </c>
      <c r="F20" s="208">
        <v>0</v>
      </c>
      <c r="G20" s="208">
        <v>0</v>
      </c>
      <c r="H20" s="208">
        <v>0</v>
      </c>
      <c r="I20" s="208">
        <v>0</v>
      </c>
    </row>
    <row r="21" ht="19.5" customHeight="1" spans="1:9">
      <c r="A21" s="217"/>
      <c r="B21" s="215" t="s">
        <v>58</v>
      </c>
      <c r="C21" s="219"/>
      <c r="D21" s="217" t="s">
        <v>59</v>
      </c>
      <c r="E21" s="215" t="s">
        <v>66</v>
      </c>
      <c r="F21" s="208">
        <v>0</v>
      </c>
      <c r="G21" s="208">
        <v>0</v>
      </c>
      <c r="H21" s="208">
        <v>0</v>
      </c>
      <c r="I21" s="208">
        <v>0</v>
      </c>
    </row>
    <row r="22" ht="19.5" customHeight="1" spans="1:9">
      <c r="A22" s="217"/>
      <c r="B22" s="215" t="s">
        <v>61</v>
      </c>
      <c r="C22" s="219"/>
      <c r="D22" s="217" t="s">
        <v>62</v>
      </c>
      <c r="E22" s="215" t="s">
        <v>69</v>
      </c>
      <c r="F22" s="208">
        <v>0</v>
      </c>
      <c r="G22" s="208">
        <v>0</v>
      </c>
      <c r="H22" s="208">
        <v>0</v>
      </c>
      <c r="I22" s="208">
        <v>0</v>
      </c>
    </row>
    <row r="23" ht="19.5" customHeight="1" spans="1:9">
      <c r="A23" s="217"/>
      <c r="B23" s="215" t="s">
        <v>64</v>
      </c>
      <c r="C23" s="219"/>
      <c r="D23" s="217" t="s">
        <v>65</v>
      </c>
      <c r="E23" s="215" t="s">
        <v>72</v>
      </c>
      <c r="F23" s="208">
        <v>0</v>
      </c>
      <c r="G23" s="208">
        <v>0</v>
      </c>
      <c r="H23" s="208">
        <v>0</v>
      </c>
      <c r="I23" s="208">
        <v>0</v>
      </c>
    </row>
    <row r="24" ht="19.5" customHeight="1" spans="1:9">
      <c r="A24" s="217"/>
      <c r="B24" s="215" t="s">
        <v>67</v>
      </c>
      <c r="C24" s="219"/>
      <c r="D24" s="217" t="s">
        <v>68</v>
      </c>
      <c r="E24" s="215" t="s">
        <v>75</v>
      </c>
      <c r="F24" s="208">
        <v>0</v>
      </c>
      <c r="G24" s="208">
        <v>0</v>
      </c>
      <c r="H24" s="208">
        <v>0</v>
      </c>
      <c r="I24" s="208">
        <v>0</v>
      </c>
    </row>
    <row r="25" ht="19.5" customHeight="1" spans="1:9">
      <c r="A25" s="217"/>
      <c r="B25" s="215" t="s">
        <v>70</v>
      </c>
      <c r="C25" s="219"/>
      <c r="D25" s="217" t="s">
        <v>71</v>
      </c>
      <c r="E25" s="215" t="s">
        <v>78</v>
      </c>
      <c r="F25" s="208">
        <v>0</v>
      </c>
      <c r="G25" s="208">
        <v>0</v>
      </c>
      <c r="H25" s="208">
        <v>0</v>
      </c>
      <c r="I25" s="208">
        <v>0</v>
      </c>
    </row>
    <row r="26" ht="19.5" customHeight="1" spans="1:9">
      <c r="A26" s="217"/>
      <c r="B26" s="215" t="s">
        <v>73</v>
      </c>
      <c r="C26" s="219"/>
      <c r="D26" s="217" t="s">
        <v>74</v>
      </c>
      <c r="E26" s="215" t="s">
        <v>81</v>
      </c>
      <c r="F26" s="208">
        <v>544931</v>
      </c>
      <c r="G26" s="208">
        <v>544931</v>
      </c>
      <c r="H26" s="208">
        <v>0</v>
      </c>
      <c r="I26" s="208">
        <v>0</v>
      </c>
    </row>
    <row r="27" ht="19.5" customHeight="1" spans="1:9">
      <c r="A27" s="217"/>
      <c r="B27" s="215" t="s">
        <v>76</v>
      </c>
      <c r="C27" s="219"/>
      <c r="D27" s="217" t="s">
        <v>77</v>
      </c>
      <c r="E27" s="215" t="s">
        <v>84</v>
      </c>
      <c r="F27" s="208">
        <v>0</v>
      </c>
      <c r="G27" s="208">
        <v>0</v>
      </c>
      <c r="H27" s="208">
        <v>0</v>
      </c>
      <c r="I27" s="208">
        <v>0</v>
      </c>
    </row>
    <row r="28" ht="19.5" customHeight="1" spans="1:9">
      <c r="A28" s="217"/>
      <c r="B28" s="215" t="s">
        <v>79</v>
      </c>
      <c r="C28" s="219"/>
      <c r="D28" s="217" t="s">
        <v>80</v>
      </c>
      <c r="E28" s="215" t="s">
        <v>87</v>
      </c>
      <c r="F28" s="208">
        <v>0</v>
      </c>
      <c r="G28" s="208">
        <v>0</v>
      </c>
      <c r="H28" s="208">
        <v>0</v>
      </c>
      <c r="I28" s="208">
        <v>0</v>
      </c>
    </row>
    <row r="29" ht="19.5" customHeight="1" spans="1:9">
      <c r="A29" s="217"/>
      <c r="B29" s="215" t="s">
        <v>82</v>
      </c>
      <c r="C29" s="219"/>
      <c r="D29" s="217" t="s">
        <v>83</v>
      </c>
      <c r="E29" s="215" t="s">
        <v>90</v>
      </c>
      <c r="F29" s="208">
        <v>0</v>
      </c>
      <c r="G29" s="208">
        <v>0</v>
      </c>
      <c r="H29" s="208">
        <v>0</v>
      </c>
      <c r="I29" s="208">
        <v>0</v>
      </c>
    </row>
    <row r="30" ht="19.5" customHeight="1" spans="1:9">
      <c r="A30" s="217"/>
      <c r="B30" s="215" t="s">
        <v>85</v>
      </c>
      <c r="C30" s="219"/>
      <c r="D30" s="217" t="s">
        <v>86</v>
      </c>
      <c r="E30" s="215" t="s">
        <v>93</v>
      </c>
      <c r="F30" s="208">
        <v>0</v>
      </c>
      <c r="G30" s="208">
        <v>0</v>
      </c>
      <c r="H30" s="208">
        <v>0</v>
      </c>
      <c r="I30" s="208">
        <v>0</v>
      </c>
    </row>
    <row r="31" ht="19.5" customHeight="1" spans="1:9">
      <c r="A31" s="217"/>
      <c r="B31" s="215" t="s">
        <v>88</v>
      </c>
      <c r="C31" s="219"/>
      <c r="D31" s="217" t="s">
        <v>89</v>
      </c>
      <c r="E31" s="215" t="s">
        <v>96</v>
      </c>
      <c r="F31" s="208">
        <v>0</v>
      </c>
      <c r="G31" s="208">
        <v>0</v>
      </c>
      <c r="H31" s="208">
        <v>0</v>
      </c>
      <c r="I31" s="208">
        <v>0</v>
      </c>
    </row>
    <row r="32" ht="19.5" customHeight="1" spans="1:9">
      <c r="A32" s="217"/>
      <c r="B32" s="215" t="s">
        <v>91</v>
      </c>
      <c r="C32" s="219"/>
      <c r="D32" s="217" t="s">
        <v>92</v>
      </c>
      <c r="E32" s="215" t="s">
        <v>100</v>
      </c>
      <c r="F32" s="208">
        <v>0</v>
      </c>
      <c r="G32" s="208">
        <v>0</v>
      </c>
      <c r="H32" s="208">
        <v>0</v>
      </c>
      <c r="I32" s="208">
        <v>0</v>
      </c>
    </row>
    <row r="33" ht="19.5" customHeight="1" spans="1:9">
      <c r="A33" s="217"/>
      <c r="B33" s="215" t="s">
        <v>94</v>
      </c>
      <c r="C33" s="219"/>
      <c r="D33" s="217" t="s">
        <v>95</v>
      </c>
      <c r="E33" s="215" t="s">
        <v>104</v>
      </c>
      <c r="F33" s="208">
        <v>0</v>
      </c>
      <c r="G33" s="208">
        <v>0</v>
      </c>
      <c r="H33" s="208">
        <v>0</v>
      </c>
      <c r="I33" s="208">
        <v>0</v>
      </c>
    </row>
    <row r="34" ht="19.5" customHeight="1" spans="1:9">
      <c r="A34" s="215" t="s">
        <v>97</v>
      </c>
      <c r="B34" s="215" t="s">
        <v>98</v>
      </c>
      <c r="C34" s="208">
        <v>8450018.34</v>
      </c>
      <c r="D34" s="215" t="s">
        <v>99</v>
      </c>
      <c r="E34" s="215" t="s">
        <v>108</v>
      </c>
      <c r="F34" s="208">
        <v>8729018.34</v>
      </c>
      <c r="G34" s="208">
        <v>8729018.34</v>
      </c>
      <c r="H34" s="208">
        <v>0</v>
      </c>
      <c r="I34" s="208">
        <v>0</v>
      </c>
    </row>
    <row r="35" ht="19.5" customHeight="1" spans="1:9">
      <c r="A35" s="217" t="s">
        <v>198</v>
      </c>
      <c r="B35" s="215" t="s">
        <v>102</v>
      </c>
      <c r="C35" s="208">
        <v>616014.06</v>
      </c>
      <c r="D35" s="217" t="s">
        <v>199</v>
      </c>
      <c r="E35" s="215" t="s">
        <v>111</v>
      </c>
      <c r="F35" s="208">
        <v>337014.06</v>
      </c>
      <c r="G35" s="208">
        <v>337014.06</v>
      </c>
      <c r="H35" s="208">
        <v>0</v>
      </c>
      <c r="I35" s="208">
        <v>0</v>
      </c>
    </row>
    <row r="36" ht="19.5" customHeight="1" spans="1:9">
      <c r="A36" s="217" t="s">
        <v>195</v>
      </c>
      <c r="B36" s="215" t="s">
        <v>106</v>
      </c>
      <c r="C36" s="208">
        <v>616014.06</v>
      </c>
      <c r="D36" s="217"/>
      <c r="E36" s="215" t="s">
        <v>200</v>
      </c>
      <c r="F36" s="219"/>
      <c r="G36" s="219"/>
      <c r="H36" s="219"/>
      <c r="I36" s="219"/>
    </row>
    <row r="37" ht="19.5" customHeight="1" spans="1:9">
      <c r="A37" s="217" t="s">
        <v>196</v>
      </c>
      <c r="B37" s="215" t="s">
        <v>110</v>
      </c>
      <c r="C37" s="208">
        <v>0</v>
      </c>
      <c r="D37" s="215"/>
      <c r="E37" s="215" t="s">
        <v>201</v>
      </c>
      <c r="F37" s="219"/>
      <c r="G37" s="219"/>
      <c r="H37" s="219"/>
      <c r="I37" s="219"/>
    </row>
    <row r="38" ht="19.5" customHeight="1" spans="1:9">
      <c r="A38" s="217" t="s">
        <v>197</v>
      </c>
      <c r="B38" s="215" t="s">
        <v>15</v>
      </c>
      <c r="C38" s="208">
        <v>0</v>
      </c>
      <c r="D38" s="217"/>
      <c r="E38" s="215" t="s">
        <v>202</v>
      </c>
      <c r="F38" s="219"/>
      <c r="G38" s="219"/>
      <c r="H38" s="219"/>
      <c r="I38" s="219"/>
    </row>
    <row r="39" ht="19.5" customHeight="1" spans="1:9">
      <c r="A39" s="215" t="s">
        <v>109</v>
      </c>
      <c r="B39" s="215" t="s">
        <v>18</v>
      </c>
      <c r="C39" s="208">
        <v>9066032.4</v>
      </c>
      <c r="D39" s="215" t="s">
        <v>109</v>
      </c>
      <c r="E39" s="215" t="s">
        <v>203</v>
      </c>
      <c r="F39" s="208">
        <v>9066032.4</v>
      </c>
      <c r="G39" s="208">
        <v>9066032.4</v>
      </c>
      <c r="H39" s="208">
        <v>0</v>
      </c>
      <c r="I39" s="208">
        <v>0</v>
      </c>
    </row>
    <row r="40" ht="19.5" customHeight="1" spans="1:9">
      <c r="A40" s="207" t="s">
        <v>204</v>
      </c>
      <c r="B40" s="207"/>
      <c r="C40" s="207"/>
      <c r="D40" s="207"/>
      <c r="E40" s="207"/>
      <c r="F40" s="207"/>
      <c r="G40" s="207"/>
      <c r="H40" s="207"/>
      <c r="I40" s="2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12" t="s">
        <v>205</v>
      </c>
    </row>
    <row r="2" ht="14.25" spans="20:20">
      <c r="T2" s="213" t="s">
        <v>206</v>
      </c>
    </row>
    <row r="3" ht="14.25" spans="1:20">
      <c r="A3" s="213" t="s">
        <v>2</v>
      </c>
      <c r="T3" s="213" t="s">
        <v>3</v>
      </c>
    </row>
    <row r="4" ht="19.5" customHeight="1" spans="1:20">
      <c r="A4" s="214" t="s">
        <v>6</v>
      </c>
      <c r="B4" s="214"/>
      <c r="C4" s="214"/>
      <c r="D4" s="214"/>
      <c r="E4" s="214" t="s">
        <v>105</v>
      </c>
      <c r="F4" s="214"/>
      <c r="G4" s="214"/>
      <c r="H4" s="214" t="s">
        <v>207</v>
      </c>
      <c r="I4" s="214"/>
      <c r="J4" s="214"/>
      <c r="K4" s="214" t="s">
        <v>208</v>
      </c>
      <c r="L4" s="214"/>
      <c r="M4" s="214"/>
      <c r="N4" s="214"/>
      <c r="O4" s="214"/>
      <c r="P4" s="214" t="s">
        <v>107</v>
      </c>
      <c r="Q4" s="214"/>
      <c r="R4" s="214"/>
      <c r="S4" s="214"/>
      <c r="T4" s="214"/>
    </row>
    <row r="5" ht="19.5" customHeight="1" spans="1:20">
      <c r="A5" s="214" t="s">
        <v>121</v>
      </c>
      <c r="B5" s="214"/>
      <c r="C5" s="214"/>
      <c r="D5" s="214" t="s">
        <v>122</v>
      </c>
      <c r="E5" s="214" t="s">
        <v>128</v>
      </c>
      <c r="F5" s="214" t="s">
        <v>209</v>
      </c>
      <c r="G5" s="214" t="s">
        <v>210</v>
      </c>
      <c r="H5" s="214" t="s">
        <v>128</v>
      </c>
      <c r="I5" s="214" t="s">
        <v>176</v>
      </c>
      <c r="J5" s="214" t="s">
        <v>177</v>
      </c>
      <c r="K5" s="214" t="s">
        <v>128</v>
      </c>
      <c r="L5" s="214" t="s">
        <v>176</v>
      </c>
      <c r="M5" s="214"/>
      <c r="N5" s="214" t="s">
        <v>176</v>
      </c>
      <c r="O5" s="214" t="s">
        <v>177</v>
      </c>
      <c r="P5" s="214" t="s">
        <v>128</v>
      </c>
      <c r="Q5" s="214" t="s">
        <v>209</v>
      </c>
      <c r="R5" s="214" t="s">
        <v>210</v>
      </c>
      <c r="S5" s="214" t="s">
        <v>210</v>
      </c>
      <c r="T5" s="214"/>
    </row>
    <row r="6" ht="19.5" customHeight="1" spans="1:20">
      <c r="A6" s="214"/>
      <c r="B6" s="214"/>
      <c r="C6" s="214"/>
      <c r="D6" s="214"/>
      <c r="E6" s="214"/>
      <c r="F6" s="214"/>
      <c r="G6" s="214" t="s">
        <v>123</v>
      </c>
      <c r="H6" s="214"/>
      <c r="I6" s="214" t="s">
        <v>211</v>
      </c>
      <c r="J6" s="214" t="s">
        <v>123</v>
      </c>
      <c r="K6" s="214"/>
      <c r="L6" s="214" t="s">
        <v>123</v>
      </c>
      <c r="M6" s="214" t="s">
        <v>212</v>
      </c>
      <c r="N6" s="214" t="s">
        <v>211</v>
      </c>
      <c r="O6" s="214" t="s">
        <v>123</v>
      </c>
      <c r="P6" s="214"/>
      <c r="Q6" s="214"/>
      <c r="R6" s="214" t="s">
        <v>123</v>
      </c>
      <c r="S6" s="214" t="s">
        <v>213</v>
      </c>
      <c r="T6" s="214" t="s">
        <v>214</v>
      </c>
    </row>
    <row r="7" ht="19.5" customHeight="1" spans="1:20">
      <c r="A7" s="214"/>
      <c r="B7" s="214"/>
      <c r="C7" s="214"/>
      <c r="D7" s="214"/>
      <c r="E7" s="214"/>
      <c r="F7" s="214"/>
      <c r="G7" s="214"/>
      <c r="H7" s="214"/>
      <c r="I7" s="214"/>
      <c r="J7" s="214"/>
      <c r="K7" s="214"/>
      <c r="L7" s="214"/>
      <c r="M7" s="214"/>
      <c r="N7" s="214"/>
      <c r="O7" s="214"/>
      <c r="P7" s="214"/>
      <c r="Q7" s="214"/>
      <c r="R7" s="214"/>
      <c r="S7" s="214"/>
      <c r="T7" s="214"/>
    </row>
    <row r="8" ht="19.5" customHeight="1" spans="1:20">
      <c r="A8" s="214" t="s">
        <v>125</v>
      </c>
      <c r="B8" s="214" t="s">
        <v>126</v>
      </c>
      <c r="C8" s="214" t="s">
        <v>127</v>
      </c>
      <c r="D8" s="214" t="s">
        <v>10</v>
      </c>
      <c r="E8" s="215" t="s">
        <v>11</v>
      </c>
      <c r="F8" s="215" t="s">
        <v>12</v>
      </c>
      <c r="G8" s="215" t="s">
        <v>20</v>
      </c>
      <c r="H8" s="215" t="s">
        <v>24</v>
      </c>
      <c r="I8" s="215" t="s">
        <v>28</v>
      </c>
      <c r="J8" s="215" t="s">
        <v>32</v>
      </c>
      <c r="K8" s="215" t="s">
        <v>36</v>
      </c>
      <c r="L8" s="215" t="s">
        <v>40</v>
      </c>
      <c r="M8" s="215" t="s">
        <v>43</v>
      </c>
      <c r="N8" s="215" t="s">
        <v>46</v>
      </c>
      <c r="O8" s="215" t="s">
        <v>49</v>
      </c>
      <c r="P8" s="215" t="s">
        <v>52</v>
      </c>
      <c r="Q8" s="215" t="s">
        <v>55</v>
      </c>
      <c r="R8" s="215" t="s">
        <v>58</v>
      </c>
      <c r="S8" s="215" t="s">
        <v>61</v>
      </c>
      <c r="T8" s="215" t="s">
        <v>64</v>
      </c>
    </row>
    <row r="9" ht="19.5" customHeight="1" spans="1:20">
      <c r="A9" s="214"/>
      <c r="B9" s="214"/>
      <c r="C9" s="214"/>
      <c r="D9" s="214" t="s">
        <v>128</v>
      </c>
      <c r="E9" s="208">
        <v>616014.06</v>
      </c>
      <c r="F9" s="208">
        <v>0</v>
      </c>
      <c r="G9" s="208">
        <v>616014.06</v>
      </c>
      <c r="H9" s="208">
        <v>8450018.34</v>
      </c>
      <c r="I9" s="208">
        <v>6969026.68</v>
      </c>
      <c r="J9" s="208">
        <v>1480991.66</v>
      </c>
      <c r="K9" s="208">
        <v>8729018.34</v>
      </c>
      <c r="L9" s="208">
        <v>6969026.68</v>
      </c>
      <c r="M9" s="208">
        <v>6319848</v>
      </c>
      <c r="N9" s="208">
        <v>649178.68</v>
      </c>
      <c r="O9" s="208">
        <v>1759991.66</v>
      </c>
      <c r="P9" s="208">
        <v>337014.06</v>
      </c>
      <c r="Q9" s="208">
        <v>0</v>
      </c>
      <c r="R9" s="208">
        <v>337014.06</v>
      </c>
      <c r="S9" s="208">
        <v>337014.06</v>
      </c>
      <c r="T9" s="208">
        <v>0</v>
      </c>
    </row>
    <row r="10" ht="19.5" customHeight="1" spans="1:20">
      <c r="A10" s="207" t="s">
        <v>129</v>
      </c>
      <c r="B10" s="207"/>
      <c r="C10" s="207"/>
      <c r="D10" s="207" t="s">
        <v>130</v>
      </c>
      <c r="E10" s="208">
        <v>616014.06</v>
      </c>
      <c r="F10" s="208">
        <v>0</v>
      </c>
      <c r="G10" s="208">
        <v>616014.06</v>
      </c>
      <c r="H10" s="208">
        <v>6646729.26</v>
      </c>
      <c r="I10" s="208">
        <v>5165737.6</v>
      </c>
      <c r="J10" s="208">
        <v>1480991.66</v>
      </c>
      <c r="K10" s="208">
        <v>6925729.26</v>
      </c>
      <c r="L10" s="208">
        <v>5165737.6</v>
      </c>
      <c r="M10" s="208">
        <v>4516558.92</v>
      </c>
      <c r="N10" s="208">
        <v>649178.68</v>
      </c>
      <c r="O10" s="208">
        <v>1759991.66</v>
      </c>
      <c r="P10" s="208">
        <v>337014.06</v>
      </c>
      <c r="Q10" s="208">
        <v>0</v>
      </c>
      <c r="R10" s="208">
        <v>337014.06</v>
      </c>
      <c r="S10" s="208">
        <v>337014.06</v>
      </c>
      <c r="T10" s="208">
        <v>0</v>
      </c>
    </row>
    <row r="11" ht="19.5" customHeight="1" spans="1:20">
      <c r="A11" s="207" t="s">
        <v>131</v>
      </c>
      <c r="B11" s="207"/>
      <c r="C11" s="207"/>
      <c r="D11" s="207" t="s">
        <v>132</v>
      </c>
      <c r="E11" s="208">
        <v>616014.06</v>
      </c>
      <c r="F11" s="208">
        <v>0</v>
      </c>
      <c r="G11" s="208">
        <v>616014.06</v>
      </c>
      <c r="H11" s="208">
        <v>6646729.26</v>
      </c>
      <c r="I11" s="208">
        <v>5165737.6</v>
      </c>
      <c r="J11" s="208">
        <v>1480991.66</v>
      </c>
      <c r="K11" s="208">
        <v>6925729.26</v>
      </c>
      <c r="L11" s="208">
        <v>5165737.6</v>
      </c>
      <c r="M11" s="208">
        <v>4516558.92</v>
      </c>
      <c r="N11" s="208">
        <v>649178.68</v>
      </c>
      <c r="O11" s="208">
        <v>1759991.66</v>
      </c>
      <c r="P11" s="208">
        <v>337014.06</v>
      </c>
      <c r="Q11" s="208">
        <v>0</v>
      </c>
      <c r="R11" s="208">
        <v>337014.06</v>
      </c>
      <c r="S11" s="208">
        <v>337014.06</v>
      </c>
      <c r="T11" s="208">
        <v>0</v>
      </c>
    </row>
    <row r="12" ht="19.5" customHeight="1" spans="1:20">
      <c r="A12" s="207" t="s">
        <v>133</v>
      </c>
      <c r="B12" s="207"/>
      <c r="C12" s="207"/>
      <c r="D12" s="207" t="s">
        <v>134</v>
      </c>
      <c r="E12" s="208">
        <v>0</v>
      </c>
      <c r="F12" s="208">
        <v>0</v>
      </c>
      <c r="G12" s="208">
        <v>0</v>
      </c>
      <c r="H12" s="208">
        <v>5858641.6</v>
      </c>
      <c r="I12" s="208">
        <v>5165737.6</v>
      </c>
      <c r="J12" s="208">
        <v>692904</v>
      </c>
      <c r="K12" s="208">
        <v>5858641.6</v>
      </c>
      <c r="L12" s="208">
        <v>5165737.6</v>
      </c>
      <c r="M12" s="208">
        <v>4516558.92</v>
      </c>
      <c r="N12" s="208">
        <v>649178.68</v>
      </c>
      <c r="O12" s="208">
        <v>692904</v>
      </c>
      <c r="P12" s="208">
        <v>0</v>
      </c>
      <c r="Q12" s="208">
        <v>0</v>
      </c>
      <c r="R12" s="208">
        <v>0</v>
      </c>
      <c r="S12" s="208">
        <v>0</v>
      </c>
      <c r="T12" s="208">
        <v>0</v>
      </c>
    </row>
    <row r="13" ht="19.5" customHeight="1" spans="1:20">
      <c r="A13" s="207" t="s">
        <v>181</v>
      </c>
      <c r="B13" s="207"/>
      <c r="C13" s="207"/>
      <c r="D13" s="207" t="s">
        <v>182</v>
      </c>
      <c r="E13" s="208">
        <v>176991.93</v>
      </c>
      <c r="F13" s="208">
        <v>0</v>
      </c>
      <c r="G13" s="208">
        <v>176991.93</v>
      </c>
      <c r="H13" s="208">
        <v>0</v>
      </c>
      <c r="I13" s="208">
        <v>0</v>
      </c>
      <c r="J13" s="208">
        <v>0</v>
      </c>
      <c r="K13" s="208">
        <v>124000</v>
      </c>
      <c r="L13" s="208">
        <v>0</v>
      </c>
      <c r="M13" s="208">
        <v>0</v>
      </c>
      <c r="N13" s="208">
        <v>0</v>
      </c>
      <c r="O13" s="208">
        <v>124000</v>
      </c>
      <c r="P13" s="208">
        <v>52991.93</v>
      </c>
      <c r="Q13" s="208">
        <v>0</v>
      </c>
      <c r="R13" s="208">
        <v>52991.93</v>
      </c>
      <c r="S13" s="208">
        <v>52991.93</v>
      </c>
      <c r="T13" s="208">
        <v>0</v>
      </c>
    </row>
    <row r="14" ht="19.5" customHeight="1" spans="1:20">
      <c r="A14" s="207" t="s">
        <v>135</v>
      </c>
      <c r="B14" s="207"/>
      <c r="C14" s="207"/>
      <c r="D14" s="207" t="s">
        <v>136</v>
      </c>
      <c r="E14" s="208">
        <v>0</v>
      </c>
      <c r="F14" s="208">
        <v>0</v>
      </c>
      <c r="G14" s="208">
        <v>0</v>
      </c>
      <c r="H14" s="208">
        <v>148400</v>
      </c>
      <c r="I14" s="208">
        <v>0</v>
      </c>
      <c r="J14" s="208">
        <v>148400</v>
      </c>
      <c r="K14" s="208">
        <v>148400</v>
      </c>
      <c r="L14" s="208">
        <v>0</v>
      </c>
      <c r="M14" s="208">
        <v>0</v>
      </c>
      <c r="N14" s="208">
        <v>0</v>
      </c>
      <c r="O14" s="208">
        <v>148400</v>
      </c>
      <c r="P14" s="208">
        <v>0</v>
      </c>
      <c r="Q14" s="208">
        <v>0</v>
      </c>
      <c r="R14" s="208">
        <v>0</v>
      </c>
      <c r="S14" s="208">
        <v>0</v>
      </c>
      <c r="T14" s="208">
        <v>0</v>
      </c>
    </row>
    <row r="15" ht="19.5" customHeight="1" spans="1:20">
      <c r="A15" s="207" t="s">
        <v>137</v>
      </c>
      <c r="B15" s="207"/>
      <c r="C15" s="207"/>
      <c r="D15" s="207" t="s">
        <v>138</v>
      </c>
      <c r="E15" s="208">
        <v>0</v>
      </c>
      <c r="F15" s="208">
        <v>0</v>
      </c>
      <c r="G15" s="208">
        <v>0</v>
      </c>
      <c r="H15" s="208">
        <v>31500</v>
      </c>
      <c r="I15" s="208">
        <v>0</v>
      </c>
      <c r="J15" s="208">
        <v>31500</v>
      </c>
      <c r="K15" s="208">
        <v>31500</v>
      </c>
      <c r="L15" s="208">
        <v>0</v>
      </c>
      <c r="M15" s="208">
        <v>0</v>
      </c>
      <c r="N15" s="208">
        <v>0</v>
      </c>
      <c r="O15" s="208">
        <v>31500</v>
      </c>
      <c r="P15" s="208">
        <v>0</v>
      </c>
      <c r="Q15" s="208">
        <v>0</v>
      </c>
      <c r="R15" s="208">
        <v>0</v>
      </c>
      <c r="S15" s="208">
        <v>0</v>
      </c>
      <c r="T15" s="208">
        <v>0</v>
      </c>
    </row>
    <row r="16" ht="19.5" customHeight="1" spans="1:20">
      <c r="A16" s="207" t="s">
        <v>139</v>
      </c>
      <c r="B16" s="207"/>
      <c r="C16" s="207"/>
      <c r="D16" s="207" t="s">
        <v>140</v>
      </c>
      <c r="E16" s="208">
        <v>0</v>
      </c>
      <c r="F16" s="208">
        <v>0</v>
      </c>
      <c r="G16" s="208">
        <v>0</v>
      </c>
      <c r="H16" s="208">
        <v>415107.66</v>
      </c>
      <c r="I16" s="208">
        <v>0</v>
      </c>
      <c r="J16" s="208">
        <v>415107.66</v>
      </c>
      <c r="K16" s="208">
        <v>415107.66</v>
      </c>
      <c r="L16" s="208">
        <v>0</v>
      </c>
      <c r="M16" s="208">
        <v>0</v>
      </c>
      <c r="N16" s="208">
        <v>0</v>
      </c>
      <c r="O16" s="208">
        <v>415107.66</v>
      </c>
      <c r="P16" s="208">
        <v>0</v>
      </c>
      <c r="Q16" s="208">
        <v>0</v>
      </c>
      <c r="R16" s="208">
        <v>0</v>
      </c>
      <c r="S16" s="208">
        <v>0</v>
      </c>
      <c r="T16" s="208">
        <v>0</v>
      </c>
    </row>
    <row r="17" ht="19.5" customHeight="1" spans="1:20">
      <c r="A17" s="207" t="s">
        <v>141</v>
      </c>
      <c r="B17" s="207"/>
      <c r="C17" s="207"/>
      <c r="D17" s="207" t="s">
        <v>142</v>
      </c>
      <c r="E17" s="208">
        <v>439022.13</v>
      </c>
      <c r="F17" s="208">
        <v>0</v>
      </c>
      <c r="G17" s="208">
        <v>439022.13</v>
      </c>
      <c r="H17" s="208">
        <v>193080</v>
      </c>
      <c r="I17" s="208">
        <v>0</v>
      </c>
      <c r="J17" s="208">
        <v>193080</v>
      </c>
      <c r="K17" s="208">
        <v>348080</v>
      </c>
      <c r="L17" s="208">
        <v>0</v>
      </c>
      <c r="M17" s="208">
        <v>0</v>
      </c>
      <c r="N17" s="208">
        <v>0</v>
      </c>
      <c r="O17" s="208">
        <v>348080</v>
      </c>
      <c r="P17" s="208">
        <v>284022.13</v>
      </c>
      <c r="Q17" s="208">
        <v>0</v>
      </c>
      <c r="R17" s="208">
        <v>284022.13</v>
      </c>
      <c r="S17" s="208">
        <v>284022.13</v>
      </c>
      <c r="T17" s="208">
        <v>0</v>
      </c>
    </row>
    <row r="18" ht="19.5" customHeight="1" spans="1:20">
      <c r="A18" s="207" t="s">
        <v>143</v>
      </c>
      <c r="B18" s="207"/>
      <c r="C18" s="207"/>
      <c r="D18" s="207" t="s">
        <v>144</v>
      </c>
      <c r="E18" s="208">
        <v>0</v>
      </c>
      <c r="F18" s="208">
        <v>0</v>
      </c>
      <c r="G18" s="208">
        <v>0</v>
      </c>
      <c r="H18" s="208">
        <v>665025.06</v>
      </c>
      <c r="I18" s="208">
        <v>665025.06</v>
      </c>
      <c r="J18" s="208">
        <v>0</v>
      </c>
      <c r="K18" s="208">
        <v>665025.06</v>
      </c>
      <c r="L18" s="208">
        <v>665025.06</v>
      </c>
      <c r="M18" s="208">
        <v>665025.06</v>
      </c>
      <c r="N18" s="208">
        <v>0</v>
      </c>
      <c r="O18" s="208">
        <v>0</v>
      </c>
      <c r="P18" s="208">
        <v>0</v>
      </c>
      <c r="Q18" s="208">
        <v>0</v>
      </c>
      <c r="R18" s="208">
        <v>0</v>
      </c>
      <c r="S18" s="208">
        <v>0</v>
      </c>
      <c r="T18" s="208">
        <v>0</v>
      </c>
    </row>
    <row r="19" ht="19.5" customHeight="1" spans="1:20">
      <c r="A19" s="207" t="s">
        <v>145</v>
      </c>
      <c r="B19" s="207"/>
      <c r="C19" s="207"/>
      <c r="D19" s="207" t="s">
        <v>146</v>
      </c>
      <c r="E19" s="208">
        <v>0</v>
      </c>
      <c r="F19" s="208">
        <v>0</v>
      </c>
      <c r="G19" s="208">
        <v>0</v>
      </c>
      <c r="H19" s="208">
        <v>656757.06</v>
      </c>
      <c r="I19" s="208">
        <v>656757.06</v>
      </c>
      <c r="J19" s="208">
        <v>0</v>
      </c>
      <c r="K19" s="208">
        <v>656757.06</v>
      </c>
      <c r="L19" s="208">
        <v>656757.06</v>
      </c>
      <c r="M19" s="208">
        <v>656757.06</v>
      </c>
      <c r="N19" s="208">
        <v>0</v>
      </c>
      <c r="O19" s="208">
        <v>0</v>
      </c>
      <c r="P19" s="208">
        <v>0</v>
      </c>
      <c r="Q19" s="208">
        <v>0</v>
      </c>
      <c r="R19" s="208">
        <v>0</v>
      </c>
      <c r="S19" s="208">
        <v>0</v>
      </c>
      <c r="T19" s="208">
        <v>0</v>
      </c>
    </row>
    <row r="20" ht="19.5" customHeight="1" spans="1:20">
      <c r="A20" s="207" t="s">
        <v>147</v>
      </c>
      <c r="B20" s="207"/>
      <c r="C20" s="207"/>
      <c r="D20" s="207" t="s">
        <v>148</v>
      </c>
      <c r="E20" s="208">
        <v>0</v>
      </c>
      <c r="F20" s="208">
        <v>0</v>
      </c>
      <c r="G20" s="208">
        <v>0</v>
      </c>
      <c r="H20" s="208">
        <v>572299.51</v>
      </c>
      <c r="I20" s="208">
        <v>572299.51</v>
      </c>
      <c r="J20" s="208">
        <v>0</v>
      </c>
      <c r="K20" s="208">
        <v>572299.51</v>
      </c>
      <c r="L20" s="208">
        <v>572299.51</v>
      </c>
      <c r="M20" s="208">
        <v>572299.51</v>
      </c>
      <c r="N20" s="208">
        <v>0</v>
      </c>
      <c r="O20" s="208">
        <v>0</v>
      </c>
      <c r="P20" s="208">
        <v>0</v>
      </c>
      <c r="Q20" s="208">
        <v>0</v>
      </c>
      <c r="R20" s="208">
        <v>0</v>
      </c>
      <c r="S20" s="208">
        <v>0</v>
      </c>
      <c r="T20" s="208">
        <v>0</v>
      </c>
    </row>
    <row r="21" ht="19.5" customHeight="1" spans="1:20">
      <c r="A21" s="207" t="s">
        <v>149</v>
      </c>
      <c r="B21" s="207"/>
      <c r="C21" s="207"/>
      <c r="D21" s="207" t="s">
        <v>150</v>
      </c>
      <c r="E21" s="208">
        <v>0</v>
      </c>
      <c r="F21" s="208">
        <v>0</v>
      </c>
      <c r="G21" s="208">
        <v>0</v>
      </c>
      <c r="H21" s="208">
        <v>84457.55</v>
      </c>
      <c r="I21" s="208">
        <v>84457.55</v>
      </c>
      <c r="J21" s="208">
        <v>0</v>
      </c>
      <c r="K21" s="208">
        <v>84457.55</v>
      </c>
      <c r="L21" s="208">
        <v>84457.55</v>
      </c>
      <c r="M21" s="208">
        <v>84457.55</v>
      </c>
      <c r="N21" s="208">
        <v>0</v>
      </c>
      <c r="O21" s="208">
        <v>0</v>
      </c>
      <c r="P21" s="208">
        <v>0</v>
      </c>
      <c r="Q21" s="208">
        <v>0</v>
      </c>
      <c r="R21" s="208">
        <v>0</v>
      </c>
      <c r="S21" s="208">
        <v>0</v>
      </c>
      <c r="T21" s="208">
        <v>0</v>
      </c>
    </row>
    <row r="22" ht="19.5" customHeight="1" spans="1:20">
      <c r="A22" s="207" t="s">
        <v>151</v>
      </c>
      <c r="B22" s="207"/>
      <c r="C22" s="207"/>
      <c r="D22" s="207" t="s">
        <v>152</v>
      </c>
      <c r="E22" s="208">
        <v>0</v>
      </c>
      <c r="F22" s="208">
        <v>0</v>
      </c>
      <c r="G22" s="208">
        <v>0</v>
      </c>
      <c r="H22" s="208">
        <v>8268</v>
      </c>
      <c r="I22" s="208">
        <v>8268</v>
      </c>
      <c r="J22" s="208">
        <v>0</v>
      </c>
      <c r="K22" s="208">
        <v>8268</v>
      </c>
      <c r="L22" s="208">
        <v>8268</v>
      </c>
      <c r="M22" s="208">
        <v>8268</v>
      </c>
      <c r="N22" s="208">
        <v>0</v>
      </c>
      <c r="O22" s="208">
        <v>0</v>
      </c>
      <c r="P22" s="208">
        <v>0</v>
      </c>
      <c r="Q22" s="208">
        <v>0</v>
      </c>
      <c r="R22" s="208">
        <v>0</v>
      </c>
      <c r="S22" s="208">
        <v>0</v>
      </c>
      <c r="T22" s="208">
        <v>0</v>
      </c>
    </row>
    <row r="23" ht="19.5" customHeight="1" spans="1:20">
      <c r="A23" s="207" t="s">
        <v>153</v>
      </c>
      <c r="B23" s="207"/>
      <c r="C23" s="207"/>
      <c r="D23" s="207" t="s">
        <v>154</v>
      </c>
      <c r="E23" s="208">
        <v>0</v>
      </c>
      <c r="F23" s="208">
        <v>0</v>
      </c>
      <c r="G23" s="208">
        <v>0</v>
      </c>
      <c r="H23" s="208">
        <v>8268</v>
      </c>
      <c r="I23" s="208">
        <v>8268</v>
      </c>
      <c r="J23" s="208">
        <v>0</v>
      </c>
      <c r="K23" s="208">
        <v>8268</v>
      </c>
      <c r="L23" s="208">
        <v>8268</v>
      </c>
      <c r="M23" s="208">
        <v>8268</v>
      </c>
      <c r="N23" s="208">
        <v>0</v>
      </c>
      <c r="O23" s="208">
        <v>0</v>
      </c>
      <c r="P23" s="208">
        <v>0</v>
      </c>
      <c r="Q23" s="208">
        <v>0</v>
      </c>
      <c r="R23" s="208">
        <v>0</v>
      </c>
      <c r="S23" s="208">
        <v>0</v>
      </c>
      <c r="T23" s="208">
        <v>0</v>
      </c>
    </row>
    <row r="24" ht="19.5" customHeight="1" spans="1:20">
      <c r="A24" s="207" t="s">
        <v>155</v>
      </c>
      <c r="B24" s="207"/>
      <c r="C24" s="207"/>
      <c r="D24" s="207" t="s">
        <v>156</v>
      </c>
      <c r="E24" s="208">
        <v>0</v>
      </c>
      <c r="F24" s="208">
        <v>0</v>
      </c>
      <c r="G24" s="208">
        <v>0</v>
      </c>
      <c r="H24" s="208">
        <v>593333.02</v>
      </c>
      <c r="I24" s="208">
        <v>593333.02</v>
      </c>
      <c r="J24" s="208">
        <v>0</v>
      </c>
      <c r="K24" s="208">
        <v>593333.02</v>
      </c>
      <c r="L24" s="208">
        <v>593333.02</v>
      </c>
      <c r="M24" s="208">
        <v>593333.02</v>
      </c>
      <c r="N24" s="208">
        <v>0</v>
      </c>
      <c r="O24" s="208">
        <v>0</v>
      </c>
      <c r="P24" s="208">
        <v>0</v>
      </c>
      <c r="Q24" s="208">
        <v>0</v>
      </c>
      <c r="R24" s="208">
        <v>0</v>
      </c>
      <c r="S24" s="208">
        <v>0</v>
      </c>
      <c r="T24" s="208">
        <v>0</v>
      </c>
    </row>
    <row r="25" ht="19.5" customHeight="1" spans="1:20">
      <c r="A25" s="207" t="s">
        <v>157</v>
      </c>
      <c r="B25" s="207"/>
      <c r="C25" s="207"/>
      <c r="D25" s="207" t="s">
        <v>158</v>
      </c>
      <c r="E25" s="208">
        <v>0</v>
      </c>
      <c r="F25" s="208">
        <v>0</v>
      </c>
      <c r="G25" s="208">
        <v>0</v>
      </c>
      <c r="H25" s="208">
        <v>593333.02</v>
      </c>
      <c r="I25" s="208">
        <v>593333.02</v>
      </c>
      <c r="J25" s="208">
        <v>0</v>
      </c>
      <c r="K25" s="208">
        <v>593333.02</v>
      </c>
      <c r="L25" s="208">
        <v>593333.02</v>
      </c>
      <c r="M25" s="208">
        <v>593333.02</v>
      </c>
      <c r="N25" s="208">
        <v>0</v>
      </c>
      <c r="O25" s="208">
        <v>0</v>
      </c>
      <c r="P25" s="208">
        <v>0</v>
      </c>
      <c r="Q25" s="208">
        <v>0</v>
      </c>
      <c r="R25" s="208">
        <v>0</v>
      </c>
      <c r="S25" s="208">
        <v>0</v>
      </c>
      <c r="T25" s="208">
        <v>0</v>
      </c>
    </row>
    <row r="26" ht="19.5" customHeight="1" spans="1:20">
      <c r="A26" s="207" t="s">
        <v>159</v>
      </c>
      <c r="B26" s="207"/>
      <c r="C26" s="207"/>
      <c r="D26" s="207" t="s">
        <v>160</v>
      </c>
      <c r="E26" s="208">
        <v>0</v>
      </c>
      <c r="F26" s="208">
        <v>0</v>
      </c>
      <c r="G26" s="208">
        <v>0</v>
      </c>
      <c r="H26" s="208">
        <v>309867.13</v>
      </c>
      <c r="I26" s="208">
        <v>309867.13</v>
      </c>
      <c r="J26" s="208">
        <v>0</v>
      </c>
      <c r="K26" s="208">
        <v>309867.13</v>
      </c>
      <c r="L26" s="208">
        <v>309867.13</v>
      </c>
      <c r="M26" s="208">
        <v>309867.13</v>
      </c>
      <c r="N26" s="208">
        <v>0</v>
      </c>
      <c r="O26" s="208">
        <v>0</v>
      </c>
      <c r="P26" s="208">
        <v>0</v>
      </c>
      <c r="Q26" s="208">
        <v>0</v>
      </c>
      <c r="R26" s="208">
        <v>0</v>
      </c>
      <c r="S26" s="208">
        <v>0</v>
      </c>
      <c r="T26" s="208">
        <v>0</v>
      </c>
    </row>
    <row r="27" ht="19.5" customHeight="1" spans="1:20">
      <c r="A27" s="207" t="s">
        <v>161</v>
      </c>
      <c r="B27" s="207"/>
      <c r="C27" s="207"/>
      <c r="D27" s="207" t="s">
        <v>162</v>
      </c>
      <c r="E27" s="208">
        <v>0</v>
      </c>
      <c r="F27" s="208">
        <v>0</v>
      </c>
      <c r="G27" s="208">
        <v>0</v>
      </c>
      <c r="H27" s="208">
        <v>4952.1</v>
      </c>
      <c r="I27" s="208">
        <v>4952.1</v>
      </c>
      <c r="J27" s="208">
        <v>0</v>
      </c>
      <c r="K27" s="208">
        <v>4952.1</v>
      </c>
      <c r="L27" s="208">
        <v>4952.1</v>
      </c>
      <c r="M27" s="208">
        <v>4952.1</v>
      </c>
      <c r="N27" s="208">
        <v>0</v>
      </c>
      <c r="O27" s="208">
        <v>0</v>
      </c>
      <c r="P27" s="208">
        <v>0</v>
      </c>
      <c r="Q27" s="208">
        <v>0</v>
      </c>
      <c r="R27" s="208">
        <v>0</v>
      </c>
      <c r="S27" s="208">
        <v>0</v>
      </c>
      <c r="T27" s="208">
        <v>0</v>
      </c>
    </row>
    <row r="28" ht="19.5" customHeight="1" spans="1:20">
      <c r="A28" s="207" t="s">
        <v>163</v>
      </c>
      <c r="B28" s="207"/>
      <c r="C28" s="207"/>
      <c r="D28" s="207" t="s">
        <v>164</v>
      </c>
      <c r="E28" s="208">
        <v>0</v>
      </c>
      <c r="F28" s="208">
        <v>0</v>
      </c>
      <c r="G28" s="208">
        <v>0</v>
      </c>
      <c r="H28" s="208">
        <v>249437.07</v>
      </c>
      <c r="I28" s="208">
        <v>249437.07</v>
      </c>
      <c r="J28" s="208">
        <v>0</v>
      </c>
      <c r="K28" s="208">
        <v>249437.07</v>
      </c>
      <c r="L28" s="208">
        <v>249437.07</v>
      </c>
      <c r="M28" s="208">
        <v>249437.07</v>
      </c>
      <c r="N28" s="208">
        <v>0</v>
      </c>
      <c r="O28" s="208">
        <v>0</v>
      </c>
      <c r="P28" s="208">
        <v>0</v>
      </c>
      <c r="Q28" s="208">
        <v>0</v>
      </c>
      <c r="R28" s="208">
        <v>0</v>
      </c>
      <c r="S28" s="208">
        <v>0</v>
      </c>
      <c r="T28" s="208">
        <v>0</v>
      </c>
    </row>
    <row r="29" ht="19.5" customHeight="1" spans="1:20">
      <c r="A29" s="207" t="s">
        <v>165</v>
      </c>
      <c r="B29" s="207"/>
      <c r="C29" s="207"/>
      <c r="D29" s="207" t="s">
        <v>166</v>
      </c>
      <c r="E29" s="208">
        <v>0</v>
      </c>
      <c r="F29" s="208">
        <v>0</v>
      </c>
      <c r="G29" s="208">
        <v>0</v>
      </c>
      <c r="H29" s="208">
        <v>29076.72</v>
      </c>
      <c r="I29" s="208">
        <v>29076.72</v>
      </c>
      <c r="J29" s="208">
        <v>0</v>
      </c>
      <c r="K29" s="208">
        <v>29076.72</v>
      </c>
      <c r="L29" s="208">
        <v>29076.72</v>
      </c>
      <c r="M29" s="208">
        <v>29076.72</v>
      </c>
      <c r="N29" s="208">
        <v>0</v>
      </c>
      <c r="O29" s="208">
        <v>0</v>
      </c>
      <c r="P29" s="208">
        <v>0</v>
      </c>
      <c r="Q29" s="208">
        <v>0</v>
      </c>
      <c r="R29" s="208">
        <v>0</v>
      </c>
      <c r="S29" s="208">
        <v>0</v>
      </c>
      <c r="T29" s="208">
        <v>0</v>
      </c>
    </row>
    <row r="30" ht="19.5" customHeight="1" spans="1:20">
      <c r="A30" s="207" t="s">
        <v>167</v>
      </c>
      <c r="B30" s="207"/>
      <c r="C30" s="207"/>
      <c r="D30" s="207" t="s">
        <v>168</v>
      </c>
      <c r="E30" s="208">
        <v>0</v>
      </c>
      <c r="F30" s="208">
        <v>0</v>
      </c>
      <c r="G30" s="208">
        <v>0</v>
      </c>
      <c r="H30" s="208">
        <v>544931</v>
      </c>
      <c r="I30" s="208">
        <v>544931</v>
      </c>
      <c r="J30" s="208">
        <v>0</v>
      </c>
      <c r="K30" s="208">
        <v>544931</v>
      </c>
      <c r="L30" s="208">
        <v>544931</v>
      </c>
      <c r="M30" s="208">
        <v>544931</v>
      </c>
      <c r="N30" s="208">
        <v>0</v>
      </c>
      <c r="O30" s="208">
        <v>0</v>
      </c>
      <c r="P30" s="208">
        <v>0</v>
      </c>
      <c r="Q30" s="208">
        <v>0</v>
      </c>
      <c r="R30" s="208">
        <v>0</v>
      </c>
      <c r="S30" s="208">
        <v>0</v>
      </c>
      <c r="T30" s="208">
        <v>0</v>
      </c>
    </row>
    <row r="31" ht="19.5" customHeight="1" spans="1:20">
      <c r="A31" s="207" t="s">
        <v>169</v>
      </c>
      <c r="B31" s="207"/>
      <c r="C31" s="207"/>
      <c r="D31" s="207" t="s">
        <v>170</v>
      </c>
      <c r="E31" s="208">
        <v>0</v>
      </c>
      <c r="F31" s="208">
        <v>0</v>
      </c>
      <c r="G31" s="208">
        <v>0</v>
      </c>
      <c r="H31" s="208">
        <v>544931</v>
      </c>
      <c r="I31" s="208">
        <v>544931</v>
      </c>
      <c r="J31" s="208">
        <v>0</v>
      </c>
      <c r="K31" s="208">
        <v>544931</v>
      </c>
      <c r="L31" s="208">
        <v>544931</v>
      </c>
      <c r="M31" s="208">
        <v>544931</v>
      </c>
      <c r="N31" s="208">
        <v>0</v>
      </c>
      <c r="O31" s="208">
        <v>0</v>
      </c>
      <c r="P31" s="208">
        <v>0</v>
      </c>
      <c r="Q31" s="208">
        <v>0</v>
      </c>
      <c r="R31" s="208">
        <v>0</v>
      </c>
      <c r="S31" s="208">
        <v>0</v>
      </c>
      <c r="T31" s="208">
        <v>0</v>
      </c>
    </row>
    <row r="32" ht="19.5" customHeight="1" spans="1:20">
      <c r="A32" s="207" t="s">
        <v>171</v>
      </c>
      <c r="B32" s="207"/>
      <c r="C32" s="207"/>
      <c r="D32" s="207" t="s">
        <v>172</v>
      </c>
      <c r="E32" s="208">
        <v>0</v>
      </c>
      <c r="F32" s="208">
        <v>0</v>
      </c>
      <c r="G32" s="208">
        <v>0</v>
      </c>
      <c r="H32" s="208">
        <v>544931</v>
      </c>
      <c r="I32" s="208">
        <v>544931</v>
      </c>
      <c r="J32" s="208">
        <v>0</v>
      </c>
      <c r="K32" s="208">
        <v>544931</v>
      </c>
      <c r="L32" s="208">
        <v>544931</v>
      </c>
      <c r="M32" s="208">
        <v>544931</v>
      </c>
      <c r="N32" s="208">
        <v>0</v>
      </c>
      <c r="O32" s="208">
        <v>0</v>
      </c>
      <c r="P32" s="208">
        <v>0</v>
      </c>
      <c r="Q32" s="208">
        <v>0</v>
      </c>
      <c r="R32" s="208">
        <v>0</v>
      </c>
      <c r="S32" s="208">
        <v>0</v>
      </c>
      <c r="T32" s="208">
        <v>0</v>
      </c>
    </row>
    <row r="33" ht="19.5" customHeight="1" spans="1:20">
      <c r="A33" s="207" t="s">
        <v>215</v>
      </c>
      <c r="B33" s="207"/>
      <c r="C33" s="207"/>
      <c r="D33" s="207"/>
      <c r="E33" s="207"/>
      <c r="F33" s="207"/>
      <c r="G33" s="207"/>
      <c r="H33" s="207"/>
      <c r="I33" s="207"/>
      <c r="J33" s="207"/>
      <c r="K33" s="207"/>
      <c r="L33" s="207"/>
      <c r="M33" s="207"/>
      <c r="N33" s="207"/>
      <c r="O33" s="207"/>
      <c r="P33" s="207"/>
      <c r="Q33" s="207"/>
      <c r="R33" s="207"/>
      <c r="S33" s="207"/>
      <c r="T33" s="207"/>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12" t="s">
        <v>216</v>
      </c>
    </row>
    <row r="2" spans="9:9">
      <c r="I2" s="205" t="s">
        <v>217</v>
      </c>
    </row>
    <row r="3" spans="1:9">
      <c r="A3" s="205" t="s">
        <v>2</v>
      </c>
      <c r="I3" s="205" t="s">
        <v>3</v>
      </c>
    </row>
    <row r="4" ht="19.5" customHeight="1" spans="1:9">
      <c r="A4" s="214" t="s">
        <v>212</v>
      </c>
      <c r="B4" s="214"/>
      <c r="C4" s="214"/>
      <c r="D4" s="214" t="s">
        <v>211</v>
      </c>
      <c r="E4" s="214"/>
      <c r="F4" s="214"/>
      <c r="G4" s="214"/>
      <c r="H4" s="214"/>
      <c r="I4" s="214"/>
    </row>
    <row r="5" ht="19.5" customHeight="1" spans="1:9">
      <c r="A5" s="214" t="s">
        <v>218</v>
      </c>
      <c r="B5" s="214" t="s">
        <v>122</v>
      </c>
      <c r="C5" s="214" t="s">
        <v>8</v>
      </c>
      <c r="D5" s="214" t="s">
        <v>218</v>
      </c>
      <c r="E5" s="214" t="s">
        <v>122</v>
      </c>
      <c r="F5" s="214" t="s">
        <v>8</v>
      </c>
      <c r="G5" s="214" t="s">
        <v>218</v>
      </c>
      <c r="H5" s="214" t="s">
        <v>122</v>
      </c>
      <c r="I5" s="214" t="s">
        <v>8</v>
      </c>
    </row>
    <row r="6" ht="19.5" customHeight="1" spans="1:9">
      <c r="A6" s="214"/>
      <c r="B6" s="214"/>
      <c r="C6" s="214"/>
      <c r="D6" s="214"/>
      <c r="E6" s="214"/>
      <c r="F6" s="214"/>
      <c r="G6" s="214"/>
      <c r="H6" s="214"/>
      <c r="I6" s="214"/>
    </row>
    <row r="7" ht="19.5" customHeight="1" spans="1:9">
      <c r="A7" s="217" t="s">
        <v>219</v>
      </c>
      <c r="B7" s="217" t="s">
        <v>220</v>
      </c>
      <c r="C7" s="208">
        <v>6311580</v>
      </c>
      <c r="D7" s="217" t="s">
        <v>221</v>
      </c>
      <c r="E7" s="217" t="s">
        <v>222</v>
      </c>
      <c r="F7" s="208">
        <v>649178.68</v>
      </c>
      <c r="G7" s="217" t="s">
        <v>223</v>
      </c>
      <c r="H7" s="217" t="s">
        <v>224</v>
      </c>
      <c r="I7" s="208">
        <v>0</v>
      </c>
    </row>
    <row r="8" ht="19.5" customHeight="1" spans="1:9">
      <c r="A8" s="217" t="s">
        <v>225</v>
      </c>
      <c r="B8" s="217" t="s">
        <v>226</v>
      </c>
      <c r="C8" s="208">
        <v>1390758</v>
      </c>
      <c r="D8" s="217" t="s">
        <v>227</v>
      </c>
      <c r="E8" s="217" t="s">
        <v>228</v>
      </c>
      <c r="F8" s="208">
        <v>40247.22</v>
      </c>
      <c r="G8" s="217" t="s">
        <v>229</v>
      </c>
      <c r="H8" s="217" t="s">
        <v>230</v>
      </c>
      <c r="I8" s="208">
        <v>0</v>
      </c>
    </row>
    <row r="9" ht="19.5" customHeight="1" spans="1:9">
      <c r="A9" s="217" t="s">
        <v>231</v>
      </c>
      <c r="B9" s="217" t="s">
        <v>232</v>
      </c>
      <c r="C9" s="208">
        <v>2428384</v>
      </c>
      <c r="D9" s="217" t="s">
        <v>233</v>
      </c>
      <c r="E9" s="217" t="s">
        <v>234</v>
      </c>
      <c r="F9" s="208">
        <v>0</v>
      </c>
      <c r="G9" s="217" t="s">
        <v>235</v>
      </c>
      <c r="H9" s="217" t="s">
        <v>236</v>
      </c>
      <c r="I9" s="208">
        <v>0</v>
      </c>
    </row>
    <row r="10" ht="19.5" customHeight="1" spans="1:9">
      <c r="A10" s="217" t="s">
        <v>237</v>
      </c>
      <c r="B10" s="217" t="s">
        <v>238</v>
      </c>
      <c r="C10" s="208">
        <v>593526</v>
      </c>
      <c r="D10" s="217" t="s">
        <v>239</v>
      </c>
      <c r="E10" s="217" t="s">
        <v>240</v>
      </c>
      <c r="F10" s="208">
        <v>0</v>
      </c>
      <c r="G10" s="217" t="s">
        <v>241</v>
      </c>
      <c r="H10" s="217" t="s">
        <v>242</v>
      </c>
      <c r="I10" s="208">
        <v>0</v>
      </c>
    </row>
    <row r="11" ht="19.5" customHeight="1" spans="1:9">
      <c r="A11" s="217" t="s">
        <v>243</v>
      </c>
      <c r="B11" s="217" t="s">
        <v>244</v>
      </c>
      <c r="C11" s="208">
        <v>0</v>
      </c>
      <c r="D11" s="217" t="s">
        <v>245</v>
      </c>
      <c r="E11" s="217" t="s">
        <v>246</v>
      </c>
      <c r="F11" s="208">
        <v>0</v>
      </c>
      <c r="G11" s="217" t="s">
        <v>247</v>
      </c>
      <c r="H11" s="217" t="s">
        <v>248</v>
      </c>
      <c r="I11" s="208">
        <v>0</v>
      </c>
    </row>
    <row r="12" ht="19.5" customHeight="1" spans="1:9">
      <c r="A12" s="217" t="s">
        <v>249</v>
      </c>
      <c r="B12" s="217" t="s">
        <v>250</v>
      </c>
      <c r="C12" s="208">
        <v>44070</v>
      </c>
      <c r="D12" s="217" t="s">
        <v>251</v>
      </c>
      <c r="E12" s="217" t="s">
        <v>252</v>
      </c>
      <c r="F12" s="208">
        <v>16209.16</v>
      </c>
      <c r="G12" s="217" t="s">
        <v>253</v>
      </c>
      <c r="H12" s="217" t="s">
        <v>254</v>
      </c>
      <c r="I12" s="208">
        <v>0</v>
      </c>
    </row>
    <row r="13" ht="19.5" customHeight="1" spans="1:9">
      <c r="A13" s="217" t="s">
        <v>255</v>
      </c>
      <c r="B13" s="217" t="s">
        <v>256</v>
      </c>
      <c r="C13" s="208">
        <v>572299.51</v>
      </c>
      <c r="D13" s="217" t="s">
        <v>257</v>
      </c>
      <c r="E13" s="217" t="s">
        <v>258</v>
      </c>
      <c r="F13" s="208">
        <v>14505.12</v>
      </c>
      <c r="G13" s="217" t="s">
        <v>259</v>
      </c>
      <c r="H13" s="217" t="s">
        <v>260</v>
      </c>
      <c r="I13" s="208">
        <v>0</v>
      </c>
    </row>
    <row r="14" ht="19.5" customHeight="1" spans="1:9">
      <c r="A14" s="217" t="s">
        <v>261</v>
      </c>
      <c r="B14" s="217" t="s">
        <v>262</v>
      </c>
      <c r="C14" s="208">
        <v>84457.55</v>
      </c>
      <c r="D14" s="217" t="s">
        <v>263</v>
      </c>
      <c r="E14" s="217" t="s">
        <v>264</v>
      </c>
      <c r="F14" s="208">
        <v>10328.47</v>
      </c>
      <c r="G14" s="217" t="s">
        <v>265</v>
      </c>
      <c r="H14" s="217" t="s">
        <v>266</v>
      </c>
      <c r="I14" s="208">
        <v>0</v>
      </c>
    </row>
    <row r="15" ht="19.5" customHeight="1" spans="1:9">
      <c r="A15" s="217" t="s">
        <v>267</v>
      </c>
      <c r="B15" s="217" t="s">
        <v>268</v>
      </c>
      <c r="C15" s="208">
        <v>314819.23</v>
      </c>
      <c r="D15" s="217" t="s">
        <v>269</v>
      </c>
      <c r="E15" s="217" t="s">
        <v>270</v>
      </c>
      <c r="F15" s="208">
        <v>0</v>
      </c>
      <c r="G15" s="217" t="s">
        <v>271</v>
      </c>
      <c r="H15" s="217" t="s">
        <v>272</v>
      </c>
      <c r="I15" s="208">
        <v>0</v>
      </c>
    </row>
    <row r="16" ht="19.5" customHeight="1" spans="1:9">
      <c r="A16" s="217" t="s">
        <v>273</v>
      </c>
      <c r="B16" s="217" t="s">
        <v>274</v>
      </c>
      <c r="C16" s="208">
        <v>249437.07</v>
      </c>
      <c r="D16" s="217" t="s">
        <v>275</v>
      </c>
      <c r="E16" s="217" t="s">
        <v>276</v>
      </c>
      <c r="F16" s="208">
        <v>35000</v>
      </c>
      <c r="G16" s="217" t="s">
        <v>277</v>
      </c>
      <c r="H16" s="217" t="s">
        <v>278</v>
      </c>
      <c r="I16" s="208">
        <v>0</v>
      </c>
    </row>
    <row r="17" ht="19.5" customHeight="1" spans="1:9">
      <c r="A17" s="217" t="s">
        <v>279</v>
      </c>
      <c r="B17" s="217" t="s">
        <v>280</v>
      </c>
      <c r="C17" s="208">
        <v>88897.64</v>
      </c>
      <c r="D17" s="217" t="s">
        <v>281</v>
      </c>
      <c r="E17" s="217" t="s">
        <v>282</v>
      </c>
      <c r="F17" s="208">
        <v>3707</v>
      </c>
      <c r="G17" s="217" t="s">
        <v>283</v>
      </c>
      <c r="H17" s="217" t="s">
        <v>284</v>
      </c>
      <c r="I17" s="208">
        <v>0</v>
      </c>
    </row>
    <row r="18" ht="19.5" customHeight="1" spans="1:9">
      <c r="A18" s="217" t="s">
        <v>285</v>
      </c>
      <c r="B18" s="217" t="s">
        <v>286</v>
      </c>
      <c r="C18" s="208">
        <v>544931</v>
      </c>
      <c r="D18" s="217" t="s">
        <v>287</v>
      </c>
      <c r="E18" s="217" t="s">
        <v>288</v>
      </c>
      <c r="F18" s="208">
        <v>0</v>
      </c>
      <c r="G18" s="217" t="s">
        <v>289</v>
      </c>
      <c r="H18" s="217" t="s">
        <v>290</v>
      </c>
      <c r="I18" s="208">
        <v>0</v>
      </c>
    </row>
    <row r="19" ht="19.5" customHeight="1" spans="1:9">
      <c r="A19" s="217" t="s">
        <v>291</v>
      </c>
      <c r="B19" s="217" t="s">
        <v>292</v>
      </c>
      <c r="C19" s="208">
        <v>0</v>
      </c>
      <c r="D19" s="217" t="s">
        <v>293</v>
      </c>
      <c r="E19" s="217" t="s">
        <v>294</v>
      </c>
      <c r="F19" s="208">
        <v>78964.03</v>
      </c>
      <c r="G19" s="217" t="s">
        <v>295</v>
      </c>
      <c r="H19" s="217" t="s">
        <v>296</v>
      </c>
      <c r="I19" s="208">
        <v>0</v>
      </c>
    </row>
    <row r="20" ht="19.5" customHeight="1" spans="1:9">
      <c r="A20" s="217" t="s">
        <v>297</v>
      </c>
      <c r="B20" s="217" t="s">
        <v>298</v>
      </c>
      <c r="C20" s="208">
        <v>0</v>
      </c>
      <c r="D20" s="217" t="s">
        <v>299</v>
      </c>
      <c r="E20" s="217" t="s">
        <v>300</v>
      </c>
      <c r="F20" s="208">
        <v>0</v>
      </c>
      <c r="G20" s="217" t="s">
        <v>301</v>
      </c>
      <c r="H20" s="217" t="s">
        <v>302</v>
      </c>
      <c r="I20" s="208">
        <v>0</v>
      </c>
    </row>
    <row r="21" ht="19.5" customHeight="1" spans="1:9">
      <c r="A21" s="217" t="s">
        <v>303</v>
      </c>
      <c r="B21" s="217" t="s">
        <v>304</v>
      </c>
      <c r="C21" s="208">
        <v>8268</v>
      </c>
      <c r="D21" s="217" t="s">
        <v>305</v>
      </c>
      <c r="E21" s="217" t="s">
        <v>306</v>
      </c>
      <c r="F21" s="208">
        <v>2800</v>
      </c>
      <c r="G21" s="217" t="s">
        <v>307</v>
      </c>
      <c r="H21" s="217" t="s">
        <v>308</v>
      </c>
      <c r="I21" s="208">
        <v>0</v>
      </c>
    </row>
    <row r="22" ht="19.5" customHeight="1" spans="1:9">
      <c r="A22" s="217" t="s">
        <v>309</v>
      </c>
      <c r="B22" s="217" t="s">
        <v>310</v>
      </c>
      <c r="C22" s="208">
        <v>0</v>
      </c>
      <c r="D22" s="217" t="s">
        <v>311</v>
      </c>
      <c r="E22" s="217" t="s">
        <v>312</v>
      </c>
      <c r="F22" s="208">
        <v>10695</v>
      </c>
      <c r="G22" s="217" t="s">
        <v>313</v>
      </c>
      <c r="H22" s="217" t="s">
        <v>314</v>
      </c>
      <c r="I22" s="208">
        <v>0</v>
      </c>
    </row>
    <row r="23" ht="19.5" customHeight="1" spans="1:9">
      <c r="A23" s="217" t="s">
        <v>315</v>
      </c>
      <c r="B23" s="217" t="s">
        <v>316</v>
      </c>
      <c r="C23" s="208">
        <v>0</v>
      </c>
      <c r="D23" s="217" t="s">
        <v>317</v>
      </c>
      <c r="E23" s="217" t="s">
        <v>318</v>
      </c>
      <c r="F23" s="208">
        <v>4293</v>
      </c>
      <c r="G23" s="217" t="s">
        <v>319</v>
      </c>
      <c r="H23" s="217" t="s">
        <v>320</v>
      </c>
      <c r="I23" s="208">
        <v>0</v>
      </c>
    </row>
    <row r="24" ht="19.5" customHeight="1" spans="1:9">
      <c r="A24" s="217" t="s">
        <v>321</v>
      </c>
      <c r="B24" s="217" t="s">
        <v>322</v>
      </c>
      <c r="C24" s="208">
        <v>0</v>
      </c>
      <c r="D24" s="217" t="s">
        <v>323</v>
      </c>
      <c r="E24" s="217" t="s">
        <v>324</v>
      </c>
      <c r="F24" s="208">
        <v>0</v>
      </c>
      <c r="G24" s="217" t="s">
        <v>325</v>
      </c>
      <c r="H24" s="217" t="s">
        <v>326</v>
      </c>
      <c r="I24" s="208">
        <v>0</v>
      </c>
    </row>
    <row r="25" ht="19.5" customHeight="1" spans="1:9">
      <c r="A25" s="217" t="s">
        <v>327</v>
      </c>
      <c r="B25" s="217" t="s">
        <v>328</v>
      </c>
      <c r="C25" s="208">
        <v>0</v>
      </c>
      <c r="D25" s="217" t="s">
        <v>329</v>
      </c>
      <c r="E25" s="217" t="s">
        <v>330</v>
      </c>
      <c r="F25" s="208">
        <v>0</v>
      </c>
      <c r="G25" s="217" t="s">
        <v>331</v>
      </c>
      <c r="H25" s="217" t="s">
        <v>332</v>
      </c>
      <c r="I25" s="208">
        <v>0</v>
      </c>
    </row>
    <row r="26" ht="19.5" customHeight="1" spans="1:9">
      <c r="A26" s="217" t="s">
        <v>333</v>
      </c>
      <c r="B26" s="217" t="s">
        <v>334</v>
      </c>
      <c r="C26" s="208">
        <v>8268</v>
      </c>
      <c r="D26" s="217" t="s">
        <v>335</v>
      </c>
      <c r="E26" s="217" t="s">
        <v>336</v>
      </c>
      <c r="F26" s="208">
        <v>0</v>
      </c>
      <c r="G26" s="217" t="s">
        <v>337</v>
      </c>
      <c r="H26" s="217" t="s">
        <v>338</v>
      </c>
      <c r="I26" s="208">
        <v>0</v>
      </c>
    </row>
    <row r="27" ht="19.5" customHeight="1" spans="1:9">
      <c r="A27" s="217" t="s">
        <v>339</v>
      </c>
      <c r="B27" s="217" t="s">
        <v>340</v>
      </c>
      <c r="C27" s="208">
        <v>0</v>
      </c>
      <c r="D27" s="217" t="s">
        <v>341</v>
      </c>
      <c r="E27" s="217" t="s">
        <v>342</v>
      </c>
      <c r="F27" s="208">
        <v>8914</v>
      </c>
      <c r="G27" s="217" t="s">
        <v>343</v>
      </c>
      <c r="H27" s="217" t="s">
        <v>344</v>
      </c>
      <c r="I27" s="208">
        <v>0</v>
      </c>
    </row>
    <row r="28" ht="19.5" customHeight="1" spans="1:9">
      <c r="A28" s="217" t="s">
        <v>345</v>
      </c>
      <c r="B28" s="217" t="s">
        <v>346</v>
      </c>
      <c r="C28" s="208">
        <v>0</v>
      </c>
      <c r="D28" s="217" t="s">
        <v>347</v>
      </c>
      <c r="E28" s="217" t="s">
        <v>348</v>
      </c>
      <c r="F28" s="208">
        <v>20530</v>
      </c>
      <c r="G28" s="217" t="s">
        <v>349</v>
      </c>
      <c r="H28" s="217" t="s">
        <v>350</v>
      </c>
      <c r="I28" s="208">
        <v>0</v>
      </c>
    </row>
    <row r="29" ht="19.5" customHeight="1" spans="1:9">
      <c r="A29" s="217" t="s">
        <v>351</v>
      </c>
      <c r="B29" s="217" t="s">
        <v>352</v>
      </c>
      <c r="C29" s="208">
        <v>0</v>
      </c>
      <c r="D29" s="217" t="s">
        <v>353</v>
      </c>
      <c r="E29" s="217" t="s">
        <v>354</v>
      </c>
      <c r="F29" s="208">
        <v>69000</v>
      </c>
      <c r="G29" s="207" t="s">
        <v>355</v>
      </c>
      <c r="H29" s="217" t="s">
        <v>356</v>
      </c>
      <c r="I29" s="208">
        <v>0</v>
      </c>
    </row>
    <row r="30" ht="19.5" customHeight="1" spans="1:9">
      <c r="A30" s="217" t="s">
        <v>357</v>
      </c>
      <c r="B30" s="217" t="s">
        <v>358</v>
      </c>
      <c r="C30" s="208">
        <v>0</v>
      </c>
      <c r="D30" s="217" t="s">
        <v>359</v>
      </c>
      <c r="E30" s="217" t="s">
        <v>360</v>
      </c>
      <c r="F30" s="208">
        <v>0</v>
      </c>
      <c r="G30" s="217" t="s">
        <v>361</v>
      </c>
      <c r="H30" s="217" t="s">
        <v>362</v>
      </c>
      <c r="I30" s="208">
        <v>0</v>
      </c>
    </row>
    <row r="31" ht="19.5" customHeight="1" spans="1:9">
      <c r="A31" s="217" t="s">
        <v>363</v>
      </c>
      <c r="B31" s="217" t="s">
        <v>364</v>
      </c>
      <c r="C31" s="208">
        <v>0</v>
      </c>
      <c r="D31" s="217" t="s">
        <v>365</v>
      </c>
      <c r="E31" s="217" t="s">
        <v>366</v>
      </c>
      <c r="F31" s="208">
        <v>33585.68</v>
      </c>
      <c r="G31" s="217" t="s">
        <v>367</v>
      </c>
      <c r="H31" s="217" t="s">
        <v>368</v>
      </c>
      <c r="I31" s="208">
        <v>0</v>
      </c>
    </row>
    <row r="32" ht="19.5" customHeight="1" spans="1:9">
      <c r="A32" s="217" t="s">
        <v>369</v>
      </c>
      <c r="B32" s="217" t="s">
        <v>370</v>
      </c>
      <c r="C32" s="208">
        <v>0</v>
      </c>
      <c r="D32" s="217" t="s">
        <v>371</v>
      </c>
      <c r="E32" s="217" t="s">
        <v>372</v>
      </c>
      <c r="F32" s="208">
        <v>297300</v>
      </c>
      <c r="G32" s="217" t="s">
        <v>373</v>
      </c>
      <c r="H32" s="217" t="s">
        <v>374</v>
      </c>
      <c r="I32" s="208">
        <v>0</v>
      </c>
    </row>
    <row r="33" ht="19.5" customHeight="1" spans="1:9">
      <c r="A33" s="217" t="s">
        <v>375</v>
      </c>
      <c r="B33" s="217" t="s">
        <v>376</v>
      </c>
      <c r="C33" s="208">
        <v>0</v>
      </c>
      <c r="D33" s="217" t="s">
        <v>377</v>
      </c>
      <c r="E33" s="217" t="s">
        <v>378</v>
      </c>
      <c r="F33" s="208">
        <v>0</v>
      </c>
      <c r="G33" s="217" t="s">
        <v>379</v>
      </c>
      <c r="H33" s="217" t="s">
        <v>380</v>
      </c>
      <c r="I33" s="208">
        <v>0</v>
      </c>
    </row>
    <row r="34" ht="19.5" customHeight="1" spans="1:9">
      <c r="A34" s="217"/>
      <c r="B34" s="217"/>
      <c r="C34" s="219"/>
      <c r="D34" s="217" t="s">
        <v>381</v>
      </c>
      <c r="E34" s="217" t="s">
        <v>382</v>
      </c>
      <c r="F34" s="208">
        <v>3100</v>
      </c>
      <c r="G34" s="217" t="s">
        <v>383</v>
      </c>
      <c r="H34" s="217" t="s">
        <v>384</v>
      </c>
      <c r="I34" s="208">
        <v>0</v>
      </c>
    </row>
    <row r="35" ht="19.5" customHeight="1" spans="1:9">
      <c r="A35" s="217"/>
      <c r="B35" s="217"/>
      <c r="C35" s="219"/>
      <c r="D35" s="217" t="s">
        <v>385</v>
      </c>
      <c r="E35" s="217" t="s">
        <v>386</v>
      </c>
      <c r="F35" s="208">
        <v>0</v>
      </c>
      <c r="G35" s="217" t="s">
        <v>387</v>
      </c>
      <c r="H35" s="217" t="s">
        <v>388</v>
      </c>
      <c r="I35" s="208">
        <v>0</v>
      </c>
    </row>
    <row r="36" ht="19.5" customHeight="1" spans="1:9">
      <c r="A36" s="217"/>
      <c r="B36" s="217"/>
      <c r="C36" s="219"/>
      <c r="D36" s="217" t="s">
        <v>389</v>
      </c>
      <c r="E36" s="217" t="s">
        <v>390</v>
      </c>
      <c r="F36" s="208">
        <v>0</v>
      </c>
      <c r="G36" s="217" t="s">
        <v>391</v>
      </c>
      <c r="H36" s="217" t="s">
        <v>392</v>
      </c>
      <c r="I36" s="208">
        <v>0</v>
      </c>
    </row>
    <row r="37" ht="19.5" customHeight="1" spans="1:9">
      <c r="A37" s="217"/>
      <c r="B37" s="217"/>
      <c r="C37" s="219"/>
      <c r="D37" s="217" t="s">
        <v>393</v>
      </c>
      <c r="E37" s="217" t="s">
        <v>394</v>
      </c>
      <c r="F37" s="208">
        <v>0</v>
      </c>
      <c r="G37" s="217"/>
      <c r="H37" s="217"/>
      <c r="I37" s="219"/>
    </row>
    <row r="38" ht="19.5" customHeight="1" spans="1:9">
      <c r="A38" s="217"/>
      <c r="B38" s="217"/>
      <c r="C38" s="219"/>
      <c r="D38" s="217" t="s">
        <v>395</v>
      </c>
      <c r="E38" s="217" t="s">
        <v>396</v>
      </c>
      <c r="F38" s="208">
        <v>0</v>
      </c>
      <c r="G38" s="217"/>
      <c r="H38" s="217"/>
      <c r="I38" s="219"/>
    </row>
    <row r="39" ht="19.5" customHeight="1" spans="1:9">
      <c r="A39" s="217"/>
      <c r="B39" s="217"/>
      <c r="C39" s="219"/>
      <c r="D39" s="217" t="s">
        <v>397</v>
      </c>
      <c r="E39" s="217" t="s">
        <v>398</v>
      </c>
      <c r="F39" s="208">
        <v>0</v>
      </c>
      <c r="G39" s="217"/>
      <c r="H39" s="217"/>
      <c r="I39" s="219"/>
    </row>
    <row r="40" ht="19.5" customHeight="1" spans="1:9">
      <c r="A40" s="215" t="s">
        <v>399</v>
      </c>
      <c r="B40" s="215"/>
      <c r="C40" s="208">
        <v>6319848</v>
      </c>
      <c r="D40" s="215" t="s">
        <v>400</v>
      </c>
      <c r="E40" s="215"/>
      <c r="F40" s="221"/>
      <c r="G40" s="215"/>
      <c r="H40" s="215"/>
      <c r="I40" s="208">
        <v>649178.68</v>
      </c>
    </row>
    <row r="41" ht="19.5" customHeight="1" spans="1:9">
      <c r="A41" s="207" t="s">
        <v>401</v>
      </c>
      <c r="B41" s="207"/>
      <c r="C41" s="222"/>
      <c r="D41" s="207"/>
      <c r="E41" s="207"/>
      <c r="F41" s="207"/>
      <c r="G41" s="207"/>
      <c r="H41" s="207"/>
      <c r="I41" s="2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12" t="s">
        <v>402</v>
      </c>
    </row>
    <row r="2" spans="12:12">
      <c r="L2" s="205" t="s">
        <v>403</v>
      </c>
    </row>
    <row r="3" spans="1:12">
      <c r="A3" s="205" t="s">
        <v>2</v>
      </c>
      <c r="L3" s="205" t="s">
        <v>3</v>
      </c>
    </row>
    <row r="4" ht="15" customHeight="1" spans="1:12">
      <c r="A4" s="215" t="s">
        <v>404</v>
      </c>
      <c r="B4" s="215"/>
      <c r="C4" s="215"/>
      <c r="D4" s="215" t="s">
        <v>211</v>
      </c>
      <c r="E4" s="215"/>
      <c r="F4" s="215"/>
      <c r="G4" s="215"/>
      <c r="H4" s="215"/>
      <c r="I4" s="215"/>
      <c r="J4" s="215"/>
      <c r="K4" s="215"/>
      <c r="L4" s="215"/>
    </row>
    <row r="5" ht="15" customHeight="1" spans="1:12">
      <c r="A5" s="215" t="s">
        <v>218</v>
      </c>
      <c r="B5" s="215" t="s">
        <v>122</v>
      </c>
      <c r="C5" s="215" t="s">
        <v>8</v>
      </c>
      <c r="D5" s="215" t="s">
        <v>218</v>
      </c>
      <c r="E5" s="215" t="s">
        <v>122</v>
      </c>
      <c r="F5" s="215" t="s">
        <v>8</v>
      </c>
      <c r="G5" s="215" t="s">
        <v>218</v>
      </c>
      <c r="H5" s="215" t="s">
        <v>122</v>
      </c>
      <c r="I5" s="215" t="s">
        <v>8</v>
      </c>
      <c r="J5" s="215" t="s">
        <v>218</v>
      </c>
      <c r="K5" s="215" t="s">
        <v>122</v>
      </c>
      <c r="L5" s="215" t="s">
        <v>8</v>
      </c>
    </row>
    <row r="6" ht="15" customHeight="1" spans="1:12">
      <c r="A6" s="217" t="s">
        <v>219</v>
      </c>
      <c r="B6" s="217" t="s">
        <v>220</v>
      </c>
      <c r="C6" s="208">
        <v>0</v>
      </c>
      <c r="D6" s="217" t="s">
        <v>221</v>
      </c>
      <c r="E6" s="217" t="s">
        <v>222</v>
      </c>
      <c r="F6" s="208">
        <v>1562546.66</v>
      </c>
      <c r="G6" s="217" t="s">
        <v>405</v>
      </c>
      <c r="H6" s="217" t="s">
        <v>406</v>
      </c>
      <c r="I6" s="208">
        <v>0</v>
      </c>
      <c r="J6" s="217" t="s">
        <v>407</v>
      </c>
      <c r="K6" s="217" t="s">
        <v>408</v>
      </c>
      <c r="L6" s="208">
        <v>0</v>
      </c>
    </row>
    <row r="7" ht="15" customHeight="1" spans="1:12">
      <c r="A7" s="217" t="s">
        <v>225</v>
      </c>
      <c r="B7" s="217" t="s">
        <v>226</v>
      </c>
      <c r="C7" s="208">
        <v>0</v>
      </c>
      <c r="D7" s="217" t="s">
        <v>227</v>
      </c>
      <c r="E7" s="217" t="s">
        <v>228</v>
      </c>
      <c r="F7" s="208">
        <v>5000</v>
      </c>
      <c r="G7" s="217" t="s">
        <v>409</v>
      </c>
      <c r="H7" s="217" t="s">
        <v>230</v>
      </c>
      <c r="I7" s="208">
        <v>0</v>
      </c>
      <c r="J7" s="217" t="s">
        <v>410</v>
      </c>
      <c r="K7" s="217" t="s">
        <v>411</v>
      </c>
      <c r="L7" s="208">
        <v>0</v>
      </c>
    </row>
    <row r="8" ht="15" customHeight="1" spans="1:12">
      <c r="A8" s="217" t="s">
        <v>231</v>
      </c>
      <c r="B8" s="217" t="s">
        <v>232</v>
      </c>
      <c r="C8" s="208">
        <v>0</v>
      </c>
      <c r="D8" s="217" t="s">
        <v>233</v>
      </c>
      <c r="E8" s="217" t="s">
        <v>234</v>
      </c>
      <c r="F8" s="208">
        <v>31500</v>
      </c>
      <c r="G8" s="217" t="s">
        <v>412</v>
      </c>
      <c r="H8" s="217" t="s">
        <v>236</v>
      </c>
      <c r="I8" s="208">
        <v>0</v>
      </c>
      <c r="J8" s="217" t="s">
        <v>413</v>
      </c>
      <c r="K8" s="217" t="s">
        <v>362</v>
      </c>
      <c r="L8" s="208">
        <v>0</v>
      </c>
    </row>
    <row r="9" ht="15" customHeight="1" spans="1:12">
      <c r="A9" s="217" t="s">
        <v>237</v>
      </c>
      <c r="B9" s="217" t="s">
        <v>238</v>
      </c>
      <c r="C9" s="208">
        <v>0</v>
      </c>
      <c r="D9" s="217" t="s">
        <v>239</v>
      </c>
      <c r="E9" s="217" t="s">
        <v>240</v>
      </c>
      <c r="F9" s="208">
        <v>0</v>
      </c>
      <c r="G9" s="217" t="s">
        <v>414</v>
      </c>
      <c r="H9" s="217" t="s">
        <v>242</v>
      </c>
      <c r="I9" s="208">
        <v>0</v>
      </c>
      <c r="J9" s="217" t="s">
        <v>325</v>
      </c>
      <c r="K9" s="217" t="s">
        <v>326</v>
      </c>
      <c r="L9" s="208">
        <v>0</v>
      </c>
    </row>
    <row r="10" ht="15" customHeight="1" spans="1:12">
      <c r="A10" s="217" t="s">
        <v>243</v>
      </c>
      <c r="B10" s="217" t="s">
        <v>244</v>
      </c>
      <c r="C10" s="208">
        <v>0</v>
      </c>
      <c r="D10" s="217" t="s">
        <v>245</v>
      </c>
      <c r="E10" s="217" t="s">
        <v>246</v>
      </c>
      <c r="F10" s="208">
        <v>0</v>
      </c>
      <c r="G10" s="217" t="s">
        <v>415</v>
      </c>
      <c r="H10" s="217" t="s">
        <v>248</v>
      </c>
      <c r="I10" s="208">
        <v>0</v>
      </c>
      <c r="J10" s="217" t="s">
        <v>331</v>
      </c>
      <c r="K10" s="217" t="s">
        <v>332</v>
      </c>
      <c r="L10" s="208">
        <v>0</v>
      </c>
    </row>
    <row r="11" ht="15" customHeight="1" spans="1:12">
      <c r="A11" s="217" t="s">
        <v>249</v>
      </c>
      <c r="B11" s="217" t="s">
        <v>250</v>
      </c>
      <c r="C11" s="208">
        <v>0</v>
      </c>
      <c r="D11" s="217" t="s">
        <v>251</v>
      </c>
      <c r="E11" s="217" t="s">
        <v>252</v>
      </c>
      <c r="F11" s="208">
        <v>0</v>
      </c>
      <c r="G11" s="217" t="s">
        <v>416</v>
      </c>
      <c r="H11" s="217" t="s">
        <v>254</v>
      </c>
      <c r="I11" s="208">
        <v>0</v>
      </c>
      <c r="J11" s="217" t="s">
        <v>337</v>
      </c>
      <c r="K11" s="217" t="s">
        <v>338</v>
      </c>
      <c r="L11" s="208">
        <v>0</v>
      </c>
    </row>
    <row r="12" ht="15" customHeight="1" spans="1:12">
      <c r="A12" s="217" t="s">
        <v>255</v>
      </c>
      <c r="B12" s="217" t="s">
        <v>256</v>
      </c>
      <c r="C12" s="208">
        <v>0</v>
      </c>
      <c r="D12" s="217" t="s">
        <v>257</v>
      </c>
      <c r="E12" s="217" t="s">
        <v>258</v>
      </c>
      <c r="F12" s="208">
        <v>0</v>
      </c>
      <c r="G12" s="217" t="s">
        <v>417</v>
      </c>
      <c r="H12" s="217" t="s">
        <v>260</v>
      </c>
      <c r="I12" s="208">
        <v>0</v>
      </c>
      <c r="J12" s="217" t="s">
        <v>343</v>
      </c>
      <c r="K12" s="217" t="s">
        <v>344</v>
      </c>
      <c r="L12" s="208">
        <v>0</v>
      </c>
    </row>
    <row r="13" ht="15" customHeight="1" spans="1:12">
      <c r="A13" s="217" t="s">
        <v>261</v>
      </c>
      <c r="B13" s="217" t="s">
        <v>262</v>
      </c>
      <c r="C13" s="208">
        <v>0</v>
      </c>
      <c r="D13" s="217" t="s">
        <v>263</v>
      </c>
      <c r="E13" s="217" t="s">
        <v>264</v>
      </c>
      <c r="F13" s="208">
        <v>105433</v>
      </c>
      <c r="G13" s="217" t="s">
        <v>418</v>
      </c>
      <c r="H13" s="217" t="s">
        <v>266</v>
      </c>
      <c r="I13" s="208">
        <v>0</v>
      </c>
      <c r="J13" s="217" t="s">
        <v>349</v>
      </c>
      <c r="K13" s="217" t="s">
        <v>350</v>
      </c>
      <c r="L13" s="208">
        <v>0</v>
      </c>
    </row>
    <row r="14" ht="15" customHeight="1" spans="1:12">
      <c r="A14" s="217" t="s">
        <v>267</v>
      </c>
      <c r="B14" s="217" t="s">
        <v>268</v>
      </c>
      <c r="C14" s="208">
        <v>0</v>
      </c>
      <c r="D14" s="217" t="s">
        <v>269</v>
      </c>
      <c r="E14" s="217" t="s">
        <v>270</v>
      </c>
      <c r="F14" s="208">
        <v>0</v>
      </c>
      <c r="G14" s="217" t="s">
        <v>419</v>
      </c>
      <c r="H14" s="217" t="s">
        <v>296</v>
      </c>
      <c r="I14" s="208">
        <v>0</v>
      </c>
      <c r="J14" s="217" t="s">
        <v>355</v>
      </c>
      <c r="K14" s="217" t="s">
        <v>356</v>
      </c>
      <c r="L14" s="220">
        <v>0</v>
      </c>
    </row>
    <row r="15" ht="15" customHeight="1" spans="1:12">
      <c r="A15" s="217" t="s">
        <v>273</v>
      </c>
      <c r="B15" s="217" t="s">
        <v>274</v>
      </c>
      <c r="C15" s="208">
        <v>0</v>
      </c>
      <c r="D15" s="217" t="s">
        <v>275</v>
      </c>
      <c r="E15" s="217" t="s">
        <v>276</v>
      </c>
      <c r="F15" s="208">
        <v>0</v>
      </c>
      <c r="G15" s="217" t="s">
        <v>420</v>
      </c>
      <c r="H15" s="217" t="s">
        <v>302</v>
      </c>
      <c r="I15" s="208">
        <v>0</v>
      </c>
      <c r="J15" s="217" t="s">
        <v>361</v>
      </c>
      <c r="K15" s="217" t="s">
        <v>362</v>
      </c>
      <c r="L15" s="208">
        <v>0</v>
      </c>
    </row>
    <row r="16" ht="15" customHeight="1" spans="1:12">
      <c r="A16" s="217" t="s">
        <v>279</v>
      </c>
      <c r="B16" s="217" t="s">
        <v>280</v>
      </c>
      <c r="C16" s="208">
        <v>0</v>
      </c>
      <c r="D16" s="217" t="s">
        <v>281</v>
      </c>
      <c r="E16" s="217" t="s">
        <v>282</v>
      </c>
      <c r="F16" s="208">
        <v>0</v>
      </c>
      <c r="G16" s="217" t="s">
        <v>421</v>
      </c>
      <c r="H16" s="217" t="s">
        <v>308</v>
      </c>
      <c r="I16" s="208">
        <v>0</v>
      </c>
      <c r="J16" s="217" t="s">
        <v>422</v>
      </c>
      <c r="K16" s="217" t="s">
        <v>423</v>
      </c>
      <c r="L16" s="208">
        <v>0</v>
      </c>
    </row>
    <row r="17" ht="15" customHeight="1" spans="1:12">
      <c r="A17" s="217" t="s">
        <v>285</v>
      </c>
      <c r="B17" s="217" t="s">
        <v>286</v>
      </c>
      <c r="C17" s="208">
        <v>0</v>
      </c>
      <c r="D17" s="217" t="s">
        <v>287</v>
      </c>
      <c r="E17" s="217" t="s">
        <v>288</v>
      </c>
      <c r="F17" s="208">
        <v>0</v>
      </c>
      <c r="G17" s="217" t="s">
        <v>424</v>
      </c>
      <c r="H17" s="217" t="s">
        <v>314</v>
      </c>
      <c r="I17" s="208">
        <v>0</v>
      </c>
      <c r="J17" s="217" t="s">
        <v>425</v>
      </c>
      <c r="K17" s="217" t="s">
        <v>426</v>
      </c>
      <c r="L17" s="208">
        <v>0</v>
      </c>
    </row>
    <row r="18" ht="15" customHeight="1" spans="1:12">
      <c r="A18" s="217" t="s">
        <v>291</v>
      </c>
      <c r="B18" s="217" t="s">
        <v>292</v>
      </c>
      <c r="C18" s="208">
        <v>0</v>
      </c>
      <c r="D18" s="217" t="s">
        <v>293</v>
      </c>
      <c r="E18" s="217" t="s">
        <v>294</v>
      </c>
      <c r="F18" s="208">
        <v>99463.06</v>
      </c>
      <c r="G18" s="217" t="s">
        <v>427</v>
      </c>
      <c r="H18" s="217" t="s">
        <v>428</v>
      </c>
      <c r="I18" s="208">
        <v>0</v>
      </c>
      <c r="J18" s="217" t="s">
        <v>429</v>
      </c>
      <c r="K18" s="217" t="s">
        <v>430</v>
      </c>
      <c r="L18" s="208">
        <v>0</v>
      </c>
    </row>
    <row r="19" ht="15" customHeight="1" spans="1:12">
      <c r="A19" s="217" t="s">
        <v>297</v>
      </c>
      <c r="B19" s="217" t="s">
        <v>298</v>
      </c>
      <c r="C19" s="208">
        <v>0</v>
      </c>
      <c r="D19" s="217" t="s">
        <v>299</v>
      </c>
      <c r="E19" s="217" t="s">
        <v>300</v>
      </c>
      <c r="F19" s="208">
        <v>150000</v>
      </c>
      <c r="G19" s="217" t="s">
        <v>223</v>
      </c>
      <c r="H19" s="217" t="s">
        <v>224</v>
      </c>
      <c r="I19" s="208">
        <v>197445</v>
      </c>
      <c r="J19" s="217" t="s">
        <v>431</v>
      </c>
      <c r="K19" s="217" t="s">
        <v>432</v>
      </c>
      <c r="L19" s="208">
        <v>0</v>
      </c>
    </row>
    <row r="20" ht="15" customHeight="1" spans="1:12">
      <c r="A20" s="217" t="s">
        <v>303</v>
      </c>
      <c r="B20" s="217" t="s">
        <v>304</v>
      </c>
      <c r="C20" s="208">
        <v>0</v>
      </c>
      <c r="D20" s="217" t="s">
        <v>305</v>
      </c>
      <c r="E20" s="217" t="s">
        <v>306</v>
      </c>
      <c r="F20" s="208">
        <v>0</v>
      </c>
      <c r="G20" s="217" t="s">
        <v>229</v>
      </c>
      <c r="H20" s="217" t="s">
        <v>230</v>
      </c>
      <c r="I20" s="208">
        <v>0</v>
      </c>
      <c r="J20" s="217" t="s">
        <v>367</v>
      </c>
      <c r="K20" s="217" t="s">
        <v>368</v>
      </c>
      <c r="L20" s="208">
        <v>0</v>
      </c>
    </row>
    <row r="21" ht="15" customHeight="1" spans="1:12">
      <c r="A21" s="217" t="s">
        <v>309</v>
      </c>
      <c r="B21" s="217" t="s">
        <v>310</v>
      </c>
      <c r="C21" s="208">
        <v>0</v>
      </c>
      <c r="D21" s="217" t="s">
        <v>311</v>
      </c>
      <c r="E21" s="217" t="s">
        <v>312</v>
      </c>
      <c r="F21" s="208">
        <v>0</v>
      </c>
      <c r="G21" s="217" t="s">
        <v>235</v>
      </c>
      <c r="H21" s="217" t="s">
        <v>236</v>
      </c>
      <c r="I21" s="208">
        <v>176445</v>
      </c>
      <c r="J21" s="217" t="s">
        <v>373</v>
      </c>
      <c r="K21" s="217" t="s">
        <v>374</v>
      </c>
      <c r="L21" s="208">
        <v>0</v>
      </c>
    </row>
    <row r="22" ht="15" customHeight="1" spans="1:12">
      <c r="A22" s="217" t="s">
        <v>315</v>
      </c>
      <c r="B22" s="217" t="s">
        <v>316</v>
      </c>
      <c r="C22" s="208">
        <v>0</v>
      </c>
      <c r="D22" s="217" t="s">
        <v>317</v>
      </c>
      <c r="E22" s="217" t="s">
        <v>318</v>
      </c>
      <c r="F22" s="208">
        <v>0</v>
      </c>
      <c r="G22" s="217" t="s">
        <v>241</v>
      </c>
      <c r="H22" s="217" t="s">
        <v>242</v>
      </c>
      <c r="I22" s="208">
        <v>0</v>
      </c>
      <c r="J22" s="217" t="s">
        <v>379</v>
      </c>
      <c r="K22" s="217" t="s">
        <v>380</v>
      </c>
      <c r="L22" s="208">
        <v>0</v>
      </c>
    </row>
    <row r="23" ht="15" customHeight="1" spans="1:12">
      <c r="A23" s="217" t="s">
        <v>321</v>
      </c>
      <c r="B23" s="217" t="s">
        <v>322</v>
      </c>
      <c r="C23" s="208">
        <v>0</v>
      </c>
      <c r="D23" s="217" t="s">
        <v>323</v>
      </c>
      <c r="E23" s="217" t="s">
        <v>324</v>
      </c>
      <c r="F23" s="208">
        <v>1513</v>
      </c>
      <c r="G23" s="217" t="s">
        <v>247</v>
      </c>
      <c r="H23" s="217" t="s">
        <v>248</v>
      </c>
      <c r="I23" s="208">
        <v>0</v>
      </c>
      <c r="J23" s="217" t="s">
        <v>383</v>
      </c>
      <c r="K23" s="217" t="s">
        <v>384</v>
      </c>
      <c r="L23" s="208">
        <v>0</v>
      </c>
    </row>
    <row r="24" ht="15" customHeight="1" spans="1:12">
      <c r="A24" s="217" t="s">
        <v>327</v>
      </c>
      <c r="B24" s="217" t="s">
        <v>328</v>
      </c>
      <c r="C24" s="208">
        <v>0</v>
      </c>
      <c r="D24" s="217" t="s">
        <v>329</v>
      </c>
      <c r="E24" s="217" t="s">
        <v>330</v>
      </c>
      <c r="F24" s="208">
        <v>31505.6</v>
      </c>
      <c r="G24" s="217" t="s">
        <v>253</v>
      </c>
      <c r="H24" s="217" t="s">
        <v>254</v>
      </c>
      <c r="I24" s="208">
        <v>0</v>
      </c>
      <c r="J24" s="217" t="s">
        <v>387</v>
      </c>
      <c r="K24" s="217" t="s">
        <v>388</v>
      </c>
      <c r="L24" s="208">
        <v>0</v>
      </c>
    </row>
    <row r="25" ht="15" customHeight="1" spans="1:12">
      <c r="A25" s="217" t="s">
        <v>333</v>
      </c>
      <c r="B25" s="217" t="s">
        <v>334</v>
      </c>
      <c r="C25" s="208">
        <v>0</v>
      </c>
      <c r="D25" s="217" t="s">
        <v>335</v>
      </c>
      <c r="E25" s="217" t="s">
        <v>336</v>
      </c>
      <c r="F25" s="208">
        <v>0</v>
      </c>
      <c r="G25" s="217" t="s">
        <v>259</v>
      </c>
      <c r="H25" s="217" t="s">
        <v>260</v>
      </c>
      <c r="I25" s="208">
        <v>21000</v>
      </c>
      <c r="J25" s="217" t="s">
        <v>391</v>
      </c>
      <c r="K25" s="217" t="s">
        <v>392</v>
      </c>
      <c r="L25" s="208">
        <v>0</v>
      </c>
    </row>
    <row r="26" ht="15" customHeight="1" spans="1:12">
      <c r="A26" s="217" t="s">
        <v>339</v>
      </c>
      <c r="B26" s="217" t="s">
        <v>340</v>
      </c>
      <c r="C26" s="208">
        <v>0</v>
      </c>
      <c r="D26" s="217" t="s">
        <v>341</v>
      </c>
      <c r="E26" s="217" t="s">
        <v>342</v>
      </c>
      <c r="F26" s="208">
        <v>906704</v>
      </c>
      <c r="G26" s="217" t="s">
        <v>265</v>
      </c>
      <c r="H26" s="217" t="s">
        <v>266</v>
      </c>
      <c r="I26" s="208">
        <v>0</v>
      </c>
      <c r="J26" s="217"/>
      <c r="K26" s="217"/>
      <c r="L26" s="219"/>
    </row>
    <row r="27" ht="15" customHeight="1" spans="1:12">
      <c r="A27" s="217" t="s">
        <v>345</v>
      </c>
      <c r="B27" s="217" t="s">
        <v>346</v>
      </c>
      <c r="C27" s="208">
        <v>0</v>
      </c>
      <c r="D27" s="217" t="s">
        <v>347</v>
      </c>
      <c r="E27" s="217" t="s">
        <v>348</v>
      </c>
      <c r="F27" s="208">
        <v>231428</v>
      </c>
      <c r="G27" s="217" t="s">
        <v>271</v>
      </c>
      <c r="H27" s="217" t="s">
        <v>272</v>
      </c>
      <c r="I27" s="208">
        <v>0</v>
      </c>
      <c r="J27" s="217"/>
      <c r="K27" s="217"/>
      <c r="L27" s="219"/>
    </row>
    <row r="28" ht="15" customHeight="1" spans="1:12">
      <c r="A28" s="217" t="s">
        <v>351</v>
      </c>
      <c r="B28" s="217" t="s">
        <v>352</v>
      </c>
      <c r="C28" s="208">
        <v>0</v>
      </c>
      <c r="D28" s="217" t="s">
        <v>353</v>
      </c>
      <c r="E28" s="217" t="s">
        <v>354</v>
      </c>
      <c r="F28" s="208">
        <v>0</v>
      </c>
      <c r="G28" s="217" t="s">
        <v>277</v>
      </c>
      <c r="H28" s="217" t="s">
        <v>278</v>
      </c>
      <c r="I28" s="208">
        <v>0</v>
      </c>
      <c r="J28" s="217"/>
      <c r="K28" s="217"/>
      <c r="L28" s="219"/>
    </row>
    <row r="29" ht="15" customHeight="1" spans="1:12">
      <c r="A29" s="217" t="s">
        <v>357</v>
      </c>
      <c r="B29" s="217" t="s">
        <v>358</v>
      </c>
      <c r="C29" s="208">
        <v>0</v>
      </c>
      <c r="D29" s="217" t="s">
        <v>359</v>
      </c>
      <c r="E29" s="217" t="s">
        <v>360</v>
      </c>
      <c r="F29" s="208">
        <v>0</v>
      </c>
      <c r="G29" s="217" t="s">
        <v>283</v>
      </c>
      <c r="H29" s="217" t="s">
        <v>284</v>
      </c>
      <c r="I29" s="208">
        <v>0</v>
      </c>
      <c r="J29" s="217"/>
      <c r="K29" s="217"/>
      <c r="L29" s="219"/>
    </row>
    <row r="30" ht="15" customHeight="1" spans="1:12">
      <c r="A30" s="217" t="s">
        <v>363</v>
      </c>
      <c r="B30" s="217" t="s">
        <v>364</v>
      </c>
      <c r="C30" s="208">
        <v>0</v>
      </c>
      <c r="D30" s="217" t="s">
        <v>365</v>
      </c>
      <c r="E30" s="217" t="s">
        <v>366</v>
      </c>
      <c r="F30" s="208">
        <v>0</v>
      </c>
      <c r="G30" s="217" t="s">
        <v>289</v>
      </c>
      <c r="H30" s="217" t="s">
        <v>290</v>
      </c>
      <c r="I30" s="208">
        <v>0</v>
      </c>
      <c r="J30" s="217"/>
      <c r="K30" s="217"/>
      <c r="L30" s="219"/>
    </row>
    <row r="31" ht="15" customHeight="1" spans="1:12">
      <c r="A31" s="217" t="s">
        <v>369</v>
      </c>
      <c r="B31" s="217" t="s">
        <v>370</v>
      </c>
      <c r="C31" s="208">
        <v>0</v>
      </c>
      <c r="D31" s="217" t="s">
        <v>371</v>
      </c>
      <c r="E31" s="217" t="s">
        <v>372</v>
      </c>
      <c r="F31" s="208">
        <v>0</v>
      </c>
      <c r="G31" s="217" t="s">
        <v>295</v>
      </c>
      <c r="H31" s="217" t="s">
        <v>296</v>
      </c>
      <c r="I31" s="208">
        <v>0</v>
      </c>
      <c r="J31" s="217"/>
      <c r="K31" s="217"/>
      <c r="L31" s="219"/>
    </row>
    <row r="32" ht="15" customHeight="1" spans="1:12">
      <c r="A32" s="217" t="s">
        <v>375</v>
      </c>
      <c r="B32" s="217" t="s">
        <v>433</v>
      </c>
      <c r="C32" s="208">
        <v>0</v>
      </c>
      <c r="D32" s="217" t="s">
        <v>377</v>
      </c>
      <c r="E32" s="217" t="s">
        <v>378</v>
      </c>
      <c r="F32" s="208">
        <v>0</v>
      </c>
      <c r="G32" s="217" t="s">
        <v>301</v>
      </c>
      <c r="H32" s="217" t="s">
        <v>302</v>
      </c>
      <c r="I32" s="208">
        <v>0</v>
      </c>
      <c r="J32" s="217"/>
      <c r="K32" s="217"/>
      <c r="L32" s="219"/>
    </row>
    <row r="33" ht="15" customHeight="1" spans="1:12">
      <c r="A33" s="217"/>
      <c r="B33" s="217"/>
      <c r="C33" s="218"/>
      <c r="D33" s="217" t="s">
        <v>381</v>
      </c>
      <c r="E33" s="217" t="s">
        <v>382</v>
      </c>
      <c r="F33" s="208">
        <v>0</v>
      </c>
      <c r="G33" s="217" t="s">
        <v>307</v>
      </c>
      <c r="H33" s="217" t="s">
        <v>308</v>
      </c>
      <c r="I33" s="208">
        <v>0</v>
      </c>
      <c r="J33" s="217"/>
      <c r="K33" s="217"/>
      <c r="L33" s="219"/>
    </row>
    <row r="34" ht="15" customHeight="1" spans="1:12">
      <c r="A34" s="217"/>
      <c r="B34" s="217"/>
      <c r="C34" s="219"/>
      <c r="D34" s="217" t="s">
        <v>385</v>
      </c>
      <c r="E34" s="217" t="s">
        <v>386</v>
      </c>
      <c r="F34" s="208">
        <v>0</v>
      </c>
      <c r="G34" s="217" t="s">
        <v>313</v>
      </c>
      <c r="H34" s="217" t="s">
        <v>314</v>
      </c>
      <c r="I34" s="208">
        <v>0</v>
      </c>
      <c r="J34" s="217"/>
      <c r="K34" s="217"/>
      <c r="L34" s="219"/>
    </row>
    <row r="35" ht="15" customHeight="1" spans="1:12">
      <c r="A35" s="217"/>
      <c r="B35" s="217"/>
      <c r="C35" s="219"/>
      <c r="D35" s="217" t="s">
        <v>389</v>
      </c>
      <c r="E35" s="217" t="s">
        <v>390</v>
      </c>
      <c r="F35" s="208">
        <v>0</v>
      </c>
      <c r="G35" s="217" t="s">
        <v>319</v>
      </c>
      <c r="H35" s="217" t="s">
        <v>320</v>
      </c>
      <c r="I35" s="208">
        <v>0</v>
      </c>
      <c r="J35" s="217"/>
      <c r="K35" s="217"/>
      <c r="L35" s="219"/>
    </row>
    <row r="36" ht="15" customHeight="1" spans="1:12">
      <c r="A36" s="217"/>
      <c r="B36" s="217"/>
      <c r="C36" s="219"/>
      <c r="D36" s="217" t="s">
        <v>393</v>
      </c>
      <c r="E36" s="217" t="s">
        <v>394</v>
      </c>
      <c r="F36" s="208">
        <v>0</v>
      </c>
      <c r="G36" s="217"/>
      <c r="H36" s="217"/>
      <c r="I36" s="218"/>
      <c r="J36" s="217"/>
      <c r="K36" s="217"/>
      <c r="L36" s="219"/>
    </row>
    <row r="37" ht="15" customHeight="1" spans="1:12">
      <c r="A37" s="217"/>
      <c r="B37" s="217"/>
      <c r="C37" s="219"/>
      <c r="D37" s="217" t="s">
        <v>395</v>
      </c>
      <c r="E37" s="217" t="s">
        <v>396</v>
      </c>
      <c r="F37" s="208">
        <v>0</v>
      </c>
      <c r="G37" s="217"/>
      <c r="H37" s="217"/>
      <c r="I37" s="219"/>
      <c r="J37" s="217"/>
      <c r="K37" s="217"/>
      <c r="L37" s="219"/>
    </row>
    <row r="38" ht="15" customHeight="1" spans="1:12">
      <c r="A38" s="217"/>
      <c r="B38" s="217"/>
      <c r="C38" s="219"/>
      <c r="D38" s="217" t="s">
        <v>397</v>
      </c>
      <c r="E38" s="217" t="s">
        <v>398</v>
      </c>
      <c r="F38" s="220">
        <v>0</v>
      </c>
      <c r="G38" s="217"/>
      <c r="H38" s="217"/>
      <c r="I38" s="219"/>
      <c r="J38" s="217"/>
      <c r="K38" s="217"/>
      <c r="L38" s="219"/>
    </row>
    <row r="39" ht="15" customHeight="1" spans="1:12">
      <c r="A39" s="207" t="s">
        <v>434</v>
      </c>
      <c r="B39" s="207"/>
      <c r="C39" s="207"/>
      <c r="D39" s="207"/>
      <c r="E39" s="207"/>
      <c r="F39" s="207"/>
      <c r="G39" s="207"/>
      <c r="H39" s="207"/>
      <c r="I39" s="207"/>
      <c r="J39" s="207"/>
      <c r="K39" s="207"/>
      <c r="L39" s="2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2" t="s">
        <v>435</v>
      </c>
    </row>
    <row r="2" ht="14.25" spans="20:20">
      <c r="T2" s="213" t="s">
        <v>436</v>
      </c>
    </row>
    <row r="3" ht="14.25" spans="1:20">
      <c r="A3" s="213" t="s">
        <v>2</v>
      </c>
      <c r="T3" s="213" t="s">
        <v>3</v>
      </c>
    </row>
    <row r="4" ht="19.5" customHeight="1" spans="1:20">
      <c r="A4" s="214" t="s">
        <v>6</v>
      </c>
      <c r="B4" s="214"/>
      <c r="C4" s="214"/>
      <c r="D4" s="214"/>
      <c r="E4" s="214" t="s">
        <v>105</v>
      </c>
      <c r="F4" s="214"/>
      <c r="G4" s="214"/>
      <c r="H4" s="214" t="s">
        <v>207</v>
      </c>
      <c r="I4" s="214"/>
      <c r="J4" s="214"/>
      <c r="K4" s="214" t="s">
        <v>208</v>
      </c>
      <c r="L4" s="214"/>
      <c r="M4" s="214"/>
      <c r="N4" s="214"/>
      <c r="O4" s="214"/>
      <c r="P4" s="214" t="s">
        <v>107</v>
      </c>
      <c r="Q4" s="214"/>
      <c r="R4" s="214"/>
      <c r="S4" s="214"/>
      <c r="T4" s="214"/>
    </row>
    <row r="5" ht="19.5" customHeight="1" spans="1:20">
      <c r="A5" s="214" t="s">
        <v>121</v>
      </c>
      <c r="B5" s="214"/>
      <c r="C5" s="214"/>
      <c r="D5" s="214" t="s">
        <v>122</v>
      </c>
      <c r="E5" s="214" t="s">
        <v>128</v>
      </c>
      <c r="F5" s="214" t="s">
        <v>209</v>
      </c>
      <c r="G5" s="214" t="s">
        <v>210</v>
      </c>
      <c r="H5" s="214" t="s">
        <v>128</v>
      </c>
      <c r="I5" s="214" t="s">
        <v>176</v>
      </c>
      <c r="J5" s="214" t="s">
        <v>177</v>
      </c>
      <c r="K5" s="214" t="s">
        <v>128</v>
      </c>
      <c r="L5" s="214" t="s">
        <v>176</v>
      </c>
      <c r="M5" s="214"/>
      <c r="N5" s="214" t="s">
        <v>176</v>
      </c>
      <c r="O5" s="214" t="s">
        <v>177</v>
      </c>
      <c r="P5" s="214" t="s">
        <v>128</v>
      </c>
      <c r="Q5" s="214" t="s">
        <v>209</v>
      </c>
      <c r="R5" s="214" t="s">
        <v>210</v>
      </c>
      <c r="S5" s="214" t="s">
        <v>210</v>
      </c>
      <c r="T5" s="214"/>
    </row>
    <row r="6" ht="19.5" customHeight="1" spans="1:20">
      <c r="A6" s="214"/>
      <c r="B6" s="214"/>
      <c r="C6" s="214"/>
      <c r="D6" s="214"/>
      <c r="E6" s="214"/>
      <c r="F6" s="214"/>
      <c r="G6" s="214" t="s">
        <v>123</v>
      </c>
      <c r="H6" s="214"/>
      <c r="I6" s="214"/>
      <c r="J6" s="214" t="s">
        <v>123</v>
      </c>
      <c r="K6" s="214"/>
      <c r="L6" s="214" t="s">
        <v>123</v>
      </c>
      <c r="M6" s="214" t="s">
        <v>212</v>
      </c>
      <c r="N6" s="214" t="s">
        <v>211</v>
      </c>
      <c r="O6" s="214" t="s">
        <v>123</v>
      </c>
      <c r="P6" s="214"/>
      <c r="Q6" s="214"/>
      <c r="R6" s="214" t="s">
        <v>123</v>
      </c>
      <c r="S6" s="214" t="s">
        <v>213</v>
      </c>
      <c r="T6" s="214" t="s">
        <v>214</v>
      </c>
    </row>
    <row r="7" ht="19.5" customHeight="1" spans="1:20">
      <c r="A7" s="214"/>
      <c r="B7" s="214"/>
      <c r="C7" s="214"/>
      <c r="D7" s="214"/>
      <c r="E7" s="214"/>
      <c r="F7" s="214"/>
      <c r="G7" s="214"/>
      <c r="H7" s="214"/>
      <c r="I7" s="214"/>
      <c r="J7" s="214"/>
      <c r="K7" s="214"/>
      <c r="L7" s="214"/>
      <c r="M7" s="214"/>
      <c r="N7" s="214"/>
      <c r="O7" s="214"/>
      <c r="P7" s="214"/>
      <c r="Q7" s="214"/>
      <c r="R7" s="214"/>
      <c r="S7" s="214"/>
      <c r="T7" s="214"/>
    </row>
    <row r="8" ht="19.5" customHeight="1" spans="1:20">
      <c r="A8" s="214" t="s">
        <v>125</v>
      </c>
      <c r="B8" s="214" t="s">
        <v>126</v>
      </c>
      <c r="C8" s="214" t="s">
        <v>127</v>
      </c>
      <c r="D8" s="214" t="s">
        <v>10</v>
      </c>
      <c r="E8" s="215" t="s">
        <v>11</v>
      </c>
      <c r="F8" s="215" t="s">
        <v>12</v>
      </c>
      <c r="G8" s="215" t="s">
        <v>20</v>
      </c>
      <c r="H8" s="215" t="s">
        <v>24</v>
      </c>
      <c r="I8" s="215" t="s">
        <v>28</v>
      </c>
      <c r="J8" s="215" t="s">
        <v>32</v>
      </c>
      <c r="K8" s="215" t="s">
        <v>36</v>
      </c>
      <c r="L8" s="215" t="s">
        <v>40</v>
      </c>
      <c r="M8" s="215" t="s">
        <v>43</v>
      </c>
      <c r="N8" s="215" t="s">
        <v>46</v>
      </c>
      <c r="O8" s="215" t="s">
        <v>49</v>
      </c>
      <c r="P8" s="215" t="s">
        <v>52</v>
      </c>
      <c r="Q8" s="215" t="s">
        <v>55</v>
      </c>
      <c r="R8" s="215" t="s">
        <v>58</v>
      </c>
      <c r="S8" s="215" t="s">
        <v>61</v>
      </c>
      <c r="T8" s="215" t="s">
        <v>64</v>
      </c>
    </row>
    <row r="9" ht="19.5" customHeight="1" spans="1:20">
      <c r="A9" s="214"/>
      <c r="B9" s="214"/>
      <c r="C9" s="214"/>
      <c r="D9" s="214" t="s">
        <v>128</v>
      </c>
      <c r="E9" s="208">
        <v>0</v>
      </c>
      <c r="F9" s="208">
        <v>0</v>
      </c>
      <c r="G9" s="208">
        <v>0</v>
      </c>
      <c r="H9" s="208">
        <v>0</v>
      </c>
      <c r="I9" s="208">
        <v>0</v>
      </c>
      <c r="J9" s="208">
        <v>0</v>
      </c>
      <c r="K9" s="208">
        <v>0</v>
      </c>
      <c r="L9" s="208">
        <v>0</v>
      </c>
      <c r="M9" s="208">
        <v>0</v>
      </c>
      <c r="N9" s="208">
        <v>0</v>
      </c>
      <c r="O9" s="208">
        <v>0</v>
      </c>
      <c r="P9" s="208">
        <v>0</v>
      </c>
      <c r="Q9" s="208">
        <v>0</v>
      </c>
      <c r="R9" s="208">
        <v>0</v>
      </c>
      <c r="S9" s="208">
        <v>0</v>
      </c>
      <c r="T9" s="208">
        <v>0</v>
      </c>
    </row>
    <row r="10" ht="19.5" customHeight="1" spans="1:20">
      <c r="A10" s="207"/>
      <c r="B10" s="207"/>
      <c r="C10" s="207"/>
      <c r="D10" s="207" t="s">
        <v>437</v>
      </c>
      <c r="E10" s="208"/>
      <c r="F10" s="208"/>
      <c r="G10" s="208"/>
      <c r="H10" s="208"/>
      <c r="I10" s="208"/>
      <c r="J10" s="208"/>
      <c r="K10" s="208"/>
      <c r="L10" s="208"/>
      <c r="M10" s="208"/>
      <c r="N10" s="208"/>
      <c r="O10" s="208"/>
      <c r="P10" s="208"/>
      <c r="Q10" s="208"/>
      <c r="R10" s="208"/>
      <c r="S10" s="208"/>
      <c r="T10" s="208"/>
    </row>
    <row r="11" ht="19.5" customHeight="1" spans="1:20">
      <c r="A11" s="207" t="s">
        <v>438</v>
      </c>
      <c r="B11" s="207"/>
      <c r="C11" s="207"/>
      <c r="D11" s="207"/>
      <c r="E11" s="207"/>
      <c r="F11" s="207"/>
      <c r="G11" s="207"/>
      <c r="H11" s="207"/>
      <c r="I11" s="207"/>
      <c r="J11" s="207"/>
      <c r="K11" s="207"/>
      <c r="L11" s="207"/>
      <c r="M11" s="207"/>
      <c r="N11" s="207"/>
      <c r="O11" s="207"/>
      <c r="P11" s="207"/>
      <c r="Q11" s="207"/>
      <c r="R11" s="207"/>
      <c r="S11" s="207"/>
      <c r="T11" s="207"/>
    </row>
    <row r="12" ht="35" customHeight="1" spans="1:20">
      <c r="A12" s="216"/>
      <c r="B12" s="216"/>
      <c r="C12" s="216"/>
      <c r="D12" s="216"/>
      <c r="E12" s="216"/>
      <c r="F12" s="216"/>
      <c r="G12" s="216"/>
      <c r="H12" s="216"/>
      <c r="I12" s="216"/>
      <c r="J12" s="216"/>
      <c r="K12" s="216"/>
      <c r="L12" s="216"/>
      <c r="M12" s="216"/>
      <c r="N12" s="216"/>
      <c r="O12" s="216"/>
      <c r="P12" s="216"/>
      <c r="Q12" s="216"/>
      <c r="R12" s="216"/>
      <c r="S12" s="216"/>
      <c r="T12" s="21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12" t="s">
        <v>439</v>
      </c>
    </row>
    <row r="2" ht="14.25" spans="12:12">
      <c r="L2" s="213" t="s">
        <v>440</v>
      </c>
    </row>
    <row r="3" ht="14.25" spans="1:12">
      <c r="A3" s="213" t="s">
        <v>2</v>
      </c>
      <c r="L3" s="213" t="s">
        <v>3</v>
      </c>
    </row>
    <row r="4" ht="19.5" customHeight="1" spans="1:12">
      <c r="A4" s="214" t="s">
        <v>6</v>
      </c>
      <c r="B4" s="214"/>
      <c r="C4" s="214"/>
      <c r="D4" s="214"/>
      <c r="E4" s="214" t="s">
        <v>105</v>
      </c>
      <c r="F4" s="214"/>
      <c r="G4" s="214"/>
      <c r="H4" s="214" t="s">
        <v>207</v>
      </c>
      <c r="I4" s="214" t="s">
        <v>208</v>
      </c>
      <c r="J4" s="214" t="s">
        <v>107</v>
      </c>
      <c r="K4" s="214"/>
      <c r="L4" s="214"/>
    </row>
    <row r="5" ht="19.5" customHeight="1" spans="1:12">
      <c r="A5" s="214" t="s">
        <v>121</v>
      </c>
      <c r="B5" s="214"/>
      <c r="C5" s="214"/>
      <c r="D5" s="214" t="s">
        <v>122</v>
      </c>
      <c r="E5" s="214" t="s">
        <v>128</v>
      </c>
      <c r="F5" s="214" t="s">
        <v>441</v>
      </c>
      <c r="G5" s="214" t="s">
        <v>442</v>
      </c>
      <c r="H5" s="214"/>
      <c r="I5" s="214"/>
      <c r="J5" s="214" t="s">
        <v>128</v>
      </c>
      <c r="K5" s="214" t="s">
        <v>441</v>
      </c>
      <c r="L5" s="215" t="s">
        <v>442</v>
      </c>
    </row>
    <row r="6" ht="19.5" customHeight="1" spans="1:12">
      <c r="A6" s="214"/>
      <c r="B6" s="214"/>
      <c r="C6" s="214"/>
      <c r="D6" s="214"/>
      <c r="E6" s="214"/>
      <c r="F6" s="214"/>
      <c r="G6" s="214"/>
      <c r="H6" s="214"/>
      <c r="I6" s="214"/>
      <c r="J6" s="214"/>
      <c r="K6" s="214"/>
      <c r="L6" s="215" t="s">
        <v>213</v>
      </c>
    </row>
    <row r="7" ht="19.5" customHeight="1" spans="1:12">
      <c r="A7" s="214"/>
      <c r="B7" s="214"/>
      <c r="C7" s="214"/>
      <c r="D7" s="214"/>
      <c r="E7" s="214"/>
      <c r="F7" s="214"/>
      <c r="G7" s="214"/>
      <c r="H7" s="214"/>
      <c r="I7" s="214"/>
      <c r="J7" s="214"/>
      <c r="K7" s="214"/>
      <c r="L7" s="215"/>
    </row>
    <row r="8" ht="19.5" customHeight="1" spans="1:12">
      <c r="A8" s="214" t="s">
        <v>125</v>
      </c>
      <c r="B8" s="214" t="s">
        <v>126</v>
      </c>
      <c r="C8" s="214" t="s">
        <v>127</v>
      </c>
      <c r="D8" s="214" t="s">
        <v>10</v>
      </c>
      <c r="E8" s="215" t="s">
        <v>11</v>
      </c>
      <c r="F8" s="215" t="s">
        <v>12</v>
      </c>
      <c r="G8" s="215" t="s">
        <v>20</v>
      </c>
      <c r="H8" s="215" t="s">
        <v>24</v>
      </c>
      <c r="I8" s="215" t="s">
        <v>28</v>
      </c>
      <c r="J8" s="215" t="s">
        <v>32</v>
      </c>
      <c r="K8" s="215" t="s">
        <v>36</v>
      </c>
      <c r="L8" s="215" t="s">
        <v>40</v>
      </c>
    </row>
    <row r="9" ht="19.5" customHeight="1" spans="1:12">
      <c r="A9" s="214"/>
      <c r="B9" s="214"/>
      <c r="C9" s="214"/>
      <c r="D9" s="214" t="s">
        <v>128</v>
      </c>
      <c r="E9" s="208">
        <v>0</v>
      </c>
      <c r="F9" s="208">
        <v>0</v>
      </c>
      <c r="G9" s="208">
        <v>0</v>
      </c>
      <c r="H9" s="208">
        <v>0</v>
      </c>
      <c r="I9" s="208">
        <v>0</v>
      </c>
      <c r="J9" s="208">
        <v>0</v>
      </c>
      <c r="K9" s="208">
        <v>0</v>
      </c>
      <c r="L9" s="208">
        <v>0</v>
      </c>
    </row>
    <row r="10" ht="19.5" customHeight="1" spans="1:12">
      <c r="A10" s="207"/>
      <c r="B10" s="207"/>
      <c r="C10" s="207"/>
      <c r="D10" s="207" t="s">
        <v>437</v>
      </c>
      <c r="E10" s="208"/>
      <c r="F10" s="208"/>
      <c r="G10" s="208"/>
      <c r="H10" s="208"/>
      <c r="I10" s="208"/>
      <c r="J10" s="208"/>
      <c r="K10" s="208"/>
      <c r="L10" s="208"/>
    </row>
    <row r="11" ht="19.5" customHeight="1" spans="1:12">
      <c r="A11" s="207" t="s">
        <v>443</v>
      </c>
      <c r="B11" s="207"/>
      <c r="C11" s="207"/>
      <c r="D11" s="207"/>
      <c r="E11" s="207"/>
      <c r="F11" s="207"/>
      <c r="G11" s="207"/>
      <c r="H11" s="207"/>
      <c r="I11" s="207"/>
      <c r="J11" s="207"/>
      <c r="K11" s="207"/>
      <c r="L11" s="20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附表3支出决算表</vt:lpstr>
      <vt:lpstr>附表4财政拨款收入支出决算表</vt:lpstr>
      <vt:lpstr>附表5 一般公共预算财政拨款收入支出决算表</vt:lpstr>
      <vt:lpstr>附表6一般公共预算财政拨款基本支出决算表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三宝</cp:lastModifiedBy>
  <dcterms:created xsi:type="dcterms:W3CDTF">2025-10-11T02:58:00Z</dcterms:created>
  <dcterms:modified xsi:type="dcterms:W3CDTF">2025-10-16T09:27:05Z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2025-10-11T02:58:24.512Z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C9EA922BE80F4AA195F648C5F461015D_12</vt:lpwstr>
  </property>
  <property fmtid="{D5CDD505-2E9C-101B-9397-08002B2CF9AE}" pid="10" name="KSOProductBuildVer">
    <vt:lpwstr>2052-12.1.0.23125</vt:lpwstr>
  </property>
</Properties>
</file>