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<sst xmlns="http://schemas.openxmlformats.org/spreadsheetml/2006/main" count="317" uniqueCount="154">
  <si>
    <t>附件：</t>
  </si>
  <si>
    <t>富民县2026年高校毕业生“三支一扶”计划招募综合成绩及拟进入体检人员名单</t>
  </si>
  <si>
    <t>性别</t>
  </si>
  <si>
    <t>年龄</t>
  </si>
  <si>
    <t>民族</t>
  </si>
  <si>
    <t>毕业学校</t>
  </si>
  <si>
    <t>毕业时间(普通高校士兵选择退役时间)</t>
  </si>
  <si>
    <t>学历</t>
  </si>
  <si>
    <t>生源地或户籍所在地</t>
  </si>
  <si>
    <t>生源地或户籍所在地的派出所名称(省+县+派出所)</t>
  </si>
  <si>
    <t>是否满足“其他招募条件”栏和岗位相关规定要求</t>
  </si>
  <si>
    <t>岗位所在地市</t>
  </si>
  <si>
    <t>报考岗位</t>
  </si>
  <si>
    <t>报考岗位代码</t>
  </si>
  <si>
    <t>招考单位名称</t>
  </si>
  <si>
    <t>准考证</t>
  </si>
  <si>
    <t>考点</t>
  </si>
  <si>
    <t>考场</t>
  </si>
  <si>
    <t>座次号</t>
  </si>
  <si>
    <t>招考单位代码</t>
  </si>
  <si>
    <t>岗位开考比例</t>
  </si>
  <si>
    <t>岗位招录人数</t>
  </si>
  <si>
    <t xml:space="preserve"> 第一层单位名称</t>
  </si>
  <si>
    <t xml:space="preserve"> 第二层单位名称</t>
  </si>
  <si>
    <t xml:space="preserve"> 第三层单位名称</t>
  </si>
  <si>
    <t>科目</t>
  </si>
  <si>
    <t>SN</t>
  </si>
  <si>
    <t>TTKH</t>
  </si>
  <si>
    <t>XM</t>
  </si>
  <si>
    <t>QK</t>
  </si>
  <si>
    <t>WJ</t>
  </si>
  <si>
    <t>笔试成绩</t>
  </si>
  <si>
    <t>面试成绩</t>
  </si>
  <si>
    <t>综合成绩（笔试成绩×50%+面试成绩×50%）</t>
  </si>
  <si>
    <t>岗位排名</t>
  </si>
  <si>
    <t>是否进入体检环节</t>
  </si>
  <si>
    <t>备注</t>
  </si>
  <si>
    <t>女</t>
  </si>
  <si>
    <t>24</t>
  </si>
  <si>
    <t>白族</t>
  </si>
  <si>
    <t>云南财经大学</t>
  </si>
  <si>
    <t>2024年</t>
  </si>
  <si>
    <t>大学本科</t>
  </si>
  <si>
    <t>五华区</t>
  </si>
  <si>
    <t>云南省五华区派出所</t>
  </si>
  <si>
    <t>是</t>
  </si>
  <si>
    <t>云南省</t>
  </si>
  <si>
    <t>乡（镇）长乡村振兴助理员</t>
  </si>
  <si>
    <t>15399001003001001</t>
  </si>
  <si>
    <t>赤鹫镇</t>
  </si>
  <si>
    <t>153011202329</t>
  </si>
  <si>
    <t>云南城市建设职业学院</t>
  </si>
  <si>
    <t>23</t>
  </si>
  <si>
    <t>29</t>
  </si>
  <si>
    <t>15399001003001</t>
  </si>
  <si>
    <t>3</t>
  </si>
  <si>
    <t>1</t>
  </si>
  <si>
    <t>昆明市</t>
  </si>
  <si>
    <t>富民县</t>
  </si>
  <si>
    <t>公共基础知识</t>
  </si>
  <si>
    <t>060706089</t>
  </si>
  <si>
    <t>张惠娟</t>
  </si>
  <si>
    <t>汉族</t>
  </si>
  <si>
    <t>云南经济管理学院</t>
  </si>
  <si>
    <t>2026年</t>
  </si>
  <si>
    <t>大姚县</t>
  </si>
  <si>
    <t>云南省大姚县石羊镇派出所</t>
  </si>
  <si>
    <t>153010103706</t>
  </si>
  <si>
    <t>云南工程职业学院</t>
  </si>
  <si>
    <t>37</t>
  </si>
  <si>
    <t>6</t>
  </si>
  <si>
    <t>060515549</t>
  </si>
  <si>
    <t>肖慧</t>
  </si>
  <si>
    <t>否</t>
  </si>
  <si>
    <t>男</t>
  </si>
  <si>
    <t>28</t>
  </si>
  <si>
    <t>壮族</t>
  </si>
  <si>
    <t>红河学院</t>
  </si>
  <si>
    <t>2023年</t>
  </si>
  <si>
    <t>广南县</t>
  </si>
  <si>
    <t>云南省广南县莲城派出所</t>
  </si>
  <si>
    <t>153011200426</t>
  </si>
  <si>
    <t>4</t>
  </si>
  <si>
    <t>26</t>
  </si>
  <si>
    <t>060706626</t>
  </si>
  <si>
    <t>陆鹏飞</t>
  </si>
  <si>
    <t>湘潭大学</t>
  </si>
  <si>
    <t>云南省五华区科医路派出所</t>
  </si>
  <si>
    <t>财务助理员</t>
  </si>
  <si>
    <t>15399001003002001</t>
  </si>
  <si>
    <t>款庄镇</t>
  </si>
  <si>
    <t>153010109526</t>
  </si>
  <si>
    <t>95</t>
  </si>
  <si>
    <t>15399001003002</t>
  </si>
  <si>
    <t>060123697</t>
  </si>
  <si>
    <t>尹辉</t>
  </si>
  <si>
    <t>27</t>
  </si>
  <si>
    <t>云南师范大学</t>
  </si>
  <si>
    <t>牟定县</t>
  </si>
  <si>
    <t>云南省牟定县派出所</t>
  </si>
  <si>
    <t>153010100302</t>
  </si>
  <si>
    <t>2</t>
  </si>
  <si>
    <t>060715185</t>
  </si>
  <si>
    <t>丁洪文</t>
  </si>
  <si>
    <t>22</t>
  </si>
  <si>
    <t>云南大学</t>
  </si>
  <si>
    <t>2025年</t>
  </si>
  <si>
    <t>寻甸回族彝族自治县</t>
  </si>
  <si>
    <t>云南省寻甸回族彝族自治县凤仪派出所</t>
  </si>
  <si>
    <t>15399001003003001</t>
  </si>
  <si>
    <t>散旦镇</t>
  </si>
  <si>
    <t>153010102711</t>
  </si>
  <si>
    <t>11</t>
  </si>
  <si>
    <t>15399001003003</t>
  </si>
  <si>
    <t>060124522</t>
  </si>
  <si>
    <t>李俊楠</t>
  </si>
  <si>
    <t>西安航空学院</t>
  </si>
  <si>
    <t>西山区</t>
  </si>
  <si>
    <t>云南省西山区金碧派出所</t>
  </si>
  <si>
    <t>153010106013</t>
  </si>
  <si>
    <t>60</t>
  </si>
  <si>
    <t>13</t>
  </si>
  <si>
    <t>060715583</t>
  </si>
  <si>
    <t>李奇鸿</t>
  </si>
  <si>
    <t>21</t>
  </si>
  <si>
    <t>辽宁大学</t>
  </si>
  <si>
    <t>嵩明县</t>
  </si>
  <si>
    <t>云南省昆明市嵩明县公安局</t>
  </si>
  <si>
    <t>乡村基层治理助理员</t>
  </si>
  <si>
    <t>15399001003004001</t>
  </si>
  <si>
    <t>东村镇</t>
  </si>
  <si>
    <t>153010106510</t>
  </si>
  <si>
    <t>65</t>
  </si>
  <si>
    <t>10</t>
  </si>
  <si>
    <t>15399001003004</t>
  </si>
  <si>
    <t>060715430</t>
  </si>
  <si>
    <t>湛景茗</t>
  </si>
  <si>
    <t>25</t>
  </si>
  <si>
    <t>西南林业大学</t>
  </si>
  <si>
    <t>东川区</t>
  </si>
  <si>
    <t>云南省东川区东川分局</t>
  </si>
  <si>
    <t>153010108312</t>
  </si>
  <si>
    <t>83</t>
  </si>
  <si>
    <t>12</t>
  </si>
  <si>
    <t>060124043</t>
  </si>
  <si>
    <t>彭涛</t>
  </si>
  <si>
    <t>广东金融学院</t>
  </si>
  <si>
    <t>武定县</t>
  </si>
  <si>
    <t>云南省武定县狮山镇派出所</t>
  </si>
  <si>
    <t>153010111730</t>
  </si>
  <si>
    <t>117</t>
  </si>
  <si>
    <t>30</t>
  </si>
  <si>
    <t>060215655</t>
  </si>
  <si>
    <t>李斯宇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</si>
</sst>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宋体"/>
      <charset val="134"/>
    </font>
    <font>
      <sz val="22"/>
      <color rgb="FF000000"/>
      <name val="宋体"/>
      <charset val="134"/>
    </font>
    <font>
      <sz val="11"/>
      <color rgb="FFFF0000"/>
      <name val="宋体"/>
      <charset val="134"/>
    </font>
    <font>
      <sz val="24"/>
      <name val="宋体"/>
      <charset val="134"/>
    </font>
    <font>
      <sz val="22"/>
      <name val="宋体"/>
      <charset val="134"/>
    </font>
    <font>
      <b/>
      <sz val="36"/>
      <name val="宋体"/>
      <charset val="134"/>
    </font>
    <font>
      <b/>
      <sz val="22"/>
      <name val="宋体"/>
      <charset val="134"/>
    </font>
    <font>
      <b/>
      <sz val="26"/>
      <name val="宋体"/>
      <charset val="134"/>
    </font>
    <font>
      <b/>
      <sz val="26"/>
      <color rgb="FF000000"/>
      <name val="仿宋_GB2312"/>
      <charset val="134"/>
    </font>
    <font>
      <sz val="26"/>
      <color rgb="FF000000"/>
      <name val="宋体"/>
      <charset val="134"/>
    </font>
    <font>
      <sz val="22"/>
      <name val="宋体"/>
      <charset val="134"/>
      <scheme val="minor"/>
    </font>
    <font>
      <sz val="26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26"/>
      <color rgb="FFFF0000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Border="0" applyAlignment="0" applyProtection="0"/>
    <xf numFmtId="44" fontId="14" fillId="0" borderId="0" applyBorder="0" applyAlignment="0" applyProtection="0"/>
    <xf numFmtId="9" fontId="14" fillId="0" borderId="0" applyBorder="0" applyAlignment="0" applyProtection="0"/>
    <xf numFmtId="41" fontId="14" fillId="0" borderId="0" applyBorder="0" applyAlignment="0" applyProtection="0"/>
    <xf numFmtId="42" fontId="14" fillId="0" borderId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"/>
  <sheetViews>
    <sheetView tabSelected="1" zoomScale="50" zoomScaleNormal="50" topLeftCell="L1" workbookViewId="0">
      <selection activeCell="AN7" sqref="AN7"/>
    </sheetView>
  </sheetViews>
  <sheetFormatPr defaultColWidth="9" defaultRowHeight="31.5"/>
  <cols>
    <col min="1" max="1" width="10.7583333333333" style="3" hidden="1" customWidth="1"/>
    <col min="2" max="2" width="8.75833333333333" style="3" hidden="1" customWidth="1"/>
    <col min="3" max="3" width="10.5" style="3" hidden="1" customWidth="1"/>
    <col min="4" max="4" width="25.25" style="3" hidden="1" customWidth="1"/>
    <col min="5" max="5" width="18.0083333333333" style="3" hidden="1" customWidth="1"/>
    <col min="6" max="6" width="20.5083333333333" style="3" hidden="1" customWidth="1"/>
    <col min="7" max="7" width="18.75" style="3" hidden="1" customWidth="1"/>
    <col min="8" max="8" width="24.0083333333333" style="3" hidden="1" customWidth="1"/>
    <col min="9" max="9" width="32.9916666666667" style="3" hidden="1" customWidth="1"/>
    <col min="10" max="10" width="14.5" style="3" hidden="1" customWidth="1"/>
    <col min="11" max="11" width="29.0083333333333" style="3" hidden="1" customWidth="1"/>
    <col min="12" max="12" width="42.25" style="3" customWidth="1"/>
    <col min="13" max="13" width="19.5" style="3" customWidth="1"/>
    <col min="14" max="14" width="28.75" style="3" customWidth="1"/>
    <col min="15" max="15" width="23.5083333333333" style="3" hidden="1" customWidth="1"/>
    <col min="16" max="16" width="9" style="3" hidden="1"/>
    <col min="17" max="17" width="11.7583333333333" style="3" hidden="1" customWidth="1"/>
    <col min="18" max="18" width="19.75" style="3" hidden="1" customWidth="1"/>
    <col min="19" max="19" width="12" style="3" hidden="1" customWidth="1"/>
    <col min="20" max="20" width="18" style="3" customWidth="1"/>
    <col min="21" max="21" width="13.7583333333333" style="3" hidden="1" customWidth="1"/>
    <col min="22" max="22" width="15.2583333333333" style="3" hidden="1" customWidth="1"/>
    <col min="23" max="23" width="14.5" style="3" hidden="1" customWidth="1"/>
    <col min="24" max="24" width="16.7583333333333" style="3" hidden="1" customWidth="1"/>
    <col min="25" max="25" width="20.0083333333333" style="3" hidden="1" customWidth="1"/>
    <col min="26" max="26" width="17" style="3" hidden="1" customWidth="1"/>
    <col min="27" max="27" width="13.5" style="3" hidden="1" customWidth="1"/>
    <col min="28" max="28" width="9.38333333333333" style="3" hidden="1" customWidth="1"/>
    <col min="29" max="29" width="12.7583333333333" style="3" hidden="1" customWidth="1"/>
    <col min="30" max="30" width="17.75" style="3" customWidth="1"/>
    <col min="31" max="31" width="19" style="4" customWidth="1"/>
    <col min="32" max="32" width="31.5083333333333" style="3" customWidth="1"/>
    <col min="33" max="33" width="12.5" style="3" customWidth="1"/>
    <col min="34" max="34" width="15.75" style="3" customWidth="1"/>
    <col min="35" max="35" width="16.75" style="3" customWidth="1"/>
    <col min="36" max="1019" width="9" style="3"/>
  </cols>
  <sheetData>
    <row r="1" spans="1:35">
      <c r="L1" s="5" t="s">
        <v>0</v>
      </c>
    </row>
    <row r="2" ht="84" customHeight="1" spans="1:35">
      <c r="A2" s="6"/>
      <c r="B2" s="6"/>
      <c r="C2" s="6"/>
      <c r="L2" s="7" t="s">
        <v>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="1" customFormat="1" ht="102" customHeight="1" spans="1:3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10" t="s">
        <v>33</v>
      </c>
      <c r="AG3" s="9" t="s">
        <v>34</v>
      </c>
      <c r="AH3" s="10" t="s">
        <v>35</v>
      </c>
      <c r="AI3" s="11" t="s">
        <v>36</v>
      </c>
    </row>
    <row r="4" s="2" customFormat="1" ht="60" customHeight="1" spans="1:35">
      <c r="A4" s="12" t="s">
        <v>37</v>
      </c>
      <c r="B4" s="12" t="s">
        <v>38</v>
      </c>
      <c r="C4" s="12" t="s">
        <v>39</v>
      </c>
      <c r="D4" s="12" t="s">
        <v>40</v>
      </c>
      <c r="E4" s="12" t="s">
        <v>41</v>
      </c>
      <c r="F4" s="12" t="s">
        <v>42</v>
      </c>
      <c r="G4" s="12" t="s">
        <v>43</v>
      </c>
      <c r="H4" s="12" t="s">
        <v>44</v>
      </c>
      <c r="I4" s="12" t="s">
        <v>45</v>
      </c>
      <c r="J4" s="12" t="s">
        <v>46</v>
      </c>
      <c r="K4" s="12" t="s">
        <v>47</v>
      </c>
      <c r="L4" s="13" t="s">
        <v>48</v>
      </c>
      <c r="M4" s="13" t="s">
        <v>49</v>
      </c>
      <c r="N4" s="13" t="s">
        <v>50</v>
      </c>
      <c r="O4" s="13" t="s">
        <v>51</v>
      </c>
      <c r="P4" s="13" t="s">
        <v>52</v>
      </c>
      <c r="Q4" s="13" t="s">
        <v>53</v>
      </c>
      <c r="R4" s="13" t="s">
        <v>54</v>
      </c>
      <c r="S4" s="13" t="s">
        <v>55</v>
      </c>
      <c r="T4" s="13" t="s">
        <v>56</v>
      </c>
      <c r="U4" s="13" t="s">
        <v>57</v>
      </c>
      <c r="V4" s="13" t="s">
        <v>58</v>
      </c>
      <c r="W4" s="13" t="s">
        <v>49</v>
      </c>
      <c r="X4" s="13" t="s">
        <v>59</v>
      </c>
      <c r="Y4" s="13" t="s">
        <v>60</v>
      </c>
      <c r="Z4" s="13" t="s">
        <v>50</v>
      </c>
      <c r="AA4" s="13" t="s">
        <v>61</v>
      </c>
      <c r="AB4" s="13"/>
      <c r="AC4" s="13"/>
      <c r="AD4" s="13">
        <v>68</v>
      </c>
      <c r="AE4" s="14">
        <v>85.94</v>
      </c>
      <c r="AF4" s="13">
        <f t="shared" ref="AF4:AF13" si="0">AD4/2+AE4/2</f>
        <v>76.97</v>
      </c>
      <c r="AG4" s="13">
        <v>1</v>
      </c>
      <c r="AH4" s="13" t="s">
        <v>45</v>
      </c>
      <c r="AI4" s="15"/>
    </row>
    <row r="5" s="2" customFormat="1" ht="60" customHeight="1" spans="1:35">
      <c r="A5" s="12" t="s">
        <v>37</v>
      </c>
      <c r="B5" s="12" t="s">
        <v>52</v>
      </c>
      <c r="C5" s="12" t="s">
        <v>62</v>
      </c>
      <c r="D5" s="12" t="s">
        <v>63</v>
      </c>
      <c r="E5" s="12" t="s">
        <v>64</v>
      </c>
      <c r="F5" s="12" t="s">
        <v>42</v>
      </c>
      <c r="G5" s="12" t="s">
        <v>65</v>
      </c>
      <c r="H5" s="12" t="s">
        <v>66</v>
      </c>
      <c r="I5" s="12" t="s">
        <v>45</v>
      </c>
      <c r="J5" s="12" t="s">
        <v>46</v>
      </c>
      <c r="K5" s="12" t="s">
        <v>47</v>
      </c>
      <c r="L5" s="13" t="s">
        <v>48</v>
      </c>
      <c r="M5" s="13" t="s">
        <v>49</v>
      </c>
      <c r="N5" s="13" t="s">
        <v>67</v>
      </c>
      <c r="O5" s="13" t="s">
        <v>68</v>
      </c>
      <c r="P5" s="13" t="s">
        <v>69</v>
      </c>
      <c r="Q5" s="13" t="s">
        <v>70</v>
      </c>
      <c r="R5" s="13" t="s">
        <v>54</v>
      </c>
      <c r="S5" s="13" t="s">
        <v>55</v>
      </c>
      <c r="T5" s="13" t="s">
        <v>56</v>
      </c>
      <c r="U5" s="13" t="s">
        <v>57</v>
      </c>
      <c r="V5" s="13" t="s">
        <v>58</v>
      </c>
      <c r="W5" s="13" t="s">
        <v>49</v>
      </c>
      <c r="X5" s="13" t="s">
        <v>59</v>
      </c>
      <c r="Y5" s="13" t="s">
        <v>71</v>
      </c>
      <c r="Z5" s="13" t="s">
        <v>67</v>
      </c>
      <c r="AA5" s="13" t="s">
        <v>72</v>
      </c>
      <c r="AB5" s="13"/>
      <c r="AC5" s="13"/>
      <c r="AD5" s="13">
        <v>63.5</v>
      </c>
      <c r="AE5" s="13">
        <v>85.96</v>
      </c>
      <c r="AF5" s="13">
        <f t="shared" si="0"/>
        <v>74.73</v>
      </c>
      <c r="AG5" s="13">
        <v>2</v>
      </c>
      <c r="AH5" s="13" t="s">
        <v>73</v>
      </c>
      <c r="AI5" s="15"/>
    </row>
    <row r="6" s="2" customFormat="1" ht="60" customHeight="1" spans="1:35">
      <c r="A6" s="12" t="s">
        <v>74</v>
      </c>
      <c r="B6" s="12" t="s">
        <v>75</v>
      </c>
      <c r="C6" s="12" t="s">
        <v>76</v>
      </c>
      <c r="D6" s="12" t="s">
        <v>77</v>
      </c>
      <c r="E6" s="12" t="s">
        <v>78</v>
      </c>
      <c r="F6" s="12" t="s">
        <v>42</v>
      </c>
      <c r="G6" s="12" t="s">
        <v>79</v>
      </c>
      <c r="H6" s="12" t="s">
        <v>80</v>
      </c>
      <c r="I6" s="12" t="s">
        <v>45</v>
      </c>
      <c r="J6" s="12" t="s">
        <v>46</v>
      </c>
      <c r="K6" s="12" t="s">
        <v>47</v>
      </c>
      <c r="L6" s="13" t="s">
        <v>48</v>
      </c>
      <c r="M6" s="13" t="s">
        <v>49</v>
      </c>
      <c r="N6" s="13" t="s">
        <v>81</v>
      </c>
      <c r="O6" s="13" t="s">
        <v>51</v>
      </c>
      <c r="P6" s="13" t="s">
        <v>82</v>
      </c>
      <c r="Q6" s="13" t="s">
        <v>83</v>
      </c>
      <c r="R6" s="13" t="s">
        <v>54</v>
      </c>
      <c r="S6" s="13" t="s">
        <v>55</v>
      </c>
      <c r="T6" s="13" t="s">
        <v>56</v>
      </c>
      <c r="U6" s="13" t="s">
        <v>57</v>
      </c>
      <c r="V6" s="13" t="s">
        <v>58</v>
      </c>
      <c r="W6" s="13" t="s">
        <v>49</v>
      </c>
      <c r="X6" s="13" t="s">
        <v>59</v>
      </c>
      <c r="Y6" s="13" t="s">
        <v>84</v>
      </c>
      <c r="Z6" s="13" t="s">
        <v>81</v>
      </c>
      <c r="AA6" s="13" t="s">
        <v>85</v>
      </c>
      <c r="AB6" s="13"/>
      <c r="AC6" s="13"/>
      <c r="AD6" s="13">
        <v>63.5</v>
      </c>
      <c r="AE6" s="14">
        <v>81.52</v>
      </c>
      <c r="AF6" s="13">
        <f t="shared" si="0"/>
        <v>72.51</v>
      </c>
      <c r="AG6" s="13">
        <v>3</v>
      </c>
      <c r="AH6" s="13" t="s">
        <v>73</v>
      </c>
      <c r="AI6" s="15"/>
    </row>
    <row r="7" s="2" customFormat="1" ht="60" customHeight="1" spans="1:35">
      <c r="A7" s="12" t="s">
        <v>74</v>
      </c>
      <c r="B7" s="12" t="s">
        <v>69</v>
      </c>
      <c r="C7" s="12" t="s">
        <v>62</v>
      </c>
      <c r="D7" s="12" t="s">
        <v>86</v>
      </c>
      <c r="E7" s="12" t="s">
        <v>41</v>
      </c>
      <c r="F7" s="12" t="s">
        <v>42</v>
      </c>
      <c r="G7" s="12" t="s">
        <v>43</v>
      </c>
      <c r="H7" s="12" t="s">
        <v>87</v>
      </c>
      <c r="I7" s="12" t="s">
        <v>45</v>
      </c>
      <c r="J7" s="12" t="s">
        <v>46</v>
      </c>
      <c r="K7" s="12" t="s">
        <v>88</v>
      </c>
      <c r="L7" s="13" t="s">
        <v>89</v>
      </c>
      <c r="M7" s="13" t="s">
        <v>90</v>
      </c>
      <c r="N7" s="13" t="s">
        <v>91</v>
      </c>
      <c r="O7" s="13" t="s">
        <v>68</v>
      </c>
      <c r="P7" s="13" t="s">
        <v>92</v>
      </c>
      <c r="Q7" s="13" t="s">
        <v>83</v>
      </c>
      <c r="R7" s="13" t="s">
        <v>93</v>
      </c>
      <c r="S7" s="13" t="s">
        <v>55</v>
      </c>
      <c r="T7" s="13" t="s">
        <v>56</v>
      </c>
      <c r="U7" s="13" t="s">
        <v>57</v>
      </c>
      <c r="V7" s="13" t="s">
        <v>58</v>
      </c>
      <c r="W7" s="13" t="s">
        <v>90</v>
      </c>
      <c r="X7" s="13" t="s">
        <v>59</v>
      </c>
      <c r="Y7" s="13" t="s">
        <v>94</v>
      </c>
      <c r="Z7" s="13" t="s">
        <v>91</v>
      </c>
      <c r="AA7" s="13" t="s">
        <v>95</v>
      </c>
      <c r="AB7" s="13"/>
      <c r="AC7" s="13"/>
      <c r="AD7" s="13">
        <v>65</v>
      </c>
      <c r="AE7" s="13">
        <v>85.82</v>
      </c>
      <c r="AF7" s="13">
        <f t="shared" si="0"/>
        <v>75.41</v>
      </c>
      <c r="AG7" s="13">
        <v>1</v>
      </c>
      <c r="AH7" s="13" t="s">
        <v>45</v>
      </c>
      <c r="AI7" s="15"/>
    </row>
    <row r="8" s="2" customFormat="1" ht="60" customHeight="1" spans="1:35">
      <c r="A8" s="12" t="s">
        <v>74</v>
      </c>
      <c r="B8" s="12" t="s">
        <v>96</v>
      </c>
      <c r="C8" s="12" t="s">
        <v>62</v>
      </c>
      <c r="D8" s="12" t="s">
        <v>97</v>
      </c>
      <c r="E8" s="12" t="s">
        <v>41</v>
      </c>
      <c r="F8" s="12" t="s">
        <v>42</v>
      </c>
      <c r="G8" s="12" t="s">
        <v>98</v>
      </c>
      <c r="H8" s="12" t="s">
        <v>99</v>
      </c>
      <c r="I8" s="12" t="s">
        <v>45</v>
      </c>
      <c r="J8" s="12" t="s">
        <v>46</v>
      </c>
      <c r="K8" s="12" t="s">
        <v>88</v>
      </c>
      <c r="L8" s="13" t="s">
        <v>89</v>
      </c>
      <c r="M8" s="13" t="s">
        <v>90</v>
      </c>
      <c r="N8" s="13" t="s">
        <v>100</v>
      </c>
      <c r="O8" s="13" t="s">
        <v>68</v>
      </c>
      <c r="P8" s="13" t="s">
        <v>55</v>
      </c>
      <c r="Q8" s="13" t="s">
        <v>101</v>
      </c>
      <c r="R8" s="13" t="s">
        <v>93</v>
      </c>
      <c r="S8" s="13" t="s">
        <v>55</v>
      </c>
      <c r="T8" s="13" t="s">
        <v>56</v>
      </c>
      <c r="U8" s="13" t="s">
        <v>57</v>
      </c>
      <c r="V8" s="13" t="s">
        <v>58</v>
      </c>
      <c r="W8" s="13" t="s">
        <v>90</v>
      </c>
      <c r="X8" s="13" t="s">
        <v>59</v>
      </c>
      <c r="Y8" s="13" t="s">
        <v>102</v>
      </c>
      <c r="Z8" s="13" t="s">
        <v>100</v>
      </c>
      <c r="AA8" s="13" t="s">
        <v>103</v>
      </c>
      <c r="AB8" s="13"/>
      <c r="AC8" s="13"/>
      <c r="AD8" s="13">
        <v>66.5</v>
      </c>
      <c r="AE8" s="13">
        <v>80.06</v>
      </c>
      <c r="AF8" s="13">
        <f t="shared" si="0"/>
        <v>73.28</v>
      </c>
      <c r="AG8" s="13">
        <v>2</v>
      </c>
      <c r="AH8" s="13" t="s">
        <v>73</v>
      </c>
      <c r="AI8" s="15"/>
    </row>
    <row r="9" s="2" customFormat="1" ht="60" customHeight="1" spans="1:35">
      <c r="A9" s="12" t="s">
        <v>37</v>
      </c>
      <c r="B9" s="12" t="s">
        <v>104</v>
      </c>
      <c r="C9" s="12" t="s">
        <v>62</v>
      </c>
      <c r="D9" s="12" t="s">
        <v>105</v>
      </c>
      <c r="E9" s="12" t="s">
        <v>106</v>
      </c>
      <c r="F9" s="12" t="s">
        <v>42</v>
      </c>
      <c r="G9" s="12" t="s">
        <v>107</v>
      </c>
      <c r="H9" s="12" t="s">
        <v>108</v>
      </c>
      <c r="I9" s="12" t="s">
        <v>45</v>
      </c>
      <c r="J9" s="12" t="s">
        <v>46</v>
      </c>
      <c r="K9" s="12" t="s">
        <v>47</v>
      </c>
      <c r="L9" s="13" t="s">
        <v>109</v>
      </c>
      <c r="M9" s="13" t="s">
        <v>110</v>
      </c>
      <c r="N9" s="13" t="s">
        <v>111</v>
      </c>
      <c r="O9" s="13" t="s">
        <v>68</v>
      </c>
      <c r="P9" s="13" t="s">
        <v>96</v>
      </c>
      <c r="Q9" s="13" t="s">
        <v>112</v>
      </c>
      <c r="R9" s="13" t="s">
        <v>113</v>
      </c>
      <c r="S9" s="13" t="s">
        <v>55</v>
      </c>
      <c r="T9" s="13" t="s">
        <v>56</v>
      </c>
      <c r="U9" s="13" t="s">
        <v>57</v>
      </c>
      <c r="V9" s="13" t="s">
        <v>58</v>
      </c>
      <c r="W9" s="13" t="s">
        <v>110</v>
      </c>
      <c r="X9" s="13" t="s">
        <v>59</v>
      </c>
      <c r="Y9" s="13" t="s">
        <v>114</v>
      </c>
      <c r="Z9" s="13" t="s">
        <v>111</v>
      </c>
      <c r="AA9" s="13" t="s">
        <v>115</v>
      </c>
      <c r="AB9" s="13"/>
      <c r="AC9" s="13"/>
      <c r="AD9" s="13">
        <v>65.5</v>
      </c>
      <c r="AE9" s="13">
        <v>86.2</v>
      </c>
      <c r="AF9" s="13">
        <f t="shared" si="0"/>
        <v>75.85</v>
      </c>
      <c r="AG9" s="13">
        <v>1</v>
      </c>
      <c r="AH9" s="13" t="s">
        <v>45</v>
      </c>
      <c r="AI9" s="15"/>
    </row>
    <row r="10" s="2" customFormat="1" ht="60" customHeight="1" spans="1:35">
      <c r="A10" s="12" t="s">
        <v>74</v>
      </c>
      <c r="B10" s="12" t="s">
        <v>52</v>
      </c>
      <c r="C10" s="12" t="s">
        <v>62</v>
      </c>
      <c r="D10" s="12" t="s">
        <v>116</v>
      </c>
      <c r="E10" s="12" t="s">
        <v>41</v>
      </c>
      <c r="F10" s="12" t="s">
        <v>42</v>
      </c>
      <c r="G10" s="12" t="s">
        <v>117</v>
      </c>
      <c r="H10" s="12" t="s">
        <v>118</v>
      </c>
      <c r="I10" s="12" t="s">
        <v>45</v>
      </c>
      <c r="J10" s="12" t="s">
        <v>46</v>
      </c>
      <c r="K10" s="12" t="s">
        <v>47</v>
      </c>
      <c r="L10" s="13" t="s">
        <v>109</v>
      </c>
      <c r="M10" s="13" t="s">
        <v>110</v>
      </c>
      <c r="N10" s="13" t="s">
        <v>119</v>
      </c>
      <c r="O10" s="13" t="s">
        <v>68</v>
      </c>
      <c r="P10" s="13" t="s">
        <v>120</v>
      </c>
      <c r="Q10" s="13" t="s">
        <v>121</v>
      </c>
      <c r="R10" s="13" t="s">
        <v>113</v>
      </c>
      <c r="S10" s="13" t="s">
        <v>55</v>
      </c>
      <c r="T10" s="13" t="s">
        <v>56</v>
      </c>
      <c r="U10" s="13" t="s">
        <v>57</v>
      </c>
      <c r="V10" s="13" t="s">
        <v>58</v>
      </c>
      <c r="W10" s="13" t="s">
        <v>110</v>
      </c>
      <c r="X10" s="13" t="s">
        <v>59</v>
      </c>
      <c r="Y10" s="13" t="s">
        <v>122</v>
      </c>
      <c r="Z10" s="13" t="s">
        <v>119</v>
      </c>
      <c r="AA10" s="13" t="s">
        <v>123</v>
      </c>
      <c r="AB10" s="13"/>
      <c r="AC10" s="13"/>
      <c r="AD10" s="13">
        <v>68</v>
      </c>
      <c r="AE10" s="13">
        <v>80.58</v>
      </c>
      <c r="AF10" s="13">
        <f t="shared" si="0"/>
        <v>74.29</v>
      </c>
      <c r="AG10" s="13">
        <v>2</v>
      </c>
      <c r="AH10" s="13" t="s">
        <v>73</v>
      </c>
      <c r="AI10" s="15"/>
    </row>
    <row r="11" s="2" customFormat="1" ht="60" customHeight="1" spans="1:35">
      <c r="A11" s="12" t="s">
        <v>37</v>
      </c>
      <c r="B11" s="12" t="s">
        <v>124</v>
      </c>
      <c r="C11" s="12" t="s">
        <v>62</v>
      </c>
      <c r="D11" s="12" t="s">
        <v>125</v>
      </c>
      <c r="E11" s="12" t="s">
        <v>64</v>
      </c>
      <c r="F11" s="12" t="s">
        <v>42</v>
      </c>
      <c r="G11" s="12" t="s">
        <v>126</v>
      </c>
      <c r="H11" s="12" t="s">
        <v>127</v>
      </c>
      <c r="I11" s="12" t="s">
        <v>45</v>
      </c>
      <c r="J11" s="12" t="s">
        <v>46</v>
      </c>
      <c r="K11" s="12" t="s">
        <v>128</v>
      </c>
      <c r="L11" s="13" t="s">
        <v>129</v>
      </c>
      <c r="M11" s="13" t="s">
        <v>130</v>
      </c>
      <c r="N11" s="13" t="s">
        <v>131</v>
      </c>
      <c r="O11" s="13" t="s">
        <v>68</v>
      </c>
      <c r="P11" s="13" t="s">
        <v>132</v>
      </c>
      <c r="Q11" s="13" t="s">
        <v>133</v>
      </c>
      <c r="R11" s="13" t="s">
        <v>134</v>
      </c>
      <c r="S11" s="13" t="s">
        <v>55</v>
      </c>
      <c r="T11" s="13" t="s">
        <v>56</v>
      </c>
      <c r="U11" s="13" t="s">
        <v>57</v>
      </c>
      <c r="V11" s="13" t="s">
        <v>58</v>
      </c>
      <c r="W11" s="13" t="s">
        <v>130</v>
      </c>
      <c r="X11" s="13" t="s">
        <v>59</v>
      </c>
      <c r="Y11" s="13" t="s">
        <v>135</v>
      </c>
      <c r="Z11" s="13" t="s">
        <v>131</v>
      </c>
      <c r="AA11" s="13" t="s">
        <v>136</v>
      </c>
      <c r="AB11" s="13"/>
      <c r="AC11" s="13"/>
      <c r="AD11" s="13">
        <v>64.5</v>
      </c>
      <c r="AE11" s="13">
        <v>88.32</v>
      </c>
      <c r="AF11" s="13">
        <f t="shared" si="0"/>
        <v>76.41</v>
      </c>
      <c r="AG11" s="13">
        <v>1</v>
      </c>
      <c r="AH11" s="13" t="s">
        <v>45</v>
      </c>
      <c r="AI11" s="15"/>
    </row>
    <row r="12" s="2" customFormat="1" ht="60" customHeight="1" spans="1:35">
      <c r="A12" s="12" t="s">
        <v>74</v>
      </c>
      <c r="B12" s="12" t="s">
        <v>137</v>
      </c>
      <c r="C12" s="12" t="s">
        <v>62</v>
      </c>
      <c r="D12" s="12" t="s">
        <v>138</v>
      </c>
      <c r="E12" s="12" t="s">
        <v>106</v>
      </c>
      <c r="F12" s="12" t="s">
        <v>42</v>
      </c>
      <c r="G12" s="12" t="s">
        <v>139</v>
      </c>
      <c r="H12" s="12" t="s">
        <v>140</v>
      </c>
      <c r="I12" s="12" t="s">
        <v>45</v>
      </c>
      <c r="J12" s="12" t="s">
        <v>46</v>
      </c>
      <c r="K12" s="12" t="s">
        <v>128</v>
      </c>
      <c r="L12" s="13" t="s">
        <v>129</v>
      </c>
      <c r="M12" s="13" t="s">
        <v>130</v>
      </c>
      <c r="N12" s="13" t="s">
        <v>141</v>
      </c>
      <c r="O12" s="13" t="s">
        <v>68</v>
      </c>
      <c r="P12" s="13" t="s">
        <v>142</v>
      </c>
      <c r="Q12" s="13" t="s">
        <v>143</v>
      </c>
      <c r="R12" s="13" t="s">
        <v>134</v>
      </c>
      <c r="S12" s="13" t="s">
        <v>55</v>
      </c>
      <c r="T12" s="13" t="s">
        <v>56</v>
      </c>
      <c r="U12" s="13" t="s">
        <v>57</v>
      </c>
      <c r="V12" s="13" t="s">
        <v>58</v>
      </c>
      <c r="W12" s="13" t="s">
        <v>130</v>
      </c>
      <c r="X12" s="13" t="s">
        <v>59</v>
      </c>
      <c r="Y12" s="13" t="s">
        <v>144</v>
      </c>
      <c r="Z12" s="13" t="s">
        <v>141</v>
      </c>
      <c r="AA12" s="13" t="s">
        <v>145</v>
      </c>
      <c r="AB12" s="13"/>
      <c r="AC12" s="13"/>
      <c r="AD12" s="13">
        <v>63</v>
      </c>
      <c r="AE12" s="13">
        <v>79.26</v>
      </c>
      <c r="AF12" s="13">
        <f t="shared" si="0"/>
        <v>71.13</v>
      </c>
      <c r="AG12" s="13">
        <v>2</v>
      </c>
      <c r="AH12" s="13" t="s">
        <v>73</v>
      </c>
      <c r="AI12" s="15"/>
    </row>
    <row r="13" s="2" customFormat="1" ht="60" customHeight="1" spans="1:35">
      <c r="A13" s="12" t="s">
        <v>74</v>
      </c>
      <c r="B13" s="12" t="s">
        <v>52</v>
      </c>
      <c r="C13" s="12" t="s">
        <v>62</v>
      </c>
      <c r="D13" s="12" t="s">
        <v>146</v>
      </c>
      <c r="E13" s="12" t="s">
        <v>106</v>
      </c>
      <c r="F13" s="12" t="s">
        <v>42</v>
      </c>
      <c r="G13" s="12" t="s">
        <v>147</v>
      </c>
      <c r="H13" s="12" t="s">
        <v>148</v>
      </c>
      <c r="I13" s="12" t="s">
        <v>45</v>
      </c>
      <c r="J13" s="12" t="s">
        <v>46</v>
      </c>
      <c r="K13" s="12" t="s">
        <v>128</v>
      </c>
      <c r="L13" s="13" t="s">
        <v>129</v>
      </c>
      <c r="M13" s="13" t="s">
        <v>130</v>
      </c>
      <c r="N13" s="13" t="s">
        <v>149</v>
      </c>
      <c r="O13" s="13" t="s">
        <v>68</v>
      </c>
      <c r="P13" s="13" t="s">
        <v>150</v>
      </c>
      <c r="Q13" s="13" t="s">
        <v>151</v>
      </c>
      <c r="R13" s="13" t="s">
        <v>134</v>
      </c>
      <c r="S13" s="13" t="s">
        <v>55</v>
      </c>
      <c r="T13" s="13" t="s">
        <v>56</v>
      </c>
      <c r="U13" s="13" t="s">
        <v>57</v>
      </c>
      <c r="V13" s="13" t="s">
        <v>58</v>
      </c>
      <c r="W13" s="13" t="s">
        <v>130</v>
      </c>
      <c r="X13" s="13" t="s">
        <v>59</v>
      </c>
      <c r="Y13" s="13" t="s">
        <v>152</v>
      </c>
      <c r="Z13" s="13" t="s">
        <v>149</v>
      </c>
      <c r="AA13" s="13" t="s">
        <v>153</v>
      </c>
      <c r="AB13" s="13"/>
      <c r="AC13" s="13"/>
      <c r="AD13" s="13">
        <v>63</v>
      </c>
      <c r="AE13" s="13">
        <v>76.24</v>
      </c>
      <c r="AF13" s="13">
        <f t="shared" si="0"/>
        <v>69.62</v>
      </c>
      <c r="AG13" s="13">
        <v>3</v>
      </c>
      <c r="AH13" s="13" t="s">
        <v>73</v>
      </c>
      <c r="AI13" s="15"/>
    </row>
  </sheetData>
  <mergeCells count="2">
    <mergeCell ref="A2:C2"/>
    <mergeCell ref="L2:AI2"/>
  </mergeCells>
  <pageMargins left="0.393055555555556" right="0.196527777777778" top="0.751388888888889" bottom="0.751388888888889" header="0.510416666666667" footer="0.510416666666667"/>
  <pageSetup paperSize="9" scale="50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LanShanOffice/1.3.2.10817$Windows_X86_64 LibreOffice_project/758664211dedf8e7d65893a6c0fa21c429d78cfa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cp:revision>7</cp:revision>
  <dcterms:created xsi:type="dcterms:W3CDTF">2026-01-21T03:37:00Z</dcterms:created>
  <dcterms:modified xsi:type="dcterms:W3CDTF">2026-07-04T06:24:26Z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1908325139CF42F8B8890AE0BB2A0575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