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二批" sheetId="3" r:id="rId1"/>
  </sheets>
  <definedNames>
    <definedName name="_xlnm._FilterDatabase" localSheetId="0" hidden="1">第二批!#REF!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<sst xmlns="http://schemas.openxmlformats.org/spreadsheetml/2006/main" count="44" uniqueCount="35">
  <si>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富民县2025年第二批就业困难人员灵活就业社会保险补贴发放名册</t>
  </si>
  <si>
    <t xml:space="preserve">序号 </t>
  </si>
  <si>
    <t>姓 名</t>
  </si>
  <si>
    <t>性别</t>
  </si>
  <si>
    <t>民族</t>
  </si>
  <si>
    <t>身份证号码</t>
  </si>
  <si>
    <t>援助对象</t>
  </si>
  <si>
    <t>所属镇（街道）</t>
  </si>
  <si>
    <t>养老保险</t>
  </si>
  <si>
    <t>医疗保险</t>
  </si>
  <si>
    <t>补贴金额合计</t>
  </si>
  <si>
    <t>联系电话</t>
  </si>
  <si>
    <t>补贴月份</t>
  </si>
  <si>
    <t>缴费金额</t>
  </si>
  <si>
    <t>补贴1/2</t>
  </si>
  <si>
    <t>陈春仙</t>
  </si>
  <si>
    <t>女</t>
  </si>
  <si>
    <t>汉族</t>
  </si>
  <si>
    <t>530124********1147</t>
  </si>
  <si>
    <t>4050人员</t>
  </si>
  <si>
    <t>永定街道</t>
  </si>
  <si>
    <t>138****0741</t>
  </si>
  <si>
    <t>1-4月</t>
  </si>
  <si>
    <t>杨卫铭</t>
  </si>
  <si>
    <t>男</t>
  </si>
  <si>
    <t>530124********1439</t>
  </si>
  <si>
    <t>大营街道</t>
  </si>
  <si>
    <t>159****0576</t>
  </si>
  <si>
    <t>1-12月</t>
  </si>
  <si>
    <t>李爱美</t>
  </si>
  <si>
    <t>530124********2628</t>
  </si>
  <si>
    <t>189****4589</t>
  </si>
  <si>
    <t>经办人：赵瑞凌</t>
  </si>
  <si>
    <t>证明人：刘光秀</t>
  </si>
  <si>
    <t>单位负责人：李绍锋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</si>
</sst>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7"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22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5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178" fontId="1" fillId="0" borderId="1" xfId="5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50" applyNumberFormat="1" applyFont="1" applyFill="1" applyBorder="1" applyAlignment="1">
      <alignment horizontal="center" vertical="center" wrapText="1"/>
    </xf>
    <xf numFmtId="178" fontId="0" fillId="0" borderId="1" xfId="5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1" xfId="5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T8" sqref="T8"/>
    </sheetView>
  </sheetViews>
  <sheetFormatPr defaultColWidth="9" defaultRowHeight="18.75"/>
  <cols>
    <col min="1" max="1" width="5.75" style="6" customWidth="1"/>
    <col min="2" max="2" width="6.875" style="7" customWidth="1"/>
    <col min="3" max="4" width="5.125" style="8" customWidth="1"/>
    <col min="5" max="5" width="23.625" style="9" customWidth="1"/>
    <col min="6" max="6" width="9.125" style="6" customWidth="1"/>
    <col min="7" max="7" width="9.625" style="10" customWidth="1"/>
    <col min="8" max="8" width="11.25" style="10" customWidth="1"/>
    <col min="9" max="9" width="9.25" style="11" customWidth="1"/>
    <col min="10" max="10" width="9.25833333333333" style="10" customWidth="1"/>
    <col min="11" max="11" width="9.10833333333333" style="10" customWidth="1"/>
    <col min="12" max="12" width="11.6166666666667" style="12" customWidth="1"/>
    <col min="13" max="13" width="12.75" style="13" customWidth="1"/>
    <col min="14" max="14" width="9.875" style="1" customWidth="1"/>
    <col min="15" max="16384" width="9" style="1"/>
  </cols>
  <sheetData>
    <row r="1" s="1" customFormat="1" ht="49" customHeight="1" spans="1:1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="2" customFormat="1" ht="24" customHeight="1" spans="1:14">
      <c r="A2" s="15" t="s">
        <v>1</v>
      </c>
      <c r="B2" s="16" t="s">
        <v>2</v>
      </c>
      <c r="C2" s="15" t="s">
        <v>3</v>
      </c>
      <c r="D2" s="17" t="s">
        <v>4</v>
      </c>
      <c r="E2" s="16" t="s">
        <v>5</v>
      </c>
      <c r="F2" s="15" t="s">
        <v>6</v>
      </c>
      <c r="G2" s="17" t="s">
        <v>7</v>
      </c>
      <c r="H2" s="16" t="s">
        <v>8</v>
      </c>
      <c r="I2" s="16"/>
      <c r="J2" s="16" t="s">
        <v>9</v>
      </c>
      <c r="K2" s="16"/>
      <c r="L2" s="15" t="s">
        <v>10</v>
      </c>
      <c r="M2" s="16" t="s">
        <v>11</v>
      </c>
      <c r="N2" s="18" t="s">
        <v>12</v>
      </c>
    </row>
    <row r="3" s="3" customFormat="1" ht="35.25" customHeight="1" spans="1:14">
      <c r="A3" s="15"/>
      <c r="B3" s="16"/>
      <c r="C3" s="15"/>
      <c r="D3" s="19"/>
      <c r="E3" s="16"/>
      <c r="F3" s="15"/>
      <c r="G3" s="19"/>
      <c r="H3" s="16" t="s">
        <v>13</v>
      </c>
      <c r="I3" s="16" t="s">
        <v>14</v>
      </c>
      <c r="J3" s="16" t="s">
        <v>13</v>
      </c>
      <c r="K3" s="16" t="s">
        <v>14</v>
      </c>
      <c r="L3" s="15"/>
      <c r="M3" s="16"/>
      <c r="N3" s="20"/>
    </row>
    <row r="4" s="4" customFormat="1" ht="28" customHeight="1" spans="1:14">
      <c r="A4" s="21">
        <v>1</v>
      </c>
      <c r="B4" s="21" t="s">
        <v>15</v>
      </c>
      <c r="C4" s="21" t="s">
        <v>16</v>
      </c>
      <c r="D4" s="21" t="s">
        <v>17</v>
      </c>
      <c r="E4" s="32" t="s">
        <v>18</v>
      </c>
      <c r="F4" s="21" t="s">
        <v>19</v>
      </c>
      <c r="G4" s="22" t="s">
        <v>20</v>
      </c>
      <c r="H4" s="22">
        <v>3485.6</v>
      </c>
      <c r="I4" s="22">
        <f>H4/2</f>
        <v>1742.8</v>
      </c>
      <c r="J4" s="21"/>
      <c r="K4" s="21"/>
      <c r="L4" s="22">
        <f>I4+K4</f>
        <v>1742.8</v>
      </c>
      <c r="M4" s="21" t="s">
        <v>21</v>
      </c>
      <c r="N4" s="23" t="s">
        <v>22</v>
      </c>
    </row>
    <row r="5" s="4" customFormat="1" ht="31" customHeight="1" spans="1:14">
      <c r="A5" s="21">
        <v>2</v>
      </c>
      <c r="B5" s="21" t="s">
        <v>23</v>
      </c>
      <c r="C5" s="21" t="s">
        <v>24</v>
      </c>
      <c r="D5" s="21" t="s">
        <v>17</v>
      </c>
      <c r="E5" s="32" t="s">
        <v>25</v>
      </c>
      <c r="F5" s="21" t="s">
        <v>19</v>
      </c>
      <c r="G5" s="22" t="s">
        <v>26</v>
      </c>
      <c r="H5" s="22">
        <v>17431.2</v>
      </c>
      <c r="I5" s="22">
        <f>H5/2</f>
        <v>8715.6</v>
      </c>
      <c r="J5" s="21">
        <v>6046.74</v>
      </c>
      <c r="K5" s="21">
        <v>3023.31</v>
      </c>
      <c r="L5" s="22">
        <f>I5+K5</f>
        <v>11738.91</v>
      </c>
      <c r="M5" s="21" t="s">
        <v>27</v>
      </c>
      <c r="N5" s="21" t="s">
        <v>28</v>
      </c>
    </row>
    <row r="6" s="4" customFormat="1" ht="31" customHeight="1" spans="1:14">
      <c r="A6" s="21">
        <v>3</v>
      </c>
      <c r="B6" s="21" t="s">
        <v>29</v>
      </c>
      <c r="C6" s="21" t="s">
        <v>16</v>
      </c>
      <c r="D6" s="21" t="s">
        <v>17</v>
      </c>
      <c r="E6" s="32" t="s">
        <v>30</v>
      </c>
      <c r="F6" s="21" t="s">
        <v>19</v>
      </c>
      <c r="G6" s="22" t="s">
        <v>20</v>
      </c>
      <c r="H6" s="22">
        <v>10456.8</v>
      </c>
      <c r="I6" s="22">
        <v>5228.4</v>
      </c>
      <c r="J6" s="21"/>
      <c r="K6" s="21"/>
      <c r="L6" s="22">
        <f>I6+K6</f>
        <v>5228.4</v>
      </c>
      <c r="M6" s="21" t="s">
        <v>31</v>
      </c>
      <c r="N6" s="21" t="s">
        <v>28</v>
      </c>
    </row>
    <row r="7" s="3" customFormat="1" ht="31" customHeight="1" spans="1:14">
      <c r="A7" s="21"/>
      <c r="B7" s="24"/>
      <c r="C7" s="24"/>
      <c r="D7" s="24"/>
      <c r="E7" s="24"/>
      <c r="F7" s="24"/>
      <c r="G7" s="25"/>
      <c r="H7" s="25"/>
      <c r="I7" s="25"/>
      <c r="J7" s="24"/>
      <c r="K7" s="24"/>
      <c r="L7" s="25"/>
      <c r="M7" s="26"/>
      <c r="N7" s="21"/>
    </row>
    <row r="8" s="3" customFormat="1" ht="31" customHeight="1" spans="1:14">
      <c r="A8" s="21"/>
      <c r="B8" s="24"/>
      <c r="C8" s="24"/>
      <c r="D8" s="24"/>
      <c r="E8" s="24"/>
      <c r="F8" s="24"/>
      <c r="G8" s="25"/>
      <c r="H8" s="25"/>
      <c r="I8" s="25"/>
      <c r="J8" s="24"/>
      <c r="K8" s="24"/>
      <c r="L8" s="25"/>
      <c r="M8" s="26"/>
      <c r="N8" s="21"/>
    </row>
    <row r="9" s="3" customFormat="1" ht="28" customHeight="1" spans="1:14">
      <c r="A9" s="21"/>
      <c r="B9" s="24"/>
      <c r="C9" s="24"/>
      <c r="D9" s="24"/>
      <c r="E9" s="24"/>
      <c r="F9" s="24"/>
      <c r="G9" s="25"/>
      <c r="H9" s="25"/>
      <c r="I9" s="25"/>
      <c r="J9" s="24"/>
      <c r="K9" s="24"/>
      <c r="L9" s="25"/>
      <c r="M9" s="26"/>
      <c r="N9" s="23"/>
    </row>
    <row r="10" s="3" customFormat="1" ht="35" customHeight="1" spans="1:14">
      <c r="A10" s="21"/>
      <c r="B10" s="24"/>
      <c r="C10" s="24"/>
      <c r="D10" s="24"/>
      <c r="E10" s="24"/>
      <c r="F10" s="24"/>
      <c r="G10" s="25"/>
      <c r="H10" s="25"/>
      <c r="I10" s="25"/>
      <c r="J10" s="24"/>
      <c r="K10" s="24"/>
      <c r="L10" s="25"/>
      <c r="M10" s="26"/>
      <c r="N10" s="21"/>
    </row>
    <row r="11" s="5" customFormat="1" ht="27" customHeight="1" spans="1:14">
      <c r="A11" s="27"/>
      <c r="B11" s="5" t="s">
        <v>32</v>
      </c>
      <c r="C11" s="27"/>
      <c r="D11" s="28"/>
      <c r="E11" s="27"/>
      <c r="F11" s="29"/>
      <c r="G11" s="29" t="s">
        <v>33</v>
      </c>
      <c r="H11" s="30"/>
      <c r="I11" s="29"/>
      <c r="J11" s="29"/>
      <c r="K11" s="31" t="s">
        <v>34</v>
      </c>
      <c r="L11" s="31"/>
    </row>
  </sheetData>
  <mergeCells count="14">
    <mergeCell ref="A1:N1"/>
    <mergeCell ref="H2:I2"/>
    <mergeCell ref="J2:K2"/>
    <mergeCell ref="K11:L11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怀才不遇的花钱小能手</cp:lastModifiedBy>
  <dcterms:created xsi:type="dcterms:W3CDTF">2025-11-27T03:14:00Z</dcterms:created>
  <dcterms:modified xsi:type="dcterms:W3CDTF">2026-08-05T01:43:59Z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D9FEDB35518246D98AA88E2731E00DD1_13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