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总表" sheetId="1" r:id="rId1"/>
    <sheet name="第一批" sheetId="2" r:id="rId2"/>
  </sheets>
  <definedNames>
    <definedName name="_xlnm._FilterDatabase" localSheetId="0" hidden="1">总表!$A$4:$E$15</definedName>
  </definedNames>
  <calcPr calcId="144525"/>
</workbook>
</file>

<file path=xl/sharedStrings.xml><?xml version="1.0" encoding="utf-8"?>
<sst xmlns="http://schemas.openxmlformats.org/spreadsheetml/2006/main" count="55" uniqueCount="51">
  <si>
    <t xml:space="preserve">富民县2026年第一批中央、省级衔接资金资金计划分配表                                                                                                                                                                       </t>
  </si>
  <si>
    <t>序号</t>
  </si>
  <si>
    <r>
      <rPr>
        <sz val="10"/>
        <rFont val="黑体"/>
        <charset val="134"/>
      </rPr>
      <t>项目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实施单位</t>
    </r>
  </si>
  <si>
    <t>项目名称</t>
  </si>
  <si>
    <t>总投资</t>
  </si>
  <si>
    <r>
      <rPr>
        <sz val="10"/>
        <rFont val="黑体"/>
        <charset val="134"/>
      </rPr>
      <t>申请衔接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资金</t>
    </r>
  </si>
  <si>
    <t>本次安排资金</t>
  </si>
  <si>
    <t>中央资金</t>
  </si>
  <si>
    <t>省级资金</t>
  </si>
  <si>
    <t>大营街道</t>
  </si>
  <si>
    <t>富民县县镇村三级共富快递物流收储及分拣中心建设项目（EPC）二期</t>
  </si>
  <si>
    <t>罗免镇</t>
  </si>
  <si>
    <t>富民县罗免镇2025年云南鹅国家级核心育种场建设项目（二期）</t>
  </si>
  <si>
    <t>东村镇</t>
  </si>
  <si>
    <t>富民县东村镇2026年蜜本南瓜提质增效示范种植项目</t>
  </si>
  <si>
    <t>富民县东村镇2026年道路硬化提升项目</t>
  </si>
  <si>
    <t>富民县大营街道2026年优质种猪种养循环产业示范道路及进出场配套设施项目</t>
  </si>
  <si>
    <t>赤鹫镇</t>
  </si>
  <si>
    <t>富民县赤鹫镇2026年东核村委会产业道路硬化项目</t>
  </si>
  <si>
    <t>组织部</t>
  </si>
  <si>
    <t>富民县大营街道2026年7个村校地合作赋能乡村经济发展项目</t>
  </si>
  <si>
    <t>县民宗局</t>
  </si>
  <si>
    <t>2026年民族团结示范项目</t>
  </si>
  <si>
    <t>县农业农村局</t>
  </si>
  <si>
    <r>
      <rPr>
        <sz val="11"/>
        <rFont val="仿宋_GB2312"/>
        <charset val="134"/>
      </rPr>
      <t>富民县</t>
    </r>
    <r>
      <rPr>
        <sz val="11"/>
        <rFont val="仿宋_GB2312"/>
        <charset val="0"/>
      </rPr>
      <t>2026年小额贷款贴息项目</t>
    </r>
  </si>
  <si>
    <t>富民县2026年雨露计划补助项目</t>
  </si>
  <si>
    <t>县人社局</t>
  </si>
  <si>
    <t>富民县2026年脱贫人口省外（跨州市）交通补贴项目</t>
  </si>
  <si>
    <t>合计</t>
  </si>
  <si>
    <r>
      <rPr>
        <sz val="26"/>
        <rFont val="方正小标宋_GBK"/>
        <charset val="134"/>
      </rPr>
      <t>富民县</t>
    </r>
    <r>
      <rPr>
        <sz val="26"/>
        <rFont val="Times New Roman"/>
        <charset val="134"/>
      </rPr>
      <t>2026</t>
    </r>
    <r>
      <rPr>
        <sz val="26"/>
        <rFont val="方正小标宋_GBK"/>
        <charset val="134"/>
      </rPr>
      <t>年第一批中央、省级衔接资金资金分配表</t>
    </r>
    <r>
      <rPr>
        <sz val="26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</si>
  <si>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</si>
  <si>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项目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实施单位</t>
    </r>
  </si>
  <si>
    <r>
      <rPr>
        <b/>
        <sz val="10"/>
        <rFont val="黑体"/>
        <charset val="134"/>
      </rPr>
      <t>项目名称</t>
    </r>
  </si>
  <si>
    <r>
      <rPr>
        <b/>
        <sz val="10"/>
        <rFont val="黑体"/>
        <charset val="134"/>
      </rPr>
      <t>总投资</t>
    </r>
  </si>
  <si>
    <r>
      <rPr>
        <b/>
        <sz val="10"/>
        <rFont val="黑体"/>
        <charset val="134"/>
      </rPr>
      <t>申请衔接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资金</t>
    </r>
  </si>
  <si>
    <r>
      <rPr>
        <b/>
        <sz val="11"/>
        <color theme="1"/>
        <rFont val="宋体"/>
        <charset val="134"/>
      </rPr>
      <t>本次安排资金</t>
    </r>
  </si>
  <si>
    <r>
      <rPr>
        <b/>
        <sz val="11"/>
        <color theme="1"/>
        <rFont val="宋体"/>
        <charset val="134"/>
      </rPr>
      <t>中央资金</t>
    </r>
  </si>
  <si>
    <r>
      <rPr>
        <b/>
        <sz val="11"/>
        <color theme="1"/>
        <rFont val="宋体"/>
        <charset val="134"/>
      </rPr>
      <t>省级资金</t>
    </r>
  </si>
  <si>
    <r>
      <rPr>
        <b/>
        <sz val="11"/>
        <color theme="1"/>
        <rFont val="宋体"/>
        <charset val="134"/>
      </rPr>
      <t>备注</t>
    </r>
  </si>
  <si>
    <r>
      <rPr>
        <sz val="11"/>
        <rFont val="仿宋_GB2312"/>
        <charset val="134"/>
      </rPr>
      <t>大营街道</t>
    </r>
  </si>
  <si>
    <r>
      <rPr>
        <sz val="11"/>
        <rFont val="仿宋_GB2312"/>
        <charset val="134"/>
      </rPr>
      <t>富民县县镇村三级共富快递物流收储及分拣中心建设项目（</t>
    </r>
    <r>
      <rPr>
        <sz val="11"/>
        <rFont val="Times New Roman"/>
        <charset val="134"/>
      </rPr>
      <t>EPC</t>
    </r>
    <r>
      <rPr>
        <sz val="11"/>
        <rFont val="仿宋_GB2312"/>
        <charset val="134"/>
      </rPr>
      <t>）二期</t>
    </r>
  </si>
  <si>
    <r>
      <rPr>
        <sz val="11"/>
        <rFont val="仿宋_GB2312"/>
        <charset val="134"/>
      </rPr>
      <t>东村镇</t>
    </r>
  </si>
  <si>
    <r>
      <rPr>
        <sz val="11"/>
        <rFont val="仿宋_GB2312"/>
        <charset val="134"/>
      </rPr>
      <t>富民县东村镇</t>
    </r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年道路硬化提升项目</t>
    </r>
  </si>
  <si>
    <r>
      <rPr>
        <sz val="11"/>
        <rFont val="仿宋_GB2312"/>
        <charset val="134"/>
      </rPr>
      <t>赤鹫镇</t>
    </r>
  </si>
  <si>
    <r>
      <rPr>
        <sz val="11"/>
        <rFont val="仿宋_GB2312"/>
        <charset val="134"/>
      </rPr>
      <t>富民县赤鹫镇</t>
    </r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年东核村委会产业道路硬化项目</t>
    </r>
  </si>
  <si>
    <r>
      <rPr>
        <sz val="11"/>
        <rFont val="仿宋_GB2312"/>
        <charset val="134"/>
      </rPr>
      <t>县农业农村局</t>
    </r>
  </si>
  <si>
    <r>
      <rPr>
        <sz val="11"/>
        <rFont val="仿宋_GB2312"/>
        <charset val="134"/>
      </rPr>
      <t>富民县</t>
    </r>
    <r>
      <rPr>
        <sz val="11"/>
        <rFont val="Times New Roman"/>
        <charset val="0"/>
      </rPr>
      <t>2026</t>
    </r>
    <r>
      <rPr>
        <sz val="11"/>
        <rFont val="仿宋_GB2312"/>
        <charset val="0"/>
      </rPr>
      <t>年小额贷款贴息项目</t>
    </r>
  </si>
  <si>
    <r>
      <rPr>
        <sz val="11"/>
        <rFont val="仿宋_GB2312"/>
        <charset val="134"/>
      </rPr>
      <t>富民县</t>
    </r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年雨露计划补助项目</t>
    </r>
  </si>
  <si>
    <r>
      <rPr>
        <sz val="11"/>
        <rFont val="仿宋_GB2312"/>
        <charset val="134"/>
      </rPr>
      <t>县人社局</t>
    </r>
  </si>
  <si>
    <r>
      <rPr>
        <sz val="11"/>
        <rFont val="仿宋_GB2312"/>
        <charset val="134"/>
      </rPr>
      <t>富民县</t>
    </r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年脱贫人口省外（跨州市）交通补贴项目</t>
    </r>
  </si>
  <si>
    <r>
      <rPr>
        <sz val="11"/>
        <rFont val="仿宋_GB2312"/>
        <charset val="134"/>
      </rPr>
      <t>合计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</si>
</sst>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38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26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1"/>
      <color rgb="FFFF0000"/>
      <name val="仿宋_GB2312"/>
      <charset val="134"/>
    </font>
    <font>
      <sz val="11"/>
      <color theme="1"/>
      <name val="仿宋_GB2312"/>
      <charset val="134"/>
    </font>
    <font>
      <sz val="18"/>
      <name val="方正小标宋_GBK"/>
      <charset val="134"/>
    </font>
    <font>
      <sz val="10"/>
      <name val="黑体"/>
      <charset val="134"/>
    </font>
    <font>
      <sz val="11"/>
      <color theme="1"/>
      <name val="宋体"/>
      <charset val="134"/>
    </font>
    <font>
      <sz val="10"/>
      <name val="仿宋_GB2312"/>
      <charset val="134"/>
    </font>
    <font>
      <sz val="11"/>
      <name val="仿宋_GB2312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26"/>
      <name val="方正小标宋_GBK"/>
      <charset val="134"/>
    </font>
    <font>
      <b/>
      <sz val="10"/>
      <name val="黑体"/>
      <charset val="134"/>
    </font>
    <font>
      <b/>
      <sz val="11"/>
      <color theme="1"/>
      <name val="宋体"/>
      <charset val="134"/>
    </font>
    <font>
      <sz val="11"/>
      <name val="Times New Roman"/>
      <charset val="0"/>
    </font>
    <font>
      <sz val="11"/>
      <name val="仿宋_GB2312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27" fillId="3" borderId="6" applyNumberFormat="0" applyAlignment="0" applyProtection="0">
      <alignment vertical="center"/>
    </xf>
    <xf numFmtId="0" fontId="31" fillId="22" borderId="11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zoomScale="115" zoomScaleNormal="115" topLeftCell="A3" workbookViewId="0">
      <selection activeCell="C8" sqref="C8"/>
    </sheetView>
  </sheetViews>
  <sheetFormatPr defaultColWidth="8.89166666666667" defaultRowHeight="15" outlineLevelCol="7"/>
  <cols>
    <col min="1" max="1" width="7.175" style="19" customWidth="1"/>
    <col min="2" max="2" width="14.4583333333333" style="19" customWidth="1"/>
    <col min="3" max="3" width="41.4083333333333" style="20" customWidth="1"/>
    <col min="4" max="4" width="14.3416666666667" style="20" customWidth="1"/>
    <col min="5" max="5" width="16.0833333333333" style="20" customWidth="1"/>
    <col min="6" max="6" width="8.89166666666667" style="19"/>
    <col min="7" max="7" width="10.125" style="19"/>
    <col min="8" max="16384" width="8.89166666666667" style="19"/>
  </cols>
  <sheetData>
    <row r="1" ht="39" customHeight="1" spans="1:6">
      <c r="A1" s="21" t="s">
        <v>0</v>
      </c>
      <c r="B1" s="21"/>
      <c r="C1" s="21"/>
      <c r="D1" s="21"/>
      <c r="E1" s="21"/>
      <c r="F1" s="21"/>
    </row>
    <row r="2" s="2" customFormat="1" ht="29" customHeight="1" spans="1:8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3" t="s">
        <v>6</v>
      </c>
      <c r="G2" s="24" t="s">
        <v>7</v>
      </c>
      <c r="H2" s="24" t="s">
        <v>8</v>
      </c>
    </row>
    <row r="3" customFormat="1" ht="27" customHeight="1" spans="1:8">
      <c r="A3" s="10"/>
      <c r="B3" s="10"/>
      <c r="C3" s="25"/>
      <c r="D3" s="25"/>
      <c r="E3" s="26"/>
      <c r="F3" s="27"/>
      <c r="G3" s="28"/>
      <c r="H3" s="28"/>
    </row>
    <row r="4" s="17" customFormat="1" ht="39" customHeight="1" spans="1:8">
      <c r="A4" s="29">
        <v>1</v>
      </c>
      <c r="B4" s="30" t="s">
        <v>9</v>
      </c>
      <c r="C4" s="31" t="s">
        <v>10</v>
      </c>
      <c r="D4" s="32">
        <v>486</v>
      </c>
      <c r="E4" s="32">
        <v>397</v>
      </c>
      <c r="F4" s="33">
        <v>397</v>
      </c>
      <c r="G4" s="34"/>
      <c r="H4" s="34"/>
    </row>
    <row r="5" s="17" customFormat="1" ht="33" customHeight="1" spans="1:8">
      <c r="A5" s="29">
        <v>2</v>
      </c>
      <c r="B5" s="30" t="s">
        <v>11</v>
      </c>
      <c r="C5" s="31" t="s">
        <v>12</v>
      </c>
      <c r="D5" s="32">
        <v>180</v>
      </c>
      <c r="E5" s="32">
        <v>180</v>
      </c>
      <c r="F5" s="33">
        <v>0</v>
      </c>
      <c r="G5" s="34"/>
      <c r="H5" s="34"/>
    </row>
    <row r="6" s="17" customFormat="1" ht="33" customHeight="1" spans="1:8">
      <c r="A6" s="29">
        <v>3</v>
      </c>
      <c r="B6" s="30" t="s">
        <v>13</v>
      </c>
      <c r="C6" s="31" t="s">
        <v>14</v>
      </c>
      <c r="D6" s="32">
        <v>133</v>
      </c>
      <c r="E6" s="32">
        <v>133</v>
      </c>
      <c r="F6" s="33">
        <v>0</v>
      </c>
      <c r="G6" s="34"/>
      <c r="H6" s="34"/>
    </row>
    <row r="7" s="17" customFormat="1" ht="33" customHeight="1" spans="1:8">
      <c r="A7" s="29">
        <v>4</v>
      </c>
      <c r="B7" s="30" t="s">
        <v>13</v>
      </c>
      <c r="C7" s="31" t="s">
        <v>15</v>
      </c>
      <c r="D7" s="32">
        <v>581</v>
      </c>
      <c r="E7" s="32">
        <v>581</v>
      </c>
      <c r="F7" s="33">
        <v>169</v>
      </c>
      <c r="G7" s="34"/>
      <c r="H7" s="34"/>
    </row>
    <row r="8" s="17" customFormat="1" ht="33" customHeight="1" spans="1:8">
      <c r="A8" s="29">
        <v>5</v>
      </c>
      <c r="B8" s="30" t="s">
        <v>9</v>
      </c>
      <c r="C8" s="31" t="s">
        <v>16</v>
      </c>
      <c r="D8" s="32">
        <v>390</v>
      </c>
      <c r="E8" s="32">
        <v>80</v>
      </c>
      <c r="F8" s="33">
        <v>0</v>
      </c>
      <c r="G8" s="34"/>
      <c r="H8" s="34"/>
    </row>
    <row r="9" s="17" customFormat="1" ht="33" customHeight="1" spans="1:8">
      <c r="A9" s="29">
        <v>6</v>
      </c>
      <c r="B9" s="30" t="s">
        <v>17</v>
      </c>
      <c r="C9" s="31" t="s">
        <v>18</v>
      </c>
      <c r="D9" s="32">
        <v>216</v>
      </c>
      <c r="E9" s="32">
        <v>214</v>
      </c>
      <c r="F9" s="33">
        <v>214</v>
      </c>
      <c r="G9" s="34"/>
      <c r="H9" s="34"/>
    </row>
    <row r="10" s="18" customFormat="1" ht="33" customHeight="1" spans="1:8">
      <c r="A10" s="29">
        <v>7</v>
      </c>
      <c r="B10" s="30" t="s">
        <v>19</v>
      </c>
      <c r="C10" s="31" t="s">
        <v>20</v>
      </c>
      <c r="D10" s="32">
        <v>560</v>
      </c>
      <c r="E10" s="32">
        <v>560</v>
      </c>
      <c r="F10" s="33">
        <v>560</v>
      </c>
      <c r="G10" s="35"/>
      <c r="H10" s="35"/>
    </row>
    <row r="11" s="18" customFormat="1" ht="35" customHeight="1" spans="1:8">
      <c r="A11" s="29">
        <v>8</v>
      </c>
      <c r="B11" s="36" t="s">
        <v>21</v>
      </c>
      <c r="C11" s="31" t="s">
        <v>22</v>
      </c>
      <c r="D11" s="32">
        <v>200</v>
      </c>
      <c r="E11" s="32">
        <v>200</v>
      </c>
      <c r="F11" s="33">
        <v>200</v>
      </c>
      <c r="G11" s="35"/>
      <c r="H11" s="35"/>
    </row>
    <row r="12" s="17" customFormat="1" ht="33" customHeight="1" spans="1:8">
      <c r="A12" s="29">
        <v>9</v>
      </c>
      <c r="B12" s="30" t="s">
        <v>23</v>
      </c>
      <c r="C12" s="31" t="s">
        <v>24</v>
      </c>
      <c r="D12" s="32">
        <v>10</v>
      </c>
      <c r="E12" s="32">
        <v>10</v>
      </c>
      <c r="F12" s="33">
        <v>10</v>
      </c>
      <c r="G12" s="34"/>
      <c r="H12" s="34"/>
    </row>
    <row r="13" s="17" customFormat="1" ht="37" customHeight="1" spans="1:8">
      <c r="A13" s="29">
        <v>10</v>
      </c>
      <c r="B13" s="30" t="s">
        <v>23</v>
      </c>
      <c r="C13" s="31" t="s">
        <v>25</v>
      </c>
      <c r="D13" s="32">
        <v>45</v>
      </c>
      <c r="E13" s="32">
        <v>45</v>
      </c>
      <c r="F13" s="33">
        <v>45</v>
      </c>
      <c r="G13" s="34"/>
      <c r="H13" s="34"/>
    </row>
    <row r="14" s="17" customFormat="1" ht="35" customHeight="1" spans="1:8">
      <c r="A14" s="29">
        <v>11</v>
      </c>
      <c r="B14" s="36" t="s">
        <v>26</v>
      </c>
      <c r="C14" s="31" t="s">
        <v>27</v>
      </c>
      <c r="D14" s="32">
        <v>8</v>
      </c>
      <c r="E14" s="32">
        <v>8</v>
      </c>
      <c r="F14" s="33">
        <v>8</v>
      </c>
      <c r="G14" s="34"/>
      <c r="H14" s="34"/>
    </row>
    <row r="15" s="18" customFormat="1" ht="34" customHeight="1" spans="1:8">
      <c r="A15" s="30"/>
      <c r="B15" s="30" t="s">
        <v>28</v>
      </c>
      <c r="C15" s="31"/>
      <c r="D15" s="32">
        <f>SUM(D4:D13)</f>
        <v>2801</v>
      </c>
      <c r="E15" s="32">
        <f>SUM(E4:E13)</f>
        <v>2400</v>
      </c>
      <c r="F15" s="33">
        <f>SUM(F4:F14)</f>
        <v>1603</v>
      </c>
      <c r="G15" s="35"/>
      <c r="H15" s="35"/>
    </row>
  </sheetData>
  <mergeCells count="9">
    <mergeCell ref="A1:F1"/>
    <mergeCell ref="A2:A3"/>
    <mergeCell ref="B2:B3"/>
    <mergeCell ref="C2:C3"/>
    <mergeCell ref="D2:D3"/>
    <mergeCell ref="E2:E3"/>
    <mergeCell ref="F2:F3"/>
    <mergeCell ref="G2:G3"/>
    <mergeCell ref="H2:H3"/>
  </mergeCells>
  <printOptions horizontalCentered="1"/>
  <pageMargins left="0.393055555555556" right="0.393055555555556" top="0.590277777777778" bottom="0.590277777777778" header="0.393055555555556" footer="0.393055555555556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115" zoomScaleNormal="115" workbookViewId="0">
      <selection activeCell="J9" sqref="J9"/>
    </sheetView>
  </sheetViews>
  <sheetFormatPr defaultColWidth="9" defaultRowHeight="15"/>
  <cols>
    <col min="1" max="1" width="6" style="3" customWidth="1"/>
    <col min="2" max="2" width="12.5" style="3" customWidth="1"/>
    <col min="3" max="3" width="38.375" style="3" customWidth="1"/>
    <col min="4" max="4" width="14.875" style="3" customWidth="1"/>
    <col min="5" max="5" width="12.625" style="3" customWidth="1"/>
    <col min="6" max="6" width="14.5" style="3" customWidth="1"/>
    <col min="7" max="7" width="11.125" style="3" customWidth="1"/>
    <col min="8" max="8" width="11.25" style="3" customWidth="1"/>
    <col min="9" max="16384" width="9" style="3"/>
  </cols>
  <sheetData>
    <row r="1" ht="45" customHeight="1" spans="1:9">
      <c r="A1" s="4" t="s">
        <v>29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30</v>
      </c>
      <c r="B2" s="5" t="s">
        <v>31</v>
      </c>
      <c r="C2" s="5" t="s">
        <v>32</v>
      </c>
      <c r="D2" s="5" t="s">
        <v>33</v>
      </c>
      <c r="E2" s="5" t="s">
        <v>34</v>
      </c>
      <c r="F2" s="6" t="s">
        <v>35</v>
      </c>
      <c r="G2" s="7" t="s">
        <v>36</v>
      </c>
      <c r="H2" s="7" t="s">
        <v>37</v>
      </c>
      <c r="I2" s="7" t="s">
        <v>38</v>
      </c>
    </row>
    <row r="3" s="1" customFormat="1" ht="41" customHeight="1" spans="1:9">
      <c r="A3" s="8"/>
      <c r="B3" s="8"/>
      <c r="C3" s="9"/>
      <c r="D3" s="9"/>
      <c r="E3" s="9"/>
      <c r="F3" s="6"/>
      <c r="G3" s="7"/>
      <c r="H3" s="7"/>
      <c r="I3" s="7"/>
    </row>
    <row r="4" s="2" customFormat="1" ht="50" customHeight="1" spans="1:9">
      <c r="A4" s="10">
        <v>1</v>
      </c>
      <c r="B4" s="11" t="s">
        <v>39</v>
      </c>
      <c r="C4" s="12" t="s">
        <v>40</v>
      </c>
      <c r="D4" s="13">
        <v>486</v>
      </c>
      <c r="E4" s="13">
        <v>397</v>
      </c>
      <c r="F4" s="14">
        <v>397</v>
      </c>
      <c r="G4" s="14">
        <v>397</v>
      </c>
      <c r="H4" s="14">
        <v>0</v>
      </c>
      <c r="I4" s="16"/>
    </row>
    <row r="5" s="2" customFormat="1" ht="40" customHeight="1" spans="1:9">
      <c r="A5" s="10">
        <v>2</v>
      </c>
      <c r="B5" s="11" t="s">
        <v>41</v>
      </c>
      <c r="C5" s="12" t="s">
        <v>42</v>
      </c>
      <c r="D5" s="13">
        <v>581</v>
      </c>
      <c r="E5" s="13">
        <v>581</v>
      </c>
      <c r="F5" s="14">
        <v>169</v>
      </c>
      <c r="G5" s="14">
        <v>28</v>
      </c>
      <c r="H5" s="14">
        <v>141</v>
      </c>
      <c r="I5" s="16"/>
    </row>
    <row r="6" s="2" customFormat="1" ht="46" customHeight="1" spans="1:9">
      <c r="A6" s="10">
        <v>3</v>
      </c>
      <c r="B6" s="11" t="s">
        <v>43</v>
      </c>
      <c r="C6" s="12" t="s">
        <v>44</v>
      </c>
      <c r="D6" s="13">
        <v>216</v>
      </c>
      <c r="E6" s="13">
        <v>214</v>
      </c>
      <c r="F6" s="14">
        <v>214</v>
      </c>
      <c r="G6" s="14">
        <v>0</v>
      </c>
      <c r="H6" s="14">
        <v>214</v>
      </c>
      <c r="I6" s="16"/>
    </row>
    <row r="7" s="2" customFormat="1" ht="50" customHeight="1" spans="1:9">
      <c r="A7" s="10">
        <v>4</v>
      </c>
      <c r="B7" s="11" t="s">
        <v>45</v>
      </c>
      <c r="C7" s="12" t="s">
        <v>46</v>
      </c>
      <c r="D7" s="13">
        <v>10</v>
      </c>
      <c r="E7" s="13">
        <v>10</v>
      </c>
      <c r="F7" s="14">
        <v>10</v>
      </c>
      <c r="G7" s="14">
        <v>10</v>
      </c>
      <c r="H7" s="14">
        <v>0</v>
      </c>
      <c r="I7" s="16"/>
    </row>
    <row r="8" s="2" customFormat="1" ht="42" customHeight="1" spans="1:9">
      <c r="A8" s="10">
        <v>5</v>
      </c>
      <c r="B8" s="11" t="s">
        <v>45</v>
      </c>
      <c r="C8" s="12" t="s">
        <v>47</v>
      </c>
      <c r="D8" s="13">
        <v>45</v>
      </c>
      <c r="E8" s="13">
        <v>45</v>
      </c>
      <c r="F8" s="14">
        <v>45</v>
      </c>
      <c r="G8" s="14">
        <v>45</v>
      </c>
      <c r="H8" s="14">
        <v>0</v>
      </c>
      <c r="I8" s="16"/>
    </row>
    <row r="9" s="2" customFormat="1" ht="50" customHeight="1" spans="1:9">
      <c r="A9" s="10">
        <v>6</v>
      </c>
      <c r="B9" s="15" t="s">
        <v>48</v>
      </c>
      <c r="C9" s="12" t="s">
        <v>49</v>
      </c>
      <c r="D9" s="13">
        <v>8</v>
      </c>
      <c r="E9" s="13">
        <v>8</v>
      </c>
      <c r="F9" s="14">
        <v>8</v>
      </c>
      <c r="G9" s="14">
        <v>8</v>
      </c>
      <c r="H9" s="14">
        <v>0</v>
      </c>
      <c r="I9" s="16"/>
    </row>
    <row r="10" s="2" customFormat="1" ht="50" customHeight="1" spans="1:9">
      <c r="A10" s="11"/>
      <c r="B10" s="11" t="s">
        <v>50</v>
      </c>
      <c r="C10" s="12"/>
      <c r="D10" s="13">
        <f>SUM(D4:D8)</f>
        <v>1338</v>
      </c>
      <c r="E10" s="13">
        <f>SUM(E4:E8)</f>
        <v>1247</v>
      </c>
      <c r="F10" s="14">
        <f>SUM(F4:F9)</f>
        <v>843</v>
      </c>
      <c r="G10" s="14">
        <f>SUM(G4:G9)</f>
        <v>488</v>
      </c>
      <c r="H10" s="14">
        <f>SUM(H4:H9)</f>
        <v>355</v>
      </c>
      <c r="I10" s="16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昆明市富民县党政机关单位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彭靖涵</dc:creator>
  <cp:lastModifiedBy>Peng</cp:lastModifiedBy>
  <dcterms:created xsi:type="dcterms:W3CDTF">2023-09-19T07:30:00Z</dcterms:created>
  <dcterms:modified xsi:type="dcterms:W3CDTF">2026-03-19T01:42:51Z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415FC7EE3D864AA0B06C9F95BD773E71_12</vt:lpwstr>
  </property>
  <property fmtid="{D5CDD505-2E9C-101B-9397-08002B2CF9AE}" pid="4" name="CalculationRule">
    <vt:i4>0</vt:i4>
  </property>
</Properties>
</file>