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<sst xmlns="http://schemas.openxmlformats.org/spreadsheetml/2006/main" count="695" uniqueCount="318">
  <si>
    <t>业户名称</t>
  </si>
  <si>
    <t>经营许可证号</t>
  </si>
  <si>
    <t>运输证号</t>
  </si>
  <si>
    <t>车辆号牌</t>
  </si>
  <si>
    <t>车牌颜色</t>
  </si>
  <si>
    <t>车辆类型</t>
  </si>
  <si>
    <t>车辆状况</t>
  </si>
  <si>
    <t>年审日期</t>
  </si>
  <si>
    <t>年审有效期</t>
  </si>
  <si>
    <t>剩余月数</t>
  </si>
  <si>
    <t>提醒状态</t>
  </si>
  <si>
    <t>严利兵</t>
  </si>
  <si>
    <t>530124000775</t>
  </si>
  <si>
    <t>530124003459</t>
  </si>
  <si>
    <t>云AC1886</t>
  </si>
  <si>
    <t>黄色</t>
  </si>
  <si>
    <t>中型自卸货车</t>
  </si>
  <si>
    <t>营运</t>
  </si>
  <si>
    <t>2025/11</t>
  </si>
  <si>
    <t>2026/10</t>
  </si>
  <si>
    <t>石瑞芹</t>
  </si>
  <si>
    <t>530124003799</t>
  </si>
  <si>
    <t>530124004595</t>
  </si>
  <si>
    <t>云AE7333</t>
  </si>
  <si>
    <t>重型自卸货车</t>
  </si>
  <si>
    <t>2025/12</t>
  </si>
  <si>
    <t>2026/12</t>
  </si>
  <si>
    <t>张跃</t>
  </si>
  <si>
    <t>530124004371</t>
  </si>
  <si>
    <t>530124005197</t>
  </si>
  <si>
    <t>云A3742挂</t>
  </si>
  <si>
    <t>重型仓栅式半挂车</t>
  </si>
  <si>
    <t>2026/11</t>
  </si>
  <si>
    <t>张丽凤</t>
  </si>
  <si>
    <t>530124001108</t>
  </si>
  <si>
    <t>530124005209</t>
  </si>
  <si>
    <t>云A3780挂</t>
  </si>
  <si>
    <t>530124005430</t>
  </si>
  <si>
    <t>云AD8662</t>
  </si>
  <si>
    <t>刘江会</t>
  </si>
  <si>
    <t>530124005444</t>
  </si>
  <si>
    <t>530124006488</t>
  </si>
  <si>
    <t>云AV7160</t>
  </si>
  <si>
    <t>重型栏板货车</t>
  </si>
  <si>
    <t>张永军</t>
  </si>
  <si>
    <t>530124005490</t>
  </si>
  <si>
    <t>530124006651</t>
  </si>
  <si>
    <t>云AV3182</t>
  </si>
  <si>
    <t>重型特殊结构货车</t>
  </si>
  <si>
    <t>2026/03</t>
  </si>
  <si>
    <t>张加国</t>
  </si>
  <si>
    <t>530124004843</t>
  </si>
  <si>
    <t>530124006657</t>
  </si>
  <si>
    <t>云AH8993</t>
  </si>
  <si>
    <t>陈开林</t>
  </si>
  <si>
    <t>530124005494</t>
  </si>
  <si>
    <t>530124006670</t>
  </si>
  <si>
    <t>云AV6518</t>
  </si>
  <si>
    <t>重型普通货车</t>
  </si>
  <si>
    <t>孙宗华</t>
  </si>
  <si>
    <t>530124005553</t>
  </si>
  <si>
    <t>530124006875</t>
  </si>
  <si>
    <t>云AL6388</t>
  </si>
  <si>
    <t>重型半挂牵引车</t>
  </si>
  <si>
    <t>2025/09</t>
  </si>
  <si>
    <t>李杰</t>
  </si>
  <si>
    <t>530124005563</t>
  </si>
  <si>
    <t>530124006911</t>
  </si>
  <si>
    <t>云AJ7762</t>
  </si>
  <si>
    <t>530124006912</t>
  </si>
  <si>
    <t>云A7592挂</t>
  </si>
  <si>
    <t>周兴</t>
  </si>
  <si>
    <t>530124005615</t>
  </si>
  <si>
    <t>530124006913</t>
  </si>
  <si>
    <t>云A8756挂</t>
  </si>
  <si>
    <t>重型罐式半挂车</t>
  </si>
  <si>
    <t>裴庆林</t>
  </si>
  <si>
    <t>530124004690</t>
  </si>
  <si>
    <t>530124006914</t>
  </si>
  <si>
    <t>云AK1863</t>
  </si>
  <si>
    <t>重型仓栅式货车</t>
  </si>
  <si>
    <t>关龙武</t>
  </si>
  <si>
    <t>530124005556</t>
  </si>
  <si>
    <t>530124006994</t>
  </si>
  <si>
    <t>云AK5171</t>
  </si>
  <si>
    <t>2025/10</t>
  </si>
  <si>
    <t>530124006995</t>
  </si>
  <si>
    <t>云A8771挂</t>
  </si>
  <si>
    <t>重型低平板半挂车</t>
  </si>
  <si>
    <t>李红飞</t>
  </si>
  <si>
    <t>530124005587</t>
  </si>
  <si>
    <t>530124007067</t>
  </si>
  <si>
    <t>云AM9755</t>
  </si>
  <si>
    <t>2026/01</t>
  </si>
  <si>
    <t>唐代红</t>
  </si>
  <si>
    <t>530124005594</t>
  </si>
  <si>
    <t>530124007084</t>
  </si>
  <si>
    <t>云AM6269</t>
  </si>
  <si>
    <t>张荣林</t>
  </si>
  <si>
    <t>530124002656</t>
  </si>
  <si>
    <t>530124007091</t>
  </si>
  <si>
    <t>云AM7998</t>
  </si>
  <si>
    <t>530124007092</t>
  </si>
  <si>
    <t>云A7636挂</t>
  </si>
  <si>
    <t>530124007095</t>
  </si>
  <si>
    <t>云AM3957</t>
  </si>
  <si>
    <t>吕明富</t>
  </si>
  <si>
    <t>530124001892</t>
  </si>
  <si>
    <t>530124007096</t>
  </si>
  <si>
    <t>云AL9667</t>
  </si>
  <si>
    <t>栾兴明</t>
  </si>
  <si>
    <t>530124003463</t>
  </si>
  <si>
    <t>530124007097</t>
  </si>
  <si>
    <t>云AK0362</t>
  </si>
  <si>
    <t>530124007098</t>
  </si>
  <si>
    <t>云A9381挂</t>
  </si>
  <si>
    <t>王晓龙</t>
  </si>
  <si>
    <t>530124003083</t>
  </si>
  <si>
    <t>530124007100</t>
  </si>
  <si>
    <t>云AK9653</t>
  </si>
  <si>
    <t>张太吉</t>
  </si>
  <si>
    <t>530124005597</t>
  </si>
  <si>
    <t>530124007101</t>
  </si>
  <si>
    <t>云AM9089</t>
  </si>
  <si>
    <t>王金</t>
  </si>
  <si>
    <t>530124005598</t>
  </si>
  <si>
    <t>530124007102</t>
  </si>
  <si>
    <t>云AK8988</t>
  </si>
  <si>
    <t>邵建华</t>
  </si>
  <si>
    <t>530124000060</t>
  </si>
  <si>
    <t>530124007103</t>
  </si>
  <si>
    <t>云AH6393</t>
  </si>
  <si>
    <t>屠艳学</t>
  </si>
  <si>
    <t>530124005599</t>
  </si>
  <si>
    <t>530124007106</t>
  </si>
  <si>
    <t>云AK7279</t>
  </si>
  <si>
    <t>范科华</t>
  </si>
  <si>
    <t>530124004187</t>
  </si>
  <si>
    <t>530124007140</t>
  </si>
  <si>
    <t>云AM0117</t>
  </si>
  <si>
    <t>董平</t>
  </si>
  <si>
    <t>530124002355</t>
  </si>
  <si>
    <t>530124007161</t>
  </si>
  <si>
    <t>云AM9982</t>
  </si>
  <si>
    <t>530124007162</t>
  </si>
  <si>
    <t>云AA172挂</t>
  </si>
  <si>
    <t>张晓鹏</t>
  </si>
  <si>
    <t>530124005610</t>
  </si>
  <si>
    <t>530124007189</t>
  </si>
  <si>
    <t>云AM5901</t>
  </si>
  <si>
    <t>杨文金</t>
  </si>
  <si>
    <t>530124005612</t>
  </si>
  <si>
    <t>530124007193</t>
  </si>
  <si>
    <t>云AH7755</t>
  </si>
  <si>
    <t>周艳明</t>
  </si>
  <si>
    <t>530124001579</t>
  </si>
  <si>
    <t>530124007203</t>
  </si>
  <si>
    <t>云AM2779</t>
  </si>
  <si>
    <t>高永芳</t>
  </si>
  <si>
    <t>530124005621</t>
  </si>
  <si>
    <t>530124007212</t>
  </si>
  <si>
    <t>云AM6002</t>
  </si>
  <si>
    <t>李雄</t>
  </si>
  <si>
    <t>530124005628</t>
  </si>
  <si>
    <t>530124007229</t>
  </si>
  <si>
    <t>云A6873挂</t>
  </si>
  <si>
    <t>王涛</t>
  </si>
  <si>
    <t>530124005504</t>
  </si>
  <si>
    <t>530124007233</t>
  </si>
  <si>
    <t>云AK1039</t>
  </si>
  <si>
    <t>530124007234</t>
  </si>
  <si>
    <t>云A6768挂</t>
  </si>
  <si>
    <t>530124007242</t>
  </si>
  <si>
    <t>云A4924挂</t>
  </si>
  <si>
    <t>重型自卸半挂车</t>
  </si>
  <si>
    <t>武国成</t>
  </si>
  <si>
    <t>530124005637</t>
  </si>
  <si>
    <t>530124007253</t>
  </si>
  <si>
    <t>云AD9020</t>
  </si>
  <si>
    <t>王江明</t>
  </si>
  <si>
    <t>530124005641</t>
  </si>
  <si>
    <t>530124007264</t>
  </si>
  <si>
    <t>云AM7607</t>
  </si>
  <si>
    <t>530124007265</t>
  </si>
  <si>
    <t>云AB231挂</t>
  </si>
  <si>
    <t>赵玉金</t>
  </si>
  <si>
    <t>530124005648</t>
  </si>
  <si>
    <t>530124007341</t>
  </si>
  <si>
    <t>云AN5333</t>
  </si>
  <si>
    <t>王金富</t>
  </si>
  <si>
    <t>530124001739</t>
  </si>
  <si>
    <t>530124007345</t>
  </si>
  <si>
    <t>云AB278挂</t>
  </si>
  <si>
    <t>薛入瑜</t>
  </si>
  <si>
    <t>530124005651</t>
  </si>
  <si>
    <t>530124007350</t>
  </si>
  <si>
    <t>云AF7517</t>
  </si>
  <si>
    <t>何俊勇</t>
  </si>
  <si>
    <t>530124004969</t>
  </si>
  <si>
    <t>530124007374</t>
  </si>
  <si>
    <t>云AN0736</t>
  </si>
  <si>
    <t>李艾芳</t>
  </si>
  <si>
    <t>530124004911</t>
  </si>
  <si>
    <t>530124007376</t>
  </si>
  <si>
    <t>云AP0598</t>
  </si>
  <si>
    <t>谷顺珍</t>
  </si>
  <si>
    <t>530124004740</t>
  </si>
  <si>
    <t>530124007377</t>
  </si>
  <si>
    <t>云AN0537</t>
  </si>
  <si>
    <t>丁秋仙</t>
  </si>
  <si>
    <t>530124002692</t>
  </si>
  <si>
    <t>530124007378</t>
  </si>
  <si>
    <t>云AP8219</t>
  </si>
  <si>
    <t>刘玉宝</t>
  </si>
  <si>
    <t>530124003792</t>
  </si>
  <si>
    <t>530124007382</t>
  </si>
  <si>
    <t>云AP9521</t>
  </si>
  <si>
    <t>何运兴</t>
  </si>
  <si>
    <t>530124001927</t>
  </si>
  <si>
    <t>530124007424</t>
  </si>
  <si>
    <t>云A4580挂</t>
  </si>
  <si>
    <t>陈天荣</t>
  </si>
  <si>
    <t>530124005670</t>
  </si>
  <si>
    <t>530124007440</t>
  </si>
  <si>
    <t>云AN6872</t>
  </si>
  <si>
    <t>司发</t>
  </si>
  <si>
    <t>530124005695</t>
  </si>
  <si>
    <t>530124007555</t>
  </si>
  <si>
    <t>云AH3953</t>
  </si>
  <si>
    <t>朵菊芬</t>
  </si>
  <si>
    <t>530124005696</t>
  </si>
  <si>
    <t>530124007556</t>
  </si>
  <si>
    <t>云AP5193</t>
  </si>
  <si>
    <t>栾兴艳</t>
  </si>
  <si>
    <t>530124005698</t>
  </si>
  <si>
    <t>530124007574</t>
  </si>
  <si>
    <t>云AP3521</t>
  </si>
  <si>
    <t>孔为耀</t>
  </si>
  <si>
    <t>530124001778</t>
  </si>
  <si>
    <t>530124007577</t>
  </si>
  <si>
    <t>云AQ3518</t>
  </si>
  <si>
    <t>重型平板货车</t>
  </si>
  <si>
    <t>李继生</t>
  </si>
  <si>
    <t>530124005700</t>
  </si>
  <si>
    <t>530124007582</t>
  </si>
  <si>
    <t>云AP0756</t>
  </si>
  <si>
    <t>卢军</t>
  </si>
  <si>
    <t>530124004490</t>
  </si>
  <si>
    <t>530124007590</t>
  </si>
  <si>
    <t>云AQ6577</t>
  </si>
  <si>
    <t>重型厢式货车</t>
  </si>
  <si>
    <t>党建伟</t>
  </si>
  <si>
    <t>530124005492</t>
  </si>
  <si>
    <t>530124007643</t>
  </si>
  <si>
    <t>云AD0707</t>
  </si>
  <si>
    <t>王光荣</t>
  </si>
  <si>
    <t>530124005721</t>
  </si>
  <si>
    <t>530124007656</t>
  </si>
  <si>
    <t>云AR2155</t>
  </si>
  <si>
    <t>陈俊明</t>
  </si>
  <si>
    <t>530124005682</t>
  </si>
  <si>
    <t>530124007737</t>
  </si>
  <si>
    <t>云AH7808</t>
  </si>
  <si>
    <t>530124007738</t>
  </si>
  <si>
    <t>云AH5827</t>
  </si>
  <si>
    <t>王本艳</t>
  </si>
  <si>
    <t>530124005733</t>
  </si>
  <si>
    <t>530124007750</t>
  </si>
  <si>
    <t>云AQ8819</t>
  </si>
  <si>
    <t>张国强</t>
  </si>
  <si>
    <t>530124005743</t>
  </si>
  <si>
    <t>530124007792</t>
  </si>
  <si>
    <t>云AR6687</t>
  </si>
  <si>
    <t>王平</t>
  </si>
  <si>
    <t>530124005625</t>
  </si>
  <si>
    <t>530124007798</t>
  </si>
  <si>
    <t>云A03346D</t>
  </si>
  <si>
    <t>黄绿色</t>
  </si>
  <si>
    <t>皮成立</t>
  </si>
  <si>
    <t>530124004894</t>
  </si>
  <si>
    <t>530124007799</t>
  </si>
  <si>
    <t>云AR6169</t>
  </si>
  <si>
    <t>李丛勇</t>
  </si>
  <si>
    <t>530124005722</t>
  </si>
  <si>
    <t>530124007808</t>
  </si>
  <si>
    <t>云A09556D</t>
  </si>
  <si>
    <t>杨顺</t>
  </si>
  <si>
    <t>530124002715</t>
  </si>
  <si>
    <t>530124007829</t>
  </si>
  <si>
    <t>云AG767挂</t>
  </si>
  <si>
    <t>吕有发</t>
  </si>
  <si>
    <t>530124005162</t>
  </si>
  <si>
    <t>530124007830</t>
  </si>
  <si>
    <t>云AV7128</t>
  </si>
  <si>
    <t>重型罐式货车</t>
  </si>
  <si>
    <t>毛凤华</t>
  </si>
  <si>
    <t>530124005742</t>
  </si>
  <si>
    <t>530124007832</t>
  </si>
  <si>
    <t>云A6596挂</t>
  </si>
  <si>
    <t>刘伟</t>
  </si>
  <si>
    <t>530124001585</t>
  </si>
  <si>
    <t>530124007834</t>
  </si>
  <si>
    <t>云A07659D</t>
  </si>
  <si>
    <t>530124007835</t>
  </si>
  <si>
    <t>云A18826D</t>
  </si>
  <si>
    <t>卢志有</t>
  </si>
  <si>
    <t>530124004956</t>
  </si>
  <si>
    <t>530124007842</t>
  </si>
  <si>
    <t>云AR7220</t>
  </si>
  <si>
    <t>陶艳飞</t>
  </si>
  <si>
    <t>530124005749</t>
  </si>
  <si>
    <t>530124007863</t>
  </si>
  <si>
    <t>云A09936D</t>
  </si>
  <si>
    <t>刘希文</t>
  </si>
  <si>
    <t>530124005778</t>
  </si>
  <si>
    <t>530124007966</t>
  </si>
  <si>
    <t>云AC9959</t>
  </si>
  <si>
    <t>2026/06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</si>
</sst>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2" borderId="0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7"/>
  <sheetViews>
    <sheetView tabSelected="1" workbookViewId="0">
      <selection activeCell="J9" sqref="J9"/>
    </sheetView>
  </sheetViews>
  <sheetFormatPr defaultColWidth="9" defaultRowHeight="13.5"/>
  <cols>
    <col min="2" max="3" width="18.875" customWidth="1"/>
    <col min="6" max="6" width="16.5" customWidth="1"/>
  </cols>
  <sheetData>
    <row r="1" s="1" customFormat="1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4" t="s">
        <v>9</v>
      </c>
      <c r="K1" s="12" t="s">
        <v>10</v>
      </c>
    </row>
    <row r="2" s="2" customFormat="1" spans="1:11">
      <c r="A2" s="6" t="s">
        <v>11</v>
      </c>
      <c r="B2" s="6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8" t="s">
        <v>18</v>
      </c>
      <c r="I2" s="8" t="s">
        <v>19</v>
      </c>
      <c r="J2" s="7">
        <f ca="1" t="shared" ref="J2:J65" si="0">DATEDIF(TODAY(),DATE(LEFT(I2,4),RIGHT(I2,2),1),"M")+IF(DATEDIF(TODAY(),DATE(LEFT(I2,4),RIGHT(I2,2),1),"MD")&gt;0,1,0)</f>
        <v>1</v>
      </c>
      <c r="K2" s="13" t="str">
        <f ca="1" t="shared" ref="K2:K65" si="1">IF(J2&lt;=0,"已过期",IF(J2&lt;=3,"即将到期",IF(J2&gt;3,"正常")))</f>
        <v>即将到期</v>
      </c>
    </row>
    <row r="3" s="2" customFormat="1" spans="1:11">
      <c r="A3" s="6" t="s">
        <v>20</v>
      </c>
      <c r="B3" s="6" t="s">
        <v>21</v>
      </c>
      <c r="C3" s="7" t="s">
        <v>22</v>
      </c>
      <c r="D3" s="7" t="s">
        <v>23</v>
      </c>
      <c r="E3" s="7" t="s">
        <v>15</v>
      </c>
      <c r="F3" s="7" t="s">
        <v>24</v>
      </c>
      <c r="G3" s="7" t="s">
        <v>17</v>
      </c>
      <c r="H3" s="8" t="s">
        <v>25</v>
      </c>
      <c r="I3" s="8" t="s">
        <v>26</v>
      </c>
      <c r="J3" s="7">
        <f ca="1" t="shared" si="0"/>
        <v>3</v>
      </c>
      <c r="K3" s="13" t="str">
        <f ca="1" t="shared" si="1"/>
        <v>即将到期</v>
      </c>
    </row>
    <row r="4" s="2" customFormat="1" spans="1:11">
      <c r="A4" s="6" t="s">
        <v>27</v>
      </c>
      <c r="B4" s="6" t="s">
        <v>28</v>
      </c>
      <c r="C4" s="7" t="s">
        <v>29</v>
      </c>
      <c r="D4" s="7" t="s">
        <v>30</v>
      </c>
      <c r="E4" s="7" t="s">
        <v>15</v>
      </c>
      <c r="F4" s="7" t="s">
        <v>31</v>
      </c>
      <c r="G4" s="7" t="s">
        <v>17</v>
      </c>
      <c r="H4" s="8" t="s">
        <v>18</v>
      </c>
      <c r="I4" s="8" t="s">
        <v>32</v>
      </c>
      <c r="J4" s="7">
        <f ca="1" t="shared" si="0"/>
        <v>2</v>
      </c>
      <c r="K4" s="13" t="str">
        <f ca="1" t="shared" si="1"/>
        <v>即将到期</v>
      </c>
    </row>
    <row r="5" s="2" customFormat="1" spans="1:11">
      <c r="A5" s="6" t="s">
        <v>33</v>
      </c>
      <c r="B5" s="6" t="s">
        <v>34</v>
      </c>
      <c r="C5" s="7" t="s">
        <v>35</v>
      </c>
      <c r="D5" s="7" t="s">
        <v>36</v>
      </c>
      <c r="E5" s="7" t="s">
        <v>15</v>
      </c>
      <c r="F5" s="7" t="s">
        <v>31</v>
      </c>
      <c r="G5" s="7" t="s">
        <v>17</v>
      </c>
      <c r="H5" s="8" t="s">
        <v>25</v>
      </c>
      <c r="I5" s="8" t="s">
        <v>26</v>
      </c>
      <c r="J5" s="7">
        <f ca="1" t="shared" si="0"/>
        <v>3</v>
      </c>
      <c r="K5" s="13" t="str">
        <f ca="1" t="shared" si="1"/>
        <v>即将到期</v>
      </c>
    </row>
    <row r="6" s="2" customFormat="1" spans="1:11">
      <c r="A6" s="6" t="s">
        <v>20</v>
      </c>
      <c r="B6" s="6" t="s">
        <v>21</v>
      </c>
      <c r="C6" s="7" t="s">
        <v>37</v>
      </c>
      <c r="D6" s="7" t="s">
        <v>38</v>
      </c>
      <c r="E6" s="7" t="s">
        <v>15</v>
      </c>
      <c r="F6" s="7" t="s">
        <v>16</v>
      </c>
      <c r="G6" s="7" t="s">
        <v>17</v>
      </c>
      <c r="H6" s="8" t="s">
        <v>25</v>
      </c>
      <c r="I6" s="8" t="s">
        <v>26</v>
      </c>
      <c r="J6" s="7">
        <f ca="1" t="shared" si="0"/>
        <v>3</v>
      </c>
      <c r="K6" s="13" t="str">
        <f ca="1" t="shared" si="1"/>
        <v>即将到期</v>
      </c>
    </row>
    <row r="7" s="2" customFormat="1" spans="1:11">
      <c r="A7" s="6" t="s">
        <v>39</v>
      </c>
      <c r="B7" s="6" t="s">
        <v>40</v>
      </c>
      <c r="C7" s="7" t="s">
        <v>41</v>
      </c>
      <c r="D7" s="7" t="s">
        <v>42</v>
      </c>
      <c r="E7" s="7" t="s">
        <v>15</v>
      </c>
      <c r="F7" s="7" t="s">
        <v>43</v>
      </c>
      <c r="G7" s="7" t="s">
        <v>17</v>
      </c>
      <c r="H7" s="8" t="s">
        <v>18</v>
      </c>
      <c r="I7" s="8" t="s">
        <v>32</v>
      </c>
      <c r="J7" s="7">
        <f ca="1" t="shared" si="0"/>
        <v>2</v>
      </c>
      <c r="K7" s="13" t="str">
        <f ca="1" t="shared" si="1"/>
        <v>即将到期</v>
      </c>
    </row>
    <row r="8" s="2" customFormat="1" spans="1:11">
      <c r="A8" s="6" t="s">
        <v>44</v>
      </c>
      <c r="B8" s="6" t="s">
        <v>45</v>
      </c>
      <c r="C8" s="7" t="s">
        <v>46</v>
      </c>
      <c r="D8" s="7" t="s">
        <v>47</v>
      </c>
      <c r="E8" s="7" t="s">
        <v>15</v>
      </c>
      <c r="F8" s="7" t="s">
        <v>48</v>
      </c>
      <c r="G8" s="7" t="s">
        <v>17</v>
      </c>
      <c r="H8" s="8" t="s">
        <v>49</v>
      </c>
      <c r="I8" s="8" t="s">
        <v>32</v>
      </c>
      <c r="J8" s="7">
        <f ca="1" t="shared" si="0"/>
        <v>2</v>
      </c>
      <c r="K8" s="13" t="str">
        <f ca="1" t="shared" si="1"/>
        <v>即将到期</v>
      </c>
    </row>
    <row r="9" s="2" customFormat="1" spans="1:11">
      <c r="A9" s="6" t="s">
        <v>50</v>
      </c>
      <c r="B9" s="6" t="s">
        <v>51</v>
      </c>
      <c r="C9" s="7" t="s">
        <v>52</v>
      </c>
      <c r="D9" s="7" t="s">
        <v>53</v>
      </c>
      <c r="E9" s="7" t="s">
        <v>15</v>
      </c>
      <c r="F9" s="7" t="s">
        <v>24</v>
      </c>
      <c r="G9" s="7" t="s">
        <v>17</v>
      </c>
      <c r="H9" s="8" t="s">
        <v>25</v>
      </c>
      <c r="I9" s="8" t="s">
        <v>26</v>
      </c>
      <c r="J9" s="7">
        <f ca="1" t="shared" si="0"/>
        <v>3</v>
      </c>
      <c r="K9" s="13" t="str">
        <f ca="1" t="shared" si="1"/>
        <v>即将到期</v>
      </c>
    </row>
    <row r="10" s="2" customFormat="1" spans="1:11">
      <c r="A10" s="6" t="s">
        <v>54</v>
      </c>
      <c r="B10" s="6" t="s">
        <v>55</v>
      </c>
      <c r="C10" s="7" t="s">
        <v>56</v>
      </c>
      <c r="D10" s="7" t="s">
        <v>57</v>
      </c>
      <c r="E10" s="7" t="s">
        <v>15</v>
      </c>
      <c r="F10" s="7" t="s">
        <v>58</v>
      </c>
      <c r="G10" s="7" t="s">
        <v>17</v>
      </c>
      <c r="H10" s="8" t="s">
        <v>25</v>
      </c>
      <c r="I10" s="8" t="s">
        <v>26</v>
      </c>
      <c r="J10" s="7">
        <f ca="1" t="shared" si="0"/>
        <v>3</v>
      </c>
      <c r="K10" s="13" t="str">
        <f ca="1" t="shared" si="1"/>
        <v>即将到期</v>
      </c>
    </row>
    <row r="11" s="2" customFormat="1" spans="1:11">
      <c r="A11" s="6" t="s">
        <v>59</v>
      </c>
      <c r="B11" s="6" t="s">
        <v>60</v>
      </c>
      <c r="C11" s="7" t="s">
        <v>61</v>
      </c>
      <c r="D11" s="7" t="s">
        <v>62</v>
      </c>
      <c r="E11" s="7" t="s">
        <v>15</v>
      </c>
      <c r="F11" s="7" t="s">
        <v>63</v>
      </c>
      <c r="G11" s="7" t="s">
        <v>17</v>
      </c>
      <c r="H11" s="8" t="s">
        <v>64</v>
      </c>
      <c r="I11" s="8" t="s">
        <v>19</v>
      </c>
      <c r="J11" s="7">
        <f ca="1" t="shared" si="0"/>
        <v>1</v>
      </c>
      <c r="K11" s="13" t="str">
        <f ca="1" t="shared" si="1"/>
        <v>即将到期</v>
      </c>
    </row>
    <row r="12" s="2" customFormat="1" spans="1:11">
      <c r="A12" s="6" t="s">
        <v>65</v>
      </c>
      <c r="B12" s="6" t="s">
        <v>66</v>
      </c>
      <c r="C12" s="7" t="s">
        <v>67</v>
      </c>
      <c r="D12" s="7" t="s">
        <v>68</v>
      </c>
      <c r="E12" s="7" t="s">
        <v>15</v>
      </c>
      <c r="F12" s="7" t="s">
        <v>63</v>
      </c>
      <c r="G12" s="7" t="s">
        <v>17</v>
      </c>
      <c r="H12" s="8" t="s">
        <v>25</v>
      </c>
      <c r="I12" s="8" t="s">
        <v>26</v>
      </c>
      <c r="J12" s="7">
        <f ca="1" t="shared" si="0"/>
        <v>3</v>
      </c>
      <c r="K12" s="13" t="str">
        <f ca="1" t="shared" si="1"/>
        <v>即将到期</v>
      </c>
    </row>
    <row r="13" s="2" customFormat="1" spans="1:11">
      <c r="A13" s="6" t="s">
        <v>65</v>
      </c>
      <c r="B13" s="6" t="s">
        <v>66</v>
      </c>
      <c r="C13" s="7" t="s">
        <v>69</v>
      </c>
      <c r="D13" s="7" t="s">
        <v>70</v>
      </c>
      <c r="E13" s="7" t="s">
        <v>15</v>
      </c>
      <c r="F13" s="7" t="s">
        <v>31</v>
      </c>
      <c r="G13" s="7" t="s">
        <v>17</v>
      </c>
      <c r="H13" s="8" t="s">
        <v>25</v>
      </c>
      <c r="I13" s="8" t="s">
        <v>26</v>
      </c>
      <c r="J13" s="7">
        <f ca="1" t="shared" si="0"/>
        <v>3</v>
      </c>
      <c r="K13" s="13" t="str">
        <f ca="1" t="shared" si="1"/>
        <v>即将到期</v>
      </c>
    </row>
    <row r="14" s="2" customFormat="1" spans="1:11">
      <c r="A14" s="6" t="s">
        <v>71</v>
      </c>
      <c r="B14" s="6" t="s">
        <v>72</v>
      </c>
      <c r="C14" s="7" t="s">
        <v>73</v>
      </c>
      <c r="D14" s="7" t="s">
        <v>74</v>
      </c>
      <c r="E14" s="7" t="s">
        <v>15</v>
      </c>
      <c r="F14" s="7" t="s">
        <v>75</v>
      </c>
      <c r="G14" s="7" t="s">
        <v>17</v>
      </c>
      <c r="H14" s="8" t="s">
        <v>25</v>
      </c>
      <c r="I14" s="8" t="s">
        <v>26</v>
      </c>
      <c r="J14" s="7">
        <f ca="1" t="shared" si="0"/>
        <v>3</v>
      </c>
      <c r="K14" s="13" t="str">
        <f ca="1" t="shared" si="1"/>
        <v>即将到期</v>
      </c>
    </row>
    <row r="15" s="2" customFormat="1" spans="1:11">
      <c r="A15" s="6" t="s">
        <v>76</v>
      </c>
      <c r="B15" s="6" t="s">
        <v>77</v>
      </c>
      <c r="C15" s="7" t="s">
        <v>78</v>
      </c>
      <c r="D15" s="7" t="s">
        <v>79</v>
      </c>
      <c r="E15" s="7" t="s">
        <v>15</v>
      </c>
      <c r="F15" s="7" t="s">
        <v>80</v>
      </c>
      <c r="G15" s="7" t="s">
        <v>17</v>
      </c>
      <c r="H15" s="8" t="s">
        <v>25</v>
      </c>
      <c r="I15" s="8" t="s">
        <v>26</v>
      </c>
      <c r="J15" s="7">
        <f ca="1" t="shared" si="0"/>
        <v>3</v>
      </c>
      <c r="K15" s="13" t="str">
        <f ca="1" t="shared" si="1"/>
        <v>即将到期</v>
      </c>
    </row>
    <row r="16" s="2" customFormat="1" spans="1:11">
      <c r="A16" s="6" t="s">
        <v>81</v>
      </c>
      <c r="B16" s="6" t="s">
        <v>82</v>
      </c>
      <c r="C16" s="7" t="s">
        <v>83</v>
      </c>
      <c r="D16" s="7" t="s">
        <v>84</v>
      </c>
      <c r="E16" s="7" t="s">
        <v>15</v>
      </c>
      <c r="F16" s="7" t="s">
        <v>63</v>
      </c>
      <c r="G16" s="7" t="s">
        <v>17</v>
      </c>
      <c r="H16" s="8" t="s">
        <v>85</v>
      </c>
      <c r="I16" s="8" t="s">
        <v>32</v>
      </c>
      <c r="J16" s="7">
        <f ca="1" t="shared" si="0"/>
        <v>2</v>
      </c>
      <c r="K16" s="13" t="str">
        <f ca="1" t="shared" si="1"/>
        <v>即将到期</v>
      </c>
    </row>
    <row r="17" s="2" customFormat="1" spans="1:11">
      <c r="A17" s="6" t="s">
        <v>81</v>
      </c>
      <c r="B17" s="6" t="s">
        <v>82</v>
      </c>
      <c r="C17" s="7" t="s">
        <v>86</v>
      </c>
      <c r="D17" s="7" t="s">
        <v>87</v>
      </c>
      <c r="E17" s="7" t="s">
        <v>15</v>
      </c>
      <c r="F17" s="7" t="s">
        <v>88</v>
      </c>
      <c r="G17" s="7" t="s">
        <v>17</v>
      </c>
      <c r="H17" s="8" t="s">
        <v>18</v>
      </c>
      <c r="I17" s="8" t="s">
        <v>32</v>
      </c>
      <c r="J17" s="7">
        <f ca="1" t="shared" si="0"/>
        <v>2</v>
      </c>
      <c r="K17" s="13" t="str">
        <f ca="1" t="shared" si="1"/>
        <v>即将到期</v>
      </c>
    </row>
    <row r="18" s="2" customFormat="1" spans="1:11">
      <c r="A18" s="6" t="s">
        <v>89</v>
      </c>
      <c r="B18" s="6" t="s">
        <v>90</v>
      </c>
      <c r="C18" s="7" t="s">
        <v>91</v>
      </c>
      <c r="D18" s="7" t="s">
        <v>92</v>
      </c>
      <c r="E18" s="7" t="s">
        <v>15</v>
      </c>
      <c r="F18" s="7" t="s">
        <v>24</v>
      </c>
      <c r="G18" s="7" t="s">
        <v>17</v>
      </c>
      <c r="H18" s="8" t="s">
        <v>93</v>
      </c>
      <c r="I18" s="8" t="s">
        <v>32</v>
      </c>
      <c r="J18" s="7">
        <f ca="1" t="shared" si="0"/>
        <v>2</v>
      </c>
      <c r="K18" s="13" t="str">
        <f ca="1" t="shared" si="1"/>
        <v>即将到期</v>
      </c>
    </row>
    <row r="19" s="2" customFormat="1" spans="1:11">
      <c r="A19" s="6" t="s">
        <v>94</v>
      </c>
      <c r="B19" s="6" t="s">
        <v>95</v>
      </c>
      <c r="C19" s="7" t="s">
        <v>96</v>
      </c>
      <c r="D19" s="7" t="s">
        <v>97</v>
      </c>
      <c r="E19" s="7" t="s">
        <v>15</v>
      </c>
      <c r="F19" s="7" t="s">
        <v>16</v>
      </c>
      <c r="G19" s="7" t="s">
        <v>17</v>
      </c>
      <c r="H19" s="8" t="s">
        <v>85</v>
      </c>
      <c r="I19" s="8" t="s">
        <v>19</v>
      </c>
      <c r="J19" s="7">
        <f ca="1" t="shared" si="0"/>
        <v>1</v>
      </c>
      <c r="K19" s="13" t="str">
        <f ca="1" t="shared" si="1"/>
        <v>即将到期</v>
      </c>
    </row>
    <row r="20" s="2" customFormat="1" spans="1:11">
      <c r="A20" s="6" t="s">
        <v>98</v>
      </c>
      <c r="B20" s="6" t="s">
        <v>99</v>
      </c>
      <c r="C20" s="7" t="s">
        <v>100</v>
      </c>
      <c r="D20" s="7" t="s">
        <v>101</v>
      </c>
      <c r="E20" s="7" t="s">
        <v>15</v>
      </c>
      <c r="F20" s="7" t="s">
        <v>63</v>
      </c>
      <c r="G20" s="7" t="s">
        <v>17</v>
      </c>
      <c r="H20" s="8" t="s">
        <v>18</v>
      </c>
      <c r="I20" s="8" t="s">
        <v>32</v>
      </c>
      <c r="J20" s="7">
        <f ca="1" t="shared" si="0"/>
        <v>2</v>
      </c>
      <c r="K20" s="13" t="str">
        <f ca="1" t="shared" si="1"/>
        <v>即将到期</v>
      </c>
    </row>
    <row r="21" s="2" customFormat="1" spans="1:11">
      <c r="A21" s="6" t="s">
        <v>98</v>
      </c>
      <c r="B21" s="6" t="s">
        <v>99</v>
      </c>
      <c r="C21" s="7" t="s">
        <v>102</v>
      </c>
      <c r="D21" s="7" t="s">
        <v>103</v>
      </c>
      <c r="E21" s="7" t="s">
        <v>15</v>
      </c>
      <c r="F21" s="7" t="s">
        <v>31</v>
      </c>
      <c r="G21" s="7" t="s">
        <v>17</v>
      </c>
      <c r="H21" s="8" t="s">
        <v>18</v>
      </c>
      <c r="I21" s="8" t="s">
        <v>32</v>
      </c>
      <c r="J21" s="7">
        <f ca="1" t="shared" si="0"/>
        <v>2</v>
      </c>
      <c r="K21" s="13" t="str">
        <f ca="1" t="shared" si="1"/>
        <v>即将到期</v>
      </c>
    </row>
    <row r="22" s="2" customFormat="1" spans="1:11">
      <c r="A22" s="6" t="s">
        <v>11</v>
      </c>
      <c r="B22" s="6" t="s">
        <v>12</v>
      </c>
      <c r="C22" s="7" t="s">
        <v>104</v>
      </c>
      <c r="D22" s="7" t="s">
        <v>105</v>
      </c>
      <c r="E22" s="7" t="s">
        <v>15</v>
      </c>
      <c r="F22" s="7" t="s">
        <v>16</v>
      </c>
      <c r="G22" s="7" t="s">
        <v>17</v>
      </c>
      <c r="H22" s="8" t="s">
        <v>25</v>
      </c>
      <c r="I22" s="8" t="s">
        <v>26</v>
      </c>
      <c r="J22" s="7">
        <f ca="1" t="shared" si="0"/>
        <v>3</v>
      </c>
      <c r="K22" s="13" t="str">
        <f ca="1" t="shared" si="1"/>
        <v>即将到期</v>
      </c>
    </row>
    <row r="23" s="2" customFormat="1" spans="1:11">
      <c r="A23" s="6" t="s">
        <v>106</v>
      </c>
      <c r="B23" s="6" t="s">
        <v>107</v>
      </c>
      <c r="C23" s="7" t="s">
        <v>108</v>
      </c>
      <c r="D23" s="7" t="s">
        <v>109</v>
      </c>
      <c r="E23" s="7" t="s">
        <v>15</v>
      </c>
      <c r="F23" s="7" t="s">
        <v>16</v>
      </c>
      <c r="G23" s="7" t="s">
        <v>17</v>
      </c>
      <c r="H23" s="8" t="s">
        <v>25</v>
      </c>
      <c r="I23" s="8" t="s">
        <v>26</v>
      </c>
      <c r="J23" s="7">
        <f ca="1" t="shared" si="0"/>
        <v>3</v>
      </c>
      <c r="K23" s="13" t="str">
        <f ca="1" t="shared" si="1"/>
        <v>即将到期</v>
      </c>
    </row>
    <row r="24" s="2" customFormat="1" spans="1:11">
      <c r="A24" s="6" t="s">
        <v>110</v>
      </c>
      <c r="B24" s="6" t="s">
        <v>111</v>
      </c>
      <c r="C24" s="7" t="s">
        <v>112</v>
      </c>
      <c r="D24" s="7" t="s">
        <v>113</v>
      </c>
      <c r="E24" s="7" t="s">
        <v>15</v>
      </c>
      <c r="F24" s="7" t="s">
        <v>63</v>
      </c>
      <c r="G24" s="7" t="s">
        <v>17</v>
      </c>
      <c r="H24" s="8" t="s">
        <v>18</v>
      </c>
      <c r="I24" s="8" t="s">
        <v>32</v>
      </c>
      <c r="J24" s="7">
        <f ca="1" t="shared" si="0"/>
        <v>2</v>
      </c>
      <c r="K24" s="13" t="str">
        <f ca="1" t="shared" si="1"/>
        <v>即将到期</v>
      </c>
    </row>
    <row r="25" s="2" customFormat="1" spans="1:11">
      <c r="A25" s="6" t="s">
        <v>110</v>
      </c>
      <c r="B25" s="6" t="s">
        <v>111</v>
      </c>
      <c r="C25" s="7" t="s">
        <v>114</v>
      </c>
      <c r="D25" s="7" t="s">
        <v>115</v>
      </c>
      <c r="E25" s="7" t="s">
        <v>15</v>
      </c>
      <c r="F25" s="7" t="s">
        <v>75</v>
      </c>
      <c r="G25" s="7" t="s">
        <v>17</v>
      </c>
      <c r="H25" s="8" t="s">
        <v>18</v>
      </c>
      <c r="I25" s="8" t="s">
        <v>32</v>
      </c>
      <c r="J25" s="7">
        <f ca="1" t="shared" si="0"/>
        <v>2</v>
      </c>
      <c r="K25" s="13" t="str">
        <f ca="1" t="shared" si="1"/>
        <v>即将到期</v>
      </c>
    </row>
    <row r="26" s="2" customFormat="1" spans="1:11">
      <c r="A26" s="6" t="s">
        <v>116</v>
      </c>
      <c r="B26" s="6" t="s">
        <v>117</v>
      </c>
      <c r="C26" s="7" t="s">
        <v>118</v>
      </c>
      <c r="D26" s="7" t="s">
        <v>119</v>
      </c>
      <c r="E26" s="7" t="s">
        <v>15</v>
      </c>
      <c r="F26" s="7" t="s">
        <v>80</v>
      </c>
      <c r="G26" s="7" t="s">
        <v>17</v>
      </c>
      <c r="H26" s="8" t="s">
        <v>25</v>
      </c>
      <c r="I26" s="8" t="s">
        <v>26</v>
      </c>
      <c r="J26" s="7">
        <f ca="1" t="shared" si="0"/>
        <v>3</v>
      </c>
      <c r="K26" s="13" t="str">
        <f ca="1" t="shared" si="1"/>
        <v>即将到期</v>
      </c>
    </row>
    <row r="27" s="2" customFormat="1" spans="1:11">
      <c r="A27" s="6" t="s">
        <v>120</v>
      </c>
      <c r="B27" s="6" t="s">
        <v>121</v>
      </c>
      <c r="C27" s="7" t="s">
        <v>122</v>
      </c>
      <c r="D27" s="7" t="s">
        <v>123</v>
      </c>
      <c r="E27" s="7" t="s">
        <v>15</v>
      </c>
      <c r="F27" s="7" t="s">
        <v>80</v>
      </c>
      <c r="G27" s="7" t="s">
        <v>17</v>
      </c>
      <c r="H27" s="8" t="s">
        <v>25</v>
      </c>
      <c r="I27" s="8" t="s">
        <v>26</v>
      </c>
      <c r="J27" s="7">
        <f ca="1" t="shared" si="0"/>
        <v>3</v>
      </c>
      <c r="K27" s="13" t="str">
        <f ca="1" t="shared" si="1"/>
        <v>即将到期</v>
      </c>
    </row>
    <row r="28" s="2" customFormat="1" spans="1:11">
      <c r="A28" s="6" t="s">
        <v>124</v>
      </c>
      <c r="B28" s="6" t="s">
        <v>125</v>
      </c>
      <c r="C28" s="7" t="s">
        <v>126</v>
      </c>
      <c r="D28" s="7" t="s">
        <v>127</v>
      </c>
      <c r="E28" s="7" t="s">
        <v>15</v>
      </c>
      <c r="F28" s="7" t="s">
        <v>80</v>
      </c>
      <c r="G28" s="7" t="s">
        <v>17</v>
      </c>
      <c r="H28" s="8" t="s">
        <v>25</v>
      </c>
      <c r="I28" s="8" t="s">
        <v>26</v>
      </c>
      <c r="J28" s="7">
        <f ca="1" t="shared" si="0"/>
        <v>3</v>
      </c>
      <c r="K28" s="13" t="str">
        <f ca="1" t="shared" si="1"/>
        <v>即将到期</v>
      </c>
    </row>
    <row r="29" s="2" customFormat="1" spans="1:11">
      <c r="A29" s="6" t="s">
        <v>128</v>
      </c>
      <c r="B29" s="6" t="s">
        <v>129</v>
      </c>
      <c r="C29" s="7" t="s">
        <v>130</v>
      </c>
      <c r="D29" s="7" t="s">
        <v>131</v>
      </c>
      <c r="E29" s="7" t="s">
        <v>15</v>
      </c>
      <c r="F29" s="7" t="s">
        <v>24</v>
      </c>
      <c r="G29" s="7" t="s">
        <v>17</v>
      </c>
      <c r="H29" s="8" t="s">
        <v>25</v>
      </c>
      <c r="I29" s="8" t="s">
        <v>26</v>
      </c>
      <c r="J29" s="7">
        <f ca="1" t="shared" si="0"/>
        <v>3</v>
      </c>
      <c r="K29" s="13" t="str">
        <f ca="1" t="shared" si="1"/>
        <v>即将到期</v>
      </c>
    </row>
    <row r="30" s="2" customFormat="1" spans="1:11">
      <c r="A30" s="6" t="s">
        <v>132</v>
      </c>
      <c r="B30" s="6" t="s">
        <v>133</v>
      </c>
      <c r="C30" s="7" t="s">
        <v>134</v>
      </c>
      <c r="D30" s="7" t="s">
        <v>135</v>
      </c>
      <c r="E30" s="7" t="s">
        <v>15</v>
      </c>
      <c r="F30" s="7" t="s">
        <v>43</v>
      </c>
      <c r="G30" s="7" t="s">
        <v>17</v>
      </c>
      <c r="H30" s="8" t="s">
        <v>49</v>
      </c>
      <c r="I30" s="8" t="s">
        <v>26</v>
      </c>
      <c r="J30" s="7">
        <f ca="1" t="shared" si="0"/>
        <v>3</v>
      </c>
      <c r="K30" s="13" t="str">
        <f ca="1" t="shared" si="1"/>
        <v>即将到期</v>
      </c>
    </row>
    <row r="31" s="2" customFormat="1" spans="1:11">
      <c r="A31" s="6" t="s">
        <v>136</v>
      </c>
      <c r="B31" s="6" t="s">
        <v>137</v>
      </c>
      <c r="C31" s="7" t="s">
        <v>138</v>
      </c>
      <c r="D31" s="7" t="s">
        <v>139</v>
      </c>
      <c r="E31" s="7" t="s">
        <v>15</v>
      </c>
      <c r="F31" s="7" t="s">
        <v>80</v>
      </c>
      <c r="G31" s="7" t="s">
        <v>17</v>
      </c>
      <c r="H31" s="8" t="s">
        <v>93</v>
      </c>
      <c r="I31" s="8" t="s">
        <v>19</v>
      </c>
      <c r="J31" s="7">
        <f ca="1" t="shared" si="0"/>
        <v>1</v>
      </c>
      <c r="K31" s="13" t="str">
        <f ca="1" t="shared" si="1"/>
        <v>即将到期</v>
      </c>
    </row>
    <row r="32" s="2" customFormat="1" spans="1:11">
      <c r="A32" s="6" t="s">
        <v>140</v>
      </c>
      <c r="B32" s="6" t="s">
        <v>141</v>
      </c>
      <c r="C32" s="7" t="s">
        <v>142</v>
      </c>
      <c r="D32" s="7" t="s">
        <v>143</v>
      </c>
      <c r="E32" s="7" t="s">
        <v>15</v>
      </c>
      <c r="F32" s="7" t="s">
        <v>63</v>
      </c>
      <c r="G32" s="7" t="s">
        <v>17</v>
      </c>
      <c r="H32" s="8" t="s">
        <v>25</v>
      </c>
      <c r="I32" s="8" t="s">
        <v>26</v>
      </c>
      <c r="J32" s="7">
        <f ca="1" t="shared" si="0"/>
        <v>3</v>
      </c>
      <c r="K32" s="13" t="str">
        <f ca="1" t="shared" si="1"/>
        <v>即将到期</v>
      </c>
    </row>
    <row r="33" s="2" customFormat="1" spans="1:11">
      <c r="A33" s="6" t="s">
        <v>140</v>
      </c>
      <c r="B33" s="6" t="s">
        <v>141</v>
      </c>
      <c r="C33" s="7" t="s">
        <v>144</v>
      </c>
      <c r="D33" s="7" t="s">
        <v>145</v>
      </c>
      <c r="E33" s="7" t="s">
        <v>15</v>
      </c>
      <c r="F33" s="7" t="s">
        <v>31</v>
      </c>
      <c r="G33" s="7" t="s">
        <v>17</v>
      </c>
      <c r="H33" s="8" t="s">
        <v>25</v>
      </c>
      <c r="I33" s="8" t="s">
        <v>26</v>
      </c>
      <c r="J33" s="7">
        <f ca="1" t="shared" si="0"/>
        <v>3</v>
      </c>
      <c r="K33" s="13" t="str">
        <f ca="1" t="shared" si="1"/>
        <v>即将到期</v>
      </c>
    </row>
    <row r="34" s="2" customFormat="1" spans="1:11">
      <c r="A34" s="6" t="s">
        <v>146</v>
      </c>
      <c r="B34" s="6" t="s">
        <v>147</v>
      </c>
      <c r="C34" s="7" t="s">
        <v>148</v>
      </c>
      <c r="D34" s="7" t="s">
        <v>149</v>
      </c>
      <c r="E34" s="7" t="s">
        <v>15</v>
      </c>
      <c r="F34" s="7" t="s">
        <v>63</v>
      </c>
      <c r="G34" s="7" t="s">
        <v>17</v>
      </c>
      <c r="H34" s="8" t="s">
        <v>18</v>
      </c>
      <c r="I34" s="8" t="s">
        <v>32</v>
      </c>
      <c r="J34" s="7">
        <f ca="1" t="shared" si="0"/>
        <v>2</v>
      </c>
      <c r="K34" s="13" t="str">
        <f ca="1" t="shared" si="1"/>
        <v>即将到期</v>
      </c>
    </row>
    <row r="35" s="2" customFormat="1" spans="1:11">
      <c r="A35" s="6" t="s">
        <v>150</v>
      </c>
      <c r="B35" s="6" t="s">
        <v>151</v>
      </c>
      <c r="C35" s="7" t="s">
        <v>152</v>
      </c>
      <c r="D35" s="7" t="s">
        <v>153</v>
      </c>
      <c r="E35" s="7" t="s">
        <v>15</v>
      </c>
      <c r="F35" s="7" t="s">
        <v>80</v>
      </c>
      <c r="G35" s="7" t="s">
        <v>17</v>
      </c>
      <c r="H35" s="8" t="s">
        <v>25</v>
      </c>
      <c r="I35" s="8" t="s">
        <v>32</v>
      </c>
      <c r="J35" s="7">
        <f ca="1" t="shared" si="0"/>
        <v>2</v>
      </c>
      <c r="K35" s="13" t="str">
        <f ca="1" t="shared" si="1"/>
        <v>即将到期</v>
      </c>
    </row>
    <row r="36" s="2" customFormat="1" spans="1:11">
      <c r="A36" s="6" t="s">
        <v>154</v>
      </c>
      <c r="B36" s="6" t="s">
        <v>155</v>
      </c>
      <c r="C36" s="7" t="s">
        <v>156</v>
      </c>
      <c r="D36" s="7" t="s">
        <v>157</v>
      </c>
      <c r="E36" s="7" t="s">
        <v>15</v>
      </c>
      <c r="F36" s="7" t="s">
        <v>63</v>
      </c>
      <c r="G36" s="7" t="s">
        <v>17</v>
      </c>
      <c r="H36" s="8" t="s">
        <v>25</v>
      </c>
      <c r="I36" s="8" t="s">
        <v>26</v>
      </c>
      <c r="J36" s="7">
        <f ca="1" t="shared" si="0"/>
        <v>3</v>
      </c>
      <c r="K36" s="13" t="str">
        <f ca="1" t="shared" si="1"/>
        <v>即将到期</v>
      </c>
    </row>
    <row r="37" s="2" customFormat="1" spans="1:11">
      <c r="A37" s="6" t="s">
        <v>158</v>
      </c>
      <c r="B37" s="6" t="s">
        <v>159</v>
      </c>
      <c r="C37" s="7" t="s">
        <v>160</v>
      </c>
      <c r="D37" s="7" t="s">
        <v>161</v>
      </c>
      <c r="E37" s="7" t="s">
        <v>15</v>
      </c>
      <c r="F37" s="7" t="s">
        <v>24</v>
      </c>
      <c r="G37" s="7" t="s">
        <v>17</v>
      </c>
      <c r="H37" s="8" t="s">
        <v>85</v>
      </c>
      <c r="I37" s="8" t="s">
        <v>19</v>
      </c>
      <c r="J37" s="7">
        <f ca="1" t="shared" si="0"/>
        <v>1</v>
      </c>
      <c r="K37" s="13" t="str">
        <f ca="1" t="shared" si="1"/>
        <v>即将到期</v>
      </c>
    </row>
    <row r="38" s="2" customFormat="1" spans="1:11">
      <c r="A38" s="6" t="s">
        <v>162</v>
      </c>
      <c r="B38" s="6" t="s">
        <v>163</v>
      </c>
      <c r="C38" s="7" t="s">
        <v>164</v>
      </c>
      <c r="D38" s="7" t="s">
        <v>165</v>
      </c>
      <c r="E38" s="7" t="s">
        <v>15</v>
      </c>
      <c r="F38" s="7" t="s">
        <v>88</v>
      </c>
      <c r="G38" s="7" t="s">
        <v>17</v>
      </c>
      <c r="H38" s="8" t="s">
        <v>18</v>
      </c>
      <c r="I38" s="8" t="s">
        <v>32</v>
      </c>
      <c r="J38" s="7">
        <f ca="1" t="shared" si="0"/>
        <v>2</v>
      </c>
      <c r="K38" s="13" t="str">
        <f ca="1" t="shared" si="1"/>
        <v>即将到期</v>
      </c>
    </row>
    <row r="39" s="2" customFormat="1" spans="1:11">
      <c r="A39" s="6" t="s">
        <v>166</v>
      </c>
      <c r="B39" s="6" t="s">
        <v>167</v>
      </c>
      <c r="C39" s="7" t="s">
        <v>168</v>
      </c>
      <c r="D39" s="7" t="s">
        <v>169</v>
      </c>
      <c r="E39" s="7" t="s">
        <v>15</v>
      </c>
      <c r="F39" s="7" t="s">
        <v>63</v>
      </c>
      <c r="G39" s="7" t="s">
        <v>17</v>
      </c>
      <c r="H39" s="8" t="s">
        <v>25</v>
      </c>
      <c r="I39" s="8" t="s">
        <v>32</v>
      </c>
      <c r="J39" s="7">
        <f ca="1" t="shared" si="0"/>
        <v>2</v>
      </c>
      <c r="K39" s="13" t="str">
        <f ca="1" t="shared" si="1"/>
        <v>即将到期</v>
      </c>
    </row>
    <row r="40" s="2" customFormat="1" spans="1:11">
      <c r="A40" s="6" t="s">
        <v>166</v>
      </c>
      <c r="B40" s="6" t="s">
        <v>167</v>
      </c>
      <c r="C40" s="7" t="s">
        <v>170</v>
      </c>
      <c r="D40" s="7" t="s">
        <v>171</v>
      </c>
      <c r="E40" s="7" t="s">
        <v>15</v>
      </c>
      <c r="F40" s="7" t="s">
        <v>75</v>
      </c>
      <c r="G40" s="7" t="s">
        <v>17</v>
      </c>
      <c r="H40" s="8" t="s">
        <v>25</v>
      </c>
      <c r="I40" s="8" t="s">
        <v>32</v>
      </c>
      <c r="J40" s="7">
        <f ca="1" t="shared" si="0"/>
        <v>2</v>
      </c>
      <c r="K40" s="13" t="str">
        <f ca="1" t="shared" si="1"/>
        <v>即将到期</v>
      </c>
    </row>
    <row r="41" s="2" customFormat="1" spans="1:11">
      <c r="A41" s="6" t="s">
        <v>146</v>
      </c>
      <c r="B41" s="6" t="s">
        <v>147</v>
      </c>
      <c r="C41" s="7" t="s">
        <v>172</v>
      </c>
      <c r="D41" s="7" t="s">
        <v>173</v>
      </c>
      <c r="E41" s="7" t="s">
        <v>15</v>
      </c>
      <c r="F41" s="7" t="s">
        <v>174</v>
      </c>
      <c r="G41" s="7" t="s">
        <v>17</v>
      </c>
      <c r="H41" s="8" t="s">
        <v>25</v>
      </c>
      <c r="I41" s="8" t="s">
        <v>32</v>
      </c>
      <c r="J41" s="7">
        <f ca="1" t="shared" si="0"/>
        <v>2</v>
      </c>
      <c r="K41" s="13" t="str">
        <f ca="1" t="shared" si="1"/>
        <v>即将到期</v>
      </c>
    </row>
    <row r="42" s="2" customFormat="1" spans="1:11">
      <c r="A42" s="6" t="s">
        <v>175</v>
      </c>
      <c r="B42" s="6" t="s">
        <v>176</v>
      </c>
      <c r="C42" s="7" t="s">
        <v>177</v>
      </c>
      <c r="D42" s="7" t="s">
        <v>178</v>
      </c>
      <c r="E42" s="7" t="s">
        <v>15</v>
      </c>
      <c r="F42" s="7" t="s">
        <v>16</v>
      </c>
      <c r="G42" s="7" t="s">
        <v>17</v>
      </c>
      <c r="H42" s="8" t="s">
        <v>85</v>
      </c>
      <c r="I42" s="8" t="s">
        <v>19</v>
      </c>
      <c r="J42" s="7">
        <f ca="1" t="shared" si="0"/>
        <v>1</v>
      </c>
      <c r="K42" s="13" t="str">
        <f ca="1" t="shared" si="1"/>
        <v>即将到期</v>
      </c>
    </row>
    <row r="43" s="2" customFormat="1" spans="1:11">
      <c r="A43" s="6" t="s">
        <v>179</v>
      </c>
      <c r="B43" s="6" t="s">
        <v>180</v>
      </c>
      <c r="C43" s="7" t="s">
        <v>181</v>
      </c>
      <c r="D43" s="7" t="s">
        <v>182</v>
      </c>
      <c r="E43" s="7" t="s">
        <v>15</v>
      </c>
      <c r="F43" s="7" t="s">
        <v>63</v>
      </c>
      <c r="G43" s="7" t="s">
        <v>17</v>
      </c>
      <c r="H43" s="8" t="s">
        <v>85</v>
      </c>
      <c r="I43" s="8" t="s">
        <v>19</v>
      </c>
      <c r="J43" s="7">
        <f ca="1" t="shared" si="0"/>
        <v>1</v>
      </c>
      <c r="K43" s="13" t="str">
        <f ca="1" t="shared" si="1"/>
        <v>即将到期</v>
      </c>
    </row>
    <row r="44" s="2" customFormat="1" spans="1:11">
      <c r="A44" s="6" t="s">
        <v>179</v>
      </c>
      <c r="B44" s="6" t="s">
        <v>180</v>
      </c>
      <c r="C44" s="7" t="s">
        <v>183</v>
      </c>
      <c r="D44" s="7" t="s">
        <v>184</v>
      </c>
      <c r="E44" s="7" t="s">
        <v>15</v>
      </c>
      <c r="F44" s="7" t="s">
        <v>31</v>
      </c>
      <c r="G44" s="7" t="s">
        <v>17</v>
      </c>
      <c r="H44" s="8" t="s">
        <v>85</v>
      </c>
      <c r="I44" s="8" t="s">
        <v>19</v>
      </c>
      <c r="J44" s="7">
        <f ca="1" t="shared" si="0"/>
        <v>1</v>
      </c>
      <c r="K44" s="13" t="str">
        <f ca="1" t="shared" si="1"/>
        <v>即将到期</v>
      </c>
    </row>
    <row r="45" s="2" customFormat="1" spans="1:11">
      <c r="A45" s="6" t="s">
        <v>185</v>
      </c>
      <c r="B45" s="6" t="s">
        <v>186</v>
      </c>
      <c r="C45" s="7" t="s">
        <v>187</v>
      </c>
      <c r="D45" s="7" t="s">
        <v>188</v>
      </c>
      <c r="E45" s="7" t="s">
        <v>15</v>
      </c>
      <c r="F45" s="7" t="s">
        <v>24</v>
      </c>
      <c r="G45" s="7" t="s">
        <v>17</v>
      </c>
      <c r="H45" s="8" t="s">
        <v>18</v>
      </c>
      <c r="I45" s="8" t="s">
        <v>19</v>
      </c>
      <c r="J45" s="7">
        <f ca="1" t="shared" si="0"/>
        <v>1</v>
      </c>
      <c r="K45" s="13" t="str">
        <f ca="1" t="shared" si="1"/>
        <v>即将到期</v>
      </c>
    </row>
    <row r="46" s="2" customFormat="1" spans="1:11">
      <c r="A46" s="6" t="s">
        <v>189</v>
      </c>
      <c r="B46" s="6" t="s">
        <v>190</v>
      </c>
      <c r="C46" s="7" t="s">
        <v>191</v>
      </c>
      <c r="D46" s="7" t="s">
        <v>192</v>
      </c>
      <c r="E46" s="7" t="s">
        <v>15</v>
      </c>
      <c r="F46" s="7" t="s">
        <v>31</v>
      </c>
      <c r="G46" s="7" t="s">
        <v>17</v>
      </c>
      <c r="H46" s="8" t="s">
        <v>18</v>
      </c>
      <c r="I46" s="8" t="s">
        <v>19</v>
      </c>
      <c r="J46" s="7">
        <f ca="1" t="shared" si="0"/>
        <v>1</v>
      </c>
      <c r="K46" s="13" t="str">
        <f ca="1" t="shared" si="1"/>
        <v>即将到期</v>
      </c>
    </row>
    <row r="47" s="3" customFormat="1" spans="1:11">
      <c r="A47" s="9" t="s">
        <v>193</v>
      </c>
      <c r="B47" s="9" t="s">
        <v>194</v>
      </c>
      <c r="C47" s="10" t="s">
        <v>195</v>
      </c>
      <c r="D47" s="10" t="s">
        <v>196</v>
      </c>
      <c r="E47" s="10" t="s">
        <v>15</v>
      </c>
      <c r="F47" s="10" t="s">
        <v>80</v>
      </c>
      <c r="G47" s="10" t="s">
        <v>17</v>
      </c>
      <c r="H47" s="11" t="s">
        <v>18</v>
      </c>
      <c r="I47" s="11" t="s">
        <v>32</v>
      </c>
      <c r="J47" s="10">
        <f ca="1" t="shared" si="0"/>
        <v>2</v>
      </c>
      <c r="K47" s="14" t="str">
        <f ca="1" t="shared" si="1"/>
        <v>即将到期</v>
      </c>
    </row>
    <row r="48" s="3" customFormat="1" spans="1:11">
      <c r="A48" s="9" t="s">
        <v>197</v>
      </c>
      <c r="B48" s="9" t="s">
        <v>198</v>
      </c>
      <c r="C48" s="10" t="s">
        <v>199</v>
      </c>
      <c r="D48" s="10" t="s">
        <v>200</v>
      </c>
      <c r="E48" s="10" t="s">
        <v>15</v>
      </c>
      <c r="F48" s="10" t="s">
        <v>80</v>
      </c>
      <c r="G48" s="10" t="s">
        <v>17</v>
      </c>
      <c r="H48" s="11" t="s">
        <v>25</v>
      </c>
      <c r="I48" s="11" t="s">
        <v>26</v>
      </c>
      <c r="J48" s="10">
        <f ca="1" t="shared" si="0"/>
        <v>3</v>
      </c>
      <c r="K48" s="14" t="str">
        <f ca="1" t="shared" si="1"/>
        <v>即将到期</v>
      </c>
    </row>
    <row r="49" s="3" customFormat="1" spans="1:11">
      <c r="A49" s="9" t="s">
        <v>201</v>
      </c>
      <c r="B49" s="9" t="s">
        <v>202</v>
      </c>
      <c r="C49" s="10" t="s">
        <v>203</v>
      </c>
      <c r="D49" s="10" t="s">
        <v>204</v>
      </c>
      <c r="E49" s="10" t="s">
        <v>15</v>
      </c>
      <c r="F49" s="10" t="s">
        <v>80</v>
      </c>
      <c r="G49" s="10" t="s">
        <v>17</v>
      </c>
      <c r="H49" s="11" t="s">
        <v>25</v>
      </c>
      <c r="I49" s="11" t="s">
        <v>26</v>
      </c>
      <c r="J49" s="10">
        <f ca="1" t="shared" si="0"/>
        <v>3</v>
      </c>
      <c r="K49" s="14" t="str">
        <f ca="1" t="shared" si="1"/>
        <v>即将到期</v>
      </c>
    </row>
    <row r="50" s="3" customFormat="1" spans="1:11">
      <c r="A50" s="9" t="s">
        <v>205</v>
      </c>
      <c r="B50" s="9" t="s">
        <v>206</v>
      </c>
      <c r="C50" s="10" t="s">
        <v>207</v>
      </c>
      <c r="D50" s="10" t="s">
        <v>208</v>
      </c>
      <c r="E50" s="10" t="s">
        <v>15</v>
      </c>
      <c r="F50" s="10" t="s">
        <v>24</v>
      </c>
      <c r="G50" s="10" t="s">
        <v>17</v>
      </c>
      <c r="H50" s="11" t="s">
        <v>25</v>
      </c>
      <c r="I50" s="11" t="s">
        <v>26</v>
      </c>
      <c r="J50" s="10">
        <f ca="1" t="shared" si="0"/>
        <v>3</v>
      </c>
      <c r="K50" s="14" t="str">
        <f ca="1" t="shared" si="1"/>
        <v>即将到期</v>
      </c>
    </row>
    <row r="51" s="3" customFormat="1" spans="1:11">
      <c r="A51" s="9" t="s">
        <v>209</v>
      </c>
      <c r="B51" s="9" t="s">
        <v>210</v>
      </c>
      <c r="C51" s="10" t="s">
        <v>211</v>
      </c>
      <c r="D51" s="10" t="s">
        <v>212</v>
      </c>
      <c r="E51" s="10" t="s">
        <v>15</v>
      </c>
      <c r="F51" s="10" t="s">
        <v>43</v>
      </c>
      <c r="G51" s="10" t="s">
        <v>17</v>
      </c>
      <c r="H51" s="11" t="s">
        <v>25</v>
      </c>
      <c r="I51" s="11" t="s">
        <v>26</v>
      </c>
      <c r="J51" s="10">
        <f ca="1" t="shared" si="0"/>
        <v>3</v>
      </c>
      <c r="K51" s="14" t="str">
        <f ca="1" t="shared" si="1"/>
        <v>即将到期</v>
      </c>
    </row>
    <row r="52" s="3" customFormat="1" spans="1:11">
      <c r="A52" s="9" t="s">
        <v>213</v>
      </c>
      <c r="B52" s="9" t="s">
        <v>214</v>
      </c>
      <c r="C52" s="10" t="s">
        <v>215</v>
      </c>
      <c r="D52" s="10" t="s">
        <v>216</v>
      </c>
      <c r="E52" s="10" t="s">
        <v>15</v>
      </c>
      <c r="F52" s="10" t="s">
        <v>16</v>
      </c>
      <c r="G52" s="10" t="s">
        <v>17</v>
      </c>
      <c r="H52" s="11" t="s">
        <v>25</v>
      </c>
      <c r="I52" s="11" t="s">
        <v>26</v>
      </c>
      <c r="J52" s="10">
        <f ca="1" t="shared" si="0"/>
        <v>3</v>
      </c>
      <c r="K52" s="14" t="str">
        <f ca="1" t="shared" si="1"/>
        <v>即将到期</v>
      </c>
    </row>
    <row r="53" s="3" customFormat="1" spans="1:11">
      <c r="A53" s="9" t="s">
        <v>217</v>
      </c>
      <c r="B53" s="9" t="s">
        <v>218</v>
      </c>
      <c r="C53" s="10" t="s">
        <v>219</v>
      </c>
      <c r="D53" s="10" t="s">
        <v>220</v>
      </c>
      <c r="E53" s="10" t="s">
        <v>15</v>
      </c>
      <c r="F53" s="10" t="s">
        <v>75</v>
      </c>
      <c r="G53" s="10" t="s">
        <v>17</v>
      </c>
      <c r="H53" s="11" t="s">
        <v>18</v>
      </c>
      <c r="I53" s="11" t="s">
        <v>32</v>
      </c>
      <c r="J53" s="10">
        <f ca="1" t="shared" si="0"/>
        <v>2</v>
      </c>
      <c r="K53" s="14" t="str">
        <f ca="1" t="shared" si="1"/>
        <v>即将到期</v>
      </c>
    </row>
    <row r="54" s="3" customFormat="1" spans="1:11">
      <c r="A54" s="9" t="s">
        <v>221</v>
      </c>
      <c r="B54" s="9" t="s">
        <v>222</v>
      </c>
      <c r="C54" s="10" t="s">
        <v>223</v>
      </c>
      <c r="D54" s="10" t="s">
        <v>224</v>
      </c>
      <c r="E54" s="10" t="s">
        <v>15</v>
      </c>
      <c r="F54" s="10" t="s">
        <v>63</v>
      </c>
      <c r="G54" s="10" t="s">
        <v>17</v>
      </c>
      <c r="H54" s="11" t="s">
        <v>25</v>
      </c>
      <c r="I54" s="11" t="s">
        <v>26</v>
      </c>
      <c r="J54" s="10">
        <f ca="1" t="shared" si="0"/>
        <v>3</v>
      </c>
      <c r="K54" s="14" t="str">
        <f ca="1" t="shared" si="1"/>
        <v>即将到期</v>
      </c>
    </row>
    <row r="55" s="3" customFormat="1" spans="1:11">
      <c r="A55" s="9" t="s">
        <v>225</v>
      </c>
      <c r="B55" s="9" t="s">
        <v>226</v>
      </c>
      <c r="C55" s="10" t="s">
        <v>227</v>
      </c>
      <c r="D55" s="10" t="s">
        <v>228</v>
      </c>
      <c r="E55" s="10" t="s">
        <v>15</v>
      </c>
      <c r="F55" s="10" t="s">
        <v>24</v>
      </c>
      <c r="G55" s="10" t="s">
        <v>17</v>
      </c>
      <c r="H55" s="11" t="s">
        <v>85</v>
      </c>
      <c r="I55" s="11" t="s">
        <v>19</v>
      </c>
      <c r="J55" s="10">
        <f ca="1" t="shared" si="0"/>
        <v>1</v>
      </c>
      <c r="K55" s="14" t="str">
        <f ca="1" t="shared" si="1"/>
        <v>即将到期</v>
      </c>
    </row>
    <row r="56" s="3" customFormat="1" spans="1:11">
      <c r="A56" s="9" t="s">
        <v>229</v>
      </c>
      <c r="B56" s="9" t="s">
        <v>230</v>
      </c>
      <c r="C56" s="10" t="s">
        <v>231</v>
      </c>
      <c r="D56" s="10" t="s">
        <v>232</v>
      </c>
      <c r="E56" s="10" t="s">
        <v>15</v>
      </c>
      <c r="F56" s="10" t="s">
        <v>24</v>
      </c>
      <c r="G56" s="10" t="s">
        <v>17</v>
      </c>
      <c r="H56" s="11" t="s">
        <v>85</v>
      </c>
      <c r="I56" s="11" t="s">
        <v>19</v>
      </c>
      <c r="J56" s="10">
        <f ca="1" t="shared" si="0"/>
        <v>1</v>
      </c>
      <c r="K56" s="14" t="str">
        <f ca="1" t="shared" si="1"/>
        <v>即将到期</v>
      </c>
    </row>
    <row r="57" s="3" customFormat="1" spans="1:11">
      <c r="A57" s="9" t="s">
        <v>233</v>
      </c>
      <c r="B57" s="9" t="s">
        <v>234</v>
      </c>
      <c r="C57" s="10" t="s">
        <v>235</v>
      </c>
      <c r="D57" s="10" t="s">
        <v>236</v>
      </c>
      <c r="E57" s="10" t="s">
        <v>15</v>
      </c>
      <c r="F57" s="10" t="s">
        <v>80</v>
      </c>
      <c r="G57" s="10" t="s">
        <v>17</v>
      </c>
      <c r="H57" s="11" t="s">
        <v>85</v>
      </c>
      <c r="I57" s="11" t="s">
        <v>32</v>
      </c>
      <c r="J57" s="10">
        <f ca="1" t="shared" si="0"/>
        <v>2</v>
      </c>
      <c r="K57" s="14" t="str">
        <f ca="1" t="shared" si="1"/>
        <v>即将到期</v>
      </c>
    </row>
    <row r="58" s="3" customFormat="1" spans="1:11">
      <c r="A58" s="9" t="s">
        <v>237</v>
      </c>
      <c r="B58" s="9" t="s">
        <v>238</v>
      </c>
      <c r="C58" s="10" t="s">
        <v>239</v>
      </c>
      <c r="D58" s="10" t="s">
        <v>240</v>
      </c>
      <c r="E58" s="10" t="s">
        <v>15</v>
      </c>
      <c r="F58" s="10" t="s">
        <v>241</v>
      </c>
      <c r="G58" s="10" t="s">
        <v>17</v>
      </c>
      <c r="H58" s="11" t="s">
        <v>18</v>
      </c>
      <c r="I58" s="11" t="s">
        <v>32</v>
      </c>
      <c r="J58" s="10">
        <f ca="1" t="shared" si="0"/>
        <v>2</v>
      </c>
      <c r="K58" s="14" t="str">
        <f ca="1" t="shared" si="1"/>
        <v>即将到期</v>
      </c>
    </row>
    <row r="59" s="3" customFormat="1" spans="1:11">
      <c r="A59" s="9" t="s">
        <v>242</v>
      </c>
      <c r="B59" s="9" t="s">
        <v>243</v>
      </c>
      <c r="C59" s="10" t="s">
        <v>244</v>
      </c>
      <c r="D59" s="10" t="s">
        <v>245</v>
      </c>
      <c r="E59" s="10" t="s">
        <v>15</v>
      </c>
      <c r="F59" s="10" t="s">
        <v>80</v>
      </c>
      <c r="G59" s="10" t="s">
        <v>17</v>
      </c>
      <c r="H59" s="11" t="s">
        <v>18</v>
      </c>
      <c r="I59" s="11" t="s">
        <v>32</v>
      </c>
      <c r="J59" s="10">
        <f ca="1" t="shared" si="0"/>
        <v>2</v>
      </c>
      <c r="K59" s="14" t="str">
        <f ca="1" t="shared" si="1"/>
        <v>即将到期</v>
      </c>
    </row>
    <row r="60" s="3" customFormat="1" spans="1:11">
      <c r="A60" s="9" t="s">
        <v>246</v>
      </c>
      <c r="B60" s="9" t="s">
        <v>247</v>
      </c>
      <c r="C60" s="10" t="s">
        <v>248</v>
      </c>
      <c r="D60" s="10" t="s">
        <v>249</v>
      </c>
      <c r="E60" s="10" t="s">
        <v>15</v>
      </c>
      <c r="F60" s="10" t="s">
        <v>250</v>
      </c>
      <c r="G60" s="10" t="s">
        <v>17</v>
      </c>
      <c r="H60" s="11" t="s">
        <v>25</v>
      </c>
      <c r="I60" s="11" t="s">
        <v>26</v>
      </c>
      <c r="J60" s="10">
        <f ca="1" t="shared" si="0"/>
        <v>3</v>
      </c>
      <c r="K60" s="14" t="str">
        <f ca="1" t="shared" si="1"/>
        <v>即将到期</v>
      </c>
    </row>
    <row r="61" s="3" customFormat="1" spans="1:11">
      <c r="A61" s="9" t="s">
        <v>251</v>
      </c>
      <c r="B61" s="9" t="s">
        <v>252</v>
      </c>
      <c r="C61" s="10" t="s">
        <v>253</v>
      </c>
      <c r="D61" s="10" t="s">
        <v>254</v>
      </c>
      <c r="E61" s="10" t="s">
        <v>15</v>
      </c>
      <c r="F61" s="10" t="s">
        <v>48</v>
      </c>
      <c r="G61" s="10" t="s">
        <v>17</v>
      </c>
      <c r="H61" s="11" t="s">
        <v>18</v>
      </c>
      <c r="I61" s="11" t="s">
        <v>26</v>
      </c>
      <c r="J61" s="10">
        <f ca="1" t="shared" si="0"/>
        <v>3</v>
      </c>
      <c r="K61" s="14" t="str">
        <f ca="1" t="shared" si="1"/>
        <v>即将到期</v>
      </c>
    </row>
    <row r="62" s="3" customFormat="1" spans="1:11">
      <c r="A62" s="9" t="s">
        <v>255</v>
      </c>
      <c r="B62" s="9" t="s">
        <v>256</v>
      </c>
      <c r="C62" s="10" t="s">
        <v>257</v>
      </c>
      <c r="D62" s="10" t="s">
        <v>258</v>
      </c>
      <c r="E62" s="10" t="s">
        <v>15</v>
      </c>
      <c r="F62" s="10" t="s">
        <v>80</v>
      </c>
      <c r="G62" s="10" t="s">
        <v>17</v>
      </c>
      <c r="H62" s="11" t="s">
        <v>25</v>
      </c>
      <c r="I62" s="11" t="s">
        <v>26</v>
      </c>
      <c r="J62" s="10">
        <f ca="1" t="shared" si="0"/>
        <v>3</v>
      </c>
      <c r="K62" s="14" t="str">
        <f ca="1" t="shared" si="1"/>
        <v>即将到期</v>
      </c>
    </row>
    <row r="63" s="3" customFormat="1" spans="1:11">
      <c r="A63" s="9" t="s">
        <v>259</v>
      </c>
      <c r="B63" s="9" t="s">
        <v>260</v>
      </c>
      <c r="C63" s="10" t="s">
        <v>261</v>
      </c>
      <c r="D63" s="10" t="s">
        <v>262</v>
      </c>
      <c r="E63" s="10" t="s">
        <v>15</v>
      </c>
      <c r="F63" s="10" t="s">
        <v>48</v>
      </c>
      <c r="G63" s="10" t="s">
        <v>17</v>
      </c>
      <c r="H63" s="11" t="s">
        <v>85</v>
      </c>
      <c r="I63" s="11" t="s">
        <v>19</v>
      </c>
      <c r="J63" s="10">
        <f ca="1" t="shared" si="0"/>
        <v>1</v>
      </c>
      <c r="K63" s="14" t="str">
        <f ca="1" t="shared" si="1"/>
        <v>即将到期</v>
      </c>
    </row>
    <row r="64" s="3" customFormat="1" spans="1:11">
      <c r="A64" s="9" t="s">
        <v>259</v>
      </c>
      <c r="B64" s="9" t="s">
        <v>260</v>
      </c>
      <c r="C64" s="10" t="s">
        <v>263</v>
      </c>
      <c r="D64" s="10" t="s">
        <v>264</v>
      </c>
      <c r="E64" s="10" t="s">
        <v>15</v>
      </c>
      <c r="F64" s="10" t="s">
        <v>48</v>
      </c>
      <c r="G64" s="10" t="s">
        <v>17</v>
      </c>
      <c r="H64" s="11" t="s">
        <v>85</v>
      </c>
      <c r="I64" s="11" t="s">
        <v>19</v>
      </c>
      <c r="J64" s="10">
        <f ca="1" t="shared" si="0"/>
        <v>1</v>
      </c>
      <c r="K64" s="14" t="str">
        <f ca="1" t="shared" si="1"/>
        <v>即将到期</v>
      </c>
    </row>
    <row r="65" s="3" customFormat="1" spans="1:11">
      <c r="A65" s="9" t="s">
        <v>265</v>
      </c>
      <c r="B65" s="9" t="s">
        <v>266</v>
      </c>
      <c r="C65" s="10" t="s">
        <v>267</v>
      </c>
      <c r="D65" s="10" t="s">
        <v>268</v>
      </c>
      <c r="E65" s="10" t="s">
        <v>15</v>
      </c>
      <c r="F65" s="10" t="s">
        <v>48</v>
      </c>
      <c r="G65" s="10" t="s">
        <v>17</v>
      </c>
      <c r="H65" s="11" t="s">
        <v>18</v>
      </c>
      <c r="I65" s="11" t="s">
        <v>32</v>
      </c>
      <c r="J65" s="10">
        <f ca="1" t="shared" si="0"/>
        <v>2</v>
      </c>
      <c r="K65" s="14" t="str">
        <f ca="1" t="shared" si="1"/>
        <v>即将到期</v>
      </c>
    </row>
    <row r="66" s="3" customFormat="1" spans="1:11">
      <c r="A66" s="9" t="s">
        <v>269</v>
      </c>
      <c r="B66" s="9" t="s">
        <v>270</v>
      </c>
      <c r="C66" s="10" t="s">
        <v>271</v>
      </c>
      <c r="D66" s="10" t="s">
        <v>272</v>
      </c>
      <c r="E66" s="10" t="s">
        <v>15</v>
      </c>
      <c r="F66" s="10" t="s">
        <v>24</v>
      </c>
      <c r="G66" s="10" t="s">
        <v>17</v>
      </c>
      <c r="H66" s="11" t="s">
        <v>85</v>
      </c>
      <c r="I66" s="11" t="s">
        <v>19</v>
      </c>
      <c r="J66" s="10">
        <f ca="1" t="shared" ref="J66:J77" si="2">DATEDIF(TODAY(),DATE(LEFT(I66,4),RIGHT(I66,2),1),"M")+IF(DATEDIF(TODAY(),DATE(LEFT(I66,4),RIGHT(I66,2),1),"MD")&gt;0,1,0)</f>
        <v>1</v>
      </c>
      <c r="K66" s="14" t="str">
        <f ca="1" t="shared" ref="K66:K77" si="3">IF(J66&lt;=0,"已过期",IF(J66&lt;=3,"即将到期",IF(J66&gt;3,"正常")))</f>
        <v>即将到期</v>
      </c>
    </row>
    <row r="67" s="3" customFormat="1" spans="1:11">
      <c r="A67" s="9" t="s">
        <v>273</v>
      </c>
      <c r="B67" s="9" t="s">
        <v>274</v>
      </c>
      <c r="C67" s="10" t="s">
        <v>275</v>
      </c>
      <c r="D67" s="10" t="s">
        <v>276</v>
      </c>
      <c r="E67" s="10" t="s">
        <v>277</v>
      </c>
      <c r="F67" s="10" t="s">
        <v>24</v>
      </c>
      <c r="G67" s="10" t="s">
        <v>17</v>
      </c>
      <c r="H67" s="11" t="s">
        <v>85</v>
      </c>
      <c r="I67" s="11" t="s">
        <v>19</v>
      </c>
      <c r="J67" s="10">
        <f ca="1" t="shared" si="2"/>
        <v>1</v>
      </c>
      <c r="K67" s="14" t="str">
        <f ca="1" t="shared" si="3"/>
        <v>即将到期</v>
      </c>
    </row>
    <row r="68" s="3" customFormat="1" spans="1:11">
      <c r="A68" s="9" t="s">
        <v>278</v>
      </c>
      <c r="B68" s="9" t="s">
        <v>279</v>
      </c>
      <c r="C68" s="10" t="s">
        <v>280</v>
      </c>
      <c r="D68" s="10" t="s">
        <v>281</v>
      </c>
      <c r="E68" s="10" t="s">
        <v>15</v>
      </c>
      <c r="F68" s="10" t="s">
        <v>80</v>
      </c>
      <c r="G68" s="10" t="s">
        <v>17</v>
      </c>
      <c r="H68" s="11" t="s">
        <v>18</v>
      </c>
      <c r="I68" s="11" t="s">
        <v>32</v>
      </c>
      <c r="J68" s="10">
        <f ca="1" t="shared" si="2"/>
        <v>2</v>
      </c>
      <c r="K68" s="14" t="str">
        <f ca="1" t="shared" si="3"/>
        <v>即将到期</v>
      </c>
    </row>
    <row r="69" s="3" customFormat="1" spans="1:11">
      <c r="A69" s="9" t="s">
        <v>282</v>
      </c>
      <c r="B69" s="9" t="s">
        <v>283</v>
      </c>
      <c r="C69" s="10" t="s">
        <v>284</v>
      </c>
      <c r="D69" s="10" t="s">
        <v>285</v>
      </c>
      <c r="E69" s="10" t="s">
        <v>277</v>
      </c>
      <c r="F69" s="10" t="s">
        <v>24</v>
      </c>
      <c r="G69" s="10" t="s">
        <v>17</v>
      </c>
      <c r="H69" s="11" t="s">
        <v>18</v>
      </c>
      <c r="I69" s="11" t="s">
        <v>32</v>
      </c>
      <c r="J69" s="10">
        <f ca="1" t="shared" si="2"/>
        <v>2</v>
      </c>
      <c r="K69" s="14" t="str">
        <f ca="1" t="shared" si="3"/>
        <v>即将到期</v>
      </c>
    </row>
    <row r="70" s="3" customFormat="1" spans="1:11">
      <c r="A70" s="9" t="s">
        <v>286</v>
      </c>
      <c r="B70" s="9" t="s">
        <v>287</v>
      </c>
      <c r="C70" s="10" t="s">
        <v>288</v>
      </c>
      <c r="D70" s="10" t="s">
        <v>289</v>
      </c>
      <c r="E70" s="10" t="s">
        <v>15</v>
      </c>
      <c r="F70" s="10" t="s">
        <v>88</v>
      </c>
      <c r="G70" s="10" t="s">
        <v>17</v>
      </c>
      <c r="H70" s="11" t="s">
        <v>25</v>
      </c>
      <c r="I70" s="11" t="s">
        <v>26</v>
      </c>
      <c r="J70" s="10">
        <f ca="1" t="shared" si="2"/>
        <v>3</v>
      </c>
      <c r="K70" s="14" t="str">
        <f ca="1" t="shared" si="3"/>
        <v>即将到期</v>
      </c>
    </row>
    <row r="71" s="3" customFormat="1" spans="1:11">
      <c r="A71" s="9" t="s">
        <v>290</v>
      </c>
      <c r="B71" s="9" t="s">
        <v>291</v>
      </c>
      <c r="C71" s="10" t="s">
        <v>292</v>
      </c>
      <c r="D71" s="10" t="s">
        <v>293</v>
      </c>
      <c r="E71" s="10" t="s">
        <v>15</v>
      </c>
      <c r="F71" s="10" t="s">
        <v>294</v>
      </c>
      <c r="G71" s="10" t="s">
        <v>17</v>
      </c>
      <c r="H71" s="11" t="s">
        <v>25</v>
      </c>
      <c r="I71" s="11" t="s">
        <v>26</v>
      </c>
      <c r="J71" s="10">
        <f ca="1" t="shared" si="2"/>
        <v>3</v>
      </c>
      <c r="K71" s="14" t="str">
        <f ca="1" t="shared" si="3"/>
        <v>即将到期</v>
      </c>
    </row>
    <row r="72" s="3" customFormat="1" spans="1:11">
      <c r="A72" s="9" t="s">
        <v>295</v>
      </c>
      <c r="B72" s="9" t="s">
        <v>296</v>
      </c>
      <c r="C72" s="10" t="s">
        <v>297</v>
      </c>
      <c r="D72" s="10" t="s">
        <v>298</v>
      </c>
      <c r="E72" s="10" t="s">
        <v>15</v>
      </c>
      <c r="F72" s="10" t="s">
        <v>31</v>
      </c>
      <c r="G72" s="10" t="s">
        <v>17</v>
      </c>
      <c r="H72" s="11" t="s">
        <v>25</v>
      </c>
      <c r="I72" s="11" t="s">
        <v>26</v>
      </c>
      <c r="J72" s="10">
        <f ca="1" t="shared" si="2"/>
        <v>3</v>
      </c>
      <c r="K72" s="14" t="str">
        <f ca="1" t="shared" si="3"/>
        <v>即将到期</v>
      </c>
    </row>
    <row r="73" s="3" customFormat="1" spans="1:11">
      <c r="A73" s="9" t="s">
        <v>299</v>
      </c>
      <c r="B73" s="9" t="s">
        <v>300</v>
      </c>
      <c r="C73" s="10" t="s">
        <v>301</v>
      </c>
      <c r="D73" s="10" t="s">
        <v>302</v>
      </c>
      <c r="E73" s="10" t="s">
        <v>277</v>
      </c>
      <c r="F73" s="10" t="s">
        <v>24</v>
      </c>
      <c r="G73" s="10" t="s">
        <v>17</v>
      </c>
      <c r="H73" s="11" t="s">
        <v>25</v>
      </c>
      <c r="I73" s="11" t="s">
        <v>26</v>
      </c>
      <c r="J73" s="10">
        <f ca="1" t="shared" si="2"/>
        <v>3</v>
      </c>
      <c r="K73" s="14" t="str">
        <f ca="1" t="shared" si="3"/>
        <v>即将到期</v>
      </c>
    </row>
    <row r="74" s="3" customFormat="1" spans="1:11">
      <c r="A74" s="9" t="s">
        <v>299</v>
      </c>
      <c r="B74" s="9" t="s">
        <v>300</v>
      </c>
      <c r="C74" s="10" t="s">
        <v>303</v>
      </c>
      <c r="D74" s="10" t="s">
        <v>304</v>
      </c>
      <c r="E74" s="10" t="s">
        <v>277</v>
      </c>
      <c r="F74" s="10" t="s">
        <v>24</v>
      </c>
      <c r="G74" s="10" t="s">
        <v>17</v>
      </c>
      <c r="H74" s="11" t="s">
        <v>25</v>
      </c>
      <c r="I74" s="11" t="s">
        <v>26</v>
      </c>
      <c r="J74" s="10">
        <f ca="1" t="shared" si="2"/>
        <v>3</v>
      </c>
      <c r="K74" s="14" t="str">
        <f ca="1" t="shared" si="3"/>
        <v>即将到期</v>
      </c>
    </row>
    <row r="75" s="3" customFormat="1" spans="1:11">
      <c r="A75" s="9" t="s">
        <v>305</v>
      </c>
      <c r="B75" s="9" t="s">
        <v>306</v>
      </c>
      <c r="C75" s="10" t="s">
        <v>307</v>
      </c>
      <c r="D75" s="10" t="s">
        <v>308</v>
      </c>
      <c r="E75" s="10" t="s">
        <v>15</v>
      </c>
      <c r="F75" s="10" t="s">
        <v>250</v>
      </c>
      <c r="G75" s="10" t="s">
        <v>17</v>
      </c>
      <c r="H75" s="11" t="s">
        <v>25</v>
      </c>
      <c r="I75" s="11" t="s">
        <v>26</v>
      </c>
      <c r="J75" s="10">
        <f ca="1" t="shared" si="2"/>
        <v>3</v>
      </c>
      <c r="K75" s="14" t="str">
        <f ca="1" t="shared" si="3"/>
        <v>即将到期</v>
      </c>
    </row>
    <row r="76" s="3" customFormat="1" spans="1:11">
      <c r="A76" s="9" t="s">
        <v>309</v>
      </c>
      <c r="B76" s="9" t="s">
        <v>310</v>
      </c>
      <c r="C76" s="10" t="s">
        <v>311</v>
      </c>
      <c r="D76" s="10" t="s">
        <v>312</v>
      </c>
      <c r="E76" s="10" t="s">
        <v>277</v>
      </c>
      <c r="F76" s="10" t="s">
        <v>24</v>
      </c>
      <c r="G76" s="10" t="s">
        <v>17</v>
      </c>
      <c r="H76" s="11" t="s">
        <v>93</v>
      </c>
      <c r="I76" s="11" t="s">
        <v>26</v>
      </c>
      <c r="J76" s="10">
        <f ca="1" t="shared" si="2"/>
        <v>3</v>
      </c>
      <c r="K76" s="14" t="str">
        <f ca="1" t="shared" si="3"/>
        <v>即将到期</v>
      </c>
    </row>
    <row r="77" s="3" customFormat="1" spans="1:11">
      <c r="A77" s="9" t="s">
        <v>313</v>
      </c>
      <c r="B77" s="9" t="s">
        <v>314</v>
      </c>
      <c r="C77" s="10" t="s">
        <v>315</v>
      </c>
      <c r="D77" s="10" t="s">
        <v>316</v>
      </c>
      <c r="E77" s="10" t="s">
        <v>15</v>
      </c>
      <c r="F77" s="10" t="s">
        <v>63</v>
      </c>
      <c r="G77" s="10" t="s">
        <v>17</v>
      </c>
      <c r="H77" s="11" t="s">
        <v>317</v>
      </c>
      <c r="I77" s="11" t="s">
        <v>32</v>
      </c>
      <c r="J77" s="10">
        <f ca="1" t="shared" si="2"/>
        <v>2</v>
      </c>
      <c r="K77" s="14" t="str">
        <f ca="1" t="shared" si="3"/>
        <v>即将到期</v>
      </c>
    </row>
  </sheetData>
  <pageMargins left="0.511805555555556" right="0.432638888888889" top="0.786805555555556" bottom="0.786805555555556" header="0.5" footer="0.5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昆明市富民县党政机关单位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2026-09-02T01:59:00Z</dcterms:created>
  <dcterms:modified xsi:type="dcterms:W3CDTF">2026-09-02T02:46:20Z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E75C674DF1364FFEB19F34BEF706CD6F_11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1</vt:i4>
  </property>
</Properties>
</file>