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0"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2025年度部门整体支出绩效自评情况" sheetId="14" r:id="rId13"/>
    <sheet name="2025年度部门整体支出绩效自评表" sheetId="16" r:id="rId14"/>
    <sheet name="2025年度项目支出绩效自评表（1）" sheetId="15" r:id="rId15"/>
    <sheet name="2025年度项目支出绩效自评表 (2)" sheetId="18" r:id="rId16"/>
    <sheet name="2025年度项目支出绩效自评表 (3)" sheetId="19" r:id="rId17"/>
    <sheet name="2025年度项目支出绩效自评表 (4)" sheetId="20" r:id="rId18"/>
    <sheet name="2025年度项目支出绩效自评表 (5)" sheetId="21" r:id="rId19"/>
    <sheet name="2025年度项目支出绩效自评表 (6)" sheetId="22" r:id="rId20"/>
    <sheet name="2025年度项目支出绩效自评表 (7)" sheetId="23" r:id="rId21"/>
    <sheet name="2025年度项目支出绩效自评表 (8)" sheetId="24" r:id="rId22"/>
    <sheet name="2025年度项目支出绩效自评表 (9)" sheetId="25" r:id="rId23"/>
    <sheet name="2025年度项目支出绩效自评表 (10)" sheetId="26" r:id="rId24"/>
    <sheet name="2025年度项目支出绩效自评表 (11)" sheetId="27" r:id="rId25"/>
    <sheet name="2025年度项目支出绩效自评表 (12)" sheetId="28" r:id="rId26"/>
    <sheet name="2025年度项目支出绩效自评表 (13)" sheetId="29" r:id="rId27"/>
    <sheet name="2025年度项目支出绩效自评表 (14)" sheetId="30" r:id="rId28"/>
    <sheet name="2025年度项目支出绩效自评表 (15)" sheetId="31" r:id="rId29"/>
    <sheet name="2025年度项目支出绩效自评表 (16)" sheetId="32" r:id="rId30"/>
    <sheet name="2025年度项目支出绩效自评表 (17)" sheetId="33" r:id="rId31"/>
    <sheet name="2025年度项目支出绩效自评表 (18)" sheetId="34" r:id="rId32"/>
    <sheet name="2025年度项目支出绩效自评表 (19)" sheetId="35" r:id="rId33"/>
    <sheet name="2025年度项目支出绩效自评表 (20)" sheetId="36" r:id="rId34"/>
    <sheet name="2025年度项目支出绩效自评表 (21)" sheetId="37" r:id="rId35"/>
    <sheet name="2025年度项目支出绩效自评表 (22)" sheetId="38" r:id="rId36"/>
    <sheet name="2025年度项目支出绩效自评表 (23)" sheetId="39" r:id="rId37"/>
    <sheet name="2025年度项目支出绩效自评表 (24)" sheetId="40" r:id="rId38"/>
    <sheet name="2025年度项目支出绩效自评表 (25)" sheetId="41" r:id="rId39"/>
    <sheet name="2025年度项目支出绩效自评表 (26)" sheetId="42" r:id="rId40"/>
    <sheet name="2025年度项目支出绩效自评表 (27)" sheetId="43" r:id="rId41"/>
    <sheet name="2025年度项目支出绩效自评表 (28)" sheetId="44" r:id="rId42"/>
    <sheet name="2025年度项目支出绩效自评表 (29)" sheetId="45" r:id="rId43"/>
    <sheet name="2025年度项目支出绩效自评表 (30)" sheetId="46" r:id="rId44"/>
    <sheet name="2025年度项目支出绩效自评表 (31)" sheetId="47" r:id="rId45"/>
    <sheet name="2025年度项目支出绩效自评表 (32)" sheetId="48" r:id="rId46"/>
    <sheet name="2025年度项目支出绩效自评表 (33)" sheetId="49" r:id="rId47"/>
    <sheet name="2025年度项目支出绩效自评表 (34)" sheetId="50" r:id="rId48"/>
    <sheet name="2025年度项目支出绩效自评表 (35)" sheetId="51" r:id="rId49"/>
    <sheet name="2025年度项目支出绩效自评表 (36)" sheetId="52" r:id="rId50"/>
    <sheet name="2025年度项目支出绩效自评表 (37)" sheetId="53" r:id="rId51"/>
    <sheet name="2025年度项目支出绩效自评表 (38)" sheetId="54" r:id="rId52"/>
    <sheet name="2025年度项目支出绩效自评表 (39)" sheetId="55" r:id="rId53"/>
    <sheet name="2025年度项目支出绩效自评表 (40)" sheetId="56" r:id="rId54"/>
    <sheet name="2025年度项目支出绩效自评表 (41)" sheetId="57" r:id="rId55"/>
    <sheet name="2025年度项目支出绩效自评表 (42)" sheetId="58" r:id="rId56"/>
    <sheet name="2025年度项目支出绩效自评表 (43)" sheetId="59" r:id="rId57"/>
    <sheet name="2025年度项目支出绩效自评表 (44)" sheetId="60" r:id="rId58"/>
    <sheet name="2025年度项目支出绩效自评表 (45)" sheetId="61" r:id="rId59"/>
    <sheet name="Sheet1" sheetId="17" r:id="rId60"/>
  </sheets>
  <definedNames>
    <definedName name="_xlnm._FilterDatabase" localSheetId="1" hidden="1">'GK02 收入决算表'!$A$9:$L$94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<sst xmlns="http://schemas.openxmlformats.org/spreadsheetml/2006/main" count="6397" uniqueCount="1035">
  <si>
    <t>收入支出决算表</t>
  </si>
  <si>
    <t>公开01表</t>
  </si>
  <si>
    <t>部门：富民县人民政府永定街道办事处</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</si>
  <si>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</si>
  <si>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</si>
  <si>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</si>
  <si>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</si>
  <si>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</si>
  <si>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</si>
  <si>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</si>
  <si>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</si>
  <si>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</si>
  <si>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</si>
  <si>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</si>
  <si>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</si>
  <si>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</si>
  <si>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</si>
  <si>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</si>
  <si>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</si>
  <si>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</si>
  <si>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</si>
  <si>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</si>
  <si>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</si>
  <si>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</si>
  <si>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</si>
  <si>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</si>
  <si>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</si>
  <si>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</si>
  <si>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</si>
  <si>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</si>
  <si>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</si>
  <si>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</si>
  <si>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</si>
  <si>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</si>
  <si>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</si>
  <si>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</si>
  <si>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</si>
  <si>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</si>
  <si>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</si>
  <si>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</si>
  <si>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</si>
  <si>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</si>
  <si>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</si>
  <si>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</si>
  <si>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</si>
  <si>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</si>
  <si>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</si>
  <si>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</si>
  <si>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</si>
  <si>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</si>
  <si>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</si>
  <si>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</si>
  <si>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</si>
  <si>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</si>
  <si>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</si>
  <si>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</si>
  <si>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</si>
  <si>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</si>
  <si>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</si>
  <si>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</si>
  <si>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</si>
  <si>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</si>
  <si>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</si>
  <si>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</si>
  <si>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</si>
  <si>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</si>
  <si>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</si>
  <si>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</si>
  <si>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</si>
  <si>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</si>
  <si>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</si>
  <si>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</si>
  <si>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</si>
  <si>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</si>
  <si>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</si>
  <si>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</si>
  <si>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</si>
  <si>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</si>
  <si>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</si>
  <si>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</si>
  <si>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</si>
  <si>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</si>
  <si>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</si>
  <si>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</si>
  <si>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</si>
  <si>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</si>
  <si>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</si>
  <si>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</si>
  <si>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</si>
  <si>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</si>
  <si>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</si>
  <si>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</si>
  <si>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</si>
  <si>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</si>
  <si>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</si>
  <si>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</si>
  <si>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</si>
  <si>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</si>
  <si>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</si>
  <si>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</si>
  <si>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</si>
  <si>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</si>
  <si>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</si>
  <si>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</si>
  <si>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</si>
  <si>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</si>
  <si>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</si>
  <si>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</si>
  <si>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</si>
  <si>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</si>
  <si>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</si>
  <si>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</si>
  <si>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</si>
  <si>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</si>
  <si>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</si>
  <si>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</si>
  <si>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</si>
  <si>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</si>
  <si>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</si>
  <si>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</si>
  <si>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</si>
  <si>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</si>
  <si>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</si>
  <si>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</si>
  <si>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</si>
  <si>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</si>
  <si>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</si>
  <si>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</si>
  <si>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</si>
  <si>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</si>
  <si>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</si>
  <si>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</si>
  <si>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</si>
  <si>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</si>
  <si>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</si>
  <si>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2010309</t>
  </si>
  <si>
    <t>参事事务</t>
  </si>
  <si>
    <t>2010350</t>
  </si>
  <si>
    <t>事业运行</t>
  </si>
  <si>
    <t>2010399</t>
  </si>
  <si>
    <t>其他政府办公厅（室）及相关机构事务支出</t>
  </si>
  <si>
    <t>20106</t>
  </si>
  <si>
    <t>财政事务</t>
  </si>
  <si>
    <t>2010601</t>
  </si>
  <si>
    <t>2010699</t>
  </si>
  <si>
    <t>其他财政事务支出</t>
  </si>
  <si>
    <t>20111</t>
  </si>
  <si>
    <t>纪检监察事务</t>
  </si>
  <si>
    <t>2011101</t>
  </si>
  <si>
    <t>20113</t>
  </si>
  <si>
    <t>商贸事务</t>
  </si>
  <si>
    <t>2011399</t>
  </si>
  <si>
    <t>其他商贸事务支出</t>
  </si>
  <si>
    <t>20123</t>
  </si>
  <si>
    <t>民族事务</t>
  </si>
  <si>
    <t>2012304</t>
  </si>
  <si>
    <t>民族工作专项</t>
  </si>
  <si>
    <t>20131</t>
  </si>
  <si>
    <t>党委办公厅（室）及相关机构事务</t>
  </si>
  <si>
    <t>2013101</t>
  </si>
  <si>
    <t>2013150</t>
  </si>
  <si>
    <t>20132</t>
  </si>
  <si>
    <t>组织事务</t>
  </si>
  <si>
    <t>2013299</t>
  </si>
  <si>
    <t>其他组织事务支出</t>
  </si>
  <si>
    <t>20139</t>
  </si>
  <si>
    <t>社会工作事务</t>
  </si>
  <si>
    <t>2013902</t>
  </si>
  <si>
    <t>一般行政管理事务</t>
  </si>
  <si>
    <t>2013904</t>
  </si>
  <si>
    <t>专项业务</t>
  </si>
  <si>
    <t>2013950</t>
  </si>
  <si>
    <t>207</t>
  </si>
  <si>
    <t>文化旅游体育与传媒支出</t>
  </si>
  <si>
    <t>20701</t>
  </si>
  <si>
    <t>文化和旅游</t>
  </si>
  <si>
    <t>2070109</t>
  </si>
  <si>
    <t>群众文化</t>
  </si>
  <si>
    <t>2070199</t>
  </si>
  <si>
    <t>其他文化和旅游支出</t>
  </si>
  <si>
    <t>20708</t>
  </si>
  <si>
    <t>广播电视</t>
  </si>
  <si>
    <t>2070899</t>
  </si>
  <si>
    <t>其他广播电视支出</t>
  </si>
  <si>
    <t>208</t>
  </si>
  <si>
    <t>社会保障和就业支出</t>
  </si>
  <si>
    <t>20802</t>
  </si>
  <si>
    <t>民政管理事务</t>
  </si>
  <si>
    <t>2080299</t>
  </si>
  <si>
    <t>其他民政管理事务支出</t>
  </si>
  <si>
    <t>20805</t>
  </si>
  <si>
    <t>行政事业单位养老支出</t>
  </si>
  <si>
    <t>2080505</t>
  </si>
  <si>
    <t>机关事业单位基本养老保险缴费支出</t>
  </si>
  <si>
    <t>2080506</t>
  </si>
  <si>
    <t>机关事业单位职业年金缴费支出</t>
  </si>
  <si>
    <t>20806</t>
  </si>
  <si>
    <t>企业改革补助</t>
  </si>
  <si>
    <t>2080699</t>
  </si>
  <si>
    <t>其他企业改革发展补助</t>
  </si>
  <si>
    <t>20808</t>
  </si>
  <si>
    <t>抚恤</t>
  </si>
  <si>
    <t>2080801</t>
  </si>
  <si>
    <t>死亡抚恤</t>
  </si>
  <si>
    <t>20810</t>
  </si>
  <si>
    <t>社会福利</t>
  </si>
  <si>
    <t>2081004</t>
  </si>
  <si>
    <t>殡葬</t>
  </si>
  <si>
    <t>2081006</t>
  </si>
  <si>
    <t>养老服务</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</si>
  <si>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</si>
  <si>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</si>
  <si>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</si>
  <si>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</si>
  <si>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</si>
  <si>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</si>
  <si>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</si>
  <si>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</si>
  <si>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</si>
  <si>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</si>
  <si>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</si>
  <si>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</si>
  <si>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</si>
  <si>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</si>
  <si>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21201</t>
  </si>
  <si>
    <t>城乡社区管理事务</t>
  </si>
  <si>
    <t>2120104</t>
  </si>
  <si>
    <t>城管执法</t>
  </si>
  <si>
    <t>21299</t>
  </si>
  <si>
    <t>其他城乡社区支出</t>
  </si>
  <si>
    <t>2129999</t>
  </si>
  <si>
    <t>213</t>
  </si>
  <si>
    <t>农林水支出</t>
  </si>
  <si>
    <t>21301</t>
  </si>
  <si>
    <t>农业农村</t>
  </si>
  <si>
    <t>2130104</t>
  </si>
  <si>
    <t>2130106</t>
  </si>
  <si>
    <t>科技转化与推广服务</t>
  </si>
  <si>
    <t>2130108</t>
  </si>
  <si>
    <t>病虫害控制</t>
  </si>
  <si>
    <t>2130119</t>
  </si>
  <si>
    <t>防灾救灾</t>
  </si>
  <si>
    <t>2130122</t>
  </si>
  <si>
    <t>农业生产发展</t>
  </si>
  <si>
    <t>2130126</t>
  </si>
  <si>
    <t>农村社会事业</t>
  </si>
  <si>
    <t>2130135</t>
  </si>
  <si>
    <t>农业生态资源保护</t>
  </si>
  <si>
    <t>21302</t>
  </si>
  <si>
    <t>林业和草原</t>
  </si>
  <si>
    <t>2130205</t>
  </si>
  <si>
    <t>森林资源培育</t>
  </si>
  <si>
    <t>21303</t>
  </si>
  <si>
    <t>水利</t>
  </si>
  <si>
    <t>2130314</t>
  </si>
  <si>
    <t>防汛</t>
  </si>
  <si>
    <t>2130315</t>
  </si>
  <si>
    <t>抗旱</t>
  </si>
  <si>
    <t>21305</t>
  </si>
  <si>
    <t>巩固脱贫攻坚成果衔接乡村振兴</t>
  </si>
  <si>
    <t>2130505</t>
  </si>
  <si>
    <t>生产发展</t>
  </si>
  <si>
    <t>21307</t>
  </si>
  <si>
    <t>农村综合改革</t>
  </si>
  <si>
    <t>2130701</t>
  </si>
  <si>
    <t>对村级公益事业建设的补助</t>
  </si>
  <si>
    <t>214</t>
  </si>
  <si>
    <t>交通运输支出</t>
  </si>
  <si>
    <t>21401</t>
  </si>
  <si>
    <t>公路水路运输</t>
  </si>
  <si>
    <t>2140106</t>
  </si>
  <si>
    <t>公路养护</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</si>
  <si>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</si>
  <si>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</si>
  <si>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</si>
  <si>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</si>
  <si>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</si>
  <si>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</si>
  <si>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</si>
  <si>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</si>
  <si>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</si>
  <si>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</si>
  <si>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</si>
  <si>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</si>
  <si>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224</t>
  </si>
  <si>
    <t>灾害防治及应急管理支出</t>
  </si>
  <si>
    <t>22407</t>
  </si>
  <si>
    <t>自然灾害救灾及恢复重建支出</t>
  </si>
  <si>
    <t>2240703</t>
  </si>
  <si>
    <t>自然灾害救灾补助</t>
  </si>
  <si>
    <t>注：本表反映本年度取得的各项收入情况。</t>
  </si>
  <si>
    <t>支出决算表</t>
  </si>
  <si>
    <t>公开03表</t>
  </si>
  <si>
    <t>基本支出</t>
  </si>
  <si>
    <t>项目支出</t>
  </si>
  <si>
    <t>上缴上级支出</t>
  </si>
  <si>
    <t>经营支出</t>
  </si>
  <si>
    <t>对附属单位补助支出</t>
  </si>
  <si>
    <t>2120199</t>
  </si>
  <si>
    <t>其他城乡社区管理事务支出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</si>
  <si>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</si>
  <si>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</si>
  <si>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</si>
  <si>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</si>
  <si>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</si>
  <si>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</si>
  <si>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</si>
  <si>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</si>
  <si>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</si>
  <si>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</si>
  <si>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</si>
  <si>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</si>
  <si>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</si>
  <si>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</si>
  <si>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</si>
  <si>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</si>
  <si>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</si>
  <si>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</si>
  <si>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</si>
  <si>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</si>
  <si>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</si>
  <si>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</si>
  <si>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</si>
  <si>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</si>
  <si>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</si>
  <si>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</si>
  <si>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</si>
  <si>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</si>
  <si>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</si>
  <si>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</si>
  <si>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</si>
  <si>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</si>
  <si>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</si>
  <si>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</si>
  <si>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</si>
  <si>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</si>
  <si>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</si>
  <si>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</si>
  <si>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</si>
  <si>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</si>
  <si>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</si>
  <si>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</si>
  <si>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</si>
  <si>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</si>
  <si>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</si>
  <si>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</si>
  <si>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</si>
  <si>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</si>
  <si>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</si>
  <si>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</si>
  <si>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</si>
  <si>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</si>
  <si>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</si>
  <si>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</si>
  <si>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</si>
  <si>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</si>
  <si>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</si>
  <si>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</si>
  <si>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</si>
  <si>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</si>
  <si>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</si>
  <si>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</si>
  <si>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</si>
  <si>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</si>
  <si>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</si>
  <si>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</si>
  <si>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</si>
  <si>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</si>
  <si>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</si>
  <si>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</si>
  <si>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</si>
  <si>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</si>
  <si>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</si>
  <si>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</si>
  <si>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</si>
  <si>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</si>
  <si>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</si>
  <si>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</si>
  <si>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</si>
  <si>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</si>
  <si>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</si>
  <si>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</si>
  <si>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</si>
  <si>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</si>
  <si>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</si>
  <si>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</si>
  <si>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</si>
  <si>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</si>
  <si>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</si>
  <si>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</si>
  <si>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</si>
  <si>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</si>
  <si>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</si>
  <si>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</si>
  <si>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</si>
  <si>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</si>
  <si>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</si>
  <si>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</si>
  <si>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</si>
  <si>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</si>
  <si>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</si>
  <si>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</si>
  <si>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</si>
  <si>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</si>
  <si>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</si>
  <si>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</si>
  <si>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</si>
  <si>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</si>
  <si>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</si>
  <si>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</si>
  <si>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</si>
  <si>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</si>
  <si>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</si>
  <si>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</si>
  <si>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</si>
  <si>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</si>
  <si>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</si>
  <si>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</si>
  <si>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</si>
  <si>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</si>
  <si>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</si>
  <si>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</si>
  <si>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</si>
  <si>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</si>
  <si>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</si>
  <si>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</si>
  <si>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</si>
  <si>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</si>
  <si>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</si>
  <si>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</si>
  <si>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</si>
  <si>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</si>
  <si>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</si>
  <si>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</si>
  <si>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</si>
  <si>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</si>
  <si>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</si>
  <si>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</si>
  <si>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</si>
  <si>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</si>
  <si>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</si>
  <si>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</si>
  <si>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</si>
  <si>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</si>
  <si>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</si>
  <si>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</si>
  <si>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</si>
  <si>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</si>
  <si>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</si>
  <si>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</si>
  <si>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</si>
  <si>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</si>
  <si>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</si>
  <si>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</si>
  <si>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</si>
  <si>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</si>
  <si>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</si>
  <si>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</si>
  <si>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</si>
  <si>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</si>
  <si>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</si>
  <si>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</si>
  <si>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</si>
  <si>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</si>
  <si>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</si>
  <si>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</si>
  <si>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</si>
  <si>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</si>
  <si>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</si>
  <si>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</si>
  <si>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</si>
  <si>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</si>
  <si>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</si>
  <si>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</si>
  <si>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</si>
  <si>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</si>
  <si>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</si>
  <si>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</si>
  <si>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</si>
  <si>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</si>
  <si>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</si>
  <si>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</si>
  <si>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</si>
  <si>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</si>
  <si>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</si>
  <si>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</si>
  <si>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</si>
  <si>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</si>
  <si>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</si>
  <si>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</si>
  <si>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</si>
  <si>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</si>
  <si>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</si>
  <si>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</si>
  <si>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</si>
  <si>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</si>
  <si>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</si>
  <si>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</si>
  <si>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</si>
  <si>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</si>
  <si>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</si>
  <si>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</si>
  <si>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</si>
  <si>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</si>
  <si>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</si>
  <si>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</si>
  <si>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</si>
  <si>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</si>
  <si>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</si>
  <si>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</si>
  <si>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</si>
  <si>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</si>
  <si>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</si>
  <si>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</si>
  <si>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</si>
  <si>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</si>
  <si>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</si>
  <si>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</si>
  <si>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</si>
  <si>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</si>
  <si>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</si>
  <si>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</si>
  <si>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</si>
  <si>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</si>
  <si>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</si>
  <si>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</si>
  <si>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</si>
  <si>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</si>
  <si>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</si>
  <si>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</si>
  <si>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</si>
  <si>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</si>
  <si>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</si>
  <si>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</si>
  <si>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</si>
  <si>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</si>
  <si>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</si>
  <si>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</si>
  <si>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</si>
  <si>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</si>
  <si>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</si>
  <si>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</si>
  <si>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</si>
  <si>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</si>
  <si>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</si>
  <si>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</si>
  <si>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</si>
  <si>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</si>
  <si>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</si>
  <si>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</si>
  <si>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</si>
  <si>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</si>
  <si>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</si>
  <si>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永定街道2025年无政府性基金预算财政拨款的收支和年初、年末结转结余</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</si>
  <si>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</si>
  <si>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</si>
  <si>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</si>
  <si>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</si>
  <si>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</si>
  <si>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</si>
  <si>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</si>
  <si>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</si>
  <si>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</si>
  <si>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</si>
  <si>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</si>
  <si>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</si>
  <si>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</si>
  <si>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</si>
  <si>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</si>
  <si>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</si>
  <si>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</si>
  <si>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</si>
  <si>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</si>
  <si>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</si>
  <si>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</si>
  <si>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</si>
  <si>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</si>
  <si>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</si>
  <si>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</si>
  <si>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</si>
  <si>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</si>
  <si>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</si>
  <si>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</si>
  <si>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</si>
  <si>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</si>
  <si>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</si>
  <si>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</si>
  <si>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</si>
  <si>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</si>
  <si>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</si>
  <si>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</si>
  <si>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</si>
  <si>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</si>
  <si>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</si>
  <si>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</si>
  <si>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</si>
  <si>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</si>
  <si>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</si>
  <si>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</si>
  <si>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</si>
  <si>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富民县人民政府永定街道办事处</t>
  </si>
  <si>
    <t>资产总额</t>
  </si>
  <si>
    <t>资产原值合计</t>
  </si>
  <si>
    <t>流动资产</t>
  </si>
  <si>
    <t>固定资产</t>
  </si>
  <si>
    <t>对外投资/有价证券</t>
  </si>
  <si>
    <t>在建工程</t>
  </si>
  <si>
    <t>无形资产</t>
  </si>
  <si>
    <t>其他资产</t>
  </si>
  <si>
    <t>房屋构筑物</t>
  </si>
  <si>
    <t>车辆</t>
  </si>
  <si>
    <t>单价200万以上大型设备</t>
  </si>
  <si>
    <t>其他固定资产</t>
  </si>
  <si>
    <t>原值</t>
  </si>
  <si>
    <t>净值</t>
  </si>
  <si>
    <t>注：1.资产总额＝流动资产＋固定资产＋对外投资／有价证券＋在建工程＋无形资产＋其他资产；
    2.固定资产＝房屋构筑物＋车辆＋单价200万元以上大型设备＋其他固定资产；
    3.填报金额为资产“账面原值”。</t>
  </si>
  <si>
    <t>2024年度部门整体支出绩效自评情况</t>
  </si>
  <si>
    <t>一、部门基本情况</t>
  </si>
  <si>
    <t>（一）部门概况</t>
  </si>
  <si>
    <t>（一）部门机构设置、编制
1. 2025年末实有人员编制84人。其中：行政编制31人（含行政工勤编制1人），事业编制53人（含参公管理事业编制5人）。工作经费来源为财政补助。
2. 永定街道办事处下辖15个村居委会，其中11个村委会、4个社区居委会，93个自然村，172个村（居）民小组。
（二）部门职能
永定街道办事处在富民县人民政府及街道党工委的领导下，依据法律和法规的规定，在辖区范围内行使经济建设、行政领导、综合协调、执法监督、城市管理等行政管理职能。</t>
  </si>
  <si>
    <t>（二）部门绩效目标的设立情况</t>
  </si>
  <si>
    <r>
      <rPr>
        <sz val="10"/>
        <color theme="1"/>
        <rFont val="仿宋"/>
        <charset val="134"/>
      </rPr>
      <t>1.全力以赴稳增长，经济建设提质增效；</t>
    </r>
    <r>
      <rPr>
        <sz val="10"/>
        <color rgb="FF000000"/>
        <rFont val="仿宋"/>
        <charset val="134"/>
      </rPr>
      <t>2.多措并举促振兴，乡村面貌日益改善；3.压紧责任抓落实，守牢安全稳定底线；4.牢记宗旨办实事，擦亮人民幸福底色；5.履职尽责勇担当，自身建设持续加强。</t>
    </r>
  </si>
  <si>
    <t>（三）部门整体收支情况</t>
  </si>
  <si>
    <t>昆明市富民县永定街道办事处部门2025年度收入合计56731944.43元，支出合计57726047.52元。</t>
  </si>
  <si>
    <t>（四）部门预算管理制度建设情况</t>
  </si>
  <si>
    <t>（1）管理机构：永定财政所作为永定街道办事处的财务管理部门，负责全镇的财务管理工作，如实反映财务状况。街道财务室负责街道机关财务、各中心、站所、部门管理工作。严格依法办事，对于不合法的会计事项，应及时予以纠正，做到严格把关，有效地发挥财务监督作用。自觉接受财政、审计机关的检查监督，按规定提供有关资料；定期、及时、准确向单位负责人和上级有关部门报送会计报表和财务相关资料。
（2）收入管理：一是严格执行“收支两条线”管理规定，收费项目必须依规依法，使用合法合规的票据；二是收入必须按规定及时上交，任何单位和个人，不得借其他名义保留现金，不得公款私存，不得坐收坐支，更不得私设“小金库”，搞账外账。
（3）日常经费支出及审批管理：一是行政主要领导不直接分管财务。为了方便工作，简化审批手续，根据班子成员分工，由分管财务的领导和部门分管领导按审批权限审批。二是经费报销必须出具合法、真实的原始凭证。发票或票据要有单位名称，摘要内容应清楚明了，票面金额大、小写必须相符，票据必须有收款人签章、填制单位盖章。报销单据不得涂改和挖补，报销凭证用黑色钢笔或碳素笔填写，不得用圆珠笔填制报销凭证，填写时要写明事由，按规定附好相关附件，不得私自拆分单据。三是严格执行审批权限制度。支票申领单审批时，严格执行财务代办员、部门负责人、中心主任、分管领导、行政主要领导逐级审批制。</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</si>
  <si>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</si>
  <si>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t>2024年度财政拨款“三公”经费支出决算中，财政拨款“三公”经费支出年初预算为291777.43元，决算为110731.99元，完成年初预算的37.95%</t>
  </si>
  <si>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</si>
  <si>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</si>
  <si>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r>
      <rPr>
        <sz val="10"/>
        <color rgb="FF000000"/>
        <rFont val="宋体"/>
        <charset val="134"/>
      </rPr>
      <t>组织学习云南省项目支出绩效评价管理办法</t>
    </r>
    <r>
      <rPr>
        <sz val="10"/>
        <color rgb="FF000000"/>
        <rFont val="Times New Roman"/>
        <charset val="134"/>
      </rPr>
      <t xml:space="preserve">     </t>
    </r>
  </si>
  <si>
    <t>（二）组织实施</t>
  </si>
  <si>
    <r>
      <rPr>
        <sz val="10"/>
        <color rgb="FF000000"/>
        <rFont val="宋体"/>
        <charset val="134"/>
      </rPr>
      <t>根据项目支出绩效评价指标体系框架科学开展绩效自评</t>
    </r>
    <r>
      <rPr>
        <sz val="10"/>
        <color rgb="FF000000"/>
        <rFont val="Times New Roman"/>
        <charset val="134"/>
      </rPr>
      <t xml:space="preserve">        </t>
    </r>
  </si>
  <si>
    <t>三、评价情况分析及综合评价结论</t>
  </si>
  <si>
    <t xml:space="preserve">永定街道办事处绩效目标与项目的实施相符，资金分配合理     </t>
  </si>
  <si>
    <t>四、存在的问题和整改情况</t>
  </si>
  <si>
    <t>一是资金使用效益有待进一步提高。二是仍需进一步抓好项目支出进度管理工作，加快财政支出进度，发挥财政资金使用效益，使财政资金能够高效、高质地用于服务经济、服务社会的能力。三是在预算完成率方面，因存在指标为年底下达的项目资金，无法及时完成支出，加之一些项目系跨年建设项目，在支出时，必须等项目完成后才能结算。四是街道的发展缺乏资金和项目支持，除扶贫项目、一事一议外没有其他项目,而扶贫项目程序、监管等方面要求较高，缺乏专业的管理人员。另外项目没有配套前期规划设计、招投标、后期审计方面的资金和管理经费，对街道和村组开展工作压力较大。不断完善绩效评价工作制度；加强学习培训，提升业务能力；加大宣传力度，树立绩效合理理念；认真查找不足、总结经验，加强项目建设管理专业知识的学习，不断提高项目管理能力。</t>
  </si>
  <si>
    <t>五、绩效自评结果应用情况</t>
  </si>
  <si>
    <t>不断完善绩效评价工作制度；加强学习培训，提升业务能力；加大宣传力度，树立绩效合理理念；认真查找不足、总结经验，加强项目建设管理专业知识的学习，不断提高项目管理能力。</t>
  </si>
  <si>
    <t>六、主要经验及做法</t>
  </si>
  <si>
    <t>本次部门整体支出绩效自评，主要是根据国家和省级相关法律法规和部门规章的相关规定进行，在实施过程中，制定和实施了预算管理、资金管理、绩效考核等管理制度。在项目管理方面，对项目实施进度进行了跟踪检查，落实方案编制、预算上报、实施进场、验收等控制点的完成时限，多措并举保障了项目顺利进行，也为项目支出管理发挥预期绩效提供了制度保障。下一步将专门针对本部门整体支出的特点，强化预算绩效申报工作，强化项目实施方案预报,进一步贯彻及落实中央八项规定精神加强经费审批和控制，规范支出标准和范围，并严格执行。</t>
  </si>
  <si>
    <t>七、其他需说明的情况</t>
  </si>
  <si>
    <t>无</t>
  </si>
  <si>
    <t>2025年度部门整体支出绩效自评表</t>
  </si>
  <si>
    <t>基本信息</t>
  </si>
  <si>
    <t>部门</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</si>
  <si>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</si>
  <si>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</si>
  <si>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</si>
  <si>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</si>
  <si>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</si>
  <si>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</si>
  <si>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</si>
  <si>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</si>
  <si>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</si>
  <si>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</si>
  <si>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</si>
  <si>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</si>
  <si>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</si>
  <si>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（提示：保持与批复的决算数一致）</t>
  </si>
  <si>
    <t>（万元）</t>
  </si>
  <si>
    <t>其中：</t>
  </si>
  <si>
    <t>当年财政拨款</t>
  </si>
  <si>
    <t>上年结转资金</t>
  </si>
  <si>
    <t>非财政拨款</t>
  </si>
  <si>
    <t>（一）强化党建引领，夯实发展根基。深入学习贯彻党的二十大及二十大历次全会精神，巩固拓展主题教育成果，增强“四个意识”、坚定“四个自信”、做到“两个维护”。加强基层党组织建设，推进党建与业务深度融合，提升干部队伍能力作风，营造风清气正的政治生态。
（二）聚力经济发展，增强内生动力。服务好钛产业、新能源等重点企业，推动白石岩化工园区、三竜山光伏等项目落地。盘活闲置资源，推动浙江中荷防护防化产业园、钠动科技等项目加快建设。优化营商环境，落实领导干部包保企业机制，助力企业纾困解难，培育“四上”企业新增长点。
（三）推进乡村振兴，建设和美乡村。巩固拓展脱贫攻坚成果，加强防返贫监测帮扶，落实产业、就业等政策。推动设施农业、小浆果基地等项目落地，促进农文旅融合，打造红色教育、旅居目的地等品牌。深化人居环境整治，补齐“两污”治理短板，提升村容村貌。
（四）保障改善民生，维护和谐稳定。健全多层次社会保障体系，加强“一老一小”、残疾人等群体关爱服务。落实就业政策，推进全民参保。筑牢安全生产防线，加强防灾减灾和应急管理。深化矛盾纠纷排查化解，推进智慧社区建设，提升基层治理效能。
（五）深化作风效能，提升服务质效。严格执行“三重一大”制度，推进履职清单落地。加强廉政风险防控，整治群众身边腐败和作风问题。优化政务服务，推进“一窗通办”“智慧政务”，提升群众满意度。</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</si>
  <si>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</si>
  <si>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</si>
  <si>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</si>
  <si>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</si>
  <si>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</si>
  <si>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</si>
  <si>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</si>
  <si>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</si>
  <si>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</si>
  <si>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</si>
  <si>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</si>
  <si>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</si>
  <si>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</si>
  <si>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</si>
  <si>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</si>
  <si>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</si>
  <si>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</si>
  <si>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</si>
  <si>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辖区村（居）委会</t>
  </si>
  <si>
    <t>=</t>
  </si>
  <si>
    <t>个</t>
  </si>
  <si>
    <t>辖区内15个村（居）委会各项应急救援，防汛抗旱，森林防火，道路交通安全，突发状况处置；保障机关运行和经济社会发展的需要，开展民宗，武装，精神文明建设，法治，维稳，禁毒，基层党组织建设及群团组织，人居环境诊治等业务。促进永定经济社会发展。</t>
  </si>
  <si>
    <t>质量指标</t>
  </si>
  <si>
    <t>履职规范性</t>
  </si>
  <si>
    <t>&gt;</t>
  </si>
  <si>
    <t>规范</t>
  </si>
  <si>
    <t>%</t>
  </si>
  <si>
    <t>街道各部门严格履行职能职责，按2025年工作目标计划开展发各项工作，发展经济，稳定社会，促进人民安居乐业</t>
  </si>
  <si>
    <t>时效指标</t>
  </si>
  <si>
    <t>完成时限</t>
  </si>
  <si>
    <t>&lt;</t>
  </si>
  <si>
    <t>2024年</t>
  </si>
  <si>
    <t>年</t>
  </si>
  <si>
    <t>保障2024年全街道经济社会发展的需要</t>
  </si>
  <si>
    <t>成本指标</t>
  </si>
  <si>
    <t>≥</t>
  </si>
  <si>
    <t>效益</t>
  </si>
  <si>
    <t>经济效益</t>
  </si>
  <si>
    <t>提升街道经济发展</t>
  </si>
  <si>
    <t>≤</t>
  </si>
  <si>
    <t>显著提升</t>
  </si>
  <si>
    <t>街道经济发展提升</t>
  </si>
  <si>
    <t>社会效益</t>
  </si>
  <si>
    <t>部门运转稳定性</t>
  </si>
  <si>
    <t>部门运转稳定</t>
  </si>
  <si>
    <t>生态效益</t>
  </si>
  <si>
    <t>可持续</t>
  </si>
  <si>
    <t>影响指标</t>
  </si>
  <si>
    <t>满意度</t>
  </si>
  <si>
    <t>服务对象</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</si>
  <si>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</si>
  <si>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</si>
  <si>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</si>
  <si>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</si>
  <si>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</si>
  <si>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</si>
  <si>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</si>
  <si>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</si>
  <si>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拖担水库治理资金</t>
  </si>
  <si>
    <t>主管部门</t>
  </si>
  <si>
    <t>实施</t>
  </si>
  <si>
    <t>项目资金</t>
  </si>
  <si>
    <t>全年</t>
  </si>
  <si>
    <t>分值</t>
  </si>
  <si>
    <t>执行率</t>
  </si>
  <si>
    <t>得分</t>
  </si>
  <si>
    <t>执行数</t>
  </si>
  <si>
    <t xml:space="preserve"> 非财政拨款</t>
  </si>
  <si>
    <t>预期目标</t>
  </si>
  <si>
    <t>实际完成情况</t>
  </si>
  <si>
    <t>年度总体目标</t>
  </si>
  <si>
    <t>为解决拖担水库径流区内的农村生活污水污染水库水质问题</t>
  </si>
  <si>
    <t>年度指标值</t>
  </si>
  <si>
    <t>指标完成情况</t>
  </si>
  <si>
    <t>一级指标</t>
  </si>
  <si>
    <t>三级</t>
  </si>
  <si>
    <t>偏差原因分析及改进措施</t>
  </si>
  <si>
    <t>产出指标</t>
  </si>
  <si>
    <t>解决农村生活污染水库水质问题</t>
  </si>
  <si>
    <t>效益指标</t>
  </si>
  <si>
    <t>经济效益指标</t>
  </si>
  <si>
    <t>社会效益指标</t>
  </si>
  <si>
    <t>提高群众获得感、幸福感</t>
  </si>
  <si>
    <t>&gt;=</t>
  </si>
  <si>
    <t>生态效益指标</t>
  </si>
  <si>
    <t>可持续影响指标</t>
  </si>
  <si>
    <t>满意度指标</t>
  </si>
  <si>
    <t>对拖担水库径流区内农村生活污水污染水库水质治理的满意度</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</si>
  <si>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</si>
  <si>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</si>
  <si>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</si>
  <si>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</si>
  <si>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</si>
  <si>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</si>
  <si>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</si>
  <si>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</si>
  <si>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追加社会发展资金经费</t>
  </si>
  <si>
    <t>用于永定街道办2025年社会发展资金用于辖区内各项应急救援，防汛抗旱，森林防火，道路交通安全，突发状况处置；保障机关运行和经济社会发展的需要，开展民宗，武装，精神文明建设，法治，维稳，禁毒，基层党建及群团组织，人居环境整治等业务及临聘人员生活补助</t>
  </si>
  <si>
    <t>任务完成数</t>
  </si>
  <si>
    <t>11个</t>
  </si>
  <si>
    <t>&lt;=</t>
  </si>
  <si>
    <t>2025年12月31日</t>
  </si>
  <si>
    <t>经济成本指标</t>
  </si>
  <si>
    <t>2507</t>
  </si>
  <si>
    <t>万元</t>
  </si>
  <si>
    <t>2507万元</t>
  </si>
  <si>
    <t>显著效果</t>
  </si>
  <si>
    <t>提高</t>
  </si>
  <si>
    <t>改善人居环境</t>
  </si>
  <si>
    <t>90</t>
  </si>
  <si>
    <t>农村公路水毁抢险保通资金</t>
  </si>
  <si>
    <t>为加快永定辖区内水毁农村公路的交通恢复进度，确保辖区内13个村（社区）道路畅通，避免道路交通安全事故的发生，为灾后恢复提供交通便利，保障辖区内村民群众生命安全。</t>
  </si>
  <si>
    <t>13个村（社区）进村道路基本保通</t>
  </si>
  <si>
    <t>95</t>
  </si>
  <si>
    <t>保障进村道路基本畅通</t>
  </si>
  <si>
    <t>群众满意度</t>
  </si>
  <si>
    <t>抗旱补助经费</t>
  </si>
  <si>
    <t>以习近平新时代中国特色社会主义思想为指导，坚持以人民为中心的发展思想，把抗旱基础设施建设摆在重要位置，顺应农民群众对美好生活的向往，发挥水利先导性、基础性、保障性作用，统筹发展和安全，顺应乡村发展规律，既尽力而为又量力而行，以村庄规划布局为依据，结合农村实际需要，以相关规划为依托，以项目为抓手，统筹推进县域内水旱灾害防御工程和供水保障工程建设，健全建管用相结合的长效机制，确保乡村水利项目长期稳定发挥效用，为持续改善农村生产生活条件、建设宜居宜业美丽乡村提供水利支撑和保障，加快推进农村供水工程建设改造，着力推进城乡（乡镇）供水一体化，逐步实现农村供水规模化发展信息化管理，形成“一县多网”、“一乡一网”、“一乡多网”农村供水新格局，农村供水工程长效运行管护机制更加完善，农村抗旱供水水量水质保障水平进一步提升。</t>
  </si>
  <si>
    <t>为确保全县人蓄饮水，人民生命安全，确保全县各项目标任务顺利实现。抗旱基础设施建设取得实质性进展，旱灾防御能力明显增强，农村供水保障水平进一步提升。</t>
  </si>
  <si>
    <t>对辖区发生旱情地点进行补助</t>
  </si>
  <si>
    <t>验收合格率</t>
  </si>
  <si>
    <t>截止2025年12月31日前完成</t>
  </si>
  <si>
    <t>确保人民生命、财产安全及和各类水利设施安全运行</t>
  </si>
  <si>
    <t xml:space="preserve">‘= </t>
  </si>
  <si>
    <t>受益对象满意度</t>
  </si>
  <si>
    <t>90%%</t>
  </si>
  <si>
    <t>划拨土地经费</t>
  </si>
  <si>
    <t>用于划拨土地经费</t>
  </si>
  <si>
    <t>土地面积</t>
  </si>
  <si>
    <t>亩</t>
  </si>
  <si>
    <t>1.76亩</t>
  </si>
  <si>
    <t>项目实施时间</t>
  </si>
  <si>
    <t>2025年</t>
  </si>
  <si>
    <t>提升村级道路硬化水平</t>
  </si>
  <si>
    <t>村民满意度</t>
  </si>
  <si>
    <t>公务员定期奖励资金</t>
  </si>
  <si>
    <t>关于公务员定期奖励经费预算指标分配的函</t>
  </si>
  <si>
    <t>荣获奖励人员数量</t>
  </si>
  <si>
    <t>人</t>
  </si>
  <si>
    <t>1人</t>
  </si>
  <si>
    <t>增加公务员工作积极性</t>
  </si>
  <si>
    <t>受益人员满意度</t>
  </si>
  <si>
    <t>防汛补助经费</t>
  </si>
  <si>
    <t>以习近平新时代中国特色社会主义思想为指导，紧紧围绕“一个中心，三个重点”的防汛总目标，即：一个中心是：坚持以人为本，以保障人民群众生命财产安全为中心；三个重点是：以水库安全度汛、山洪灾害防御、河流域防洪安全为重点。</t>
  </si>
  <si>
    <t>锚定“人员不伤亡、水库不垮坝、重要堤防不决口、重要基础设施不受冲击”的目标，持续完善水库大坝安全责任制，抓好病险水库安全度汛、加强水库安全管理工作、落实应急处置措施、强化水库库容安全管理，并做好信息报送工作。一、保障防汛调度电信专线畅通；二、购买防汛抗旱物资储备</t>
  </si>
  <si>
    <t>开展好辖区防汛工作</t>
  </si>
  <si>
    <t>100</t>
  </si>
  <si>
    <t>验收合格</t>
  </si>
  <si>
    <t>调剂2025年永定街道社会发展资金</t>
  </si>
  <si>
    <t>1.推动产业升级：通过投资新兴产业和支持传统产业技术改造，提高生产效率和产品质量，增强经济竞争力，促进经济可持续增长。
2. 扶持企业发展：为中小企业提供资金支持，帮助其扩大规模、创新技术、开拓市场，创造更多就业机会和经济效益。   
 3. 促进文化传承与创新：保护和传承优秀传统文化，扶持文化创意产业发展，丰富社会文化内涵，增强文化软实力和社会凝聚力。</t>
  </si>
  <si>
    <t>村防疫员补助经费</t>
  </si>
  <si>
    <t>确保全街道畜牧兽医稳定发展，保障农户通过养殖获得经济进步</t>
  </si>
  <si>
    <t>全街道防疫员人数</t>
  </si>
  <si>
    <t>13人</t>
  </si>
  <si>
    <t>保障农户通过养殖获得稳定的经济进步</t>
  </si>
  <si>
    <t>作用明显</t>
  </si>
  <si>
    <t>逐步提升农村动物防疫卫生服务</t>
  </si>
  <si>
    <t>2.当年财政拨款指一般公共预算、国有资本经营预算、政府性基金预算安排的资金；</t>
  </si>
  <si>
    <t>4.非财政拨款含财政专户管理资金和单位资金等；</t>
  </si>
  <si>
    <t>5.全年预算数=年初预算数+调整预算（年度新增项目）</t>
  </si>
  <si>
    <t>安家经费</t>
  </si>
  <si>
    <t>退休人员安家经费，300元/人</t>
  </si>
  <si>
    <t>安家费发放标准</t>
  </si>
  <si>
    <t>元</t>
  </si>
  <si>
    <t>300元</t>
  </si>
  <si>
    <t>增加退休职工幸福感</t>
  </si>
  <si>
    <t>受益人满意度</t>
  </si>
  <si>
    <t>2025年中央财政衔接推进乡村振兴补助资金</t>
  </si>
  <si>
    <t>永定街道清河村委会石坎田村民族村寨旅游提升项目的总目标是完善基础设施、提升民族村寨旅游条件，使其成为集休闲、旅游、民族文化展示等多功能为一体的民族特色旅游村寨。通过进一步改善人居环境，挖掘和展示当地传统民族文化和传统手工艺，依托当地丰富的红色资源，提升清河村的旅游吸引力，促进经济发展和民族文化传承。</t>
  </si>
  <si>
    <t>产业资金投入率</t>
  </si>
  <si>
    <t>完工项目验收合格率</t>
  </si>
  <si>
    <t>脱贫地区农村居民人均可支配收入增幅</t>
  </si>
  <si>
    <t>帮扶工作群众满意度</t>
  </si>
  <si>
    <t>2025年永定街道社会发展资金</t>
  </si>
  <si>
    <t>2025年度公厕管护补助资金</t>
  </si>
  <si>
    <t>(批复)常务会议资金研究审批表（县农业农村局关于追加2025年度公厕管护补助资金预算的请示）每年每座3000元标准给予保障，永定辖区共49座</t>
  </si>
  <si>
    <t>永定辖区公厕数量</t>
  </si>
  <si>
    <t>座</t>
  </si>
  <si>
    <t>47座</t>
  </si>
  <si>
    <t>每天保持清洁干净</t>
  </si>
  <si>
    <t>市民满意度</t>
  </si>
  <si>
    <t>2025年村干部岗位补贴市级补助资金</t>
  </si>
  <si>
    <t>富财预【2025】7号富民县财政局关于分配2025年村干部岗位补贴市级补助</t>
  </si>
  <si>
    <t>村组干部补贴发放准确率</t>
  </si>
  <si>
    <t>干部岗位服务能力提升率</t>
  </si>
  <si>
    <t>村组干部满意度</t>
  </si>
  <si>
    <t>2024年中央自然灾害救灾资金</t>
  </si>
  <si>
    <t>1.根据2024年中央自然灾害救灾资金（云南旱灾救灾补助）（昆财建〔2024〕36号）文件规定，及时下拨中央自然灾害救灾资金，支持我镇受灾地区开展应急抗旱工作；
2.主要用于解决城乡居民生活用水困难，购买、租赁应急储水、供水设备，组织人员保障城乡居民生活用水，开展因灾临时生活困难群众救助等。</t>
  </si>
  <si>
    <t>解决人饮困难问题</t>
  </si>
  <si>
    <t>抗旱物资采购</t>
  </si>
  <si>
    <t>维护抗旱设备正常运行</t>
  </si>
  <si>
    <t>服务对象满意度</t>
  </si>
  <si>
    <t>2023年市属国有企业退休人员社会化管理补助资金</t>
  </si>
  <si>
    <t>国有企业退休人员社会化管理补助人数</t>
  </si>
  <si>
    <t>19人</t>
  </si>
  <si>
    <t>获补对象准确率</t>
  </si>
  <si>
    <t>拨款及时率</t>
  </si>
  <si>
    <t>退休人员上访降低率</t>
  </si>
  <si>
    <t>企业满意度指标</t>
  </si>
  <si>
    <t>2023年美术馆、公共图书馆、文化馆（站）免费开放中央补助资金</t>
  </si>
  <si>
    <t>三馆一站为全民提供的基本服务项目全部免费，公共空间设施场地全部免费开放，所提供的基本服务项目全部免费，2023-2025年每年服务人次356万以上，全年免费开放时间不低于245天，国家法定节假日和学校寒暑假期间适当延长开放时间,按规定组织开展公共文化活动，提升全民艺术普及和全民阅读服务水平，通过微信公众号、小视频与专题活动、培训、讲座、流动文化服务　开展线上线下群众文化活动，为群众提供优质、高效的公共文化服务体验</t>
  </si>
  <si>
    <t>免费开放乡镇（街道）综合文化站个数</t>
  </si>
  <si>
    <t>1个</t>
  </si>
  <si>
    <t>文化站免费开放时长</t>
  </si>
  <si>
    <t>196</t>
  </si>
  <si>
    <t>小时</t>
  </si>
  <si>
    <t>196小时</t>
  </si>
  <si>
    <t>参观人数增长率</t>
  </si>
  <si>
    <t>免费开放观众满意度</t>
  </si>
  <si>
    <t>92</t>
  </si>
  <si>
    <t>2023年国有企业退休人员社会化管理中央补助资金</t>
  </si>
  <si>
    <t>2023年国有企业退休人员社会化管理中央补助资金，切实加强资金安全、使用绩效和实施进度的日常监管，开展国有企业退休人员社会化管理工作，确保绩效目标如期实现。</t>
  </si>
  <si>
    <t>辖区内国有企业退休人员人数</t>
  </si>
  <si>
    <t>139</t>
  </si>
  <si>
    <t>139人</t>
  </si>
  <si>
    <t>国有企业不承担移交后的退休人员社会化管理服务费用的比例</t>
  </si>
  <si>
    <t>企业及退休人员满意度</t>
  </si>
  <si>
    <t>2022年市属国有企业退休人员社会管理补助资金</t>
  </si>
  <si>
    <t>用于国有企业退休人员社会化管理补助经费</t>
  </si>
  <si>
    <t>（社会发展资金调剂安排1昆财社（2022）132号）省级养老服务体系建设补助资金</t>
  </si>
  <si>
    <t>发展养老服务业，不断满足广大老年人的物质生活与精神文化需求，对促进家庭和睦、人际关系融洽、构建社会主义和谐社会具有直接而深刻的影响。</t>
  </si>
  <si>
    <t>房屋一幢</t>
  </si>
  <si>
    <t>1550</t>
  </si>
  <si>
    <t>平方米</t>
  </si>
  <si>
    <t>辖区群众养老服务提升</t>
  </si>
  <si>
    <t>有效提升</t>
  </si>
  <si>
    <t>受益群众满意度</t>
  </si>
  <si>
    <t>（2024盘活结转结余昆财农【2024】136号）农村综合改革转移支付资金</t>
  </si>
  <si>
    <t>支持农村公益事业建设，改善农村人居环境。</t>
  </si>
  <si>
    <t>支持农村公益事业财政奖补项目数量</t>
  </si>
  <si>
    <t>1.00</t>
  </si>
  <si>
    <t>人(人次、家)</t>
  </si>
  <si>
    <t>1次</t>
  </si>
  <si>
    <t>项目建设验收合格率</t>
  </si>
  <si>
    <t>建设项目按时限完成</t>
  </si>
  <si>
    <t>农村基础设施水平有所提高</t>
  </si>
  <si>
    <t>（2024盘活结转结余昆财农【2024】111号）2024年市级补助资金</t>
  </si>
  <si>
    <t>做好强制免疫、强制扑杀和养殖环节病死猪无害化处理等动物防疫工作，保障畜牧业生产平稳发展，开展农作物科技、试验、示范、推广、预防控制。</t>
  </si>
  <si>
    <t>村级防疫员和村级农技推广员补贴资金发放及时率</t>
  </si>
  <si>
    <t>开展农业科技、试验、示范、推广、预防控制工作完成</t>
  </si>
  <si>
    <t>优质农产品和农民收入增加</t>
  </si>
  <si>
    <t>80</t>
  </si>
  <si>
    <t>（2024盘活结转结余昆财农【2024】39号）2024年省级水利抗旱救灾资金</t>
  </si>
  <si>
    <t>解决清河中村村民人畜饮水困难</t>
  </si>
  <si>
    <t>保障人畜饮水</t>
  </si>
  <si>
    <t>保障该村人畜饮水</t>
  </si>
  <si>
    <t>（2024盘活结转结余昆财农【2023】201号）2024农业防灾减灾和水利救灾资金动物防疫补助资金</t>
  </si>
  <si>
    <t>按期完成重大动物疫病免疫，保障畜牧业健康稳定发展，降低养殖户养殖风险，促进农民增收。</t>
  </si>
  <si>
    <t>完成秋季重大动物疫病免疫工作</t>
  </si>
  <si>
    <t>动物免疫数量达到90%</t>
  </si>
  <si>
    <t>头/只</t>
  </si>
  <si>
    <t>促进畜牧业健康稳定发展</t>
  </si>
  <si>
    <t>养殖户满意度</t>
  </si>
  <si>
    <t>（2024盘活结转结余昆财农【2023】125号）2024年家畜控病补助经费</t>
  </si>
  <si>
    <t>完成2024年羊布病防控流调和采样监测，提高养殖户防灾减灾能力，保障畜牧业健康稳定发展。</t>
  </si>
  <si>
    <t>完成牛羊布病的采样监测</t>
  </si>
  <si>
    <t>900</t>
  </si>
  <si>
    <t>份</t>
  </si>
  <si>
    <t>900份</t>
  </si>
  <si>
    <t>提高养殖户养殖积极性，保障农民增收。</t>
  </si>
  <si>
    <t>70</t>
  </si>
  <si>
    <t>（2024盘活结转结余昆财农【2023】125号）2024流行病学检测补助经费</t>
  </si>
  <si>
    <t>切实保障畜牧业健康发展，提高养殖户积极性，促进农民增收</t>
  </si>
  <si>
    <t>病菌样本监测</t>
  </si>
  <si>
    <t>1500</t>
  </si>
  <si>
    <t>1500份</t>
  </si>
  <si>
    <t>提高养殖户积极性，促进农民增收</t>
  </si>
  <si>
    <t>（2024盘活结转结余昆财农【2023】74号）抗旱救灾资金</t>
  </si>
  <si>
    <t>人饮工程管道维修养护</t>
  </si>
  <si>
    <t>300</t>
  </si>
  <si>
    <t>米</t>
  </si>
  <si>
    <t>300米</t>
  </si>
  <si>
    <t>提升13个村委会人畜饮水安全</t>
  </si>
  <si>
    <t>受益村民满意度</t>
  </si>
  <si>
    <t>（2024盘活结转结余昆财农【2023】61号）2023年陡坡地生态治理补助资金</t>
  </si>
  <si>
    <t>2023年陡坡地生态治理补助资金</t>
  </si>
  <si>
    <t>陡坡地抚育率</t>
  </si>
  <si>
    <t>水土流失改善</t>
  </si>
  <si>
    <t>退耕农户满意度</t>
  </si>
  <si>
    <t>（2024盘活结转结余昆财农【2023】47号）2023年庭院经济示范项目经费</t>
  </si>
  <si>
    <t>鼓励引导脱贫地区高质量发展庭院经济，将“小庭院”打造成“大产业”，守好不返贫致贫底线，促进农民增收。</t>
  </si>
  <si>
    <t>完成对脱贫监测户张如云庭院经济试点户具体帮扶的实施</t>
  </si>
  <si>
    <t>完成帮扶</t>
  </si>
  <si>
    <t>完成</t>
  </si>
  <si>
    <t>（2024盘活结转结余昆财农【2023】34号）2023年秋季动物防疫补助经费</t>
  </si>
  <si>
    <t>完成重大动物疫病免疫工作，有效控制重大动物疫病的发生和流行，促进畜牧业健康发展，维护公共卫生安全。</t>
  </si>
  <si>
    <t>保障重大动物疫病免疫</t>
  </si>
  <si>
    <t>13万</t>
  </si>
  <si>
    <t>有效控制重大动物疫病的发生和流行</t>
  </si>
  <si>
    <t>（2024盘活结转结余昆财教2022【155】号）2022年美术馆文化馆免费开放市级配套补助资金</t>
  </si>
  <si>
    <t>通过此项目落实，确保各县（市）区文化馆（站）、图书馆向社会免费开放并提供基本公共文化服务，不断推进公共文化服务均等化。</t>
  </si>
  <si>
    <t>免费参观人次</t>
  </si>
  <si>
    <t>10万</t>
  </si>
  <si>
    <t>人次</t>
  </si>
  <si>
    <t>公共文化设施覆盖人群率</t>
  </si>
  <si>
    <t>（2024盘活结转结余昆财教【2022】37号）2022年美术馆文化馆免费开放省级配套专项助资金</t>
  </si>
  <si>
    <t>（2024年盘活结转结余昆农财【2022】80号）2022年省级农业发展专项资金</t>
  </si>
  <si>
    <t>推广测土配方施肥技术，根据土壤养分状况和农作物需肥需求及产量目标要求，改善土壤理化性状和养份平衡，达到提高土地利用率和耕地肥力，保护农田生态环境，提高粮食产量和品质的目的。</t>
  </si>
  <si>
    <t>配方肥物化补助</t>
  </si>
  <si>
    <t>180</t>
  </si>
  <si>
    <t>元/个</t>
  </si>
  <si>
    <t>20个</t>
  </si>
  <si>
    <t>保护农田生态环境</t>
  </si>
  <si>
    <t>（2024年盘活结转结余昆财资〔2023〕76号）2023年国有企业退休人员社会化管理省级补助资金</t>
  </si>
  <si>
    <t>2023年国有企业退休人员社会化管理省级补助资金</t>
  </si>
  <si>
    <t>移交省级国有企业退休人员人数</t>
  </si>
  <si>
    <t>32人</t>
  </si>
  <si>
    <t>促进社会幸福感</t>
  </si>
  <si>
    <t>（2024年盘活结转结余昆财预〔2022〕34号）永定街道财政所公共服务能力提升专项经费</t>
  </si>
  <si>
    <t>街道财政公共服务能力提升改造，达到街道财政职能职责健全、财政管理体制科学、预算管理规范、资金监管到位、资产管理全面、队伍履职能力增强、内部基础管理水平提高、公共服务环境改善的要求，实现街道财政为民服务优质、财政运行平稳、财政管理规范、资金管理高效的目标，推动街道农村经济和财政公共服务能力提升改造</t>
  </si>
  <si>
    <t>财政所提升改造项目</t>
  </si>
  <si>
    <t>8项</t>
  </si>
  <si>
    <t>项目提升改造验收合格率</t>
  </si>
  <si>
    <t>提高公共服务能力</t>
  </si>
  <si>
    <t>（2024年盘活结转结余昆财社【2023】85号）2023年第一批省级民政事业专项资金</t>
  </si>
  <si>
    <t>完成白石岩公墓值班室改造，绿化消防供水系统改造，提升白石岩公墓服务。</t>
  </si>
  <si>
    <t>值班室拆除重建</t>
  </si>
  <si>
    <t>71.5</t>
  </si>
  <si>
    <t>71.5平方米</t>
  </si>
  <si>
    <t>按时完成建设</t>
  </si>
  <si>
    <t>服务质量提升率</t>
  </si>
  <si>
    <t>辖区群众满意度</t>
  </si>
  <si>
    <t>（2024年盘活结转结余昆财农【2024】185号）2024年村庄清洁市级补助资金</t>
  </si>
  <si>
    <t>整个永定街道农村公厕日常管护到位，村庄清洁常态化开展</t>
  </si>
  <si>
    <t>农村公厕日常管护到位，村庄清洁常态化开展</t>
  </si>
  <si>
    <t>常态管护到位农村公厕比例</t>
  </si>
  <si>
    <t>农村人居环境治理能力</t>
  </si>
  <si>
    <t>有所提升</t>
  </si>
  <si>
    <t>（2024年盘活结转结余昆财农【2024】73号）2024年中央农村厕所革命整村推进财政奖补资金</t>
  </si>
  <si>
    <t>用于对常住户100户以上规模较大自然村卫生公厕改造进行奖补。</t>
  </si>
  <si>
    <t>改造建设100户以上自然村卫生公厕1座。</t>
  </si>
  <si>
    <t>改建公厕数量</t>
  </si>
  <si>
    <t>6座</t>
  </si>
  <si>
    <t>改造完的厕所设施合格率</t>
  </si>
  <si>
    <t>资金执行率</t>
  </si>
  <si>
    <t>当年完成农村厕所革命整村推进 行政村的卫生厕所普及率</t>
  </si>
  <si>
    <t>改建户厕对象满意度</t>
  </si>
  <si>
    <t>（2024年盘活结转结余昆财农【2023】203号）2023年村庄清洁市级补助资金</t>
  </si>
  <si>
    <t>2023年村庄清洁市级补助资金</t>
  </si>
  <si>
    <t>开展农村厕所问题摸排整改行动</t>
  </si>
  <si>
    <t>地区乡村治理能力</t>
  </si>
  <si>
    <t>（2024年结转结余昆财行〔2024〕207号）2024年选调生到村任职工作中央补助经费</t>
  </si>
  <si>
    <t>用于支付选调生为民服务经费、国情调研费</t>
  </si>
  <si>
    <t>选调生数量</t>
  </si>
  <si>
    <t>经费保障时效性</t>
  </si>
  <si>
    <t>保障选调生到村庄工作正常运转</t>
  </si>
  <si>
    <t>选调生满意度</t>
  </si>
  <si>
    <t>（2024年结转结余昆财教〔2023〕28号）2023年昆明市广播电视公共服务项目建设专项经费</t>
  </si>
  <si>
    <t>在安宁市草铺街道、金方街道、太平街道、温泉街道、连然街道；禄劝县汤郎镇、翠华镇、雪山镇；嵩明县嵩阳街道；晋宁区二街镇、上蒜镇、双河彝族乡、夕阳彝族乡；宜良县北古城镇、马街镇、九乡彝族回族乡；石林县长湖镇、西街口镇、大可乡；寻甸县倘甸镇、功山镇、柯渡镇；东川区阿旺镇、碧谷街道、铜都街道、舍块镇；富民县永定街道、赤鹫镇、东村镇；呈贡区乌龙街道、吴家营街道、雨花街道建设32个昆明市乡镇（街道）广播电视公共服务中心示范点，在乡镇辖区围绕着力提升乡镇“村村通”、“户户通”、“村村响”等广播电视基层公共服务工程的运行维护能力的工作目标，全力保障人民群众的收听收看广播电视的文化权益，保障广播电视基层公共服务的有效通、长期通、时时通</t>
  </si>
  <si>
    <t>新建数量</t>
  </si>
  <si>
    <t>当地群众收听收看广播电视的保障率</t>
  </si>
  <si>
    <t>服务群众满意率</t>
  </si>
  <si>
    <t>（2024年结转结余昆财建〔2024〕123号）2023年度城乡绿化美化标杆典型奖补资金</t>
  </si>
  <si>
    <t>根据《关于下达2023年度城乡绿化美化标杆典型省级财政直接奖补资金的通知》（云财资环〔2024〕104号）相关要求，奖补资金下达至相关县（市）区，由各县（市）区人民政府统筹研究实施奖补，高效合理合规下达使用奖补资金，确保如期按质按量实现项目绩效。</t>
  </si>
  <si>
    <t>行道树种植</t>
  </si>
  <si>
    <t>颗</t>
  </si>
  <si>
    <t>50颗</t>
  </si>
  <si>
    <t>项目实施后，改善村民生产生活条件和居住环境</t>
  </si>
  <si>
    <t>（2024年结转结余昆财建〔2024〕90号）2024年省级防汛应急救灾资金</t>
  </si>
  <si>
    <t>按照省、市级防汛应急救灾资金“关口前移”要求，主要用于支持抢险救援保障和各镇（街道）开展“1262”预警响应、提前转移避险等机制落实和应急抢险救援、受灾群众救灾救助等防汛减灾救灾工作。参照按照《云南省自然灾害救灾资金管理实施细则》有关规定管理使用，重点用于以下范围：
（一）确保防汛机制落实。包括保障“1262”预警响应联动、临灾预警叫应、精准调度及值守巡查等措施。
（二）提前转移避险。包括组织受威胁人员提前转移避险，保障安置转移人员基本生活、安全。
（三）抢险救援和救灾救助。包括抢险救灾搜救、转移安置受灾人员、排危除险等应急处置等；补充或征用（租凭）应急抢险救灾物资设备；灾情统计、应急监测和技术服务；现场交通后勤通讯保障和其他防汛救灾必要措施保障等</t>
  </si>
  <si>
    <t>道路修复</t>
  </si>
  <si>
    <t>千米</t>
  </si>
  <si>
    <t>3千米</t>
  </si>
  <si>
    <t>防汛救灾能力提升</t>
  </si>
  <si>
    <t>受灾群众投诉率</t>
  </si>
  <si>
    <t>（2024年结转结余昆财建【2024】132号）2024年省级防汛应急救灾（第二批）资金</t>
  </si>
  <si>
    <t>1.根据各地洪涝灾害受灾情况和云南省自然灾害救灾资金管理实施细则有关规定，及时下达省级防汛应急救
灾资金用于洪涝、台风应对处置方面的工作。
2.主要用于应急抢险救灾、排危除险等应急处置、开展次生灾害隐患排查和应急整治、紧急转移安置、倒损
民房修复、基础设施应急修复、道路清障保通等需求，帮助受灾地区尽快恢复正常生活生产秩序，确保后汛
期全省度汛安全</t>
  </si>
  <si>
    <t>1.0</t>
  </si>
  <si>
    <t>1千米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</si>
</sst>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_ "/>
    <numFmt numFmtId="179" formatCode="#,##0_ "/>
  </numFmts>
  <fonts count="47">
    <font>
      <sz val="11"/>
      <color indexed="8"/>
      <name val="宋体"/>
      <charset val="134"/>
      <scheme val="minor"/>
    </font>
    <font>
      <sz val="11"/>
      <color theme="1"/>
      <name val="宋体"/>
      <charset val="134"/>
      <scheme val="minor"/>
    </font>
    <font>
      <sz val="19"/>
      <color theme="1"/>
      <name val="方正小标宋简体"/>
      <charset val="134"/>
    </font>
    <font>
      <sz val="10.5"/>
      <color rgb="FF000000"/>
      <name val="仿宋"/>
      <charset val="134"/>
    </font>
    <font>
      <sz val="10"/>
      <color rgb="FF000000"/>
      <name val="宋体"/>
      <charset val="134"/>
    </font>
    <font>
      <sz val="9"/>
      <color rgb="FF000000"/>
      <name val="仿宋"/>
      <charset val="134"/>
    </font>
    <font>
      <sz val="12"/>
      <name val="宋体"/>
      <charset val="134"/>
    </font>
    <font>
      <sz val="11"/>
      <name val="宋体"/>
      <charset val="134"/>
    </font>
    <font>
      <sz val="12"/>
      <name val="宋体"/>
      <charset val="134"/>
      <scheme val="minor"/>
    </font>
    <font>
      <b/>
      <sz val="10.5"/>
      <color rgb="FF000000"/>
      <name val="仿宋"/>
      <charset val="134"/>
    </font>
    <font>
      <sz val="12"/>
      <color rgb="FFFF0000"/>
      <name val="仿宋"/>
      <charset val="134"/>
    </font>
    <font>
      <sz val="12"/>
      <color rgb="FF000000"/>
      <name val="Times New Roman"/>
      <charset val="134"/>
    </font>
    <font>
      <sz val="10"/>
      <color rgb="FF000000"/>
      <name val="仿宋"/>
      <charset val="134"/>
    </font>
    <font>
      <sz val="10"/>
      <color theme="1"/>
      <name val="仿宋"/>
      <charset val="134"/>
    </font>
    <font>
      <sz val="10"/>
      <color indexed="8"/>
      <name val="宋体"/>
      <charset val="134"/>
    </font>
    <font>
      <sz val="10"/>
      <name val="Arial"/>
      <charset val="0"/>
    </font>
    <font>
      <sz val="22"/>
      <color indexed="8"/>
      <name val="宋体"/>
      <charset val="134"/>
    </font>
    <font>
      <sz val="10"/>
      <color indexed="8"/>
      <name val="Arial"/>
      <charset val="0"/>
    </font>
    <font>
      <sz val="11"/>
      <color indexed="8"/>
      <name val="宋体"/>
      <charset val="134"/>
    </font>
    <font>
      <sz val="10"/>
      <name val="宋体"/>
      <charset val="134"/>
    </font>
    <font>
      <sz val="12"/>
      <color rgb="FFFF000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
      <sz val="5.5"/>
      <color rgb="FF000000"/>
      <name val="仿宋"/>
      <charset val="134"/>
    </font>
    <font>
      <sz val="12"/>
      <color rgb="FF000000"/>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9">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rgb="FF000000"/>
      </right>
      <top style="medium">
        <color auto="1"/>
      </top>
      <bottom/>
      <diagonal/>
    </border>
    <border>
      <left style="medium">
        <color auto="1"/>
      </left>
      <right style="medium">
        <color rgb="FF000000"/>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medium">
        <color rgb="FF000000"/>
      </right>
      <top/>
      <bottom style="medium">
        <color auto="1"/>
      </bottom>
      <diagonal/>
    </border>
    <border>
      <left style="medium">
        <color rgb="FF000000"/>
      </left>
      <right style="medium">
        <color rgb="FF000000"/>
      </right>
      <top/>
      <bottom style="medium">
        <color auto="1"/>
      </bottom>
      <diagonal/>
    </border>
    <border>
      <left/>
      <right style="medium">
        <color rgb="FF000000"/>
      </right>
      <top/>
      <bottom style="medium">
        <color auto="1"/>
      </bottom>
      <diagonal/>
    </border>
    <border>
      <left/>
      <right style="medium">
        <color auto="1"/>
      </right>
      <top style="medium">
        <color auto="1"/>
      </top>
      <bottom/>
      <diagonal/>
    </border>
    <border>
      <left/>
      <right style="medium">
        <color auto="1"/>
      </right>
      <top style="medium">
        <color rgb="FF000000"/>
      </top>
      <bottom/>
      <diagonal/>
    </border>
    <border>
      <left style="thin">
        <color auto="1"/>
      </left>
      <right style="medium">
        <color auto="1"/>
      </right>
      <top style="thin">
        <color auto="1"/>
      </top>
      <bottom style="thin">
        <color auto="1"/>
      </bottom>
      <diagonal/>
    </border>
    <border>
      <left/>
      <right style="medium">
        <color auto="1"/>
      </right>
      <top/>
      <bottom style="medium">
        <color auto="1"/>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top/>
      <bottom style="medium">
        <color rgb="FF000000"/>
      </bottom>
      <diagonal/>
    </border>
    <border>
      <left/>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theme="1"/>
      </left>
      <right style="thin">
        <color theme="1"/>
      </right>
      <top style="thin">
        <color theme="1"/>
      </top>
      <bottom style="thin">
        <color theme="1"/>
      </bottom>
      <diagonal/>
    </border>
    <border>
      <left/>
      <right/>
      <top style="medium">
        <color rgb="FF000000"/>
      </top>
      <bottom/>
      <diagonal/>
    </border>
    <border>
      <left style="thin">
        <color auto="1"/>
      </left>
      <right/>
      <top style="thin">
        <color auto="1"/>
      </top>
      <bottom style="thin">
        <color auto="1"/>
      </bottom>
      <diagonal/>
    </border>
    <border>
      <left/>
      <right/>
      <top style="thin">
        <color auto="1"/>
      </top>
      <bottom/>
      <diagonal/>
    </border>
    <border>
      <left style="medium">
        <color rgb="FF000000"/>
      </left>
      <right/>
      <top/>
      <bottom/>
      <diagonal/>
    </border>
    <border>
      <left style="medium">
        <color auto="1"/>
      </left>
      <right style="medium">
        <color rgb="FF000000"/>
      </right>
      <top/>
      <bottom style="medium">
        <color rgb="FF000000"/>
      </bottom>
      <diagonal/>
    </border>
    <border>
      <left/>
      <right style="medium">
        <color auto="1"/>
      </right>
      <top style="medium">
        <color auto="1"/>
      </top>
      <bottom style="medium">
        <color rgb="FF000000"/>
      </bottom>
      <diagonal/>
    </border>
    <border>
      <left style="medium">
        <color auto="1"/>
      </left>
      <right style="medium">
        <color auto="1"/>
      </right>
      <top style="medium">
        <color auto="1"/>
      </top>
      <bottom style="medium">
        <color rgb="FF000000"/>
      </bottom>
      <diagonal/>
    </border>
    <border>
      <left style="medium">
        <color auto="1"/>
      </left>
      <right style="medium">
        <color auto="1"/>
      </right>
      <top/>
      <bottom style="medium">
        <color rgb="FF000000"/>
      </bottom>
      <diagonal/>
    </border>
    <border>
      <left/>
      <right style="thin">
        <color indexed="8"/>
      </right>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indexed="8"/>
      </left>
      <right style="thin">
        <color indexed="8"/>
      </right>
      <top/>
      <bottom/>
      <diagonal/>
    </border>
    <border>
      <left style="thin">
        <color indexed="8"/>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 fillId="3" borderId="51"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52" applyNumberFormat="0" applyFill="0" applyAlignment="0" applyProtection="0">
      <alignment vertical="center"/>
    </xf>
    <xf numFmtId="0" fontId="31" fillId="0" borderId="52" applyNumberFormat="0" applyFill="0" applyAlignment="0" applyProtection="0">
      <alignment vertical="center"/>
    </xf>
    <xf numFmtId="0" fontId="32" fillId="0" borderId="53" applyNumberFormat="0" applyFill="0" applyAlignment="0" applyProtection="0">
      <alignment vertical="center"/>
    </xf>
    <xf numFmtId="0" fontId="32" fillId="0" borderId="0" applyNumberFormat="0" applyFill="0" applyBorder="0" applyAlignment="0" applyProtection="0">
      <alignment vertical="center"/>
    </xf>
    <xf numFmtId="0" fontId="33" fillId="4" borderId="54" applyNumberFormat="0" applyAlignment="0" applyProtection="0">
      <alignment vertical="center"/>
    </xf>
    <xf numFmtId="0" fontId="34" fillId="5" borderId="55" applyNumberFormat="0" applyAlignment="0" applyProtection="0">
      <alignment vertical="center"/>
    </xf>
    <xf numFmtId="0" fontId="35" fillId="5" borderId="54" applyNumberFormat="0" applyAlignment="0" applyProtection="0">
      <alignment vertical="center"/>
    </xf>
    <xf numFmtId="0" fontId="36" fillId="6" borderId="56" applyNumberFormat="0" applyAlignment="0" applyProtection="0">
      <alignment vertical="center"/>
    </xf>
    <xf numFmtId="0" fontId="37" fillId="0" borderId="57" applyNumberFormat="0" applyFill="0" applyAlignment="0" applyProtection="0">
      <alignment vertical="center"/>
    </xf>
    <xf numFmtId="0" fontId="38" fillId="0" borderId="58"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6" fillId="0" borderId="0"/>
    <xf numFmtId="0" fontId="18" fillId="0" borderId="0">
      <alignment vertical="center"/>
    </xf>
    <xf numFmtId="0" fontId="7" fillId="0" borderId="0">
      <alignment vertical="center"/>
    </xf>
    <xf numFmtId="0" fontId="6" fillId="0" borderId="0"/>
  </cellStyleXfs>
  <cellXfs count="18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right" vertical="center" wrapText="1"/>
    </xf>
    <xf numFmtId="0" fontId="3" fillId="0" borderId="6" xfId="0" applyFont="1" applyFill="1" applyBorder="1" applyAlignment="1">
      <alignment horizontal="justify" vertical="center" wrapText="1"/>
    </xf>
    <xf numFmtId="0" fontId="3" fillId="0" borderId="4" xfId="0" applyFont="1" applyFill="1" applyBorder="1" applyAlignment="1">
      <alignment horizontal="justify"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13" xfId="0" applyFont="1" applyFill="1" applyBorder="1" applyAlignment="1">
      <alignment horizontal="left" vertical="center" wrapText="1"/>
    </xf>
    <xf numFmtId="9" fontId="3" fillId="2" borderId="13" xfId="0" applyNumberFormat="1" applyFont="1" applyFill="1" applyBorder="1" applyAlignment="1">
      <alignment horizontal="center" vertical="center" wrapText="1"/>
    </xf>
    <xf numFmtId="0" fontId="1" fillId="0" borderId="13" xfId="0" applyFont="1" applyFill="1" applyBorder="1" applyAlignment="1">
      <alignment vertical="center"/>
    </xf>
    <xf numFmtId="0" fontId="1" fillId="0" borderId="13" xfId="0" applyFont="1" applyFill="1" applyBorder="1" applyAlignment="1">
      <alignment horizontal="center" vertical="center"/>
    </xf>
    <xf numFmtId="9" fontId="3" fillId="0" borderId="13"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justify" wrapText="1"/>
    </xf>
    <xf numFmtId="0" fontId="4" fillId="0" borderId="0" xfId="0" applyFont="1" applyFill="1" applyAlignment="1">
      <alignment horizontal="left" vertical="center"/>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0" xfId="0" applyFont="1" applyFill="1" applyBorder="1" applyAlignment="1">
      <alignment horizontal="justify" wrapText="1"/>
    </xf>
    <xf numFmtId="0" fontId="5" fillId="0" borderId="4" xfId="0" applyFont="1" applyFill="1" applyBorder="1" applyAlignment="1">
      <alignment horizontal="justify"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0" borderId="25" xfId="0" applyFont="1" applyFill="1" applyBorder="1" applyAlignment="1">
      <alignment horizontal="left" vertical="center" wrapText="1"/>
    </xf>
    <xf numFmtId="9" fontId="3" fillId="2" borderId="4" xfId="0" applyNumberFormat="1"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26" xfId="0" applyFont="1" applyFill="1" applyBorder="1" applyAlignment="1">
      <alignment horizontal="left" vertical="center" wrapText="1"/>
    </xf>
    <xf numFmtId="0" fontId="3" fillId="0" borderId="27"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1" fillId="0" borderId="29" xfId="0" applyFont="1" applyFill="1" applyBorder="1" applyAlignment="1">
      <alignment horizontal="center" vertical="center"/>
    </xf>
    <xf numFmtId="0" fontId="3" fillId="0" borderId="20" xfId="0" applyFont="1" applyFill="1" applyBorder="1" applyAlignment="1">
      <alignment horizontal="center" vertical="center" wrapText="1"/>
    </xf>
    <xf numFmtId="9" fontId="3" fillId="0" borderId="20" xfId="0" applyNumberFormat="1" applyFont="1" applyFill="1" applyBorder="1" applyAlignment="1">
      <alignment horizontal="center" vertical="center" wrapText="1"/>
    </xf>
    <xf numFmtId="0" fontId="1" fillId="0" borderId="30" xfId="0" applyFont="1" applyFill="1" applyBorder="1" applyAlignment="1">
      <alignment vertical="center"/>
    </xf>
    <xf numFmtId="0" fontId="3" fillId="0" borderId="4" xfId="0" applyFont="1" applyFill="1" applyBorder="1" applyAlignment="1">
      <alignment horizontal="justify" wrapText="1"/>
    </xf>
    <xf numFmtId="0" fontId="5" fillId="0" borderId="2" xfId="0" applyFont="1" applyFill="1" applyBorder="1" applyAlignment="1">
      <alignment horizontal="justify" vertical="center" wrapText="1"/>
    </xf>
    <xf numFmtId="0" fontId="3" fillId="0" borderId="20" xfId="0" applyFont="1" applyFill="1" applyBorder="1" applyAlignment="1">
      <alignment vertical="center" wrapText="1"/>
    </xf>
    <xf numFmtId="49" fontId="6" fillId="0" borderId="31" xfId="51" applyNumberFormat="1" applyFont="1" applyFill="1" applyBorder="1" applyAlignment="1">
      <alignment horizontal="left" vertical="center" wrapText="1"/>
    </xf>
    <xf numFmtId="9" fontId="3" fillId="2" borderId="6" xfId="0" applyNumberFormat="1" applyFont="1" applyFill="1" applyBorder="1" applyAlignment="1">
      <alignment horizontal="center" vertical="center" wrapText="1"/>
    </xf>
    <xf numFmtId="9" fontId="3" fillId="0" borderId="4" xfId="3" applyFont="1" applyFill="1" applyBorder="1" applyAlignment="1">
      <alignment horizontal="center" vertical="center" wrapText="1"/>
    </xf>
    <xf numFmtId="0" fontId="3" fillId="0" borderId="4" xfId="3" applyNumberFormat="1" applyFont="1" applyFill="1" applyBorder="1" applyAlignment="1" applyProtection="1">
      <alignment horizontal="center" vertical="center" wrapText="1"/>
    </xf>
    <xf numFmtId="9" fontId="3" fillId="2" borderId="16" xfId="0" applyNumberFormat="1" applyFont="1" applyFill="1" applyBorder="1" applyAlignment="1">
      <alignment horizontal="center" vertical="center" wrapText="1"/>
    </xf>
    <xf numFmtId="49" fontId="7" fillId="0" borderId="31" xfId="51" applyNumberFormat="1" applyBorder="1" applyAlignment="1">
      <alignment horizontal="left" vertical="center" wrapText="1"/>
    </xf>
    <xf numFmtId="49" fontId="6" fillId="0" borderId="31" xfId="51" applyNumberFormat="1" applyFont="1" applyBorder="1" applyAlignment="1">
      <alignment horizontal="left" vertical="center" wrapText="1"/>
    </xf>
    <xf numFmtId="176" fontId="8" fillId="0" borderId="13" xfId="0" applyNumberFormat="1" applyFont="1" applyFill="1" applyBorder="1" applyAlignment="1">
      <alignment horizontal="right" vertical="center"/>
    </xf>
    <xf numFmtId="0" fontId="3" fillId="0" borderId="0" xfId="0" applyFont="1" applyFill="1" applyBorder="1" applyAlignment="1">
      <alignment horizontal="center" vertical="center" wrapText="1"/>
    </xf>
    <xf numFmtId="9" fontId="3" fillId="0" borderId="4" xfId="0" applyNumberFormat="1"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1" fillId="0" borderId="29" xfId="0" applyFont="1" applyFill="1" applyBorder="1" applyAlignment="1">
      <alignment vertical="center"/>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4" xfId="0" applyNumberFormat="1" applyFont="1" applyFill="1" applyBorder="1" applyAlignment="1" applyProtection="1">
      <alignment horizontal="center" vertical="center" wrapText="1"/>
    </xf>
    <xf numFmtId="0" fontId="1" fillId="0" borderId="0" xfId="0" applyFont="1" applyFill="1" applyAlignment="1">
      <alignment horizontal="left" vertical="center"/>
    </xf>
    <xf numFmtId="0" fontId="9" fillId="0" borderId="1"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4" xfId="0" applyFont="1" applyFill="1" applyBorder="1" applyAlignment="1">
      <alignment horizontal="center" vertical="center"/>
    </xf>
    <xf numFmtId="177" fontId="3" fillId="0" borderId="4" xfId="0" applyNumberFormat="1" applyFont="1" applyFill="1" applyBorder="1" applyAlignment="1">
      <alignment horizontal="center" vertical="center" wrapText="1"/>
    </xf>
    <xf numFmtId="9" fontId="3" fillId="0" borderId="4" xfId="3" applyFont="1" applyFill="1" applyBorder="1" applyAlignment="1">
      <alignment horizontal="center" vertical="center"/>
    </xf>
    <xf numFmtId="0" fontId="5" fillId="0" borderId="7" xfId="0" applyFont="1" applyFill="1" applyBorder="1" applyAlignment="1">
      <alignment horizontal="center" vertical="center" wrapText="1"/>
    </xf>
    <xf numFmtId="0" fontId="3" fillId="2" borderId="4" xfId="0" applyFont="1" applyFill="1" applyBorder="1" applyAlignment="1">
      <alignment horizontal="center" vertical="center"/>
    </xf>
    <xf numFmtId="9" fontId="3" fillId="2" borderId="4" xfId="3" applyFont="1" applyFill="1" applyBorder="1" applyAlignment="1">
      <alignment horizontal="center" vertical="center"/>
    </xf>
    <xf numFmtId="0" fontId="1" fillId="0" borderId="7" xfId="0" applyFont="1" applyFill="1" applyBorder="1" applyAlignment="1">
      <alignment vertical="center"/>
    </xf>
    <xf numFmtId="9" fontId="3" fillId="2" borderId="4" xfId="3" applyFont="1" applyFill="1" applyBorder="1" applyAlignment="1" applyProtection="1">
      <alignment horizontal="center" vertical="center"/>
    </xf>
    <xf numFmtId="0" fontId="3" fillId="0" borderId="6" xfId="0" applyFont="1" applyFill="1" applyBorder="1" applyAlignment="1">
      <alignment horizontal="justify" vertical="center"/>
    </xf>
    <xf numFmtId="0" fontId="3" fillId="0" borderId="4" xfId="0" applyFont="1" applyFill="1" applyBorder="1" applyAlignment="1">
      <alignment horizontal="right" vertical="center"/>
    </xf>
    <xf numFmtId="0" fontId="3" fillId="0" borderId="6" xfId="0" applyFont="1" applyFill="1" applyBorder="1" applyAlignment="1">
      <alignment horizontal="right" vertical="center"/>
    </xf>
    <xf numFmtId="0" fontId="3" fillId="0" borderId="0" xfId="0" applyFont="1" applyFill="1" applyAlignment="1">
      <alignment horizontal="right" vertical="center"/>
    </xf>
    <xf numFmtId="0" fontId="1" fillId="0" borderId="3" xfId="0" applyFont="1" applyFill="1" applyBorder="1" applyAlignment="1">
      <alignment vertical="center"/>
    </xf>
    <xf numFmtId="0" fontId="3" fillId="0" borderId="6"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35" xfId="0" applyFont="1" applyFill="1" applyBorder="1" applyAlignment="1">
      <alignment horizontal="center" vertical="center" wrapText="1"/>
    </xf>
    <xf numFmtId="0" fontId="1" fillId="0" borderId="8" xfId="0" applyFont="1" applyFill="1" applyBorder="1" applyAlignment="1">
      <alignment vertical="center" wrapText="1"/>
    </xf>
    <xf numFmtId="0" fontId="1" fillId="0" borderId="9" xfId="0" applyFont="1" applyFill="1" applyBorder="1" applyAlignment="1">
      <alignment vertical="center"/>
    </xf>
    <xf numFmtId="0" fontId="1" fillId="0" borderId="36" xfId="0" applyFont="1" applyFill="1" applyBorder="1" applyAlignment="1">
      <alignment vertical="center"/>
    </xf>
    <xf numFmtId="0" fontId="1" fillId="0" borderId="4" xfId="0" applyFont="1" applyFill="1" applyBorder="1" applyAlignment="1">
      <alignment vertical="center"/>
    </xf>
    <xf numFmtId="0" fontId="1" fillId="0" borderId="14" xfId="0" applyFont="1" applyFill="1" applyBorder="1" applyAlignment="1">
      <alignment vertical="center"/>
    </xf>
    <xf numFmtId="0" fontId="1" fillId="0" borderId="16" xfId="0" applyFont="1" applyFill="1" applyBorder="1" applyAlignment="1">
      <alignment vertical="center"/>
    </xf>
    <xf numFmtId="0" fontId="3" fillId="0" borderId="5" xfId="0" applyFont="1" applyFill="1" applyBorder="1" applyAlignment="1">
      <alignment horizontal="center" vertical="center"/>
    </xf>
    <xf numFmtId="0" fontId="3" fillId="0" borderId="2" xfId="0" applyFont="1" applyFill="1" applyBorder="1" applyAlignment="1">
      <alignment horizontal="center" vertical="center"/>
    </xf>
    <xf numFmtId="0" fontId="1" fillId="0" borderId="6" xfId="0" applyFont="1" applyFill="1" applyBorder="1" applyAlignment="1">
      <alignment vertical="center"/>
    </xf>
    <xf numFmtId="49" fontId="7" fillId="0" borderId="31" xfId="50" applyNumberFormat="1" applyFont="1" applyFill="1" applyBorder="1" applyAlignment="1" applyProtection="1">
      <alignment horizontal="left" vertical="center" wrapText="1"/>
    </xf>
    <xf numFmtId="0" fontId="10" fillId="0" borderId="4" xfId="0" applyFont="1" applyFill="1" applyBorder="1" applyAlignment="1">
      <alignment horizontal="center" vertical="center"/>
    </xf>
    <xf numFmtId="0" fontId="10" fillId="0" borderId="6" xfId="0" applyFont="1" applyFill="1" applyBorder="1" applyAlignment="1">
      <alignment horizontal="center" vertical="center"/>
    </xf>
    <xf numFmtId="0" fontId="1" fillId="0" borderId="37" xfId="0" applyFont="1" applyFill="1" applyBorder="1" applyAlignment="1">
      <alignment vertical="center"/>
    </xf>
    <xf numFmtId="0" fontId="1" fillId="0" borderId="24" xfId="0" applyFont="1" applyFill="1" applyBorder="1" applyAlignment="1">
      <alignment vertical="center"/>
    </xf>
    <xf numFmtId="0" fontId="1" fillId="0" borderId="20" xfId="0" applyFont="1" applyFill="1" applyBorder="1" applyAlignment="1">
      <alignment vertical="center"/>
    </xf>
    <xf numFmtId="0" fontId="11" fillId="0" borderId="38" xfId="0" applyFont="1" applyFill="1" applyBorder="1" applyAlignment="1">
      <alignment horizontal="justify" vertical="center" wrapText="1"/>
    </xf>
    <xf numFmtId="0" fontId="11" fillId="0" borderId="23" xfId="0" applyFont="1" applyFill="1" applyBorder="1" applyAlignment="1">
      <alignment horizontal="justify" vertical="center" wrapText="1"/>
    </xf>
    <xf numFmtId="0" fontId="12" fillId="0" borderId="20" xfId="0" applyFont="1" applyFill="1" applyBorder="1" applyAlignment="1">
      <alignment horizontal="left" vertical="center" wrapText="1"/>
    </xf>
    <xf numFmtId="0" fontId="11" fillId="0" borderId="16" xfId="0" applyFont="1" applyFill="1" applyBorder="1" applyAlignment="1">
      <alignment horizontal="justify" vertical="center" wrapText="1"/>
    </xf>
    <xf numFmtId="0" fontId="13" fillId="0" borderId="20" xfId="0" applyFont="1" applyFill="1" applyBorder="1" applyAlignment="1">
      <alignment horizontal="left" vertical="center" wrapText="1"/>
    </xf>
    <xf numFmtId="49" fontId="14" fillId="0" borderId="13" xfId="0" applyNumberFormat="1" applyFont="1" applyFill="1" applyBorder="1" applyAlignment="1">
      <alignment horizontal="left" vertical="center" wrapText="1"/>
    </xf>
    <xf numFmtId="0" fontId="11" fillId="0" borderId="39" xfId="0" applyFont="1" applyFill="1" applyBorder="1" applyAlignment="1">
      <alignment horizontal="justify" vertical="center" wrapText="1"/>
    </xf>
    <xf numFmtId="0" fontId="4" fillId="0" borderId="20" xfId="0" applyFont="1" applyFill="1" applyBorder="1" applyAlignment="1">
      <alignment horizontal="left" vertical="center" wrapText="1"/>
    </xf>
    <xf numFmtId="0" fontId="11" fillId="0" borderId="24" xfId="0" applyFont="1" applyFill="1" applyBorder="1" applyAlignment="1">
      <alignment horizontal="justify" vertical="center" wrapText="1"/>
    </xf>
    <xf numFmtId="0" fontId="11" fillId="0" borderId="14" xfId="0" applyFont="1" applyFill="1" applyBorder="1" applyAlignment="1">
      <alignment horizontal="justify" vertical="center" wrapText="1"/>
    </xf>
    <xf numFmtId="0" fontId="14" fillId="0" borderId="40" xfId="0" applyFont="1" applyFill="1" applyBorder="1" applyAlignment="1">
      <alignment horizontal="left" vertical="center" wrapText="1"/>
    </xf>
    <xf numFmtId="0" fontId="14" fillId="0" borderId="40" xfId="0" applyFont="1" applyFill="1" applyBorder="1" applyAlignment="1">
      <alignment horizontal="left" vertical="center"/>
    </xf>
    <xf numFmtId="0" fontId="15" fillId="0" borderId="0" xfId="0" applyFont="1" applyFill="1" applyBorder="1" applyAlignment="1"/>
    <xf numFmtId="0" fontId="16" fillId="0" borderId="0" xfId="0" applyFont="1" applyFill="1" applyBorder="1" applyAlignment="1">
      <alignment horizontal="center"/>
    </xf>
    <xf numFmtId="0" fontId="17" fillId="0" borderId="0" xfId="0" applyFont="1" applyFill="1" applyBorder="1" applyAlignment="1"/>
    <xf numFmtId="0" fontId="14" fillId="0" borderId="0" xfId="0" applyFont="1" applyFill="1" applyBorder="1" applyAlignment="1"/>
    <xf numFmtId="0" fontId="14" fillId="0" borderId="0" xfId="0" applyFont="1" applyFill="1" applyBorder="1" applyAlignment="1">
      <alignment horizontal="center"/>
    </xf>
    <xf numFmtId="0" fontId="18" fillId="0" borderId="13" xfId="0" applyFont="1" applyFill="1" applyBorder="1" applyAlignment="1">
      <alignment horizontal="center" vertical="center" shrinkToFit="1"/>
    </xf>
    <xf numFmtId="0" fontId="18" fillId="0" borderId="29" xfId="0" applyFont="1" applyFill="1" applyBorder="1" applyAlignment="1">
      <alignment horizontal="center" vertical="center" wrapText="1" shrinkToFit="1"/>
    </xf>
    <xf numFmtId="4" fontId="18" fillId="0" borderId="33" xfId="0" applyNumberFormat="1" applyFont="1" applyFill="1" applyBorder="1" applyAlignment="1">
      <alignment horizontal="center" vertical="center" shrinkToFit="1"/>
    </xf>
    <xf numFmtId="4" fontId="18" fillId="0" borderId="41" xfId="0" applyNumberFormat="1" applyFont="1" applyFill="1" applyBorder="1" applyAlignment="1">
      <alignment horizontal="center" vertical="center" shrinkToFit="1"/>
    </xf>
    <xf numFmtId="0" fontId="18" fillId="0" borderId="30" xfId="0" applyFont="1" applyFill="1" applyBorder="1" applyAlignment="1">
      <alignment horizontal="center" vertical="center" wrapText="1" shrinkToFit="1"/>
    </xf>
    <xf numFmtId="4" fontId="18" fillId="0" borderId="42" xfId="0" applyNumberFormat="1" applyFont="1" applyFill="1" applyBorder="1" applyAlignment="1">
      <alignment horizontal="center" vertical="center" shrinkToFit="1"/>
    </xf>
    <xf numFmtId="0" fontId="18" fillId="0" borderId="30" xfId="0" applyFont="1" applyFill="1" applyBorder="1" applyAlignment="1">
      <alignment horizontal="center" vertical="center" shrinkToFit="1"/>
    </xf>
    <xf numFmtId="0" fontId="18" fillId="0" borderId="43" xfId="0" applyFont="1" applyFill="1" applyBorder="1" applyAlignment="1">
      <alignment horizontal="center" vertical="center" shrinkToFit="1"/>
    </xf>
    <xf numFmtId="0" fontId="18" fillId="0" borderId="43" xfId="0" applyFont="1" applyFill="1" applyBorder="1" applyAlignment="1">
      <alignment horizontal="center" vertical="center" wrapText="1" shrinkToFit="1"/>
    </xf>
    <xf numFmtId="4" fontId="18" fillId="0" borderId="44" xfId="0" applyNumberFormat="1" applyFont="1" applyFill="1" applyBorder="1" applyAlignment="1">
      <alignment horizontal="center" vertical="center" shrinkToFit="1"/>
    </xf>
    <xf numFmtId="4" fontId="18" fillId="0" borderId="13" xfId="0" applyNumberFormat="1" applyFont="1" applyFill="1" applyBorder="1" applyAlignment="1">
      <alignment horizontal="center" vertical="center" shrinkToFit="1"/>
    </xf>
    <xf numFmtId="0" fontId="18" fillId="0" borderId="45" xfId="0" applyFont="1" applyFill="1" applyBorder="1" applyAlignment="1">
      <alignment horizontal="left" vertical="center" shrinkToFit="1"/>
    </xf>
    <xf numFmtId="0" fontId="18" fillId="0" borderId="46" xfId="0" applyFont="1" applyFill="1" applyBorder="1" applyAlignment="1">
      <alignment horizontal="left" vertical="center" shrinkToFit="1"/>
    </xf>
    <xf numFmtId="49" fontId="18" fillId="0" borderId="13" xfId="0" applyNumberFormat="1" applyFont="1" applyFill="1" applyBorder="1" applyAlignment="1">
      <alignment horizontal="right" vertical="center" shrinkToFit="1"/>
    </xf>
    <xf numFmtId="0" fontId="18" fillId="0" borderId="13" xfId="0" applyFont="1" applyFill="1" applyBorder="1" applyAlignment="1">
      <alignment horizontal="left" vertical="center" shrinkToFit="1"/>
    </xf>
    <xf numFmtId="4" fontId="18" fillId="0" borderId="13" xfId="0" applyNumberFormat="1" applyFont="1" applyFill="1" applyBorder="1" applyAlignment="1">
      <alignment horizontal="right" vertical="center" shrinkToFit="1"/>
    </xf>
    <xf numFmtId="0" fontId="19" fillId="0" borderId="0" xfId="0" applyFont="1" applyFill="1" applyBorder="1" applyAlignment="1">
      <alignment horizontal="left" vertical="top" wrapText="1"/>
    </xf>
    <xf numFmtId="0" fontId="20" fillId="0" borderId="0" xfId="49" applyFont="1" applyFill="1" applyAlignment="1">
      <alignment horizontal="center" vertical="center"/>
    </xf>
    <xf numFmtId="0" fontId="6" fillId="0" borderId="0" xfId="0" applyFont="1" applyFill="1" applyBorder="1" applyAlignment="1"/>
    <xf numFmtId="0" fontId="6" fillId="0" borderId="41" xfId="0" applyFont="1" applyFill="1" applyBorder="1" applyAlignment="1">
      <alignment horizontal="center" vertical="center"/>
    </xf>
    <xf numFmtId="0" fontId="6" fillId="0" borderId="42" xfId="0" applyFont="1" applyFill="1" applyBorder="1" applyAlignment="1">
      <alignment horizontal="center" vertical="center"/>
    </xf>
    <xf numFmtId="0" fontId="15" fillId="0" borderId="13" xfId="0" applyFont="1" applyFill="1" applyBorder="1" applyAlignment="1"/>
    <xf numFmtId="4" fontId="15" fillId="0" borderId="0" xfId="0" applyNumberFormat="1" applyFont="1" applyFill="1" applyBorder="1" applyAlignment="1"/>
    <xf numFmtId="0" fontId="14" fillId="0" borderId="0" xfId="0" applyFont="1" applyFill="1" applyBorder="1" applyAlignment="1">
      <alignment horizontal="right"/>
    </xf>
    <xf numFmtId="0" fontId="18" fillId="0" borderId="47" xfId="0" applyFont="1" applyFill="1" applyBorder="1" applyAlignment="1">
      <alignment horizontal="center" vertical="center" shrinkToFit="1"/>
    </xf>
    <xf numFmtId="0" fontId="18" fillId="0" borderId="48" xfId="0" applyFont="1" applyFill="1" applyBorder="1" applyAlignment="1">
      <alignment horizontal="center" vertical="center" shrinkToFit="1"/>
    </xf>
    <xf numFmtId="0" fontId="18" fillId="0" borderId="34" xfId="0" applyFont="1" applyFill="1" applyBorder="1" applyAlignment="1">
      <alignment horizontal="center" vertical="center" shrinkToFit="1"/>
    </xf>
    <xf numFmtId="0" fontId="18" fillId="0" borderId="49" xfId="0" applyFont="1" applyFill="1" applyBorder="1" applyAlignment="1">
      <alignment horizontal="center" vertical="center" shrinkToFit="1"/>
    </xf>
    <xf numFmtId="0" fontId="18" fillId="0" borderId="44" xfId="0" applyFont="1" applyFill="1" applyBorder="1" applyAlignment="1">
      <alignment horizontal="center" vertical="center" shrinkToFit="1"/>
    </xf>
    <xf numFmtId="4" fontId="18" fillId="0" borderId="43" xfId="0" applyNumberFormat="1" applyFont="1" applyFill="1" applyBorder="1" applyAlignment="1">
      <alignment horizontal="center" vertical="center" shrinkToFit="1"/>
    </xf>
    <xf numFmtId="0" fontId="21" fillId="0" borderId="0" xfId="0" applyFont="1" applyAlignment="1">
      <alignment horizontal="center" vertical="center"/>
    </xf>
    <xf numFmtId="0" fontId="19" fillId="0" borderId="0" xfId="0" applyFont="1" applyAlignment="1"/>
    <xf numFmtId="0" fontId="6" fillId="0" borderId="0" xfId="0" applyFont="1" applyAlignment="1"/>
    <xf numFmtId="0" fontId="22" fillId="0" borderId="50" xfId="0" applyNumberFormat="1" applyFont="1" applyBorder="1" applyAlignment="1">
      <alignment horizontal="center" vertical="center"/>
    </xf>
    <xf numFmtId="0" fontId="22" fillId="0" borderId="50" xfId="0" applyNumberFormat="1" applyFont="1" applyBorder="1" applyAlignment="1">
      <alignment horizontal="left" vertical="center"/>
    </xf>
    <xf numFmtId="178" fontId="22" fillId="0" borderId="50" xfId="0" applyNumberFormat="1" applyFont="1" applyBorder="1" applyAlignment="1">
      <alignment horizontal="right" vertical="center"/>
    </xf>
    <xf numFmtId="179" fontId="22" fillId="0" borderId="50" xfId="0" applyNumberFormat="1" applyFont="1" applyBorder="1" applyAlignment="1">
      <alignment horizontal="right" vertical="center"/>
    </xf>
    <xf numFmtId="0" fontId="22" fillId="0" borderId="50" xfId="0" applyNumberFormat="1" applyFont="1" applyBorder="1" applyAlignment="1">
      <alignment horizontal="left" vertical="center" wrapText="1"/>
    </xf>
    <xf numFmtId="0" fontId="23" fillId="0" borderId="0" xfId="0" applyFont="1" applyAlignment="1">
      <alignment horizontal="center" vertical="center"/>
    </xf>
    <xf numFmtId="0" fontId="22" fillId="0" borderId="50" xfId="0" applyNumberFormat="1" applyFont="1" applyBorder="1" applyAlignment="1">
      <alignment horizontal="center" vertical="center" wrapText="1" shrinkToFit="1"/>
    </xf>
    <xf numFmtId="0" fontId="22" fillId="0" borderId="50" xfId="0" applyNumberFormat="1" applyFont="1" applyBorder="1" applyAlignment="1">
      <alignment horizontal="center" vertical="center" shrinkToFit="1"/>
    </xf>
    <xf numFmtId="178" fontId="22" fillId="0" borderId="50" xfId="0" applyNumberFormat="1" applyFont="1" applyBorder="1" applyAlignment="1">
      <alignment horizontal="right" vertical="center" shrinkToFit="1"/>
    </xf>
    <xf numFmtId="49" fontId="22" fillId="0" borderId="50" xfId="0" applyNumberFormat="1" applyFont="1" applyBorder="1" applyAlignment="1">
      <alignment horizontal="left" vertical="center" shrinkToFit="1"/>
    </xf>
    <xf numFmtId="0" fontId="22" fillId="0" borderId="50" xfId="0" applyNumberFormat="1" applyFont="1" applyBorder="1" applyAlignment="1">
      <alignment horizontal="left" vertical="center" shrinkToFit="1"/>
    </xf>
    <xf numFmtId="0" fontId="0" fillId="0" borderId="0" xfId="0" applyAlignment="1">
      <alignment horizontal="left" vertical="center"/>
    </xf>
    <xf numFmtId="0" fontId="24" fillId="0" borderId="50" xfId="0" applyNumberFormat="1" applyFont="1" applyBorder="1" applyAlignment="1">
      <alignment horizontal="left" vertical="center"/>
    </xf>
    <xf numFmtId="0" fontId="22" fillId="0" borderId="50" xfId="0" applyNumberFormat="1" applyFont="1" applyBorder="1" applyAlignment="1">
      <alignment horizontal="right" vertical="center" shrinkToFit="1"/>
    </xf>
    <xf numFmtId="178" fontId="22" fillId="0" borderId="50" xfId="0" applyNumberFormat="1" applyFont="1" applyBorder="1" applyAlignment="1">
      <alignment horizontal="center" vertical="center" shrinkToFit="1"/>
    </xf>
    <xf numFmtId="178" fontId="22" fillId="0" borderId="50" xfId="0" applyNumberFormat="1" applyFont="1" applyBorder="1" applyAlignment="1">
      <alignment horizontal="left" vertical="center" shrinkToFit="1"/>
    </xf>
    <xf numFmtId="0" fontId="22" fillId="0" borderId="50" xfId="0" applyNumberFormat="1" applyFont="1" applyBorder="1" applyAlignment="1">
      <alignment horizontal="center" vertical="center" wrapText="1"/>
    </xf>
    <xf numFmtId="0" fontId="3" fillId="0" borderId="13" xfId="0"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3 2" xfId="51"/>
    <cellStyle name="常规 2 5" xf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3" Type="http://schemas.openxmlformats.org/officeDocument/2006/relationships/sharedStrings" Target="sharedStrings.xml"/><Relationship Id="rId62" Type="http://schemas.openxmlformats.org/officeDocument/2006/relationships/styles" Target="styles.xml"/><Relationship Id="rId61" Type="http://schemas.openxmlformats.org/officeDocument/2006/relationships/theme" Target="theme/theme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F33" sqref="F3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68" t="s">
        <v>0</v>
      </c>
    </row>
    <row r="2" ht="14.25" spans="6:6">
      <c r="F2" s="162" t="s">
        <v>1</v>
      </c>
    </row>
    <row r="3" ht="14.25" spans="1:6">
      <c r="A3" s="162" t="s">
        <v>2</v>
      </c>
      <c r="F3" s="162" t="s">
        <v>3</v>
      </c>
    </row>
    <row r="4" ht="19.5" customHeight="1" spans="1:6">
      <c r="A4" s="170" t="s">
        <v>4</v>
      </c>
      <c r="B4" s="170" t="s">
        <v>4</v>
      </c>
      <c r="C4" s="170" t="s">
        <v>4</v>
      </c>
      <c r="D4" s="170" t="s">
        <v>5</v>
      </c>
      <c r="E4" s="170" t="s">
        <v>5</v>
      </c>
      <c r="F4" s="170" t="s">
        <v>5</v>
      </c>
    </row>
    <row r="5" ht="19.5" customHeight="1" spans="1:6">
      <c r="A5" s="170" t="s">
        <v>6</v>
      </c>
      <c r="B5" s="170" t="s">
        <v>7</v>
      </c>
      <c r="C5" s="170" t="s">
        <v>8</v>
      </c>
      <c r="D5" s="170" t="s">
        <v>9</v>
      </c>
      <c r="E5" s="170" t="s">
        <v>7</v>
      </c>
      <c r="F5" s="170" t="s">
        <v>8</v>
      </c>
    </row>
    <row r="6" ht="19.5" customHeight="1" spans="1:6">
      <c r="A6" s="170" t="s">
        <v>10</v>
      </c>
      <c r="B6" s="170"/>
      <c r="C6" s="170" t="s">
        <v>11</v>
      </c>
      <c r="D6" s="170" t="s">
        <v>10</v>
      </c>
      <c r="E6" s="170"/>
      <c r="F6" s="170" t="s">
        <v>12</v>
      </c>
    </row>
    <row r="7" ht="19.5" customHeight="1" spans="1:6">
      <c r="A7" s="173" t="s">
        <v>13</v>
      </c>
      <c r="B7" s="170" t="s">
        <v>11</v>
      </c>
      <c r="C7" s="171">
        <v>56039007.34</v>
      </c>
      <c r="D7" s="173" t="s">
        <v>14</v>
      </c>
      <c r="E7" s="170" t="s">
        <v>15</v>
      </c>
      <c r="F7" s="171">
        <v>41804949.83</v>
      </c>
    </row>
    <row r="8" ht="19.5" customHeight="1" spans="1:6">
      <c r="A8" s="173" t="s">
        <v>16</v>
      </c>
      <c r="B8" s="170" t="s">
        <v>12</v>
      </c>
      <c r="C8" s="171">
        <v>0</v>
      </c>
      <c r="D8" s="173" t="s">
        <v>17</v>
      </c>
      <c r="E8" s="170" t="s">
        <v>18</v>
      </c>
      <c r="F8" s="171">
        <v>0</v>
      </c>
    </row>
    <row r="9" ht="19.5" customHeight="1" spans="1:6">
      <c r="A9" s="173" t="s">
        <v>19</v>
      </c>
      <c r="B9" s="170" t="s">
        <v>20</v>
      </c>
      <c r="C9" s="171">
        <v>47120</v>
      </c>
      <c r="D9" s="173" t="s">
        <v>21</v>
      </c>
      <c r="E9" s="170" t="s">
        <v>22</v>
      </c>
      <c r="F9" s="171">
        <v>0</v>
      </c>
    </row>
    <row r="10" ht="19.5" customHeight="1" spans="1:6">
      <c r="A10" s="173" t="s">
        <v>23</v>
      </c>
      <c r="B10" s="170" t="s">
        <v>24</v>
      </c>
      <c r="C10" s="171">
        <v>0</v>
      </c>
      <c r="D10" s="173" t="s">
        <v>25</v>
      </c>
      <c r="E10" s="170" t="s">
        <v>26</v>
      </c>
      <c r="F10" s="171">
        <v>0</v>
      </c>
    </row>
    <row r="11" ht="19.5" customHeight="1" spans="1:6">
      <c r="A11" s="173" t="s">
        <v>27</v>
      </c>
      <c r="B11" s="170" t="s">
        <v>28</v>
      </c>
      <c r="C11" s="171">
        <v>0</v>
      </c>
      <c r="D11" s="173" t="s">
        <v>29</v>
      </c>
      <c r="E11" s="170" t="s">
        <v>30</v>
      </c>
      <c r="F11" s="171">
        <v>0</v>
      </c>
    </row>
    <row r="12" ht="19.5" customHeight="1" spans="1:6">
      <c r="A12" s="173" t="s">
        <v>31</v>
      </c>
      <c r="B12" s="170" t="s">
        <v>32</v>
      </c>
      <c r="C12" s="171">
        <v>0</v>
      </c>
      <c r="D12" s="173" t="s">
        <v>33</v>
      </c>
      <c r="E12" s="170" t="s">
        <v>34</v>
      </c>
      <c r="F12" s="171">
        <v>0</v>
      </c>
    </row>
    <row r="13" ht="19.5" customHeight="1" spans="1:6">
      <c r="A13" s="173" t="s">
        <v>35</v>
      </c>
      <c r="B13" s="170" t="s">
        <v>36</v>
      </c>
      <c r="C13" s="171">
        <v>0</v>
      </c>
      <c r="D13" s="173" t="s">
        <v>37</v>
      </c>
      <c r="E13" s="170" t="s">
        <v>38</v>
      </c>
      <c r="F13" s="171">
        <v>47150.32</v>
      </c>
    </row>
    <row r="14" ht="19.5" customHeight="1" spans="1:6">
      <c r="A14" s="173" t="s">
        <v>39</v>
      </c>
      <c r="B14" s="170" t="s">
        <v>40</v>
      </c>
      <c r="C14" s="171">
        <v>645817.09</v>
      </c>
      <c r="D14" s="173" t="s">
        <v>41</v>
      </c>
      <c r="E14" s="170" t="s">
        <v>42</v>
      </c>
      <c r="F14" s="171">
        <v>2966876.64</v>
      </c>
    </row>
    <row r="15" ht="19.5" customHeight="1" spans="1:6">
      <c r="A15" s="173"/>
      <c r="B15" s="170" t="s">
        <v>43</v>
      </c>
      <c r="C15" s="176"/>
      <c r="D15" s="173" t="s">
        <v>44</v>
      </c>
      <c r="E15" s="170" t="s">
        <v>45</v>
      </c>
      <c r="F15" s="171">
        <v>1465998.98</v>
      </c>
    </row>
    <row r="16" ht="19.5" customHeight="1" spans="1:6">
      <c r="A16" s="173"/>
      <c r="B16" s="170" t="s">
        <v>46</v>
      </c>
      <c r="C16" s="176"/>
      <c r="D16" s="173" t="s">
        <v>47</v>
      </c>
      <c r="E16" s="170" t="s">
        <v>48</v>
      </c>
      <c r="F16" s="171">
        <v>0</v>
      </c>
    </row>
    <row r="17" ht="19.5" customHeight="1" spans="1:6">
      <c r="A17" s="173"/>
      <c r="B17" s="170" t="s">
        <v>49</v>
      </c>
      <c r="C17" s="176"/>
      <c r="D17" s="173" t="s">
        <v>50</v>
      </c>
      <c r="E17" s="170" t="s">
        <v>51</v>
      </c>
      <c r="F17" s="171">
        <v>2821398.6</v>
      </c>
    </row>
    <row r="18" ht="19.5" customHeight="1" spans="1:6">
      <c r="A18" s="173"/>
      <c r="B18" s="170" t="s">
        <v>52</v>
      </c>
      <c r="C18" s="176"/>
      <c r="D18" s="173" t="s">
        <v>53</v>
      </c>
      <c r="E18" s="170" t="s">
        <v>54</v>
      </c>
      <c r="F18" s="171">
        <v>7220479.15</v>
      </c>
    </row>
    <row r="19" ht="19.5" customHeight="1" spans="1:6">
      <c r="A19" s="173"/>
      <c r="B19" s="170" t="s">
        <v>55</v>
      </c>
      <c r="C19" s="176"/>
      <c r="D19" s="173" t="s">
        <v>56</v>
      </c>
      <c r="E19" s="170" t="s">
        <v>57</v>
      </c>
      <c r="F19" s="171">
        <v>48000</v>
      </c>
    </row>
    <row r="20" ht="19.5" customHeight="1" spans="1:6">
      <c r="A20" s="173"/>
      <c r="B20" s="170" t="s">
        <v>58</v>
      </c>
      <c r="C20" s="176"/>
      <c r="D20" s="173" t="s">
        <v>59</v>
      </c>
      <c r="E20" s="170" t="s">
        <v>60</v>
      </c>
      <c r="F20" s="171">
        <v>0</v>
      </c>
    </row>
    <row r="21" ht="19.5" customHeight="1" spans="1:6">
      <c r="A21" s="173"/>
      <c r="B21" s="170" t="s">
        <v>61</v>
      </c>
      <c r="C21" s="176"/>
      <c r="D21" s="173" t="s">
        <v>62</v>
      </c>
      <c r="E21" s="170" t="s">
        <v>63</v>
      </c>
      <c r="F21" s="171">
        <v>0</v>
      </c>
    </row>
    <row r="22" ht="19.5" customHeight="1" spans="1:6">
      <c r="A22" s="173"/>
      <c r="B22" s="170" t="s">
        <v>64</v>
      </c>
      <c r="C22" s="176"/>
      <c r="D22" s="173" t="s">
        <v>65</v>
      </c>
      <c r="E22" s="170" t="s">
        <v>66</v>
      </c>
      <c r="F22" s="171">
        <v>0</v>
      </c>
    </row>
    <row r="23" ht="19.5" customHeight="1" spans="1:6">
      <c r="A23" s="173"/>
      <c r="B23" s="170" t="s">
        <v>67</v>
      </c>
      <c r="C23" s="176"/>
      <c r="D23" s="173" t="s">
        <v>68</v>
      </c>
      <c r="E23" s="170" t="s">
        <v>69</v>
      </c>
      <c r="F23" s="171">
        <v>0</v>
      </c>
    </row>
    <row r="24" ht="19.5" customHeight="1" spans="1:6">
      <c r="A24" s="173"/>
      <c r="B24" s="170" t="s">
        <v>70</v>
      </c>
      <c r="C24" s="176"/>
      <c r="D24" s="173" t="s">
        <v>71</v>
      </c>
      <c r="E24" s="170" t="s">
        <v>72</v>
      </c>
      <c r="F24" s="171">
        <v>0</v>
      </c>
    </row>
    <row r="25" ht="19.5" customHeight="1" spans="1:6">
      <c r="A25" s="173"/>
      <c r="B25" s="170" t="s">
        <v>73</v>
      </c>
      <c r="C25" s="176"/>
      <c r="D25" s="173" t="s">
        <v>74</v>
      </c>
      <c r="E25" s="170" t="s">
        <v>75</v>
      </c>
      <c r="F25" s="171">
        <v>1194459</v>
      </c>
    </row>
    <row r="26" ht="19.5" customHeight="1" spans="1:6">
      <c r="A26" s="173"/>
      <c r="B26" s="170" t="s">
        <v>76</v>
      </c>
      <c r="C26" s="176"/>
      <c r="D26" s="173" t="s">
        <v>77</v>
      </c>
      <c r="E26" s="170" t="s">
        <v>78</v>
      </c>
      <c r="F26" s="171">
        <v>0</v>
      </c>
    </row>
    <row r="27" ht="19.5" customHeight="1" spans="1:6">
      <c r="A27" s="173"/>
      <c r="B27" s="170" t="s">
        <v>79</v>
      </c>
      <c r="C27" s="176"/>
      <c r="D27" s="173" t="s">
        <v>80</v>
      </c>
      <c r="E27" s="170" t="s">
        <v>81</v>
      </c>
      <c r="F27" s="171">
        <v>47120</v>
      </c>
    </row>
    <row r="28" ht="19.5" customHeight="1" spans="1:6">
      <c r="A28" s="173"/>
      <c r="B28" s="170" t="s">
        <v>82</v>
      </c>
      <c r="C28" s="176"/>
      <c r="D28" s="173" t="s">
        <v>83</v>
      </c>
      <c r="E28" s="170" t="s">
        <v>84</v>
      </c>
      <c r="F28" s="171">
        <v>109615</v>
      </c>
    </row>
    <row r="29" ht="19.5" customHeight="1" spans="1:6">
      <c r="A29" s="173"/>
      <c r="B29" s="170" t="s">
        <v>85</v>
      </c>
      <c r="C29" s="176"/>
      <c r="D29" s="173" t="s">
        <v>86</v>
      </c>
      <c r="E29" s="170" t="s">
        <v>87</v>
      </c>
      <c r="F29" s="171">
        <v>0</v>
      </c>
    </row>
    <row r="30" ht="19.5" customHeight="1" spans="1:6">
      <c r="A30" s="170"/>
      <c r="B30" s="170" t="s">
        <v>88</v>
      </c>
      <c r="C30" s="176"/>
      <c r="D30" s="173" t="s">
        <v>89</v>
      </c>
      <c r="E30" s="170" t="s">
        <v>90</v>
      </c>
      <c r="F30" s="171">
        <v>0</v>
      </c>
    </row>
    <row r="31" ht="19.5" customHeight="1" spans="1:6">
      <c r="A31" s="170"/>
      <c r="B31" s="170" t="s">
        <v>91</v>
      </c>
      <c r="C31" s="176"/>
      <c r="D31" s="173" t="s">
        <v>92</v>
      </c>
      <c r="E31" s="170" t="s">
        <v>93</v>
      </c>
      <c r="F31" s="171">
        <v>0</v>
      </c>
    </row>
    <row r="32" ht="19.5" customHeight="1" spans="1:6">
      <c r="A32" s="170"/>
      <c r="B32" s="170" t="s">
        <v>94</v>
      </c>
      <c r="C32" s="176"/>
      <c r="D32" s="173" t="s">
        <v>95</v>
      </c>
      <c r="E32" s="170" t="s">
        <v>96</v>
      </c>
      <c r="F32" s="171">
        <v>0</v>
      </c>
    </row>
    <row r="33" ht="19.5" customHeight="1" spans="1:6">
      <c r="A33" s="170" t="s">
        <v>97</v>
      </c>
      <c r="B33" s="170" t="s">
        <v>98</v>
      </c>
      <c r="C33" s="171">
        <v>56731944.43</v>
      </c>
      <c r="D33" s="170" t="s">
        <v>99</v>
      </c>
      <c r="E33" s="170" t="s">
        <v>100</v>
      </c>
      <c r="F33" s="171">
        <v>57726047.52</v>
      </c>
    </row>
    <row r="34" ht="19.5" customHeight="1" spans="1:6">
      <c r="A34" s="170" t="s">
        <v>101</v>
      </c>
      <c r="B34" s="170" t="s">
        <v>102</v>
      </c>
      <c r="C34" s="171">
        <v>0</v>
      </c>
      <c r="D34" s="173" t="s">
        <v>103</v>
      </c>
      <c r="E34" s="170" t="s">
        <v>104</v>
      </c>
      <c r="F34" s="171">
        <v>0</v>
      </c>
    </row>
    <row r="35" ht="19.5" customHeight="1" spans="1:6">
      <c r="A35" s="170" t="s">
        <v>105</v>
      </c>
      <c r="B35" s="170" t="s">
        <v>106</v>
      </c>
      <c r="C35" s="171">
        <v>1028234.41</v>
      </c>
      <c r="D35" s="173" t="s">
        <v>107</v>
      </c>
      <c r="E35" s="170" t="s">
        <v>108</v>
      </c>
      <c r="F35" s="171">
        <v>34131.32</v>
      </c>
    </row>
    <row r="36" ht="19.5" customHeight="1" spans="1:6">
      <c r="A36" s="170" t="s">
        <v>109</v>
      </c>
      <c r="B36" s="170" t="s">
        <v>110</v>
      </c>
      <c r="C36" s="171">
        <v>57760178.84</v>
      </c>
      <c r="D36" s="170" t="s">
        <v>109</v>
      </c>
      <c r="E36" s="170" t="s">
        <v>111</v>
      </c>
      <c r="F36" s="171">
        <v>57760178.84</v>
      </c>
    </row>
    <row r="37" ht="19.5" customHeight="1" spans="1:6">
      <c r="A37" s="164" t="s">
        <v>112</v>
      </c>
      <c r="B37" s="164" t="s">
        <v>112</v>
      </c>
      <c r="C37" s="164" t="s">
        <v>112</v>
      </c>
      <c r="D37" s="164" t="s">
        <v>112</v>
      </c>
      <c r="E37" s="164" t="s">
        <v>112</v>
      </c>
      <c r="F37" s="16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4"/>
  <sheetViews>
    <sheetView workbookViewId="0">
      <pane xSplit="4" ySplit="9" topLeftCell="E10" activePane="bottomRight" state="frozen"/>
      <selection/>
      <selection pane="topRight"/>
      <selection pane="bottomLeft"/>
      <selection pane="bottomRight" activeCell="E103" sqref="E10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68" t="s">
        <v>113</v>
      </c>
    </row>
    <row r="2" ht="14.25" spans="12:12">
      <c r="L2" s="162" t="s">
        <v>114</v>
      </c>
    </row>
    <row r="3" ht="14.25" spans="1:12">
      <c r="A3" s="162" t="s">
        <v>2</v>
      </c>
      <c r="L3" s="162" t="s">
        <v>3</v>
      </c>
    </row>
    <row r="4" ht="19.5" customHeight="1" spans="1:12">
      <c r="A4" s="170" t="s">
        <v>6</v>
      </c>
      <c r="B4" s="170" t="s">
        <v>6</v>
      </c>
      <c r="C4" s="170" t="s">
        <v>6</v>
      </c>
      <c r="D4" s="170" t="s">
        <v>6</v>
      </c>
      <c r="E4" s="169" t="s">
        <v>97</v>
      </c>
      <c r="F4" s="169" t="s">
        <v>115</v>
      </c>
      <c r="G4" s="169" t="s">
        <v>116</v>
      </c>
      <c r="H4" s="169" t="s">
        <v>117</v>
      </c>
      <c r="I4" s="169" t="s">
        <v>117</v>
      </c>
      <c r="J4" s="169" t="s">
        <v>118</v>
      </c>
      <c r="K4" s="169" t="s">
        <v>119</v>
      </c>
      <c r="L4" s="169" t="s">
        <v>120</v>
      </c>
    </row>
    <row r="5" ht="19.5" customHeight="1" spans="1:12">
      <c r="A5" s="169" t="s">
        <v>121</v>
      </c>
      <c r="B5" s="169" t="s">
        <v>121</v>
      </c>
      <c r="C5" s="169" t="s">
        <v>121</v>
      </c>
      <c r="D5" s="170" t="s">
        <v>122</v>
      </c>
      <c r="E5" s="169" t="s">
        <v>97</v>
      </c>
      <c r="F5" s="169" t="s">
        <v>115</v>
      </c>
      <c r="G5" s="169" t="s">
        <v>116</v>
      </c>
      <c r="H5" s="169" t="s">
        <v>123</v>
      </c>
      <c r="I5" s="169" t="s">
        <v>124</v>
      </c>
      <c r="J5" s="169" t="s">
        <v>118</v>
      </c>
      <c r="K5" s="169" t="s">
        <v>119</v>
      </c>
      <c r="L5" s="169" t="s">
        <v>120</v>
      </c>
    </row>
    <row r="6" ht="19.5" customHeight="1" spans="1:12">
      <c r="A6" s="169" t="s">
        <v>121</v>
      </c>
      <c r="B6" s="169" t="s">
        <v>121</v>
      </c>
      <c r="C6" s="169" t="s">
        <v>121</v>
      </c>
      <c r="D6" s="170" t="s">
        <v>122</v>
      </c>
      <c r="E6" s="169" t="s">
        <v>97</v>
      </c>
      <c r="F6" s="169" t="s">
        <v>115</v>
      </c>
      <c r="G6" s="169" t="s">
        <v>116</v>
      </c>
      <c r="H6" s="169" t="s">
        <v>123</v>
      </c>
      <c r="I6" s="169" t="s">
        <v>124</v>
      </c>
      <c r="J6" s="169" t="s">
        <v>118</v>
      </c>
      <c r="K6" s="169" t="s">
        <v>119</v>
      </c>
      <c r="L6" s="169" t="s">
        <v>120</v>
      </c>
    </row>
    <row r="7" ht="19.5" customHeight="1" spans="1:12">
      <c r="A7" s="169" t="s">
        <v>121</v>
      </c>
      <c r="B7" s="169" t="s">
        <v>121</v>
      </c>
      <c r="C7" s="169" t="s">
        <v>121</v>
      </c>
      <c r="D7" s="170" t="s">
        <v>122</v>
      </c>
      <c r="E7" s="169" t="s">
        <v>97</v>
      </c>
      <c r="F7" s="169" t="s">
        <v>115</v>
      </c>
      <c r="G7" s="169" t="s">
        <v>116</v>
      </c>
      <c r="H7" s="169" t="s">
        <v>123</v>
      </c>
      <c r="I7" s="169" t="s">
        <v>124</v>
      </c>
      <c r="J7" s="169" t="s">
        <v>118</v>
      </c>
      <c r="K7" s="169" t="s">
        <v>119</v>
      </c>
      <c r="L7" s="169" t="s">
        <v>120</v>
      </c>
    </row>
    <row r="8" ht="19.5" customHeight="1" spans="1:12">
      <c r="A8" s="170" t="s">
        <v>125</v>
      </c>
      <c r="B8" s="170" t="s">
        <v>126</v>
      </c>
      <c r="C8" s="170" t="s">
        <v>127</v>
      </c>
      <c r="D8" s="170" t="s">
        <v>10</v>
      </c>
      <c r="E8" s="169" t="s">
        <v>11</v>
      </c>
      <c r="F8" s="169" t="s">
        <v>12</v>
      </c>
      <c r="G8" s="169" t="s">
        <v>20</v>
      </c>
      <c r="H8" s="169" t="s">
        <v>24</v>
      </c>
      <c r="I8" s="169" t="s">
        <v>28</v>
      </c>
      <c r="J8" s="169" t="s">
        <v>32</v>
      </c>
      <c r="K8" s="169" t="s">
        <v>36</v>
      </c>
      <c r="L8" s="169" t="s">
        <v>40</v>
      </c>
    </row>
    <row r="9" ht="19.5" customHeight="1" spans="1:12">
      <c r="A9" s="170" t="s">
        <v>125</v>
      </c>
      <c r="B9" s="170" t="s">
        <v>126</v>
      </c>
      <c r="C9" s="170" t="s">
        <v>127</v>
      </c>
      <c r="D9" s="170" t="s">
        <v>128</v>
      </c>
      <c r="E9" s="171">
        <v>56731944.43</v>
      </c>
      <c r="F9" s="171">
        <v>56086127.34</v>
      </c>
      <c r="G9" s="171">
        <v>0</v>
      </c>
      <c r="H9" s="171">
        <v>0</v>
      </c>
      <c r="I9" s="171">
        <v>0</v>
      </c>
      <c r="J9" s="171">
        <v>0</v>
      </c>
      <c r="K9" s="171">
        <v>0</v>
      </c>
      <c r="L9" s="171">
        <v>645817.09</v>
      </c>
    </row>
    <row r="10" ht="19.5" customHeight="1" spans="1:12">
      <c r="A10" s="172" t="s">
        <v>129</v>
      </c>
      <c r="B10" s="173"/>
      <c r="C10" s="173"/>
      <c r="D10" s="173" t="s">
        <v>130</v>
      </c>
      <c r="E10" s="171">
        <v>41044918.16</v>
      </c>
      <c r="F10" s="171">
        <v>40442421.07</v>
      </c>
      <c r="G10" s="171">
        <v>0</v>
      </c>
      <c r="H10" s="171">
        <v>0</v>
      </c>
      <c r="I10" s="171">
        <v>0</v>
      </c>
      <c r="J10" s="171">
        <v>0</v>
      </c>
      <c r="K10" s="171">
        <v>0</v>
      </c>
      <c r="L10" s="171">
        <v>602497.09</v>
      </c>
    </row>
    <row r="11" ht="19.5" customHeight="1" spans="1:12">
      <c r="A11" s="172" t="s">
        <v>131</v>
      </c>
      <c r="B11" s="173"/>
      <c r="C11" s="173"/>
      <c r="D11" s="173" t="s">
        <v>132</v>
      </c>
      <c r="E11" s="171">
        <v>32242061.11</v>
      </c>
      <c r="F11" s="171">
        <v>31639664.02</v>
      </c>
      <c r="G11" s="171">
        <v>0</v>
      </c>
      <c r="H11" s="171">
        <v>0</v>
      </c>
      <c r="I11" s="171">
        <v>0</v>
      </c>
      <c r="J11" s="171">
        <v>0</v>
      </c>
      <c r="K11" s="171">
        <v>0</v>
      </c>
      <c r="L11" s="171">
        <v>602397.09</v>
      </c>
    </row>
    <row r="12" ht="19.5" customHeight="1" spans="1:12">
      <c r="A12" s="172" t="s">
        <v>133</v>
      </c>
      <c r="B12" s="173"/>
      <c r="C12" s="173"/>
      <c r="D12" s="173" t="s">
        <v>134</v>
      </c>
      <c r="E12" s="171">
        <v>4743231.32</v>
      </c>
      <c r="F12" s="171">
        <v>4140834.23</v>
      </c>
      <c r="G12" s="171">
        <v>0</v>
      </c>
      <c r="H12" s="171">
        <v>0</v>
      </c>
      <c r="I12" s="171">
        <v>0</v>
      </c>
      <c r="J12" s="171">
        <v>0</v>
      </c>
      <c r="K12" s="171">
        <v>0</v>
      </c>
      <c r="L12" s="171">
        <v>602397.09</v>
      </c>
    </row>
    <row r="13" ht="19.5" customHeight="1" spans="1:12">
      <c r="A13" s="172" t="s">
        <v>135</v>
      </c>
      <c r="B13" s="173"/>
      <c r="C13" s="173"/>
      <c r="D13" s="173" t="s">
        <v>136</v>
      </c>
      <c r="E13" s="171">
        <v>25062993</v>
      </c>
      <c r="F13" s="171">
        <v>25062993</v>
      </c>
      <c r="G13" s="171">
        <v>0</v>
      </c>
      <c r="H13" s="171">
        <v>0</v>
      </c>
      <c r="I13" s="171">
        <v>0</v>
      </c>
      <c r="J13" s="171">
        <v>0</v>
      </c>
      <c r="K13" s="171">
        <v>0</v>
      </c>
      <c r="L13" s="171">
        <v>0</v>
      </c>
    </row>
    <row r="14" ht="19.5" customHeight="1" spans="1:12">
      <c r="A14" s="172" t="s">
        <v>137</v>
      </c>
      <c r="B14" s="173"/>
      <c r="C14" s="173"/>
      <c r="D14" s="173" t="s">
        <v>138</v>
      </c>
      <c r="E14" s="171">
        <v>0</v>
      </c>
      <c r="F14" s="171">
        <v>0</v>
      </c>
      <c r="G14" s="171">
        <v>0</v>
      </c>
      <c r="H14" s="171">
        <v>0</v>
      </c>
      <c r="I14" s="171">
        <v>0</v>
      </c>
      <c r="J14" s="171">
        <v>0</v>
      </c>
      <c r="K14" s="171">
        <v>0</v>
      </c>
      <c r="L14" s="171">
        <v>0</v>
      </c>
    </row>
    <row r="15" ht="19.5" customHeight="1" spans="1:12">
      <c r="A15" s="172" t="s">
        <v>139</v>
      </c>
      <c r="B15" s="173"/>
      <c r="C15" s="173"/>
      <c r="D15" s="173" t="s">
        <v>140</v>
      </c>
      <c r="E15" s="171">
        <v>2435836.79</v>
      </c>
      <c r="F15" s="171">
        <v>2435836.79</v>
      </c>
      <c r="G15" s="171">
        <v>0</v>
      </c>
      <c r="H15" s="171">
        <v>0</v>
      </c>
      <c r="I15" s="171">
        <v>0</v>
      </c>
      <c r="J15" s="171">
        <v>0</v>
      </c>
      <c r="K15" s="171">
        <v>0</v>
      </c>
      <c r="L15" s="171">
        <v>0</v>
      </c>
    </row>
    <row r="16" ht="19.5" customHeight="1" spans="1:12">
      <c r="A16" s="172" t="s">
        <v>141</v>
      </c>
      <c r="B16" s="173"/>
      <c r="C16" s="173"/>
      <c r="D16" s="173" t="s">
        <v>142</v>
      </c>
      <c r="E16" s="171">
        <v>115625.61</v>
      </c>
      <c r="F16" s="171">
        <v>115625.61</v>
      </c>
      <c r="G16" s="171">
        <v>0</v>
      </c>
      <c r="H16" s="171">
        <v>0</v>
      </c>
      <c r="I16" s="171">
        <v>0</v>
      </c>
      <c r="J16" s="171">
        <v>0</v>
      </c>
      <c r="K16" s="171">
        <v>0</v>
      </c>
      <c r="L16" s="171">
        <v>0</v>
      </c>
    </row>
    <row r="17" ht="19.5" customHeight="1" spans="1:12">
      <c r="A17" s="172" t="s">
        <v>143</v>
      </c>
      <c r="B17" s="173"/>
      <c r="C17" s="173"/>
      <c r="D17" s="173" t="s">
        <v>134</v>
      </c>
      <c r="E17" s="171">
        <v>0</v>
      </c>
      <c r="F17" s="171">
        <v>0</v>
      </c>
      <c r="G17" s="171">
        <v>0</v>
      </c>
      <c r="H17" s="171">
        <v>0</v>
      </c>
      <c r="I17" s="171">
        <v>0</v>
      </c>
      <c r="J17" s="171">
        <v>0</v>
      </c>
      <c r="K17" s="171">
        <v>0</v>
      </c>
      <c r="L17" s="171">
        <v>0</v>
      </c>
    </row>
    <row r="18" ht="19.5" customHeight="1" spans="1:12">
      <c r="A18" s="172" t="s">
        <v>144</v>
      </c>
      <c r="B18" s="173"/>
      <c r="C18" s="173"/>
      <c r="D18" s="173" t="s">
        <v>145</v>
      </c>
      <c r="E18" s="171">
        <v>115625.61</v>
      </c>
      <c r="F18" s="171">
        <v>115625.61</v>
      </c>
      <c r="G18" s="171">
        <v>0</v>
      </c>
      <c r="H18" s="171">
        <v>0</v>
      </c>
      <c r="I18" s="171">
        <v>0</v>
      </c>
      <c r="J18" s="171">
        <v>0</v>
      </c>
      <c r="K18" s="171">
        <v>0</v>
      </c>
      <c r="L18" s="171">
        <v>0</v>
      </c>
    </row>
    <row r="19" ht="19.5" customHeight="1" spans="1:12">
      <c r="A19" s="172" t="s">
        <v>146</v>
      </c>
      <c r="B19" s="173"/>
      <c r="C19" s="173"/>
      <c r="D19" s="173" t="s">
        <v>147</v>
      </c>
      <c r="E19" s="171">
        <v>449426</v>
      </c>
      <c r="F19" s="171">
        <v>449426</v>
      </c>
      <c r="G19" s="171">
        <v>0</v>
      </c>
      <c r="H19" s="171">
        <v>0</v>
      </c>
      <c r="I19" s="171">
        <v>0</v>
      </c>
      <c r="J19" s="171">
        <v>0</v>
      </c>
      <c r="K19" s="171">
        <v>0</v>
      </c>
      <c r="L19" s="171">
        <v>0</v>
      </c>
    </row>
    <row r="20" ht="19.5" customHeight="1" spans="1:12">
      <c r="A20" s="172" t="s">
        <v>148</v>
      </c>
      <c r="B20" s="173"/>
      <c r="C20" s="173"/>
      <c r="D20" s="173" t="s">
        <v>134</v>
      </c>
      <c r="E20" s="171">
        <v>449426</v>
      </c>
      <c r="F20" s="171">
        <v>449426</v>
      </c>
      <c r="G20" s="171">
        <v>0</v>
      </c>
      <c r="H20" s="171">
        <v>0</v>
      </c>
      <c r="I20" s="171">
        <v>0</v>
      </c>
      <c r="J20" s="171">
        <v>0</v>
      </c>
      <c r="K20" s="171">
        <v>0</v>
      </c>
      <c r="L20" s="171">
        <v>0</v>
      </c>
    </row>
    <row r="21" ht="19.5" customHeight="1" spans="1:12">
      <c r="A21" s="172" t="s">
        <v>149</v>
      </c>
      <c r="B21" s="173"/>
      <c r="C21" s="173"/>
      <c r="D21" s="173" t="s">
        <v>150</v>
      </c>
      <c r="E21" s="171">
        <v>100</v>
      </c>
      <c r="F21" s="171">
        <v>0</v>
      </c>
      <c r="G21" s="171">
        <v>0</v>
      </c>
      <c r="H21" s="171">
        <v>0</v>
      </c>
      <c r="I21" s="171">
        <v>0</v>
      </c>
      <c r="J21" s="171">
        <v>0</v>
      </c>
      <c r="K21" s="171">
        <v>0</v>
      </c>
      <c r="L21" s="171">
        <v>100</v>
      </c>
    </row>
    <row r="22" ht="19.5" customHeight="1" spans="1:12">
      <c r="A22" s="172" t="s">
        <v>151</v>
      </c>
      <c r="B22" s="173"/>
      <c r="C22" s="173"/>
      <c r="D22" s="173" t="s">
        <v>152</v>
      </c>
      <c r="E22" s="171">
        <v>100</v>
      </c>
      <c r="F22" s="171">
        <v>0</v>
      </c>
      <c r="G22" s="171">
        <v>0</v>
      </c>
      <c r="H22" s="171">
        <v>0</v>
      </c>
      <c r="I22" s="171">
        <v>0</v>
      </c>
      <c r="J22" s="171">
        <v>0</v>
      </c>
      <c r="K22" s="171">
        <v>0</v>
      </c>
      <c r="L22" s="171">
        <v>100</v>
      </c>
    </row>
    <row r="23" ht="19.5" customHeight="1" spans="1:12">
      <c r="A23" s="172" t="s">
        <v>153</v>
      </c>
      <c r="B23" s="173"/>
      <c r="C23" s="173"/>
      <c r="D23" s="173" t="s">
        <v>154</v>
      </c>
      <c r="E23" s="171">
        <v>65000</v>
      </c>
      <c r="F23" s="171">
        <v>65000</v>
      </c>
      <c r="G23" s="171">
        <v>0</v>
      </c>
      <c r="H23" s="171">
        <v>0</v>
      </c>
      <c r="I23" s="171">
        <v>0</v>
      </c>
      <c r="J23" s="171">
        <v>0</v>
      </c>
      <c r="K23" s="171">
        <v>0</v>
      </c>
      <c r="L23" s="171">
        <v>0</v>
      </c>
    </row>
    <row r="24" ht="19.5" customHeight="1" spans="1:12">
      <c r="A24" s="172" t="s">
        <v>155</v>
      </c>
      <c r="B24" s="173"/>
      <c r="C24" s="173"/>
      <c r="D24" s="173" t="s">
        <v>156</v>
      </c>
      <c r="E24" s="171">
        <v>65000</v>
      </c>
      <c r="F24" s="171">
        <v>65000</v>
      </c>
      <c r="G24" s="171">
        <v>0</v>
      </c>
      <c r="H24" s="171">
        <v>0</v>
      </c>
      <c r="I24" s="171">
        <v>0</v>
      </c>
      <c r="J24" s="171">
        <v>0</v>
      </c>
      <c r="K24" s="171">
        <v>0</v>
      </c>
      <c r="L24" s="171">
        <v>0</v>
      </c>
    </row>
    <row r="25" ht="19.5" customHeight="1" spans="1:12">
      <c r="A25" s="172" t="s">
        <v>157</v>
      </c>
      <c r="B25" s="173"/>
      <c r="C25" s="173"/>
      <c r="D25" s="173" t="s">
        <v>158</v>
      </c>
      <c r="E25" s="171">
        <v>892444</v>
      </c>
      <c r="F25" s="171">
        <v>892444</v>
      </c>
      <c r="G25" s="171">
        <v>0</v>
      </c>
      <c r="H25" s="171">
        <v>0</v>
      </c>
      <c r="I25" s="171">
        <v>0</v>
      </c>
      <c r="J25" s="171">
        <v>0</v>
      </c>
      <c r="K25" s="171">
        <v>0</v>
      </c>
      <c r="L25" s="171">
        <v>0</v>
      </c>
    </row>
    <row r="26" ht="19.5" customHeight="1" spans="1:12">
      <c r="A26" s="172" t="s">
        <v>159</v>
      </c>
      <c r="B26" s="173"/>
      <c r="C26" s="173"/>
      <c r="D26" s="173" t="s">
        <v>134</v>
      </c>
      <c r="E26" s="171">
        <v>245744</v>
      </c>
      <c r="F26" s="171">
        <v>245744</v>
      </c>
      <c r="G26" s="171">
        <v>0</v>
      </c>
      <c r="H26" s="171">
        <v>0</v>
      </c>
      <c r="I26" s="171">
        <v>0</v>
      </c>
      <c r="J26" s="171">
        <v>0</v>
      </c>
      <c r="K26" s="171">
        <v>0</v>
      </c>
      <c r="L26" s="171">
        <v>0</v>
      </c>
    </row>
    <row r="27" ht="19.5" customHeight="1" spans="1:12">
      <c r="A27" s="172" t="s">
        <v>160</v>
      </c>
      <c r="B27" s="173"/>
      <c r="C27" s="173"/>
      <c r="D27" s="173" t="s">
        <v>138</v>
      </c>
      <c r="E27" s="171">
        <v>646700</v>
      </c>
      <c r="F27" s="171">
        <v>646700</v>
      </c>
      <c r="G27" s="171">
        <v>0</v>
      </c>
      <c r="H27" s="171">
        <v>0</v>
      </c>
      <c r="I27" s="171">
        <v>0</v>
      </c>
      <c r="J27" s="171">
        <v>0</v>
      </c>
      <c r="K27" s="171">
        <v>0</v>
      </c>
      <c r="L27" s="171">
        <v>0</v>
      </c>
    </row>
    <row r="28" ht="19.5" customHeight="1" spans="1:12">
      <c r="A28" s="172" t="s">
        <v>161</v>
      </c>
      <c r="B28" s="173"/>
      <c r="C28" s="173"/>
      <c r="D28" s="173" t="s">
        <v>162</v>
      </c>
      <c r="E28" s="171">
        <v>22000</v>
      </c>
      <c r="F28" s="171">
        <v>22000</v>
      </c>
      <c r="G28" s="171">
        <v>0</v>
      </c>
      <c r="H28" s="171">
        <v>0</v>
      </c>
      <c r="I28" s="171">
        <v>0</v>
      </c>
      <c r="J28" s="171">
        <v>0</v>
      </c>
      <c r="K28" s="171">
        <v>0</v>
      </c>
      <c r="L28" s="171">
        <v>0</v>
      </c>
    </row>
    <row r="29" ht="19.5" customHeight="1" spans="1:12">
      <c r="A29" s="172" t="s">
        <v>163</v>
      </c>
      <c r="B29" s="173"/>
      <c r="C29" s="173"/>
      <c r="D29" s="173" t="s">
        <v>164</v>
      </c>
      <c r="E29" s="171">
        <v>22000</v>
      </c>
      <c r="F29" s="171">
        <v>22000</v>
      </c>
      <c r="G29" s="171">
        <v>0</v>
      </c>
      <c r="H29" s="171">
        <v>0</v>
      </c>
      <c r="I29" s="171">
        <v>0</v>
      </c>
      <c r="J29" s="171">
        <v>0</v>
      </c>
      <c r="K29" s="171">
        <v>0</v>
      </c>
      <c r="L29" s="171">
        <v>0</v>
      </c>
    </row>
    <row r="30" ht="19.5" customHeight="1" spans="1:12">
      <c r="A30" s="172" t="s">
        <v>165</v>
      </c>
      <c r="B30" s="173"/>
      <c r="C30" s="173"/>
      <c r="D30" s="173" t="s">
        <v>166</v>
      </c>
      <c r="E30" s="171">
        <v>7258261.44</v>
      </c>
      <c r="F30" s="171">
        <v>7258261.44</v>
      </c>
      <c r="G30" s="171">
        <v>0</v>
      </c>
      <c r="H30" s="171">
        <v>0</v>
      </c>
      <c r="I30" s="171">
        <v>0</v>
      </c>
      <c r="J30" s="171">
        <v>0</v>
      </c>
      <c r="K30" s="171">
        <v>0</v>
      </c>
      <c r="L30" s="171">
        <v>0</v>
      </c>
    </row>
    <row r="31" ht="19.5" customHeight="1" spans="1:12">
      <c r="A31" s="172" t="s">
        <v>167</v>
      </c>
      <c r="B31" s="173"/>
      <c r="C31" s="173"/>
      <c r="D31" s="173" t="s">
        <v>168</v>
      </c>
      <c r="E31" s="171">
        <v>1312802.46</v>
      </c>
      <c r="F31" s="171">
        <v>1312802.46</v>
      </c>
      <c r="G31" s="171">
        <v>0</v>
      </c>
      <c r="H31" s="171">
        <v>0</v>
      </c>
      <c r="I31" s="171">
        <v>0</v>
      </c>
      <c r="J31" s="171">
        <v>0</v>
      </c>
      <c r="K31" s="171">
        <v>0</v>
      </c>
      <c r="L31" s="171">
        <v>0</v>
      </c>
    </row>
    <row r="32" ht="19.5" customHeight="1" spans="1:12">
      <c r="A32" s="172" t="s">
        <v>169</v>
      </c>
      <c r="B32" s="173"/>
      <c r="C32" s="173"/>
      <c r="D32" s="173" t="s">
        <v>170</v>
      </c>
      <c r="E32" s="171">
        <v>5408349.34</v>
      </c>
      <c r="F32" s="171">
        <v>5408349.34</v>
      </c>
      <c r="G32" s="171">
        <v>0</v>
      </c>
      <c r="H32" s="171">
        <v>0</v>
      </c>
      <c r="I32" s="171">
        <v>0</v>
      </c>
      <c r="J32" s="171">
        <v>0</v>
      </c>
      <c r="K32" s="171">
        <v>0</v>
      </c>
      <c r="L32" s="171">
        <v>0</v>
      </c>
    </row>
    <row r="33" ht="19.5" customHeight="1" spans="1:12">
      <c r="A33" s="172" t="s">
        <v>171</v>
      </c>
      <c r="B33" s="173"/>
      <c r="C33" s="173"/>
      <c r="D33" s="173" t="s">
        <v>138</v>
      </c>
      <c r="E33" s="171">
        <v>537109.64</v>
      </c>
      <c r="F33" s="171">
        <v>537109.64</v>
      </c>
      <c r="G33" s="171">
        <v>0</v>
      </c>
      <c r="H33" s="171">
        <v>0</v>
      </c>
      <c r="I33" s="171">
        <v>0</v>
      </c>
      <c r="J33" s="171">
        <v>0</v>
      </c>
      <c r="K33" s="171">
        <v>0</v>
      </c>
      <c r="L33" s="171">
        <v>0</v>
      </c>
    </row>
    <row r="34" ht="19.5" customHeight="1" spans="1:12">
      <c r="A34" s="172" t="s">
        <v>172</v>
      </c>
      <c r="B34" s="173"/>
      <c r="C34" s="173"/>
      <c r="D34" s="173" t="s">
        <v>173</v>
      </c>
      <c r="E34" s="171">
        <v>47138</v>
      </c>
      <c r="F34" s="171">
        <v>47138</v>
      </c>
      <c r="G34" s="171">
        <v>0</v>
      </c>
      <c r="H34" s="171">
        <v>0</v>
      </c>
      <c r="I34" s="171">
        <v>0</v>
      </c>
      <c r="J34" s="171">
        <v>0</v>
      </c>
      <c r="K34" s="171">
        <v>0</v>
      </c>
      <c r="L34" s="171">
        <v>0</v>
      </c>
    </row>
    <row r="35" ht="19.5" customHeight="1" spans="1:12">
      <c r="A35" s="172" t="s">
        <v>174</v>
      </c>
      <c r="B35" s="173"/>
      <c r="C35" s="173"/>
      <c r="D35" s="173" t="s">
        <v>175</v>
      </c>
      <c r="E35" s="171">
        <v>43138</v>
      </c>
      <c r="F35" s="171">
        <v>43138</v>
      </c>
      <c r="G35" s="171">
        <v>0</v>
      </c>
      <c r="H35" s="171">
        <v>0</v>
      </c>
      <c r="I35" s="171">
        <v>0</v>
      </c>
      <c r="J35" s="171">
        <v>0</v>
      </c>
      <c r="K35" s="171">
        <v>0</v>
      </c>
      <c r="L35" s="171">
        <v>0</v>
      </c>
    </row>
    <row r="36" ht="19.5" customHeight="1" spans="1:12">
      <c r="A36" s="172" t="s">
        <v>176</v>
      </c>
      <c r="B36" s="173"/>
      <c r="C36" s="173"/>
      <c r="D36" s="173" t="s">
        <v>177</v>
      </c>
      <c r="E36" s="171">
        <v>13225</v>
      </c>
      <c r="F36" s="171">
        <v>13225</v>
      </c>
      <c r="G36" s="171">
        <v>0</v>
      </c>
      <c r="H36" s="171">
        <v>0</v>
      </c>
      <c r="I36" s="171">
        <v>0</v>
      </c>
      <c r="J36" s="171">
        <v>0</v>
      </c>
      <c r="K36" s="171">
        <v>0</v>
      </c>
      <c r="L36" s="171">
        <v>0</v>
      </c>
    </row>
    <row r="37" ht="19.5" customHeight="1" spans="1:12">
      <c r="A37" s="172" t="s">
        <v>178</v>
      </c>
      <c r="B37" s="173"/>
      <c r="C37" s="173"/>
      <c r="D37" s="173" t="s">
        <v>179</v>
      </c>
      <c r="E37" s="171">
        <v>29913</v>
      </c>
      <c r="F37" s="171">
        <v>29913</v>
      </c>
      <c r="G37" s="171">
        <v>0</v>
      </c>
      <c r="H37" s="171">
        <v>0</v>
      </c>
      <c r="I37" s="171">
        <v>0</v>
      </c>
      <c r="J37" s="171">
        <v>0</v>
      </c>
      <c r="K37" s="171">
        <v>0</v>
      </c>
      <c r="L37" s="171">
        <v>0</v>
      </c>
    </row>
    <row r="38" ht="19.5" customHeight="1" spans="1:12">
      <c r="A38" s="172" t="s">
        <v>180</v>
      </c>
      <c r="B38" s="173"/>
      <c r="C38" s="173"/>
      <c r="D38" s="173" t="s">
        <v>181</v>
      </c>
      <c r="E38" s="171">
        <v>4000</v>
      </c>
      <c r="F38" s="171">
        <v>4000</v>
      </c>
      <c r="G38" s="171">
        <v>0</v>
      </c>
      <c r="H38" s="171">
        <v>0</v>
      </c>
      <c r="I38" s="171">
        <v>0</v>
      </c>
      <c r="J38" s="171">
        <v>0</v>
      </c>
      <c r="K38" s="171">
        <v>0</v>
      </c>
      <c r="L38" s="171">
        <v>0</v>
      </c>
    </row>
    <row r="39" ht="19.5" customHeight="1" spans="1:12">
      <c r="A39" s="172" t="s">
        <v>182</v>
      </c>
      <c r="B39" s="173"/>
      <c r="C39" s="173"/>
      <c r="D39" s="173" t="s">
        <v>183</v>
      </c>
      <c r="E39" s="171">
        <v>4000</v>
      </c>
      <c r="F39" s="171">
        <v>4000</v>
      </c>
      <c r="G39" s="171">
        <v>0</v>
      </c>
      <c r="H39" s="171">
        <v>0</v>
      </c>
      <c r="I39" s="171">
        <v>0</v>
      </c>
      <c r="J39" s="171">
        <v>0</v>
      </c>
      <c r="K39" s="171">
        <v>0</v>
      </c>
      <c r="L39" s="171">
        <v>0</v>
      </c>
    </row>
    <row r="40" ht="19.5" customHeight="1" spans="1:12">
      <c r="A40" s="172" t="s">
        <v>184</v>
      </c>
      <c r="B40" s="173"/>
      <c r="C40" s="173"/>
      <c r="D40" s="173" t="s">
        <v>185</v>
      </c>
      <c r="E40" s="171">
        <v>2940575.51</v>
      </c>
      <c r="F40" s="171">
        <v>2897255.51</v>
      </c>
      <c r="G40" s="171">
        <v>0</v>
      </c>
      <c r="H40" s="171">
        <v>0</v>
      </c>
      <c r="I40" s="171">
        <v>0</v>
      </c>
      <c r="J40" s="171">
        <v>0</v>
      </c>
      <c r="K40" s="171">
        <v>0</v>
      </c>
      <c r="L40" s="171">
        <v>43320</v>
      </c>
    </row>
    <row r="41" ht="19.5" customHeight="1" spans="1:12">
      <c r="A41" s="172" t="s">
        <v>186</v>
      </c>
      <c r="B41" s="173"/>
      <c r="C41" s="173"/>
      <c r="D41" s="173" t="s">
        <v>187</v>
      </c>
      <c r="E41" s="171">
        <v>43320</v>
      </c>
      <c r="F41" s="171">
        <v>0</v>
      </c>
      <c r="G41" s="171">
        <v>0</v>
      </c>
      <c r="H41" s="171">
        <v>0</v>
      </c>
      <c r="I41" s="171">
        <v>0</v>
      </c>
      <c r="J41" s="171">
        <v>0</v>
      </c>
      <c r="K41" s="171">
        <v>0</v>
      </c>
      <c r="L41" s="171">
        <v>43320</v>
      </c>
    </row>
    <row r="42" ht="19.5" customHeight="1" spans="1:12">
      <c r="A42" s="172" t="s">
        <v>188</v>
      </c>
      <c r="B42" s="173"/>
      <c r="C42" s="173"/>
      <c r="D42" s="173" t="s">
        <v>189</v>
      </c>
      <c r="E42" s="171">
        <v>43320</v>
      </c>
      <c r="F42" s="171">
        <v>0</v>
      </c>
      <c r="G42" s="171">
        <v>0</v>
      </c>
      <c r="H42" s="171">
        <v>0</v>
      </c>
      <c r="I42" s="171">
        <v>0</v>
      </c>
      <c r="J42" s="171">
        <v>0</v>
      </c>
      <c r="K42" s="171">
        <v>0</v>
      </c>
      <c r="L42" s="171">
        <v>43320</v>
      </c>
    </row>
    <row r="43" ht="19.5" customHeight="1" spans="1:12">
      <c r="A43" s="172" t="s">
        <v>190</v>
      </c>
      <c r="B43" s="173"/>
      <c r="C43" s="173"/>
      <c r="D43" s="173" t="s">
        <v>191</v>
      </c>
      <c r="E43" s="171">
        <v>1960665.51</v>
      </c>
      <c r="F43" s="171">
        <v>1960665.51</v>
      </c>
      <c r="G43" s="171">
        <v>0</v>
      </c>
      <c r="H43" s="171">
        <v>0</v>
      </c>
      <c r="I43" s="171">
        <v>0</v>
      </c>
      <c r="J43" s="171">
        <v>0</v>
      </c>
      <c r="K43" s="171">
        <v>0</v>
      </c>
      <c r="L43" s="171">
        <v>0</v>
      </c>
    </row>
    <row r="44" ht="19.5" customHeight="1" spans="1:12">
      <c r="A44" s="172" t="s">
        <v>192</v>
      </c>
      <c r="B44" s="173"/>
      <c r="C44" s="173"/>
      <c r="D44" s="173" t="s">
        <v>193</v>
      </c>
      <c r="E44" s="171">
        <v>1482405.94</v>
      </c>
      <c r="F44" s="171">
        <v>1482405.94</v>
      </c>
      <c r="G44" s="171">
        <v>0</v>
      </c>
      <c r="H44" s="171">
        <v>0</v>
      </c>
      <c r="I44" s="171">
        <v>0</v>
      </c>
      <c r="J44" s="171">
        <v>0</v>
      </c>
      <c r="K44" s="171">
        <v>0</v>
      </c>
      <c r="L44" s="171">
        <v>0</v>
      </c>
    </row>
    <row r="45" ht="19.5" customHeight="1" spans="1:12">
      <c r="A45" s="172" t="s">
        <v>194</v>
      </c>
      <c r="B45" s="173"/>
      <c r="C45" s="173"/>
      <c r="D45" s="173" t="s">
        <v>195</v>
      </c>
      <c r="E45" s="171">
        <v>478259.57</v>
      </c>
      <c r="F45" s="171">
        <v>478259.57</v>
      </c>
      <c r="G45" s="171">
        <v>0</v>
      </c>
      <c r="H45" s="171">
        <v>0</v>
      </c>
      <c r="I45" s="171">
        <v>0</v>
      </c>
      <c r="J45" s="171">
        <v>0</v>
      </c>
      <c r="K45" s="171">
        <v>0</v>
      </c>
      <c r="L45" s="171">
        <v>0</v>
      </c>
    </row>
    <row r="46" ht="19.5" customHeight="1" spans="1:12">
      <c r="A46" s="172" t="s">
        <v>196</v>
      </c>
      <c r="B46" s="173"/>
      <c r="C46" s="173"/>
      <c r="D46" s="173" t="s">
        <v>197</v>
      </c>
      <c r="E46" s="171">
        <v>4620</v>
      </c>
      <c r="F46" s="171">
        <v>4620</v>
      </c>
      <c r="G46" s="171">
        <v>0</v>
      </c>
      <c r="H46" s="171">
        <v>0</v>
      </c>
      <c r="I46" s="171">
        <v>0</v>
      </c>
      <c r="J46" s="171">
        <v>0</v>
      </c>
      <c r="K46" s="171">
        <v>0</v>
      </c>
      <c r="L46" s="171">
        <v>0</v>
      </c>
    </row>
    <row r="47" ht="19.5" customHeight="1" spans="1:12">
      <c r="A47" s="172" t="s">
        <v>198</v>
      </c>
      <c r="B47" s="173"/>
      <c r="C47" s="173"/>
      <c r="D47" s="173" t="s">
        <v>199</v>
      </c>
      <c r="E47" s="171">
        <v>4620</v>
      </c>
      <c r="F47" s="171">
        <v>4620</v>
      </c>
      <c r="G47" s="171">
        <v>0</v>
      </c>
      <c r="H47" s="171">
        <v>0</v>
      </c>
      <c r="I47" s="171">
        <v>0</v>
      </c>
      <c r="J47" s="171">
        <v>0</v>
      </c>
      <c r="K47" s="171">
        <v>0</v>
      </c>
      <c r="L47" s="171">
        <v>0</v>
      </c>
    </row>
    <row r="48" ht="19.5" customHeight="1" spans="1:12">
      <c r="A48" s="172" t="s">
        <v>200</v>
      </c>
      <c r="B48" s="173"/>
      <c r="C48" s="173"/>
      <c r="D48" s="173" t="s">
        <v>201</v>
      </c>
      <c r="E48" s="171">
        <v>128045</v>
      </c>
      <c r="F48" s="171">
        <v>128045</v>
      </c>
      <c r="G48" s="171">
        <v>0</v>
      </c>
      <c r="H48" s="171">
        <v>0</v>
      </c>
      <c r="I48" s="171">
        <v>0</v>
      </c>
      <c r="J48" s="171">
        <v>0</v>
      </c>
      <c r="K48" s="171">
        <v>0</v>
      </c>
      <c r="L48" s="171">
        <v>0</v>
      </c>
    </row>
    <row r="49" ht="19.5" customHeight="1" spans="1:12">
      <c r="A49" s="172" t="s">
        <v>202</v>
      </c>
      <c r="B49" s="173"/>
      <c r="C49" s="173"/>
      <c r="D49" s="173" t="s">
        <v>203</v>
      </c>
      <c r="E49" s="171">
        <v>128045</v>
      </c>
      <c r="F49" s="171">
        <v>128045</v>
      </c>
      <c r="G49" s="171">
        <v>0</v>
      </c>
      <c r="H49" s="171">
        <v>0</v>
      </c>
      <c r="I49" s="171">
        <v>0</v>
      </c>
      <c r="J49" s="171">
        <v>0</v>
      </c>
      <c r="K49" s="171">
        <v>0</v>
      </c>
      <c r="L49" s="171">
        <v>0</v>
      </c>
    </row>
    <row r="50" ht="19.5" customHeight="1" spans="1:12">
      <c r="A50" s="172" t="s">
        <v>204</v>
      </c>
      <c r="B50" s="173"/>
      <c r="C50" s="173"/>
      <c r="D50" s="173" t="s">
        <v>205</v>
      </c>
      <c r="E50" s="171">
        <v>803925</v>
      </c>
      <c r="F50" s="171">
        <v>803925</v>
      </c>
      <c r="G50" s="171">
        <v>0</v>
      </c>
      <c r="H50" s="171">
        <v>0</v>
      </c>
      <c r="I50" s="171">
        <v>0</v>
      </c>
      <c r="J50" s="171">
        <v>0</v>
      </c>
      <c r="K50" s="171">
        <v>0</v>
      </c>
      <c r="L50" s="171">
        <v>0</v>
      </c>
    </row>
    <row r="51" ht="19.5" customHeight="1" spans="1:12">
      <c r="A51" s="172" t="s">
        <v>206</v>
      </c>
      <c r="B51" s="173"/>
      <c r="C51" s="173"/>
      <c r="D51" s="173" t="s">
        <v>207</v>
      </c>
      <c r="E51" s="171">
        <v>200000</v>
      </c>
      <c r="F51" s="171">
        <v>200000</v>
      </c>
      <c r="G51" s="171">
        <v>0</v>
      </c>
      <c r="H51" s="171">
        <v>0</v>
      </c>
      <c r="I51" s="171">
        <v>0</v>
      </c>
      <c r="J51" s="171">
        <v>0</v>
      </c>
      <c r="K51" s="171">
        <v>0</v>
      </c>
      <c r="L51" s="171">
        <v>0</v>
      </c>
    </row>
    <row r="52" ht="19.5" customHeight="1" spans="1:12">
      <c r="A52" s="172" t="s">
        <v>208</v>
      </c>
      <c r="B52" s="173"/>
      <c r="C52" s="173"/>
      <c r="D52" s="173" t="s">
        <v>209</v>
      </c>
      <c r="E52" s="171">
        <v>603925</v>
      </c>
      <c r="F52" s="171">
        <v>603925</v>
      </c>
      <c r="G52" s="171">
        <v>0</v>
      </c>
      <c r="H52" s="171">
        <v>0</v>
      </c>
      <c r="I52" s="171">
        <v>0</v>
      </c>
      <c r="J52" s="171">
        <v>0</v>
      </c>
      <c r="K52" s="171">
        <v>0</v>
      </c>
      <c r="L52" s="171">
        <v>0</v>
      </c>
    </row>
    <row r="53" ht="19.5" customHeight="1" spans="1:12">
      <c r="A53" s="172" t="s">
        <v>210</v>
      </c>
      <c r="B53" s="173"/>
      <c r="C53" s="173"/>
      <c r="D53" s="173" t="s">
        <v>211</v>
      </c>
      <c r="E53" s="171">
        <v>1465998.98</v>
      </c>
      <c r="F53" s="171">
        <v>1465998.98</v>
      </c>
      <c r="G53" s="171">
        <v>0</v>
      </c>
      <c r="H53" s="171">
        <v>0</v>
      </c>
      <c r="I53" s="171">
        <v>0</v>
      </c>
      <c r="J53" s="171">
        <v>0</v>
      </c>
      <c r="K53" s="171">
        <v>0</v>
      </c>
      <c r="L53" s="171">
        <v>0</v>
      </c>
    </row>
    <row r="54" ht="19.5" customHeight="1" spans="1:12">
      <c r="A54" s="172" t="s">
        <v>212</v>
      </c>
      <c r="B54" s="173"/>
      <c r="C54" s="173"/>
      <c r="D54" s="173" t="s">
        <v>213</v>
      </c>
      <c r="E54" s="171">
        <v>1465998.98</v>
      </c>
      <c r="F54" s="171">
        <v>1465998.98</v>
      </c>
      <c r="G54" s="171">
        <v>0</v>
      </c>
      <c r="H54" s="171">
        <v>0</v>
      </c>
      <c r="I54" s="171">
        <v>0</v>
      </c>
      <c r="J54" s="171">
        <v>0</v>
      </c>
      <c r="K54" s="171">
        <v>0</v>
      </c>
      <c r="L54" s="171">
        <v>0</v>
      </c>
    </row>
    <row r="55" ht="19.5" customHeight="1" spans="1:12">
      <c r="A55" s="172" t="s">
        <v>214</v>
      </c>
      <c r="B55" s="173"/>
      <c r="C55" s="173"/>
      <c r="D55" s="173" t="s">
        <v>215</v>
      </c>
      <c r="E55" s="171">
        <v>265280.67</v>
      </c>
      <c r="F55" s="171">
        <v>265280.67</v>
      </c>
      <c r="G55" s="171">
        <v>0</v>
      </c>
      <c r="H55" s="171">
        <v>0</v>
      </c>
      <c r="I55" s="171">
        <v>0</v>
      </c>
      <c r="J55" s="171">
        <v>0</v>
      </c>
      <c r="K55" s="171">
        <v>0</v>
      </c>
      <c r="L55" s="171">
        <v>0</v>
      </c>
    </row>
    <row r="56" ht="19.5" customHeight="1" spans="1:12">
      <c r="A56" s="172" t="s">
        <v>216</v>
      </c>
      <c r="B56" s="173"/>
      <c r="C56" s="173"/>
      <c r="D56" s="173" t="s">
        <v>217</v>
      </c>
      <c r="E56" s="171">
        <v>467036.8</v>
      </c>
      <c r="F56" s="171">
        <v>467036.8</v>
      </c>
      <c r="G56" s="171">
        <v>0</v>
      </c>
      <c r="H56" s="171">
        <v>0</v>
      </c>
      <c r="I56" s="171">
        <v>0</v>
      </c>
      <c r="J56" s="171">
        <v>0</v>
      </c>
      <c r="K56" s="171">
        <v>0</v>
      </c>
      <c r="L56" s="171">
        <v>0</v>
      </c>
    </row>
    <row r="57" ht="19.5" customHeight="1" spans="1:12">
      <c r="A57" s="172" t="s">
        <v>218</v>
      </c>
      <c r="B57" s="173"/>
      <c r="C57" s="173"/>
      <c r="D57" s="173" t="s">
        <v>219</v>
      </c>
      <c r="E57" s="171">
        <v>647516.4</v>
      </c>
      <c r="F57" s="171">
        <v>647516.4</v>
      </c>
      <c r="G57" s="171">
        <v>0</v>
      </c>
      <c r="H57" s="171">
        <v>0</v>
      </c>
      <c r="I57" s="171">
        <v>0</v>
      </c>
      <c r="J57" s="171">
        <v>0</v>
      </c>
      <c r="K57" s="171">
        <v>0</v>
      </c>
      <c r="L57" s="171">
        <v>0</v>
      </c>
    </row>
    <row r="58" ht="19.5" customHeight="1" spans="1:12">
      <c r="A58" s="172" t="s">
        <v>220</v>
      </c>
      <c r="B58" s="173"/>
      <c r="C58" s="173"/>
      <c r="D58" s="173" t="s">
        <v>221</v>
      </c>
      <c r="E58" s="171">
        <v>86165.11</v>
      </c>
      <c r="F58" s="171">
        <v>86165.11</v>
      </c>
      <c r="G58" s="171">
        <v>0</v>
      </c>
      <c r="H58" s="171">
        <v>0</v>
      </c>
      <c r="I58" s="171">
        <v>0</v>
      </c>
      <c r="J58" s="171">
        <v>0</v>
      </c>
      <c r="K58" s="171">
        <v>0</v>
      </c>
      <c r="L58" s="171">
        <v>0</v>
      </c>
    </row>
    <row r="59" ht="19.5" customHeight="1" spans="1:12">
      <c r="A59" s="172" t="s">
        <v>222</v>
      </c>
      <c r="B59" s="173"/>
      <c r="C59" s="173"/>
      <c r="D59" s="173" t="s">
        <v>223</v>
      </c>
      <c r="E59" s="171">
        <v>2659491.6</v>
      </c>
      <c r="F59" s="171">
        <v>2659491.6</v>
      </c>
      <c r="G59" s="171">
        <v>0</v>
      </c>
      <c r="H59" s="171">
        <v>0</v>
      </c>
      <c r="I59" s="171">
        <v>0</v>
      </c>
      <c r="J59" s="171">
        <v>0</v>
      </c>
      <c r="K59" s="171">
        <v>0</v>
      </c>
      <c r="L59" s="171">
        <v>0</v>
      </c>
    </row>
    <row r="60" ht="19.5" customHeight="1" spans="1:12">
      <c r="A60" s="172" t="s">
        <v>224</v>
      </c>
      <c r="B60" s="173"/>
      <c r="C60" s="173"/>
      <c r="D60" s="173" t="s">
        <v>225</v>
      </c>
      <c r="E60" s="171">
        <v>2559491.6</v>
      </c>
      <c r="F60" s="171">
        <v>2559491.6</v>
      </c>
      <c r="G60" s="171">
        <v>0</v>
      </c>
      <c r="H60" s="171">
        <v>0</v>
      </c>
      <c r="I60" s="171">
        <v>0</v>
      </c>
      <c r="J60" s="171">
        <v>0</v>
      </c>
      <c r="K60" s="171">
        <v>0</v>
      </c>
      <c r="L60" s="171">
        <v>0</v>
      </c>
    </row>
    <row r="61" ht="19.5" customHeight="1" spans="1:12">
      <c r="A61" s="172" t="s">
        <v>226</v>
      </c>
      <c r="B61" s="173"/>
      <c r="C61" s="173"/>
      <c r="D61" s="173" t="s">
        <v>227</v>
      </c>
      <c r="E61" s="171">
        <v>2559491.6</v>
      </c>
      <c r="F61" s="171">
        <v>2559491.6</v>
      </c>
      <c r="G61" s="171">
        <v>0</v>
      </c>
      <c r="H61" s="171">
        <v>0</v>
      </c>
      <c r="I61" s="171">
        <v>0</v>
      </c>
      <c r="J61" s="171">
        <v>0</v>
      </c>
      <c r="K61" s="171">
        <v>0</v>
      </c>
      <c r="L61" s="171">
        <v>0</v>
      </c>
    </row>
    <row r="62" ht="19.5" customHeight="1" spans="1:12">
      <c r="A62" s="172" t="s">
        <v>228</v>
      </c>
      <c r="B62" s="173"/>
      <c r="C62" s="173"/>
      <c r="D62" s="173" t="s">
        <v>229</v>
      </c>
      <c r="E62" s="171">
        <v>100000</v>
      </c>
      <c r="F62" s="171">
        <v>100000</v>
      </c>
      <c r="G62" s="171">
        <v>0</v>
      </c>
      <c r="H62" s="171">
        <v>0</v>
      </c>
      <c r="I62" s="171">
        <v>0</v>
      </c>
      <c r="J62" s="171">
        <v>0</v>
      </c>
      <c r="K62" s="171">
        <v>0</v>
      </c>
      <c r="L62" s="171">
        <v>0</v>
      </c>
    </row>
    <row r="63" ht="19.5" customHeight="1" spans="1:12">
      <c r="A63" s="172" t="s">
        <v>230</v>
      </c>
      <c r="B63" s="173"/>
      <c r="C63" s="173"/>
      <c r="D63" s="173" t="s">
        <v>229</v>
      </c>
      <c r="E63" s="171">
        <v>100000</v>
      </c>
      <c r="F63" s="171">
        <v>100000</v>
      </c>
      <c r="G63" s="171">
        <v>0</v>
      </c>
      <c r="H63" s="171">
        <v>0</v>
      </c>
      <c r="I63" s="171">
        <v>0</v>
      </c>
      <c r="J63" s="171">
        <v>0</v>
      </c>
      <c r="K63" s="171">
        <v>0</v>
      </c>
      <c r="L63" s="171">
        <v>0</v>
      </c>
    </row>
    <row r="64" ht="19.5" customHeight="1" spans="1:12">
      <c r="A64" s="172" t="s">
        <v>231</v>
      </c>
      <c r="B64" s="173"/>
      <c r="C64" s="173"/>
      <c r="D64" s="173" t="s">
        <v>232</v>
      </c>
      <c r="E64" s="171">
        <v>7174628.18</v>
      </c>
      <c r="F64" s="171">
        <v>7174628.18</v>
      </c>
      <c r="G64" s="171">
        <v>0</v>
      </c>
      <c r="H64" s="171">
        <v>0</v>
      </c>
      <c r="I64" s="171">
        <v>0</v>
      </c>
      <c r="J64" s="171">
        <v>0</v>
      </c>
      <c r="K64" s="171">
        <v>0</v>
      </c>
      <c r="L64" s="171">
        <v>0</v>
      </c>
    </row>
    <row r="65" ht="19.5" customHeight="1" spans="1:12">
      <c r="A65" s="172" t="s">
        <v>233</v>
      </c>
      <c r="B65" s="173"/>
      <c r="C65" s="173"/>
      <c r="D65" s="173" t="s">
        <v>234</v>
      </c>
      <c r="E65" s="171">
        <v>6258464.18</v>
      </c>
      <c r="F65" s="171">
        <v>6258464.18</v>
      </c>
      <c r="G65" s="171">
        <v>0</v>
      </c>
      <c r="H65" s="171">
        <v>0</v>
      </c>
      <c r="I65" s="171">
        <v>0</v>
      </c>
      <c r="J65" s="171">
        <v>0</v>
      </c>
      <c r="K65" s="171">
        <v>0</v>
      </c>
      <c r="L65" s="171">
        <v>0</v>
      </c>
    </row>
    <row r="66" ht="19.5" customHeight="1" spans="1:12">
      <c r="A66" s="172" t="s">
        <v>235</v>
      </c>
      <c r="B66" s="173"/>
      <c r="C66" s="173"/>
      <c r="D66" s="173" t="s">
        <v>138</v>
      </c>
      <c r="E66" s="171">
        <v>5743903.18</v>
      </c>
      <c r="F66" s="171">
        <v>5743903.18</v>
      </c>
      <c r="G66" s="171">
        <v>0</v>
      </c>
      <c r="H66" s="171">
        <v>0</v>
      </c>
      <c r="I66" s="171">
        <v>0</v>
      </c>
      <c r="J66" s="171">
        <v>0</v>
      </c>
      <c r="K66" s="171">
        <v>0</v>
      </c>
      <c r="L66" s="171">
        <v>0</v>
      </c>
    </row>
    <row r="67" ht="19.5" customHeight="1" spans="1:12">
      <c r="A67" s="172" t="s">
        <v>236</v>
      </c>
      <c r="B67" s="173"/>
      <c r="C67" s="173"/>
      <c r="D67" s="173" t="s">
        <v>237</v>
      </c>
      <c r="E67" s="171">
        <v>15600</v>
      </c>
      <c r="F67" s="171">
        <v>15600</v>
      </c>
      <c r="G67" s="171">
        <v>0</v>
      </c>
      <c r="H67" s="171">
        <v>0</v>
      </c>
      <c r="I67" s="171">
        <v>0</v>
      </c>
      <c r="J67" s="171">
        <v>0</v>
      </c>
      <c r="K67" s="171">
        <v>0</v>
      </c>
      <c r="L67" s="171">
        <v>0</v>
      </c>
    </row>
    <row r="68" ht="19.5" customHeight="1" spans="1:12">
      <c r="A68" s="172" t="s">
        <v>238</v>
      </c>
      <c r="B68" s="173"/>
      <c r="C68" s="173"/>
      <c r="D68" s="173" t="s">
        <v>239</v>
      </c>
      <c r="E68" s="171">
        <v>42835</v>
      </c>
      <c r="F68" s="171">
        <v>42835</v>
      </c>
      <c r="G68" s="171">
        <v>0</v>
      </c>
      <c r="H68" s="171">
        <v>0</v>
      </c>
      <c r="I68" s="171">
        <v>0</v>
      </c>
      <c r="J68" s="171">
        <v>0</v>
      </c>
      <c r="K68" s="171">
        <v>0</v>
      </c>
      <c r="L68" s="171">
        <v>0</v>
      </c>
    </row>
    <row r="69" ht="19.5" customHeight="1" spans="1:12">
      <c r="A69" s="172" t="s">
        <v>240</v>
      </c>
      <c r="B69" s="173"/>
      <c r="C69" s="173"/>
      <c r="D69" s="173" t="s">
        <v>241</v>
      </c>
      <c r="E69" s="171">
        <v>31200</v>
      </c>
      <c r="F69" s="171">
        <v>31200</v>
      </c>
      <c r="G69" s="171">
        <v>0</v>
      </c>
      <c r="H69" s="171">
        <v>0</v>
      </c>
      <c r="I69" s="171">
        <v>0</v>
      </c>
      <c r="J69" s="171">
        <v>0</v>
      </c>
      <c r="K69" s="171">
        <v>0</v>
      </c>
      <c r="L69" s="171">
        <v>0</v>
      </c>
    </row>
    <row r="70" ht="19.5" customHeight="1" spans="1:12">
      <c r="A70" s="172" t="s">
        <v>242</v>
      </c>
      <c r="B70" s="173"/>
      <c r="C70" s="173"/>
      <c r="D70" s="173" t="s">
        <v>243</v>
      </c>
      <c r="E70" s="171">
        <v>5426</v>
      </c>
      <c r="F70" s="171">
        <v>5426</v>
      </c>
      <c r="G70" s="171">
        <v>0</v>
      </c>
      <c r="H70" s="171">
        <v>0</v>
      </c>
      <c r="I70" s="171">
        <v>0</v>
      </c>
      <c r="J70" s="171">
        <v>0</v>
      </c>
      <c r="K70" s="171">
        <v>0</v>
      </c>
      <c r="L70" s="171">
        <v>0</v>
      </c>
    </row>
    <row r="71" ht="19.5" customHeight="1" spans="1:12">
      <c r="A71" s="172" t="s">
        <v>244</v>
      </c>
      <c r="B71" s="173"/>
      <c r="C71" s="173"/>
      <c r="D71" s="173" t="s">
        <v>245</v>
      </c>
      <c r="E71" s="171">
        <v>360133</v>
      </c>
      <c r="F71" s="171">
        <v>360133</v>
      </c>
      <c r="G71" s="171">
        <v>0</v>
      </c>
      <c r="H71" s="171">
        <v>0</v>
      </c>
      <c r="I71" s="171">
        <v>0</v>
      </c>
      <c r="J71" s="171">
        <v>0</v>
      </c>
      <c r="K71" s="171">
        <v>0</v>
      </c>
      <c r="L71" s="171">
        <v>0</v>
      </c>
    </row>
    <row r="72" ht="19.5" customHeight="1" spans="1:12">
      <c r="A72" s="172" t="s">
        <v>246</v>
      </c>
      <c r="B72" s="173"/>
      <c r="C72" s="173"/>
      <c r="D72" s="173" t="s">
        <v>247</v>
      </c>
      <c r="E72" s="171">
        <v>59367</v>
      </c>
      <c r="F72" s="171">
        <v>59367</v>
      </c>
      <c r="G72" s="171">
        <v>0</v>
      </c>
      <c r="H72" s="171">
        <v>0</v>
      </c>
      <c r="I72" s="171">
        <v>0</v>
      </c>
      <c r="J72" s="171">
        <v>0</v>
      </c>
      <c r="K72" s="171">
        <v>0</v>
      </c>
      <c r="L72" s="171">
        <v>0</v>
      </c>
    </row>
    <row r="73" ht="19.5" customHeight="1" spans="1:12">
      <c r="A73" s="172" t="s">
        <v>248</v>
      </c>
      <c r="B73" s="173"/>
      <c r="C73" s="173"/>
      <c r="D73" s="173" t="s">
        <v>249</v>
      </c>
      <c r="E73" s="171">
        <v>19543</v>
      </c>
      <c r="F73" s="171">
        <v>19543</v>
      </c>
      <c r="G73" s="171">
        <v>0</v>
      </c>
      <c r="H73" s="171">
        <v>0</v>
      </c>
      <c r="I73" s="171">
        <v>0</v>
      </c>
      <c r="J73" s="171">
        <v>0</v>
      </c>
      <c r="K73" s="171">
        <v>0</v>
      </c>
      <c r="L73" s="171">
        <v>0</v>
      </c>
    </row>
    <row r="74" ht="19.5" customHeight="1" spans="1:12">
      <c r="A74" s="172" t="s">
        <v>250</v>
      </c>
      <c r="B74" s="173"/>
      <c r="C74" s="173"/>
      <c r="D74" s="173" t="s">
        <v>251</v>
      </c>
      <c r="E74" s="171">
        <v>19543</v>
      </c>
      <c r="F74" s="171">
        <v>19543</v>
      </c>
      <c r="G74" s="171">
        <v>0</v>
      </c>
      <c r="H74" s="171">
        <v>0</v>
      </c>
      <c r="I74" s="171">
        <v>0</v>
      </c>
      <c r="J74" s="171">
        <v>0</v>
      </c>
      <c r="K74" s="171">
        <v>0</v>
      </c>
      <c r="L74" s="171">
        <v>0</v>
      </c>
    </row>
    <row r="75" ht="19.5" customHeight="1" spans="1:12">
      <c r="A75" s="172" t="s">
        <v>252</v>
      </c>
      <c r="B75" s="173"/>
      <c r="C75" s="173"/>
      <c r="D75" s="173" t="s">
        <v>253</v>
      </c>
      <c r="E75" s="171">
        <v>197621</v>
      </c>
      <c r="F75" s="171">
        <v>197621</v>
      </c>
      <c r="G75" s="171">
        <v>0</v>
      </c>
      <c r="H75" s="171">
        <v>0</v>
      </c>
      <c r="I75" s="171">
        <v>0</v>
      </c>
      <c r="J75" s="171">
        <v>0</v>
      </c>
      <c r="K75" s="171">
        <v>0</v>
      </c>
      <c r="L75" s="171">
        <v>0</v>
      </c>
    </row>
    <row r="76" ht="19.5" customHeight="1" spans="1:12">
      <c r="A76" s="172" t="s">
        <v>254</v>
      </c>
      <c r="B76" s="173"/>
      <c r="C76" s="173"/>
      <c r="D76" s="173" t="s">
        <v>255</v>
      </c>
      <c r="E76" s="171">
        <v>18000</v>
      </c>
      <c r="F76" s="171">
        <v>18000</v>
      </c>
      <c r="G76" s="171">
        <v>0</v>
      </c>
      <c r="H76" s="171">
        <v>0</v>
      </c>
      <c r="I76" s="171">
        <v>0</v>
      </c>
      <c r="J76" s="171">
        <v>0</v>
      </c>
      <c r="K76" s="171">
        <v>0</v>
      </c>
      <c r="L76" s="171">
        <v>0</v>
      </c>
    </row>
    <row r="77" ht="19.5" customHeight="1" spans="1:12">
      <c r="A77" s="172" t="s">
        <v>256</v>
      </c>
      <c r="B77" s="173"/>
      <c r="C77" s="173"/>
      <c r="D77" s="173" t="s">
        <v>257</v>
      </c>
      <c r="E77" s="171">
        <v>179621</v>
      </c>
      <c r="F77" s="171">
        <v>179621</v>
      </c>
      <c r="G77" s="171">
        <v>0</v>
      </c>
      <c r="H77" s="171">
        <v>0</v>
      </c>
      <c r="I77" s="171">
        <v>0</v>
      </c>
      <c r="J77" s="171">
        <v>0</v>
      </c>
      <c r="K77" s="171">
        <v>0</v>
      </c>
      <c r="L77" s="171">
        <v>0</v>
      </c>
    </row>
    <row r="78" ht="19.5" customHeight="1" spans="1:12">
      <c r="A78" s="172" t="s">
        <v>258</v>
      </c>
      <c r="B78" s="173"/>
      <c r="C78" s="173"/>
      <c r="D78" s="173" t="s">
        <v>259</v>
      </c>
      <c r="E78" s="171">
        <v>315000</v>
      </c>
      <c r="F78" s="171">
        <v>315000</v>
      </c>
      <c r="G78" s="171">
        <v>0</v>
      </c>
      <c r="H78" s="171">
        <v>0</v>
      </c>
      <c r="I78" s="171">
        <v>0</v>
      </c>
      <c r="J78" s="171">
        <v>0</v>
      </c>
      <c r="K78" s="171">
        <v>0</v>
      </c>
      <c r="L78" s="171">
        <v>0</v>
      </c>
    </row>
    <row r="79" ht="19.5" customHeight="1" spans="1:12">
      <c r="A79" s="172" t="s">
        <v>260</v>
      </c>
      <c r="B79" s="173"/>
      <c r="C79" s="173"/>
      <c r="D79" s="173" t="s">
        <v>261</v>
      </c>
      <c r="E79" s="171">
        <v>315000</v>
      </c>
      <c r="F79" s="171">
        <v>315000</v>
      </c>
      <c r="G79" s="171">
        <v>0</v>
      </c>
      <c r="H79" s="171">
        <v>0</v>
      </c>
      <c r="I79" s="171">
        <v>0</v>
      </c>
      <c r="J79" s="171">
        <v>0</v>
      </c>
      <c r="K79" s="171">
        <v>0</v>
      </c>
      <c r="L79" s="171">
        <v>0</v>
      </c>
    </row>
    <row r="80" ht="19.5" customHeight="1" spans="1:12">
      <c r="A80" s="172" t="s">
        <v>262</v>
      </c>
      <c r="B80" s="173"/>
      <c r="C80" s="173"/>
      <c r="D80" s="173" t="s">
        <v>263</v>
      </c>
      <c r="E80" s="171">
        <v>384000</v>
      </c>
      <c r="F80" s="171">
        <v>384000</v>
      </c>
      <c r="G80" s="171">
        <v>0</v>
      </c>
      <c r="H80" s="171">
        <v>0</v>
      </c>
      <c r="I80" s="171">
        <v>0</v>
      </c>
      <c r="J80" s="171">
        <v>0</v>
      </c>
      <c r="K80" s="171">
        <v>0</v>
      </c>
      <c r="L80" s="171">
        <v>0</v>
      </c>
    </row>
    <row r="81" ht="19.5" customHeight="1" spans="1:12">
      <c r="A81" s="172" t="s">
        <v>264</v>
      </c>
      <c r="B81" s="173"/>
      <c r="C81" s="173"/>
      <c r="D81" s="173" t="s">
        <v>265</v>
      </c>
      <c r="E81" s="171">
        <v>384000</v>
      </c>
      <c r="F81" s="171">
        <v>384000</v>
      </c>
      <c r="G81" s="171">
        <v>0</v>
      </c>
      <c r="H81" s="171">
        <v>0</v>
      </c>
      <c r="I81" s="171">
        <v>0</v>
      </c>
      <c r="J81" s="171">
        <v>0</v>
      </c>
      <c r="K81" s="171">
        <v>0</v>
      </c>
      <c r="L81" s="171">
        <v>0</v>
      </c>
    </row>
    <row r="82" ht="19.5" customHeight="1" spans="1:12">
      <c r="A82" s="172" t="s">
        <v>266</v>
      </c>
      <c r="B82" s="173"/>
      <c r="C82" s="173"/>
      <c r="D82" s="173" t="s">
        <v>267</v>
      </c>
      <c r="E82" s="171">
        <v>48000</v>
      </c>
      <c r="F82" s="171">
        <v>48000</v>
      </c>
      <c r="G82" s="171">
        <v>0</v>
      </c>
      <c r="H82" s="171">
        <v>0</v>
      </c>
      <c r="I82" s="171">
        <v>0</v>
      </c>
      <c r="J82" s="171">
        <v>0</v>
      </c>
      <c r="K82" s="171">
        <v>0</v>
      </c>
      <c r="L82" s="171">
        <v>0</v>
      </c>
    </row>
    <row r="83" ht="19.5" customHeight="1" spans="1:12">
      <c r="A83" s="172" t="s">
        <v>268</v>
      </c>
      <c r="B83" s="173"/>
      <c r="C83" s="173"/>
      <c r="D83" s="173" t="s">
        <v>269</v>
      </c>
      <c r="E83" s="171">
        <v>48000</v>
      </c>
      <c r="F83" s="171">
        <v>48000</v>
      </c>
      <c r="G83" s="171">
        <v>0</v>
      </c>
      <c r="H83" s="171">
        <v>0</v>
      </c>
      <c r="I83" s="171">
        <v>0</v>
      </c>
      <c r="J83" s="171">
        <v>0</v>
      </c>
      <c r="K83" s="171">
        <v>0</v>
      </c>
      <c r="L83" s="171">
        <v>0</v>
      </c>
    </row>
    <row r="84" ht="19.5" customHeight="1" spans="1:12">
      <c r="A84" s="172" t="s">
        <v>270</v>
      </c>
      <c r="B84" s="173"/>
      <c r="C84" s="173"/>
      <c r="D84" s="173" t="s">
        <v>271</v>
      </c>
      <c r="E84" s="171">
        <v>48000</v>
      </c>
      <c r="F84" s="171">
        <v>48000</v>
      </c>
      <c r="G84" s="171">
        <v>0</v>
      </c>
      <c r="H84" s="171">
        <v>0</v>
      </c>
      <c r="I84" s="171">
        <v>0</v>
      </c>
      <c r="J84" s="171">
        <v>0</v>
      </c>
      <c r="K84" s="171">
        <v>0</v>
      </c>
      <c r="L84" s="171">
        <v>0</v>
      </c>
    </row>
    <row r="85" ht="19.5" customHeight="1" spans="1:12">
      <c r="A85" s="172" t="s">
        <v>272</v>
      </c>
      <c r="B85" s="173"/>
      <c r="C85" s="173"/>
      <c r="D85" s="173" t="s">
        <v>273</v>
      </c>
      <c r="E85" s="171">
        <v>1194459</v>
      </c>
      <c r="F85" s="171">
        <v>1194459</v>
      </c>
      <c r="G85" s="171">
        <v>0</v>
      </c>
      <c r="H85" s="171">
        <v>0</v>
      </c>
      <c r="I85" s="171">
        <v>0</v>
      </c>
      <c r="J85" s="171">
        <v>0</v>
      </c>
      <c r="K85" s="171">
        <v>0</v>
      </c>
      <c r="L85" s="171">
        <v>0</v>
      </c>
    </row>
    <row r="86" ht="19.5" customHeight="1" spans="1:12">
      <c r="A86" s="172" t="s">
        <v>274</v>
      </c>
      <c r="B86" s="173"/>
      <c r="C86" s="173"/>
      <c r="D86" s="173" t="s">
        <v>275</v>
      </c>
      <c r="E86" s="171">
        <v>1194459</v>
      </c>
      <c r="F86" s="171">
        <v>1194459</v>
      </c>
      <c r="G86" s="171">
        <v>0</v>
      </c>
      <c r="H86" s="171">
        <v>0</v>
      </c>
      <c r="I86" s="171">
        <v>0</v>
      </c>
      <c r="J86" s="171">
        <v>0</v>
      </c>
      <c r="K86" s="171">
        <v>0</v>
      </c>
      <c r="L86" s="171">
        <v>0</v>
      </c>
    </row>
    <row r="87" ht="19.5" customHeight="1" spans="1:12">
      <c r="A87" s="172" t="s">
        <v>276</v>
      </c>
      <c r="B87" s="173"/>
      <c r="C87" s="173"/>
      <c r="D87" s="173" t="s">
        <v>277</v>
      </c>
      <c r="E87" s="171">
        <v>1194459</v>
      </c>
      <c r="F87" s="171">
        <v>1194459</v>
      </c>
      <c r="G87" s="171">
        <v>0</v>
      </c>
      <c r="H87" s="171">
        <v>0</v>
      </c>
      <c r="I87" s="171">
        <v>0</v>
      </c>
      <c r="J87" s="171">
        <v>0</v>
      </c>
      <c r="K87" s="171">
        <v>0</v>
      </c>
      <c r="L87" s="171">
        <v>0</v>
      </c>
    </row>
    <row r="88" ht="19.5" customHeight="1" spans="1:12">
      <c r="A88" s="172" t="s">
        <v>278</v>
      </c>
      <c r="B88" s="173"/>
      <c r="C88" s="173"/>
      <c r="D88" s="173" t="s">
        <v>279</v>
      </c>
      <c r="E88" s="171">
        <v>47120</v>
      </c>
      <c r="F88" s="171">
        <v>47120</v>
      </c>
      <c r="G88" s="171">
        <v>0</v>
      </c>
      <c r="H88" s="171">
        <v>0</v>
      </c>
      <c r="I88" s="171">
        <v>0</v>
      </c>
      <c r="J88" s="171">
        <v>0</v>
      </c>
      <c r="K88" s="171">
        <v>0</v>
      </c>
      <c r="L88" s="171">
        <v>0</v>
      </c>
    </row>
    <row r="89" ht="19.5" customHeight="1" spans="1:12">
      <c r="A89" s="172" t="s">
        <v>280</v>
      </c>
      <c r="B89" s="173"/>
      <c r="C89" s="173"/>
      <c r="D89" s="173" t="s">
        <v>281</v>
      </c>
      <c r="E89" s="171">
        <v>47120</v>
      </c>
      <c r="F89" s="171">
        <v>47120</v>
      </c>
      <c r="G89" s="171">
        <v>0</v>
      </c>
      <c r="H89" s="171">
        <v>0</v>
      </c>
      <c r="I89" s="171">
        <v>0</v>
      </c>
      <c r="J89" s="171">
        <v>0</v>
      </c>
      <c r="K89" s="171">
        <v>0</v>
      </c>
      <c r="L89" s="171">
        <v>0</v>
      </c>
    </row>
    <row r="90" ht="19.5" customHeight="1" spans="1:12">
      <c r="A90" s="172" t="s">
        <v>282</v>
      </c>
      <c r="B90" s="173"/>
      <c r="C90" s="173"/>
      <c r="D90" s="173" t="s">
        <v>283</v>
      </c>
      <c r="E90" s="171">
        <v>47120</v>
      </c>
      <c r="F90" s="171">
        <v>47120</v>
      </c>
      <c r="G90" s="171">
        <v>0</v>
      </c>
      <c r="H90" s="171">
        <v>0</v>
      </c>
      <c r="I90" s="171">
        <v>0</v>
      </c>
      <c r="J90" s="171">
        <v>0</v>
      </c>
      <c r="K90" s="171">
        <v>0</v>
      </c>
      <c r="L90" s="171">
        <v>0</v>
      </c>
    </row>
    <row r="91" ht="19.5" customHeight="1" spans="1:12">
      <c r="A91" s="172" t="s">
        <v>284</v>
      </c>
      <c r="B91" s="173"/>
      <c r="C91" s="173"/>
      <c r="D91" s="173" t="s">
        <v>285</v>
      </c>
      <c r="E91" s="171">
        <v>109615</v>
      </c>
      <c r="F91" s="171">
        <v>109615</v>
      </c>
      <c r="G91" s="171">
        <v>0</v>
      </c>
      <c r="H91" s="171">
        <v>0</v>
      </c>
      <c r="I91" s="171">
        <v>0</v>
      </c>
      <c r="J91" s="171">
        <v>0</v>
      </c>
      <c r="K91" s="171">
        <v>0</v>
      </c>
      <c r="L91" s="171">
        <v>0</v>
      </c>
    </row>
    <row r="92" ht="19.5" customHeight="1" spans="1:12">
      <c r="A92" s="172" t="s">
        <v>286</v>
      </c>
      <c r="B92" s="173"/>
      <c r="C92" s="173"/>
      <c r="D92" s="173" t="s">
        <v>287</v>
      </c>
      <c r="E92" s="171">
        <v>109615</v>
      </c>
      <c r="F92" s="171">
        <v>109615</v>
      </c>
      <c r="G92" s="171">
        <v>0</v>
      </c>
      <c r="H92" s="171">
        <v>0</v>
      </c>
      <c r="I92" s="171">
        <v>0</v>
      </c>
      <c r="J92" s="171">
        <v>0</v>
      </c>
      <c r="K92" s="171">
        <v>0</v>
      </c>
      <c r="L92" s="171">
        <v>0</v>
      </c>
    </row>
    <row r="93" ht="19.5" customHeight="1" spans="1:12">
      <c r="A93" s="172" t="s">
        <v>288</v>
      </c>
      <c r="B93" s="173"/>
      <c r="C93" s="173"/>
      <c r="D93" s="173" t="s">
        <v>289</v>
      </c>
      <c r="E93" s="171">
        <v>109615</v>
      </c>
      <c r="F93" s="171">
        <v>109615</v>
      </c>
      <c r="G93" s="171">
        <v>0</v>
      </c>
      <c r="H93" s="171">
        <v>0</v>
      </c>
      <c r="I93" s="171">
        <v>0</v>
      </c>
      <c r="J93" s="171">
        <v>0</v>
      </c>
      <c r="K93" s="171">
        <v>0</v>
      </c>
      <c r="L93" s="171">
        <v>0</v>
      </c>
    </row>
    <row r="94" ht="19.5" customHeight="1" spans="1:12">
      <c r="A94" s="173" t="s">
        <v>290</v>
      </c>
      <c r="B94" s="173" t="s">
        <v>290</v>
      </c>
      <c r="C94" s="173" t="s">
        <v>290</v>
      </c>
      <c r="D94" s="173" t="s">
        <v>290</v>
      </c>
      <c r="E94" s="173" t="s">
        <v>290</v>
      </c>
      <c r="F94" s="173" t="s">
        <v>290</v>
      </c>
      <c r="G94" s="173" t="s">
        <v>290</v>
      </c>
      <c r="H94" s="173" t="s">
        <v>290</v>
      </c>
      <c r="I94" s="173" t="s">
        <v>290</v>
      </c>
      <c r="J94" s="173" t="s">
        <v>290</v>
      </c>
      <c r="K94" s="173" t="s">
        <v>290</v>
      </c>
      <c r="L94" s="173" t="s">
        <v>290</v>
      </c>
    </row>
  </sheetData>
  <autoFilter ref="A9:L94">
    <extLst/>
  </autoFilter>
  <mergeCells count="10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L9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95"/>
  <sheetViews>
    <sheetView workbookViewId="0">
      <pane xSplit="4" ySplit="9" topLeftCell="E48" activePane="bottomRight" state="frozen"/>
      <selection/>
      <selection pane="topRight"/>
      <selection pane="bottomLeft"/>
      <selection pane="bottomRight" activeCell="L50" sqref="L50"/>
    </sheetView>
  </sheetViews>
  <sheetFormatPr defaultColWidth="9" defaultRowHeight="13.5"/>
  <cols>
    <col min="1" max="3" width="3.25" customWidth="1"/>
    <col min="4" max="4" width="32.75" customWidth="1"/>
    <col min="5" max="10" width="18.75" customWidth="1"/>
  </cols>
  <sheetData>
    <row r="1" ht="27" spans="6:6">
      <c r="F1" s="168" t="s">
        <v>291</v>
      </c>
    </row>
    <row r="2" ht="14.25" spans="10:10">
      <c r="J2" s="162" t="s">
        <v>292</v>
      </c>
    </row>
    <row r="3" ht="14.25" spans="1:10">
      <c r="A3" s="162" t="s">
        <v>2</v>
      </c>
      <c r="J3" s="162" t="s">
        <v>3</v>
      </c>
    </row>
    <row r="4" ht="19.5" customHeight="1" spans="1:10">
      <c r="A4" s="170" t="s">
        <v>6</v>
      </c>
      <c r="B4" s="170" t="s">
        <v>6</v>
      </c>
      <c r="C4" s="170" t="s">
        <v>6</v>
      </c>
      <c r="D4" s="170" t="s">
        <v>6</v>
      </c>
      <c r="E4" s="169" t="s">
        <v>99</v>
      </c>
      <c r="F4" s="169" t="s">
        <v>293</v>
      </c>
      <c r="G4" s="169" t="s">
        <v>294</v>
      </c>
      <c r="H4" s="169" t="s">
        <v>295</v>
      </c>
      <c r="I4" s="169" t="s">
        <v>296</v>
      </c>
      <c r="J4" s="169" t="s">
        <v>297</v>
      </c>
    </row>
    <row r="5" ht="19.5" customHeight="1" spans="1:10">
      <c r="A5" s="169" t="s">
        <v>121</v>
      </c>
      <c r="B5" s="169" t="s">
        <v>121</v>
      </c>
      <c r="C5" s="169" t="s">
        <v>121</v>
      </c>
      <c r="D5" s="170" t="s">
        <v>122</v>
      </c>
      <c r="E5" s="169" t="s">
        <v>99</v>
      </c>
      <c r="F5" s="169" t="s">
        <v>293</v>
      </c>
      <c r="G5" s="169" t="s">
        <v>294</v>
      </c>
      <c r="H5" s="169" t="s">
        <v>295</v>
      </c>
      <c r="I5" s="169" t="s">
        <v>296</v>
      </c>
      <c r="J5" s="169" t="s">
        <v>297</v>
      </c>
    </row>
    <row r="6" ht="19.5" customHeight="1" spans="1:10">
      <c r="A6" s="169" t="s">
        <v>121</v>
      </c>
      <c r="B6" s="169" t="s">
        <v>121</v>
      </c>
      <c r="C6" s="169" t="s">
        <v>121</v>
      </c>
      <c r="D6" s="170" t="s">
        <v>122</v>
      </c>
      <c r="E6" s="169" t="s">
        <v>99</v>
      </c>
      <c r="F6" s="169" t="s">
        <v>293</v>
      </c>
      <c r="G6" s="169" t="s">
        <v>294</v>
      </c>
      <c r="H6" s="169" t="s">
        <v>295</v>
      </c>
      <c r="I6" s="169" t="s">
        <v>296</v>
      </c>
      <c r="J6" s="169" t="s">
        <v>297</v>
      </c>
    </row>
    <row r="7" ht="19.5" customHeight="1" spans="1:10">
      <c r="A7" s="169" t="s">
        <v>121</v>
      </c>
      <c r="B7" s="169" t="s">
        <v>121</v>
      </c>
      <c r="C7" s="169" t="s">
        <v>121</v>
      </c>
      <c r="D7" s="170" t="s">
        <v>122</v>
      </c>
      <c r="E7" s="169" t="s">
        <v>99</v>
      </c>
      <c r="F7" s="169" t="s">
        <v>293</v>
      </c>
      <c r="G7" s="169" t="s">
        <v>294</v>
      </c>
      <c r="H7" s="169" t="s">
        <v>295</v>
      </c>
      <c r="I7" s="169" t="s">
        <v>296</v>
      </c>
      <c r="J7" s="169" t="s">
        <v>297</v>
      </c>
    </row>
    <row r="8" ht="19.5" customHeight="1" spans="1:10">
      <c r="A8" s="170" t="s">
        <v>125</v>
      </c>
      <c r="B8" s="170" t="s">
        <v>126</v>
      </c>
      <c r="C8" s="170" t="s">
        <v>127</v>
      </c>
      <c r="D8" s="170" t="s">
        <v>10</v>
      </c>
      <c r="E8" s="169" t="s">
        <v>11</v>
      </c>
      <c r="F8" s="169" t="s">
        <v>12</v>
      </c>
      <c r="G8" s="169" t="s">
        <v>20</v>
      </c>
      <c r="H8" s="169" t="s">
        <v>24</v>
      </c>
      <c r="I8" s="169" t="s">
        <v>28</v>
      </c>
      <c r="J8" s="169" t="s">
        <v>32</v>
      </c>
    </row>
    <row r="9" ht="19.5" customHeight="1" spans="1:10">
      <c r="A9" s="170" t="s">
        <v>125</v>
      </c>
      <c r="B9" s="170" t="s">
        <v>126</v>
      </c>
      <c r="C9" s="170" t="s">
        <v>127</v>
      </c>
      <c r="D9" s="170" t="s">
        <v>128</v>
      </c>
      <c r="E9" s="171">
        <v>57726047.52</v>
      </c>
      <c r="F9" s="171">
        <v>23697019.79</v>
      </c>
      <c r="G9" s="171">
        <v>34029027.73</v>
      </c>
      <c r="H9" s="171">
        <v>0</v>
      </c>
      <c r="I9" s="171">
        <v>0</v>
      </c>
      <c r="J9" s="171">
        <v>0</v>
      </c>
    </row>
    <row r="10" ht="19.5" customHeight="1" spans="1:10">
      <c r="A10" s="172" t="s">
        <v>129</v>
      </c>
      <c r="B10" s="173"/>
      <c r="C10" s="173"/>
      <c r="D10" s="173" t="s">
        <v>130</v>
      </c>
      <c r="E10" s="171">
        <v>41804949.83</v>
      </c>
      <c r="F10" s="171">
        <v>10867109.81</v>
      </c>
      <c r="G10" s="171">
        <v>30937840.02</v>
      </c>
      <c r="H10" s="171">
        <v>0</v>
      </c>
      <c r="I10" s="171">
        <v>0</v>
      </c>
      <c r="J10" s="171">
        <v>0</v>
      </c>
    </row>
    <row r="11" ht="19.5" customHeight="1" spans="1:10">
      <c r="A11" s="172" t="s">
        <v>131</v>
      </c>
      <c r="B11" s="173"/>
      <c r="C11" s="173"/>
      <c r="D11" s="173" t="s">
        <v>132</v>
      </c>
      <c r="E11" s="171">
        <v>32880651.76</v>
      </c>
      <c r="F11" s="171">
        <v>4140534.23</v>
      </c>
      <c r="G11" s="171">
        <v>28740117.53</v>
      </c>
      <c r="H11" s="171">
        <v>0</v>
      </c>
      <c r="I11" s="171">
        <v>0</v>
      </c>
      <c r="J11" s="171">
        <v>0</v>
      </c>
    </row>
    <row r="12" ht="19.5" customHeight="1" spans="1:10">
      <c r="A12" s="172" t="s">
        <v>133</v>
      </c>
      <c r="B12" s="173"/>
      <c r="C12" s="173"/>
      <c r="D12" s="173" t="s">
        <v>134</v>
      </c>
      <c r="E12" s="171">
        <v>5381821.97</v>
      </c>
      <c r="F12" s="171">
        <v>4140534.23</v>
      </c>
      <c r="G12" s="171">
        <v>1241287.74</v>
      </c>
      <c r="H12" s="171">
        <v>0</v>
      </c>
      <c r="I12" s="171">
        <v>0</v>
      </c>
      <c r="J12" s="171">
        <v>0</v>
      </c>
    </row>
    <row r="13" ht="19.5" customHeight="1" spans="1:10">
      <c r="A13" s="172" t="s">
        <v>135</v>
      </c>
      <c r="B13" s="173"/>
      <c r="C13" s="173"/>
      <c r="D13" s="173" t="s">
        <v>136</v>
      </c>
      <c r="E13" s="171">
        <v>25062993</v>
      </c>
      <c r="F13" s="171">
        <v>0</v>
      </c>
      <c r="G13" s="171">
        <v>25062993</v>
      </c>
      <c r="H13" s="171">
        <v>0</v>
      </c>
      <c r="I13" s="171">
        <v>0</v>
      </c>
      <c r="J13" s="171">
        <v>0</v>
      </c>
    </row>
    <row r="14" ht="19.5" customHeight="1" spans="1:10">
      <c r="A14" s="172" t="s">
        <v>137</v>
      </c>
      <c r="B14" s="173"/>
      <c r="C14" s="173"/>
      <c r="D14" s="173" t="s">
        <v>138</v>
      </c>
      <c r="E14" s="171">
        <v>0</v>
      </c>
      <c r="F14" s="171">
        <v>0</v>
      </c>
      <c r="G14" s="171">
        <v>0</v>
      </c>
      <c r="H14" s="171">
        <v>0</v>
      </c>
      <c r="I14" s="171">
        <v>0</v>
      </c>
      <c r="J14" s="171">
        <v>0</v>
      </c>
    </row>
    <row r="15" ht="19.5" customHeight="1" spans="1:10">
      <c r="A15" s="172" t="s">
        <v>139</v>
      </c>
      <c r="B15" s="173"/>
      <c r="C15" s="173"/>
      <c r="D15" s="173" t="s">
        <v>140</v>
      </c>
      <c r="E15" s="171">
        <v>2435836.79</v>
      </c>
      <c r="F15" s="171">
        <v>0</v>
      </c>
      <c r="G15" s="171">
        <v>2435836.79</v>
      </c>
      <c r="H15" s="171">
        <v>0</v>
      </c>
      <c r="I15" s="171">
        <v>0</v>
      </c>
      <c r="J15" s="171">
        <v>0</v>
      </c>
    </row>
    <row r="16" ht="19.5" customHeight="1" spans="1:10">
      <c r="A16" s="172" t="s">
        <v>141</v>
      </c>
      <c r="B16" s="173"/>
      <c r="C16" s="173"/>
      <c r="D16" s="173" t="s">
        <v>142</v>
      </c>
      <c r="E16" s="171">
        <v>120078.61</v>
      </c>
      <c r="F16" s="171">
        <v>4453</v>
      </c>
      <c r="G16" s="171">
        <v>115625.61</v>
      </c>
      <c r="H16" s="171">
        <v>0</v>
      </c>
      <c r="I16" s="171">
        <v>0</v>
      </c>
      <c r="J16" s="171">
        <v>0</v>
      </c>
    </row>
    <row r="17" ht="19.5" customHeight="1" spans="1:10">
      <c r="A17" s="172" t="s">
        <v>143</v>
      </c>
      <c r="B17" s="173"/>
      <c r="C17" s="173"/>
      <c r="D17" s="173" t="s">
        <v>134</v>
      </c>
      <c r="E17" s="171">
        <v>4453</v>
      </c>
      <c r="F17" s="171">
        <v>4453</v>
      </c>
      <c r="G17" s="171">
        <v>0</v>
      </c>
      <c r="H17" s="171">
        <v>0</v>
      </c>
      <c r="I17" s="171">
        <v>0</v>
      </c>
      <c r="J17" s="171">
        <v>0</v>
      </c>
    </row>
    <row r="18" ht="19.5" customHeight="1" spans="1:10">
      <c r="A18" s="172" t="s">
        <v>144</v>
      </c>
      <c r="B18" s="173"/>
      <c r="C18" s="173"/>
      <c r="D18" s="173" t="s">
        <v>145</v>
      </c>
      <c r="E18" s="171">
        <v>115625.61</v>
      </c>
      <c r="F18" s="171">
        <v>0</v>
      </c>
      <c r="G18" s="171">
        <v>115625.61</v>
      </c>
      <c r="H18" s="171">
        <v>0</v>
      </c>
      <c r="I18" s="171">
        <v>0</v>
      </c>
      <c r="J18" s="171">
        <v>0</v>
      </c>
    </row>
    <row r="19" ht="19.5" customHeight="1" spans="1:10">
      <c r="A19" s="172" t="s">
        <v>146</v>
      </c>
      <c r="B19" s="173"/>
      <c r="C19" s="173"/>
      <c r="D19" s="173" t="s">
        <v>147</v>
      </c>
      <c r="E19" s="171">
        <v>449426</v>
      </c>
      <c r="F19" s="171">
        <v>449426</v>
      </c>
      <c r="G19" s="171">
        <v>0</v>
      </c>
      <c r="H19" s="171">
        <v>0</v>
      </c>
      <c r="I19" s="171">
        <v>0</v>
      </c>
      <c r="J19" s="171">
        <v>0</v>
      </c>
    </row>
    <row r="20" ht="19.5" customHeight="1" spans="1:10">
      <c r="A20" s="172" t="s">
        <v>148</v>
      </c>
      <c r="B20" s="173"/>
      <c r="C20" s="173"/>
      <c r="D20" s="173" t="s">
        <v>134</v>
      </c>
      <c r="E20" s="171">
        <v>449426</v>
      </c>
      <c r="F20" s="171">
        <v>449426</v>
      </c>
      <c r="G20" s="171">
        <v>0</v>
      </c>
      <c r="H20" s="171">
        <v>0</v>
      </c>
      <c r="I20" s="171">
        <v>0</v>
      </c>
      <c r="J20" s="171">
        <v>0</v>
      </c>
    </row>
    <row r="21" ht="19.5" customHeight="1" spans="1:10">
      <c r="A21" s="172" t="s">
        <v>149</v>
      </c>
      <c r="B21" s="173"/>
      <c r="C21" s="173"/>
      <c r="D21" s="173" t="s">
        <v>150</v>
      </c>
      <c r="E21" s="171">
        <v>117088.02</v>
      </c>
      <c r="F21" s="171">
        <v>0</v>
      </c>
      <c r="G21" s="171">
        <v>117088.02</v>
      </c>
      <c r="H21" s="171">
        <v>0</v>
      </c>
      <c r="I21" s="171">
        <v>0</v>
      </c>
      <c r="J21" s="171">
        <v>0</v>
      </c>
    </row>
    <row r="22" ht="19.5" customHeight="1" spans="1:10">
      <c r="A22" s="172" t="s">
        <v>151</v>
      </c>
      <c r="B22" s="173"/>
      <c r="C22" s="173"/>
      <c r="D22" s="173" t="s">
        <v>152</v>
      </c>
      <c r="E22" s="171">
        <v>117088.02</v>
      </c>
      <c r="F22" s="171">
        <v>0</v>
      </c>
      <c r="G22" s="171">
        <v>117088.02</v>
      </c>
      <c r="H22" s="171">
        <v>0</v>
      </c>
      <c r="I22" s="171">
        <v>0</v>
      </c>
      <c r="J22" s="171">
        <v>0</v>
      </c>
    </row>
    <row r="23" ht="19.5" customHeight="1" spans="1:10">
      <c r="A23" s="172" t="s">
        <v>153</v>
      </c>
      <c r="B23" s="173"/>
      <c r="C23" s="173"/>
      <c r="D23" s="173" t="s">
        <v>154</v>
      </c>
      <c r="E23" s="171">
        <v>65000</v>
      </c>
      <c r="F23" s="171">
        <v>0</v>
      </c>
      <c r="G23" s="171">
        <v>65000</v>
      </c>
      <c r="H23" s="171">
        <v>0</v>
      </c>
      <c r="I23" s="171">
        <v>0</v>
      </c>
      <c r="J23" s="171">
        <v>0</v>
      </c>
    </row>
    <row r="24" ht="19.5" customHeight="1" spans="1:10">
      <c r="A24" s="172" t="s">
        <v>155</v>
      </c>
      <c r="B24" s="173"/>
      <c r="C24" s="173"/>
      <c r="D24" s="173" t="s">
        <v>156</v>
      </c>
      <c r="E24" s="171">
        <v>65000</v>
      </c>
      <c r="F24" s="171">
        <v>0</v>
      </c>
      <c r="G24" s="171">
        <v>65000</v>
      </c>
      <c r="H24" s="171">
        <v>0</v>
      </c>
      <c r="I24" s="171">
        <v>0</v>
      </c>
      <c r="J24" s="171">
        <v>0</v>
      </c>
    </row>
    <row r="25" ht="19.5" customHeight="1" spans="1:10">
      <c r="A25" s="172" t="s">
        <v>157</v>
      </c>
      <c r="B25" s="173"/>
      <c r="C25" s="173"/>
      <c r="D25" s="173" t="s">
        <v>158</v>
      </c>
      <c r="E25" s="171">
        <v>892444</v>
      </c>
      <c r="F25" s="171">
        <v>892144</v>
      </c>
      <c r="G25" s="171">
        <v>300</v>
      </c>
      <c r="H25" s="171">
        <v>0</v>
      </c>
      <c r="I25" s="171">
        <v>0</v>
      </c>
      <c r="J25" s="171">
        <v>0</v>
      </c>
    </row>
    <row r="26" ht="19.5" customHeight="1" spans="1:10">
      <c r="A26" s="172" t="s">
        <v>159</v>
      </c>
      <c r="B26" s="173"/>
      <c r="C26" s="173"/>
      <c r="D26" s="173" t="s">
        <v>134</v>
      </c>
      <c r="E26" s="171">
        <v>245744</v>
      </c>
      <c r="F26" s="171">
        <v>245744</v>
      </c>
      <c r="G26" s="171">
        <v>0</v>
      </c>
      <c r="H26" s="171">
        <v>0</v>
      </c>
      <c r="I26" s="171">
        <v>0</v>
      </c>
      <c r="J26" s="171">
        <v>0</v>
      </c>
    </row>
    <row r="27" ht="19.5" customHeight="1" spans="1:10">
      <c r="A27" s="172" t="s">
        <v>160</v>
      </c>
      <c r="B27" s="173"/>
      <c r="C27" s="173"/>
      <c r="D27" s="173" t="s">
        <v>138</v>
      </c>
      <c r="E27" s="171">
        <v>646700</v>
      </c>
      <c r="F27" s="171">
        <v>646400</v>
      </c>
      <c r="G27" s="171">
        <v>300</v>
      </c>
      <c r="H27" s="171">
        <v>0</v>
      </c>
      <c r="I27" s="171">
        <v>0</v>
      </c>
      <c r="J27" s="171">
        <v>0</v>
      </c>
    </row>
    <row r="28" ht="19.5" customHeight="1" spans="1:10">
      <c r="A28" s="172" t="s">
        <v>161</v>
      </c>
      <c r="B28" s="173"/>
      <c r="C28" s="173"/>
      <c r="D28" s="173" t="s">
        <v>162</v>
      </c>
      <c r="E28" s="171">
        <v>22000</v>
      </c>
      <c r="F28" s="171">
        <v>0</v>
      </c>
      <c r="G28" s="171">
        <v>22000</v>
      </c>
      <c r="H28" s="171">
        <v>0</v>
      </c>
      <c r="I28" s="171">
        <v>0</v>
      </c>
      <c r="J28" s="171">
        <v>0</v>
      </c>
    </row>
    <row r="29" ht="19.5" customHeight="1" spans="1:10">
      <c r="A29" s="172" t="s">
        <v>163</v>
      </c>
      <c r="B29" s="173"/>
      <c r="C29" s="173"/>
      <c r="D29" s="173" t="s">
        <v>164</v>
      </c>
      <c r="E29" s="171">
        <v>22000</v>
      </c>
      <c r="F29" s="171">
        <v>0</v>
      </c>
      <c r="G29" s="171">
        <v>22000</v>
      </c>
      <c r="H29" s="171">
        <v>0</v>
      </c>
      <c r="I29" s="171">
        <v>0</v>
      </c>
      <c r="J29" s="171">
        <v>0</v>
      </c>
    </row>
    <row r="30" ht="19.5" customHeight="1" spans="1:10">
      <c r="A30" s="172" t="s">
        <v>165</v>
      </c>
      <c r="B30" s="173"/>
      <c r="C30" s="173"/>
      <c r="D30" s="173" t="s">
        <v>166</v>
      </c>
      <c r="E30" s="171">
        <v>7258261.44</v>
      </c>
      <c r="F30" s="171">
        <v>5380552.58</v>
      </c>
      <c r="G30" s="171">
        <v>1877708.86</v>
      </c>
      <c r="H30" s="171">
        <v>0</v>
      </c>
      <c r="I30" s="171">
        <v>0</v>
      </c>
      <c r="J30" s="171">
        <v>0</v>
      </c>
    </row>
    <row r="31" ht="19.5" customHeight="1" spans="1:10">
      <c r="A31" s="172" t="s">
        <v>167</v>
      </c>
      <c r="B31" s="173"/>
      <c r="C31" s="173"/>
      <c r="D31" s="173" t="s">
        <v>168</v>
      </c>
      <c r="E31" s="171">
        <v>1312802.46</v>
      </c>
      <c r="F31" s="171">
        <v>0</v>
      </c>
      <c r="G31" s="171">
        <v>1312802.46</v>
      </c>
      <c r="H31" s="171">
        <v>0</v>
      </c>
      <c r="I31" s="171">
        <v>0</v>
      </c>
      <c r="J31" s="171">
        <v>0</v>
      </c>
    </row>
    <row r="32" ht="19.5" customHeight="1" spans="1:10">
      <c r="A32" s="172" t="s">
        <v>169</v>
      </c>
      <c r="B32" s="173"/>
      <c r="C32" s="173"/>
      <c r="D32" s="173" t="s">
        <v>170</v>
      </c>
      <c r="E32" s="171">
        <v>5408349.34</v>
      </c>
      <c r="F32" s="171">
        <v>4843742.94</v>
      </c>
      <c r="G32" s="171">
        <v>564606.4</v>
      </c>
      <c r="H32" s="171">
        <v>0</v>
      </c>
      <c r="I32" s="171">
        <v>0</v>
      </c>
      <c r="J32" s="171">
        <v>0</v>
      </c>
    </row>
    <row r="33" ht="19.5" customHeight="1" spans="1:10">
      <c r="A33" s="172" t="s">
        <v>171</v>
      </c>
      <c r="B33" s="173"/>
      <c r="C33" s="173"/>
      <c r="D33" s="173" t="s">
        <v>138</v>
      </c>
      <c r="E33" s="171">
        <v>537109.64</v>
      </c>
      <c r="F33" s="171">
        <v>536809.64</v>
      </c>
      <c r="G33" s="171">
        <v>300</v>
      </c>
      <c r="H33" s="171">
        <v>0</v>
      </c>
      <c r="I33" s="171">
        <v>0</v>
      </c>
      <c r="J33" s="171">
        <v>0</v>
      </c>
    </row>
    <row r="34" ht="19.5" customHeight="1" spans="1:10">
      <c r="A34" s="172" t="s">
        <v>172</v>
      </c>
      <c r="B34" s="173"/>
      <c r="C34" s="173"/>
      <c r="D34" s="173" t="s">
        <v>173</v>
      </c>
      <c r="E34" s="171">
        <v>47150.32</v>
      </c>
      <c r="F34" s="171">
        <v>0</v>
      </c>
      <c r="G34" s="171">
        <v>47150.32</v>
      </c>
      <c r="H34" s="171">
        <v>0</v>
      </c>
      <c r="I34" s="171">
        <v>0</v>
      </c>
      <c r="J34" s="171">
        <v>0</v>
      </c>
    </row>
    <row r="35" ht="19.5" customHeight="1" spans="1:10">
      <c r="A35" s="172" t="s">
        <v>174</v>
      </c>
      <c r="B35" s="173"/>
      <c r="C35" s="173"/>
      <c r="D35" s="173" t="s">
        <v>175</v>
      </c>
      <c r="E35" s="171">
        <v>43150.32</v>
      </c>
      <c r="F35" s="171">
        <v>0</v>
      </c>
      <c r="G35" s="171">
        <v>43150.32</v>
      </c>
      <c r="H35" s="171">
        <v>0</v>
      </c>
      <c r="I35" s="171">
        <v>0</v>
      </c>
      <c r="J35" s="171">
        <v>0</v>
      </c>
    </row>
    <row r="36" ht="19.5" customHeight="1" spans="1:10">
      <c r="A36" s="172" t="s">
        <v>176</v>
      </c>
      <c r="B36" s="173"/>
      <c r="C36" s="173"/>
      <c r="D36" s="173" t="s">
        <v>177</v>
      </c>
      <c r="E36" s="171">
        <v>13237.32</v>
      </c>
      <c r="F36" s="171">
        <v>0</v>
      </c>
      <c r="G36" s="171">
        <v>13237.32</v>
      </c>
      <c r="H36" s="171">
        <v>0</v>
      </c>
      <c r="I36" s="171">
        <v>0</v>
      </c>
      <c r="J36" s="171">
        <v>0</v>
      </c>
    </row>
    <row r="37" ht="19.5" customHeight="1" spans="1:10">
      <c r="A37" s="172" t="s">
        <v>178</v>
      </c>
      <c r="B37" s="173"/>
      <c r="C37" s="173"/>
      <c r="D37" s="173" t="s">
        <v>179</v>
      </c>
      <c r="E37" s="171">
        <v>29913</v>
      </c>
      <c r="F37" s="171">
        <v>0</v>
      </c>
      <c r="G37" s="171">
        <v>29913</v>
      </c>
      <c r="H37" s="171">
        <v>0</v>
      </c>
      <c r="I37" s="171">
        <v>0</v>
      </c>
      <c r="J37" s="171">
        <v>0</v>
      </c>
    </row>
    <row r="38" ht="19.5" customHeight="1" spans="1:10">
      <c r="A38" s="172" t="s">
        <v>180</v>
      </c>
      <c r="B38" s="173"/>
      <c r="C38" s="173"/>
      <c r="D38" s="173" t="s">
        <v>181</v>
      </c>
      <c r="E38" s="171">
        <v>4000</v>
      </c>
      <c r="F38" s="171">
        <v>0</v>
      </c>
      <c r="G38" s="171">
        <v>4000</v>
      </c>
      <c r="H38" s="171">
        <v>0</v>
      </c>
      <c r="I38" s="171">
        <v>0</v>
      </c>
      <c r="J38" s="171">
        <v>0</v>
      </c>
    </row>
    <row r="39" ht="19.5" customHeight="1" spans="1:10">
      <c r="A39" s="172" t="s">
        <v>182</v>
      </c>
      <c r="B39" s="173"/>
      <c r="C39" s="173"/>
      <c r="D39" s="173" t="s">
        <v>183</v>
      </c>
      <c r="E39" s="171">
        <v>4000</v>
      </c>
      <c r="F39" s="171">
        <v>0</v>
      </c>
      <c r="G39" s="171">
        <v>4000</v>
      </c>
      <c r="H39" s="171">
        <v>0</v>
      </c>
      <c r="I39" s="171">
        <v>0</v>
      </c>
      <c r="J39" s="171">
        <v>0</v>
      </c>
    </row>
    <row r="40" ht="19.5" customHeight="1" spans="1:10">
      <c r="A40" s="172" t="s">
        <v>184</v>
      </c>
      <c r="B40" s="173"/>
      <c r="C40" s="173"/>
      <c r="D40" s="173" t="s">
        <v>185</v>
      </c>
      <c r="E40" s="171">
        <v>2966876.64</v>
      </c>
      <c r="F40" s="171">
        <v>2080204.97</v>
      </c>
      <c r="G40" s="171">
        <v>886671.67</v>
      </c>
      <c r="H40" s="171">
        <v>0</v>
      </c>
      <c r="I40" s="171">
        <v>0</v>
      </c>
      <c r="J40" s="171">
        <v>0</v>
      </c>
    </row>
    <row r="41" ht="19.5" customHeight="1" spans="1:10">
      <c r="A41" s="172" t="s">
        <v>186</v>
      </c>
      <c r="B41" s="173"/>
      <c r="C41" s="173"/>
      <c r="D41" s="173" t="s">
        <v>187</v>
      </c>
      <c r="E41" s="171">
        <v>67439.67</v>
      </c>
      <c r="F41" s="171">
        <v>0</v>
      </c>
      <c r="G41" s="171">
        <v>67439.67</v>
      </c>
      <c r="H41" s="171">
        <v>0</v>
      </c>
      <c r="I41" s="171">
        <v>0</v>
      </c>
      <c r="J41" s="171">
        <v>0</v>
      </c>
    </row>
    <row r="42" ht="19.5" customHeight="1" spans="1:10">
      <c r="A42" s="172" t="s">
        <v>188</v>
      </c>
      <c r="B42" s="173"/>
      <c r="C42" s="173"/>
      <c r="D42" s="173" t="s">
        <v>189</v>
      </c>
      <c r="E42" s="171">
        <v>67439.67</v>
      </c>
      <c r="F42" s="171">
        <v>0</v>
      </c>
      <c r="G42" s="171">
        <v>67439.67</v>
      </c>
      <c r="H42" s="171">
        <v>0</v>
      </c>
      <c r="I42" s="171">
        <v>0</v>
      </c>
      <c r="J42" s="171">
        <v>0</v>
      </c>
    </row>
    <row r="43" ht="19.5" customHeight="1" spans="1:10">
      <c r="A43" s="172" t="s">
        <v>190</v>
      </c>
      <c r="B43" s="173"/>
      <c r="C43" s="173"/>
      <c r="D43" s="173" t="s">
        <v>191</v>
      </c>
      <c r="E43" s="171">
        <v>1962846.97</v>
      </c>
      <c r="F43" s="171">
        <v>1962846.97</v>
      </c>
      <c r="G43" s="171">
        <v>0</v>
      </c>
      <c r="H43" s="171">
        <v>0</v>
      </c>
      <c r="I43" s="171">
        <v>0</v>
      </c>
      <c r="J43" s="171">
        <v>0</v>
      </c>
    </row>
    <row r="44" ht="19.5" customHeight="1" spans="1:10">
      <c r="A44" s="172" t="s">
        <v>192</v>
      </c>
      <c r="B44" s="173"/>
      <c r="C44" s="173"/>
      <c r="D44" s="173" t="s">
        <v>193</v>
      </c>
      <c r="E44" s="171">
        <v>1482405.94</v>
      </c>
      <c r="F44" s="171">
        <v>1482405.94</v>
      </c>
      <c r="G44" s="171">
        <v>0</v>
      </c>
      <c r="H44" s="171">
        <v>0</v>
      </c>
      <c r="I44" s="171">
        <v>0</v>
      </c>
      <c r="J44" s="171">
        <v>0</v>
      </c>
    </row>
    <row r="45" ht="19.5" customHeight="1" spans="1:10">
      <c r="A45" s="172" t="s">
        <v>194</v>
      </c>
      <c r="B45" s="173"/>
      <c r="C45" s="173"/>
      <c r="D45" s="173" t="s">
        <v>195</v>
      </c>
      <c r="E45" s="171">
        <v>480441.03</v>
      </c>
      <c r="F45" s="171">
        <v>480441.03</v>
      </c>
      <c r="G45" s="171">
        <v>0</v>
      </c>
      <c r="H45" s="171">
        <v>0</v>
      </c>
      <c r="I45" s="171">
        <v>0</v>
      </c>
      <c r="J45" s="171">
        <v>0</v>
      </c>
    </row>
    <row r="46" ht="19.5" customHeight="1" spans="1:10">
      <c r="A46" s="172" t="s">
        <v>196</v>
      </c>
      <c r="B46" s="173"/>
      <c r="C46" s="173"/>
      <c r="D46" s="173" t="s">
        <v>197</v>
      </c>
      <c r="E46" s="171">
        <v>4620</v>
      </c>
      <c r="F46" s="171">
        <v>0</v>
      </c>
      <c r="G46" s="171">
        <v>4620</v>
      </c>
      <c r="H46" s="171">
        <v>0</v>
      </c>
      <c r="I46" s="171">
        <v>0</v>
      </c>
      <c r="J46" s="171">
        <v>0</v>
      </c>
    </row>
    <row r="47" ht="19.5" customHeight="1" spans="1:10">
      <c r="A47" s="172" t="s">
        <v>198</v>
      </c>
      <c r="B47" s="173"/>
      <c r="C47" s="173"/>
      <c r="D47" s="173" t="s">
        <v>199</v>
      </c>
      <c r="E47" s="171">
        <v>4620</v>
      </c>
      <c r="F47" s="171">
        <v>0</v>
      </c>
      <c r="G47" s="171">
        <v>4620</v>
      </c>
      <c r="H47" s="171">
        <v>0</v>
      </c>
      <c r="I47" s="171">
        <v>0</v>
      </c>
      <c r="J47" s="171">
        <v>0</v>
      </c>
    </row>
    <row r="48" ht="19.5" customHeight="1" spans="1:10">
      <c r="A48" s="172" t="s">
        <v>200</v>
      </c>
      <c r="B48" s="173"/>
      <c r="C48" s="173"/>
      <c r="D48" s="173" t="s">
        <v>201</v>
      </c>
      <c r="E48" s="171">
        <v>128045</v>
      </c>
      <c r="F48" s="171">
        <v>117358</v>
      </c>
      <c r="G48" s="171">
        <v>10687</v>
      </c>
      <c r="H48" s="171">
        <v>0</v>
      </c>
      <c r="I48" s="171">
        <v>0</v>
      </c>
      <c r="J48" s="171">
        <v>0</v>
      </c>
    </row>
    <row r="49" ht="19.5" customHeight="1" spans="1:10">
      <c r="A49" s="172" t="s">
        <v>202</v>
      </c>
      <c r="B49" s="173"/>
      <c r="C49" s="173"/>
      <c r="D49" s="173" t="s">
        <v>203</v>
      </c>
      <c r="E49" s="171">
        <v>128045</v>
      </c>
      <c r="F49" s="171">
        <v>117358</v>
      </c>
      <c r="G49" s="171">
        <v>10687</v>
      </c>
      <c r="H49" s="171">
        <v>0</v>
      </c>
      <c r="I49" s="171">
        <v>0</v>
      </c>
      <c r="J49" s="171">
        <v>0</v>
      </c>
    </row>
    <row r="50" ht="19.5" customHeight="1" spans="1:10">
      <c r="A50" s="172" t="s">
        <v>204</v>
      </c>
      <c r="B50" s="173"/>
      <c r="C50" s="173"/>
      <c r="D50" s="173" t="s">
        <v>205</v>
      </c>
      <c r="E50" s="171">
        <v>803925</v>
      </c>
      <c r="F50" s="171">
        <v>0</v>
      </c>
      <c r="G50" s="171">
        <v>803925</v>
      </c>
      <c r="H50" s="171">
        <v>0</v>
      </c>
      <c r="I50" s="171">
        <v>0</v>
      </c>
      <c r="J50" s="171">
        <v>0</v>
      </c>
    </row>
    <row r="51" ht="19.5" customHeight="1" spans="1:10">
      <c r="A51" s="172" t="s">
        <v>206</v>
      </c>
      <c r="B51" s="173"/>
      <c r="C51" s="173"/>
      <c r="D51" s="173" t="s">
        <v>207</v>
      </c>
      <c r="E51" s="171">
        <v>200000</v>
      </c>
      <c r="F51" s="171">
        <v>0</v>
      </c>
      <c r="G51" s="171">
        <v>200000</v>
      </c>
      <c r="H51" s="171">
        <v>0</v>
      </c>
      <c r="I51" s="171">
        <v>0</v>
      </c>
      <c r="J51" s="171">
        <v>0</v>
      </c>
    </row>
    <row r="52" ht="19.5" customHeight="1" spans="1:10">
      <c r="A52" s="172" t="s">
        <v>208</v>
      </c>
      <c r="B52" s="173"/>
      <c r="C52" s="173"/>
      <c r="D52" s="173" t="s">
        <v>209</v>
      </c>
      <c r="E52" s="171">
        <v>603925</v>
      </c>
      <c r="F52" s="171">
        <v>0</v>
      </c>
      <c r="G52" s="171">
        <v>603925</v>
      </c>
      <c r="H52" s="171">
        <v>0</v>
      </c>
      <c r="I52" s="171">
        <v>0</v>
      </c>
      <c r="J52" s="171">
        <v>0</v>
      </c>
    </row>
    <row r="53" ht="19.5" customHeight="1" spans="1:10">
      <c r="A53" s="172" t="s">
        <v>210</v>
      </c>
      <c r="B53" s="173"/>
      <c r="C53" s="173"/>
      <c r="D53" s="173" t="s">
        <v>211</v>
      </c>
      <c r="E53" s="171">
        <v>1465998.98</v>
      </c>
      <c r="F53" s="171">
        <v>1465998.98</v>
      </c>
      <c r="G53" s="171">
        <v>0</v>
      </c>
      <c r="H53" s="171">
        <v>0</v>
      </c>
      <c r="I53" s="171">
        <v>0</v>
      </c>
      <c r="J53" s="171">
        <v>0</v>
      </c>
    </row>
    <row r="54" ht="19.5" customHeight="1" spans="1:10">
      <c r="A54" s="172" t="s">
        <v>212</v>
      </c>
      <c r="B54" s="173"/>
      <c r="C54" s="173"/>
      <c r="D54" s="173" t="s">
        <v>213</v>
      </c>
      <c r="E54" s="171">
        <v>1465998.98</v>
      </c>
      <c r="F54" s="171">
        <v>1465998.98</v>
      </c>
      <c r="G54" s="171">
        <v>0</v>
      </c>
      <c r="H54" s="171">
        <v>0</v>
      </c>
      <c r="I54" s="171">
        <v>0</v>
      </c>
      <c r="J54" s="171">
        <v>0</v>
      </c>
    </row>
    <row r="55" ht="19.5" customHeight="1" spans="1:10">
      <c r="A55" s="172" t="s">
        <v>214</v>
      </c>
      <c r="B55" s="173"/>
      <c r="C55" s="173"/>
      <c r="D55" s="173" t="s">
        <v>215</v>
      </c>
      <c r="E55" s="171">
        <v>265280.67</v>
      </c>
      <c r="F55" s="171">
        <v>265280.67</v>
      </c>
      <c r="G55" s="171">
        <v>0</v>
      </c>
      <c r="H55" s="171">
        <v>0</v>
      </c>
      <c r="I55" s="171">
        <v>0</v>
      </c>
      <c r="J55" s="171">
        <v>0</v>
      </c>
    </row>
    <row r="56" ht="19.5" customHeight="1" spans="1:10">
      <c r="A56" s="172" t="s">
        <v>216</v>
      </c>
      <c r="B56" s="173"/>
      <c r="C56" s="173"/>
      <c r="D56" s="173" t="s">
        <v>217</v>
      </c>
      <c r="E56" s="171">
        <v>467036.8</v>
      </c>
      <c r="F56" s="171">
        <v>467036.8</v>
      </c>
      <c r="G56" s="171">
        <v>0</v>
      </c>
      <c r="H56" s="171">
        <v>0</v>
      </c>
      <c r="I56" s="171">
        <v>0</v>
      </c>
      <c r="J56" s="171">
        <v>0</v>
      </c>
    </row>
    <row r="57" ht="19.5" customHeight="1" spans="1:10">
      <c r="A57" s="172" t="s">
        <v>218</v>
      </c>
      <c r="B57" s="173"/>
      <c r="C57" s="173"/>
      <c r="D57" s="173" t="s">
        <v>219</v>
      </c>
      <c r="E57" s="171">
        <v>647516.4</v>
      </c>
      <c r="F57" s="171">
        <v>647516.4</v>
      </c>
      <c r="G57" s="171">
        <v>0</v>
      </c>
      <c r="H57" s="171">
        <v>0</v>
      </c>
      <c r="I57" s="171">
        <v>0</v>
      </c>
      <c r="J57" s="171">
        <v>0</v>
      </c>
    </row>
    <row r="58" ht="19.5" customHeight="1" spans="1:10">
      <c r="A58" s="172" t="s">
        <v>220</v>
      </c>
      <c r="B58" s="173"/>
      <c r="C58" s="173"/>
      <c r="D58" s="173" t="s">
        <v>221</v>
      </c>
      <c r="E58" s="171">
        <v>86165.11</v>
      </c>
      <c r="F58" s="171">
        <v>86165.11</v>
      </c>
      <c r="G58" s="171">
        <v>0</v>
      </c>
      <c r="H58" s="171">
        <v>0</v>
      </c>
      <c r="I58" s="171">
        <v>0</v>
      </c>
      <c r="J58" s="171">
        <v>0</v>
      </c>
    </row>
    <row r="59" ht="19.5" customHeight="1" spans="1:10">
      <c r="A59" s="172" t="s">
        <v>222</v>
      </c>
      <c r="B59" s="173"/>
      <c r="C59" s="173"/>
      <c r="D59" s="173" t="s">
        <v>223</v>
      </c>
      <c r="E59" s="171">
        <v>2821398.6</v>
      </c>
      <c r="F59" s="171">
        <v>2362457.85</v>
      </c>
      <c r="G59" s="171">
        <v>458940.75</v>
      </c>
      <c r="H59" s="171">
        <v>0</v>
      </c>
      <c r="I59" s="171">
        <v>0</v>
      </c>
      <c r="J59" s="171">
        <v>0</v>
      </c>
    </row>
    <row r="60" ht="19.5" customHeight="1" spans="1:10">
      <c r="A60" s="172" t="s">
        <v>224</v>
      </c>
      <c r="B60" s="173"/>
      <c r="C60" s="173"/>
      <c r="D60" s="173" t="s">
        <v>225</v>
      </c>
      <c r="E60" s="171">
        <v>2721398.6</v>
      </c>
      <c r="F60" s="171">
        <v>2362457.85</v>
      </c>
      <c r="G60" s="171">
        <v>358940.75</v>
      </c>
      <c r="H60" s="171">
        <v>0</v>
      </c>
      <c r="I60" s="171">
        <v>0</v>
      </c>
      <c r="J60" s="171">
        <v>0</v>
      </c>
    </row>
    <row r="61" ht="19.5" customHeight="1" spans="1:10">
      <c r="A61" s="172" t="s">
        <v>226</v>
      </c>
      <c r="B61" s="173"/>
      <c r="C61" s="173"/>
      <c r="D61" s="173" t="s">
        <v>227</v>
      </c>
      <c r="E61" s="171">
        <v>2559491.6</v>
      </c>
      <c r="F61" s="171">
        <v>2362457.85</v>
      </c>
      <c r="G61" s="171">
        <v>197033.75</v>
      </c>
      <c r="H61" s="171">
        <v>0</v>
      </c>
      <c r="I61" s="171">
        <v>0</v>
      </c>
      <c r="J61" s="171">
        <v>0</v>
      </c>
    </row>
    <row r="62" ht="19.5" customHeight="1" spans="1:10">
      <c r="A62" s="172" t="s">
        <v>298</v>
      </c>
      <c r="B62" s="173"/>
      <c r="C62" s="173"/>
      <c r="D62" s="173" t="s">
        <v>299</v>
      </c>
      <c r="E62" s="171">
        <v>161907</v>
      </c>
      <c r="F62" s="171">
        <v>0</v>
      </c>
      <c r="G62" s="171">
        <v>161907</v>
      </c>
      <c r="H62" s="171">
        <v>0</v>
      </c>
      <c r="I62" s="171">
        <v>0</v>
      </c>
      <c r="J62" s="171">
        <v>0</v>
      </c>
    </row>
    <row r="63" ht="19.5" customHeight="1" spans="1:10">
      <c r="A63" s="172" t="s">
        <v>228</v>
      </c>
      <c r="B63" s="173"/>
      <c r="C63" s="173"/>
      <c r="D63" s="173" t="s">
        <v>229</v>
      </c>
      <c r="E63" s="171">
        <v>100000</v>
      </c>
      <c r="F63" s="171">
        <v>0</v>
      </c>
      <c r="G63" s="171">
        <v>100000</v>
      </c>
      <c r="H63" s="171">
        <v>0</v>
      </c>
      <c r="I63" s="171">
        <v>0</v>
      </c>
      <c r="J63" s="171">
        <v>0</v>
      </c>
    </row>
    <row r="64" ht="19.5" customHeight="1" spans="1:10">
      <c r="A64" s="172" t="s">
        <v>230</v>
      </c>
      <c r="B64" s="173"/>
      <c r="C64" s="173"/>
      <c r="D64" s="173" t="s">
        <v>229</v>
      </c>
      <c r="E64" s="171">
        <v>100000</v>
      </c>
      <c r="F64" s="171">
        <v>0</v>
      </c>
      <c r="G64" s="171">
        <v>100000</v>
      </c>
      <c r="H64" s="171">
        <v>0</v>
      </c>
      <c r="I64" s="171">
        <v>0</v>
      </c>
      <c r="J64" s="171">
        <v>0</v>
      </c>
    </row>
    <row r="65" ht="19.5" customHeight="1" spans="1:10">
      <c r="A65" s="172" t="s">
        <v>231</v>
      </c>
      <c r="B65" s="173"/>
      <c r="C65" s="173"/>
      <c r="D65" s="173" t="s">
        <v>232</v>
      </c>
      <c r="E65" s="171">
        <v>7220479.15</v>
      </c>
      <c r="F65" s="171">
        <v>5726789.18</v>
      </c>
      <c r="G65" s="171">
        <v>1493689.97</v>
      </c>
      <c r="H65" s="171">
        <v>0</v>
      </c>
      <c r="I65" s="171">
        <v>0</v>
      </c>
      <c r="J65" s="171">
        <v>0</v>
      </c>
    </row>
    <row r="66" ht="19.5" customHeight="1" spans="1:10">
      <c r="A66" s="172" t="s">
        <v>233</v>
      </c>
      <c r="B66" s="173"/>
      <c r="C66" s="173"/>
      <c r="D66" s="173" t="s">
        <v>234</v>
      </c>
      <c r="E66" s="171">
        <v>6304315.15</v>
      </c>
      <c r="F66" s="171">
        <v>5726789.18</v>
      </c>
      <c r="G66" s="171">
        <v>577525.97</v>
      </c>
      <c r="H66" s="171">
        <v>0</v>
      </c>
      <c r="I66" s="171">
        <v>0</v>
      </c>
      <c r="J66" s="171">
        <v>0</v>
      </c>
    </row>
    <row r="67" ht="19.5" customHeight="1" spans="1:10">
      <c r="A67" s="172" t="s">
        <v>235</v>
      </c>
      <c r="B67" s="173"/>
      <c r="C67" s="173"/>
      <c r="D67" s="173" t="s">
        <v>138</v>
      </c>
      <c r="E67" s="171">
        <v>5789754.15</v>
      </c>
      <c r="F67" s="171">
        <v>5726789.18</v>
      </c>
      <c r="G67" s="171">
        <v>62964.97</v>
      </c>
      <c r="H67" s="171">
        <v>0</v>
      </c>
      <c r="I67" s="171">
        <v>0</v>
      </c>
      <c r="J67" s="171">
        <v>0</v>
      </c>
    </row>
    <row r="68" ht="19.5" customHeight="1" spans="1:10">
      <c r="A68" s="172" t="s">
        <v>236</v>
      </c>
      <c r="B68" s="173"/>
      <c r="C68" s="173"/>
      <c r="D68" s="173" t="s">
        <v>237</v>
      </c>
      <c r="E68" s="171">
        <v>15600</v>
      </c>
      <c r="F68" s="171">
        <v>0</v>
      </c>
      <c r="G68" s="171">
        <v>15600</v>
      </c>
      <c r="H68" s="171">
        <v>0</v>
      </c>
      <c r="I68" s="171">
        <v>0</v>
      </c>
      <c r="J68" s="171">
        <v>0</v>
      </c>
    </row>
    <row r="69" ht="19.5" customHeight="1" spans="1:10">
      <c r="A69" s="172" t="s">
        <v>238</v>
      </c>
      <c r="B69" s="173"/>
      <c r="C69" s="173"/>
      <c r="D69" s="173" t="s">
        <v>239</v>
      </c>
      <c r="E69" s="171">
        <v>42835</v>
      </c>
      <c r="F69" s="171">
        <v>0</v>
      </c>
      <c r="G69" s="171">
        <v>42835</v>
      </c>
      <c r="H69" s="171">
        <v>0</v>
      </c>
      <c r="I69" s="171">
        <v>0</v>
      </c>
      <c r="J69" s="171">
        <v>0</v>
      </c>
    </row>
    <row r="70" ht="19.5" customHeight="1" spans="1:10">
      <c r="A70" s="172" t="s">
        <v>240</v>
      </c>
      <c r="B70" s="173"/>
      <c r="C70" s="173"/>
      <c r="D70" s="173" t="s">
        <v>241</v>
      </c>
      <c r="E70" s="171">
        <v>31200</v>
      </c>
      <c r="F70" s="171">
        <v>0</v>
      </c>
      <c r="G70" s="171">
        <v>31200</v>
      </c>
      <c r="H70" s="171">
        <v>0</v>
      </c>
      <c r="I70" s="171">
        <v>0</v>
      </c>
      <c r="J70" s="171">
        <v>0</v>
      </c>
    </row>
    <row r="71" ht="19.5" customHeight="1" spans="1:10">
      <c r="A71" s="172" t="s">
        <v>242</v>
      </c>
      <c r="B71" s="173"/>
      <c r="C71" s="173"/>
      <c r="D71" s="173" t="s">
        <v>243</v>
      </c>
      <c r="E71" s="171">
        <v>5426</v>
      </c>
      <c r="F71" s="171">
        <v>0</v>
      </c>
      <c r="G71" s="171">
        <v>5426</v>
      </c>
      <c r="H71" s="171">
        <v>0</v>
      </c>
      <c r="I71" s="171">
        <v>0</v>
      </c>
      <c r="J71" s="171">
        <v>0</v>
      </c>
    </row>
    <row r="72" ht="19.5" customHeight="1" spans="1:10">
      <c r="A72" s="172" t="s">
        <v>244</v>
      </c>
      <c r="B72" s="173"/>
      <c r="C72" s="173"/>
      <c r="D72" s="173" t="s">
        <v>245</v>
      </c>
      <c r="E72" s="171">
        <v>360133</v>
      </c>
      <c r="F72" s="171">
        <v>0</v>
      </c>
      <c r="G72" s="171">
        <v>360133</v>
      </c>
      <c r="H72" s="171">
        <v>0</v>
      </c>
      <c r="I72" s="171">
        <v>0</v>
      </c>
      <c r="J72" s="171">
        <v>0</v>
      </c>
    </row>
    <row r="73" ht="19.5" customHeight="1" spans="1:10">
      <c r="A73" s="172" t="s">
        <v>246</v>
      </c>
      <c r="B73" s="173"/>
      <c r="C73" s="173"/>
      <c r="D73" s="173" t="s">
        <v>247</v>
      </c>
      <c r="E73" s="171">
        <v>59367</v>
      </c>
      <c r="F73" s="171">
        <v>0</v>
      </c>
      <c r="G73" s="171">
        <v>59367</v>
      </c>
      <c r="H73" s="171">
        <v>0</v>
      </c>
      <c r="I73" s="171">
        <v>0</v>
      </c>
      <c r="J73" s="171">
        <v>0</v>
      </c>
    </row>
    <row r="74" ht="19.5" customHeight="1" spans="1:10">
      <c r="A74" s="172" t="s">
        <v>248</v>
      </c>
      <c r="B74" s="173"/>
      <c r="C74" s="173"/>
      <c r="D74" s="173" t="s">
        <v>249</v>
      </c>
      <c r="E74" s="171">
        <v>19543</v>
      </c>
      <c r="F74" s="171">
        <v>0</v>
      </c>
      <c r="G74" s="171">
        <v>19543</v>
      </c>
      <c r="H74" s="171">
        <v>0</v>
      </c>
      <c r="I74" s="171">
        <v>0</v>
      </c>
      <c r="J74" s="171">
        <v>0</v>
      </c>
    </row>
    <row r="75" ht="19.5" customHeight="1" spans="1:10">
      <c r="A75" s="172" t="s">
        <v>250</v>
      </c>
      <c r="B75" s="173"/>
      <c r="C75" s="173"/>
      <c r="D75" s="173" t="s">
        <v>251</v>
      </c>
      <c r="E75" s="171">
        <v>19543</v>
      </c>
      <c r="F75" s="171">
        <v>0</v>
      </c>
      <c r="G75" s="171">
        <v>19543</v>
      </c>
      <c r="H75" s="171">
        <v>0</v>
      </c>
      <c r="I75" s="171">
        <v>0</v>
      </c>
      <c r="J75" s="171">
        <v>0</v>
      </c>
    </row>
    <row r="76" ht="19.5" customHeight="1" spans="1:10">
      <c r="A76" s="172" t="s">
        <v>252</v>
      </c>
      <c r="B76" s="173"/>
      <c r="C76" s="173"/>
      <c r="D76" s="173" t="s">
        <v>253</v>
      </c>
      <c r="E76" s="171">
        <v>197621</v>
      </c>
      <c r="F76" s="171">
        <v>0</v>
      </c>
      <c r="G76" s="171">
        <v>197621</v>
      </c>
      <c r="H76" s="171">
        <v>0</v>
      </c>
      <c r="I76" s="171">
        <v>0</v>
      </c>
      <c r="J76" s="171">
        <v>0</v>
      </c>
    </row>
    <row r="77" ht="19.5" customHeight="1" spans="1:10">
      <c r="A77" s="172" t="s">
        <v>254</v>
      </c>
      <c r="B77" s="173"/>
      <c r="C77" s="173"/>
      <c r="D77" s="173" t="s">
        <v>255</v>
      </c>
      <c r="E77" s="171">
        <v>18000</v>
      </c>
      <c r="F77" s="171">
        <v>0</v>
      </c>
      <c r="G77" s="171">
        <v>18000</v>
      </c>
      <c r="H77" s="171">
        <v>0</v>
      </c>
      <c r="I77" s="171">
        <v>0</v>
      </c>
      <c r="J77" s="171">
        <v>0</v>
      </c>
    </row>
    <row r="78" ht="19.5" customHeight="1" spans="1:10">
      <c r="A78" s="172" t="s">
        <v>256</v>
      </c>
      <c r="B78" s="173"/>
      <c r="C78" s="173"/>
      <c r="D78" s="173" t="s">
        <v>257</v>
      </c>
      <c r="E78" s="171">
        <v>179621</v>
      </c>
      <c r="F78" s="171">
        <v>0</v>
      </c>
      <c r="G78" s="171">
        <v>179621</v>
      </c>
      <c r="H78" s="171">
        <v>0</v>
      </c>
      <c r="I78" s="171">
        <v>0</v>
      </c>
      <c r="J78" s="171">
        <v>0</v>
      </c>
    </row>
    <row r="79" ht="19.5" customHeight="1" spans="1:10">
      <c r="A79" s="172" t="s">
        <v>258</v>
      </c>
      <c r="B79" s="173"/>
      <c r="C79" s="173"/>
      <c r="D79" s="173" t="s">
        <v>259</v>
      </c>
      <c r="E79" s="171">
        <v>315000</v>
      </c>
      <c r="F79" s="171">
        <v>0</v>
      </c>
      <c r="G79" s="171">
        <v>315000</v>
      </c>
      <c r="H79" s="171">
        <v>0</v>
      </c>
      <c r="I79" s="171">
        <v>0</v>
      </c>
      <c r="J79" s="171">
        <v>0</v>
      </c>
    </row>
    <row r="80" ht="19.5" customHeight="1" spans="1:10">
      <c r="A80" s="172" t="s">
        <v>260</v>
      </c>
      <c r="B80" s="173"/>
      <c r="C80" s="173"/>
      <c r="D80" s="173" t="s">
        <v>261</v>
      </c>
      <c r="E80" s="171">
        <v>315000</v>
      </c>
      <c r="F80" s="171">
        <v>0</v>
      </c>
      <c r="G80" s="171">
        <v>315000</v>
      </c>
      <c r="H80" s="171">
        <v>0</v>
      </c>
      <c r="I80" s="171">
        <v>0</v>
      </c>
      <c r="J80" s="171">
        <v>0</v>
      </c>
    </row>
    <row r="81" ht="19.5" customHeight="1" spans="1:10">
      <c r="A81" s="172" t="s">
        <v>262</v>
      </c>
      <c r="B81" s="173"/>
      <c r="C81" s="173"/>
      <c r="D81" s="173" t="s">
        <v>263</v>
      </c>
      <c r="E81" s="171">
        <v>384000</v>
      </c>
      <c r="F81" s="171">
        <v>0</v>
      </c>
      <c r="G81" s="171">
        <v>384000</v>
      </c>
      <c r="H81" s="171">
        <v>0</v>
      </c>
      <c r="I81" s="171">
        <v>0</v>
      </c>
      <c r="J81" s="171">
        <v>0</v>
      </c>
    </row>
    <row r="82" ht="19.5" customHeight="1" spans="1:10">
      <c r="A82" s="172" t="s">
        <v>264</v>
      </c>
      <c r="B82" s="173"/>
      <c r="C82" s="173"/>
      <c r="D82" s="173" t="s">
        <v>265</v>
      </c>
      <c r="E82" s="171">
        <v>384000</v>
      </c>
      <c r="F82" s="171">
        <v>0</v>
      </c>
      <c r="G82" s="171">
        <v>384000</v>
      </c>
      <c r="H82" s="171">
        <v>0</v>
      </c>
      <c r="I82" s="171">
        <v>0</v>
      </c>
      <c r="J82" s="171">
        <v>0</v>
      </c>
    </row>
    <row r="83" ht="19.5" customHeight="1" spans="1:10">
      <c r="A83" s="172" t="s">
        <v>266</v>
      </c>
      <c r="B83" s="173"/>
      <c r="C83" s="173"/>
      <c r="D83" s="173" t="s">
        <v>267</v>
      </c>
      <c r="E83" s="171">
        <v>48000</v>
      </c>
      <c r="F83" s="171">
        <v>0</v>
      </c>
      <c r="G83" s="171">
        <v>48000</v>
      </c>
      <c r="H83" s="171">
        <v>0</v>
      </c>
      <c r="I83" s="171">
        <v>0</v>
      </c>
      <c r="J83" s="171">
        <v>0</v>
      </c>
    </row>
    <row r="84" ht="19.5" customHeight="1" spans="1:10">
      <c r="A84" s="172" t="s">
        <v>268</v>
      </c>
      <c r="B84" s="173"/>
      <c r="C84" s="173"/>
      <c r="D84" s="173" t="s">
        <v>269</v>
      </c>
      <c r="E84" s="171">
        <v>48000</v>
      </c>
      <c r="F84" s="171">
        <v>0</v>
      </c>
      <c r="G84" s="171">
        <v>48000</v>
      </c>
      <c r="H84" s="171">
        <v>0</v>
      </c>
      <c r="I84" s="171">
        <v>0</v>
      </c>
      <c r="J84" s="171">
        <v>0</v>
      </c>
    </row>
    <row r="85" ht="19.5" customHeight="1" spans="1:10">
      <c r="A85" s="172" t="s">
        <v>270</v>
      </c>
      <c r="B85" s="173"/>
      <c r="C85" s="173"/>
      <c r="D85" s="173" t="s">
        <v>271</v>
      </c>
      <c r="E85" s="171">
        <v>48000</v>
      </c>
      <c r="F85" s="171">
        <v>0</v>
      </c>
      <c r="G85" s="171">
        <v>48000</v>
      </c>
      <c r="H85" s="171">
        <v>0</v>
      </c>
      <c r="I85" s="171">
        <v>0</v>
      </c>
      <c r="J85" s="171">
        <v>0</v>
      </c>
    </row>
    <row r="86" ht="19.5" customHeight="1" spans="1:10">
      <c r="A86" s="172" t="s">
        <v>272</v>
      </c>
      <c r="B86" s="173"/>
      <c r="C86" s="173"/>
      <c r="D86" s="173" t="s">
        <v>273</v>
      </c>
      <c r="E86" s="171">
        <v>1194459</v>
      </c>
      <c r="F86" s="171">
        <v>1194459</v>
      </c>
      <c r="G86" s="171">
        <v>0</v>
      </c>
      <c r="H86" s="171">
        <v>0</v>
      </c>
      <c r="I86" s="171">
        <v>0</v>
      </c>
      <c r="J86" s="171">
        <v>0</v>
      </c>
    </row>
    <row r="87" ht="19.5" customHeight="1" spans="1:10">
      <c r="A87" s="172" t="s">
        <v>274</v>
      </c>
      <c r="B87" s="173"/>
      <c r="C87" s="173"/>
      <c r="D87" s="173" t="s">
        <v>275</v>
      </c>
      <c r="E87" s="171">
        <v>1194459</v>
      </c>
      <c r="F87" s="171">
        <v>1194459</v>
      </c>
      <c r="G87" s="171">
        <v>0</v>
      </c>
      <c r="H87" s="171">
        <v>0</v>
      </c>
      <c r="I87" s="171">
        <v>0</v>
      </c>
      <c r="J87" s="171">
        <v>0</v>
      </c>
    </row>
    <row r="88" ht="19.5" customHeight="1" spans="1:10">
      <c r="A88" s="172" t="s">
        <v>276</v>
      </c>
      <c r="B88" s="173"/>
      <c r="C88" s="173"/>
      <c r="D88" s="173" t="s">
        <v>277</v>
      </c>
      <c r="E88" s="171">
        <v>1194459</v>
      </c>
      <c r="F88" s="171">
        <v>1194459</v>
      </c>
      <c r="G88" s="171">
        <v>0</v>
      </c>
      <c r="H88" s="171">
        <v>0</v>
      </c>
      <c r="I88" s="171">
        <v>0</v>
      </c>
      <c r="J88" s="171">
        <v>0</v>
      </c>
    </row>
    <row r="89" ht="19.5" customHeight="1" spans="1:10">
      <c r="A89" s="172" t="s">
        <v>278</v>
      </c>
      <c r="B89" s="173"/>
      <c r="C89" s="173"/>
      <c r="D89" s="173" t="s">
        <v>279</v>
      </c>
      <c r="E89" s="171">
        <v>47120</v>
      </c>
      <c r="F89" s="171">
        <v>0</v>
      </c>
      <c r="G89" s="171">
        <v>47120</v>
      </c>
      <c r="H89" s="171">
        <v>0</v>
      </c>
      <c r="I89" s="171">
        <v>0</v>
      </c>
      <c r="J89" s="171">
        <v>0</v>
      </c>
    </row>
    <row r="90" ht="19.5" customHeight="1" spans="1:10">
      <c r="A90" s="172" t="s">
        <v>280</v>
      </c>
      <c r="B90" s="173"/>
      <c r="C90" s="173"/>
      <c r="D90" s="173" t="s">
        <v>281</v>
      </c>
      <c r="E90" s="171">
        <v>47120</v>
      </c>
      <c r="F90" s="171">
        <v>0</v>
      </c>
      <c r="G90" s="171">
        <v>47120</v>
      </c>
      <c r="H90" s="171">
        <v>0</v>
      </c>
      <c r="I90" s="171">
        <v>0</v>
      </c>
      <c r="J90" s="171">
        <v>0</v>
      </c>
    </row>
    <row r="91" ht="19.5" customHeight="1" spans="1:10">
      <c r="A91" s="172" t="s">
        <v>282</v>
      </c>
      <c r="B91" s="173"/>
      <c r="C91" s="173"/>
      <c r="D91" s="173" t="s">
        <v>283</v>
      </c>
      <c r="E91" s="171">
        <v>47120</v>
      </c>
      <c r="F91" s="171">
        <v>0</v>
      </c>
      <c r="G91" s="171">
        <v>47120</v>
      </c>
      <c r="H91" s="171">
        <v>0</v>
      </c>
      <c r="I91" s="171">
        <v>0</v>
      </c>
      <c r="J91" s="171">
        <v>0</v>
      </c>
    </row>
    <row r="92" ht="19.5" customHeight="1" spans="1:10">
      <c r="A92" s="172" t="s">
        <v>284</v>
      </c>
      <c r="B92" s="173"/>
      <c r="C92" s="173"/>
      <c r="D92" s="173" t="s">
        <v>285</v>
      </c>
      <c r="E92" s="171">
        <v>109615</v>
      </c>
      <c r="F92" s="171">
        <v>0</v>
      </c>
      <c r="G92" s="171">
        <v>109615</v>
      </c>
      <c r="H92" s="171">
        <v>0</v>
      </c>
      <c r="I92" s="171">
        <v>0</v>
      </c>
      <c r="J92" s="171">
        <v>0</v>
      </c>
    </row>
    <row r="93" ht="19.5" customHeight="1" spans="1:10">
      <c r="A93" s="172" t="s">
        <v>286</v>
      </c>
      <c r="B93" s="173"/>
      <c r="C93" s="173"/>
      <c r="D93" s="173" t="s">
        <v>287</v>
      </c>
      <c r="E93" s="171">
        <v>109615</v>
      </c>
      <c r="F93" s="171">
        <v>0</v>
      </c>
      <c r="G93" s="171">
        <v>109615</v>
      </c>
      <c r="H93" s="171">
        <v>0</v>
      </c>
      <c r="I93" s="171">
        <v>0</v>
      </c>
      <c r="J93" s="171">
        <v>0</v>
      </c>
    </row>
    <row r="94" ht="19.5" customHeight="1" spans="1:10">
      <c r="A94" s="172" t="s">
        <v>288</v>
      </c>
      <c r="B94" s="173"/>
      <c r="C94" s="173"/>
      <c r="D94" s="173" t="s">
        <v>289</v>
      </c>
      <c r="E94" s="171">
        <v>109615</v>
      </c>
      <c r="F94" s="171">
        <v>0</v>
      </c>
      <c r="G94" s="171">
        <v>109615</v>
      </c>
      <c r="H94" s="171">
        <v>0</v>
      </c>
      <c r="I94" s="171">
        <v>0</v>
      </c>
      <c r="J94" s="171">
        <v>0</v>
      </c>
    </row>
    <row r="95" ht="19.5" customHeight="1" spans="1:10">
      <c r="A95" s="173" t="s">
        <v>300</v>
      </c>
      <c r="B95" s="173" t="s">
        <v>300</v>
      </c>
      <c r="C95" s="173" t="s">
        <v>300</v>
      </c>
      <c r="D95" s="173" t="s">
        <v>300</v>
      </c>
      <c r="E95" s="173" t="s">
        <v>300</v>
      </c>
      <c r="F95" s="173" t="s">
        <v>300</v>
      </c>
      <c r="G95" s="173" t="s">
        <v>300</v>
      </c>
      <c r="H95" s="173" t="s">
        <v>300</v>
      </c>
      <c r="I95" s="173" t="s">
        <v>300</v>
      </c>
      <c r="J95" s="173" t="s">
        <v>300</v>
      </c>
    </row>
  </sheetData>
  <mergeCells count="9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J9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C35" sqref="C35"/>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68" t="s">
        <v>301</v>
      </c>
    </row>
    <row r="2" ht="14.25" spans="9:9">
      <c r="I2" s="162" t="s">
        <v>302</v>
      </c>
    </row>
    <row r="3" ht="14.25" spans="1:9">
      <c r="A3" s="162" t="s">
        <v>2</v>
      </c>
      <c r="I3" s="162" t="s">
        <v>3</v>
      </c>
    </row>
    <row r="4" ht="19.5" customHeight="1" spans="1:9">
      <c r="A4" s="163" t="s">
        <v>303</v>
      </c>
      <c r="B4" s="163" t="s">
        <v>303</v>
      </c>
      <c r="C4" s="163" t="s">
        <v>303</v>
      </c>
      <c r="D4" s="163" t="s">
        <v>304</v>
      </c>
      <c r="E4" s="163" t="s">
        <v>304</v>
      </c>
      <c r="F4" s="163" t="s">
        <v>304</v>
      </c>
      <c r="G4" s="163" t="s">
        <v>304</v>
      </c>
      <c r="H4" s="163" t="s">
        <v>304</v>
      </c>
      <c r="I4" s="163" t="s">
        <v>304</v>
      </c>
    </row>
    <row r="5" ht="19.5" customHeight="1" spans="1:9">
      <c r="A5" s="179" t="s">
        <v>305</v>
      </c>
      <c r="B5" s="179" t="s">
        <v>7</v>
      </c>
      <c r="C5" s="179" t="s">
        <v>306</v>
      </c>
      <c r="D5" s="179" t="s">
        <v>307</v>
      </c>
      <c r="E5" s="179" t="s">
        <v>7</v>
      </c>
      <c r="F5" s="163" t="s">
        <v>128</v>
      </c>
      <c r="G5" s="179" t="s">
        <v>308</v>
      </c>
      <c r="H5" s="179" t="s">
        <v>309</v>
      </c>
      <c r="I5" s="179" t="s">
        <v>310</v>
      </c>
    </row>
    <row r="6" ht="19.5" customHeight="1" spans="1:9">
      <c r="A6" s="179" t="s">
        <v>305</v>
      </c>
      <c r="B6" s="179" t="s">
        <v>7</v>
      </c>
      <c r="C6" s="179" t="s">
        <v>306</v>
      </c>
      <c r="D6" s="179" t="s">
        <v>307</v>
      </c>
      <c r="E6" s="179" t="s">
        <v>7</v>
      </c>
      <c r="F6" s="163" t="s">
        <v>128</v>
      </c>
      <c r="G6" s="179" t="s">
        <v>308</v>
      </c>
      <c r="H6" s="179" t="s">
        <v>309</v>
      </c>
      <c r="I6" s="179" t="s">
        <v>310</v>
      </c>
    </row>
    <row r="7" ht="19.5" customHeight="1" spans="1:9">
      <c r="A7" s="163" t="s">
        <v>311</v>
      </c>
      <c r="B7" s="163"/>
      <c r="C7" s="163" t="s">
        <v>11</v>
      </c>
      <c r="D7" s="163" t="s">
        <v>311</v>
      </c>
      <c r="E7" s="163"/>
      <c r="F7" s="163" t="s">
        <v>12</v>
      </c>
      <c r="G7" s="163" t="s">
        <v>20</v>
      </c>
      <c r="H7" s="163" t="s">
        <v>24</v>
      </c>
      <c r="I7" s="163" t="s">
        <v>28</v>
      </c>
    </row>
    <row r="8" ht="19.5" customHeight="1" spans="1:9">
      <c r="A8" s="164" t="s">
        <v>312</v>
      </c>
      <c r="B8" s="163" t="s">
        <v>11</v>
      </c>
      <c r="C8" s="171">
        <v>56039007.34</v>
      </c>
      <c r="D8" s="173" t="s">
        <v>14</v>
      </c>
      <c r="E8" s="163" t="s">
        <v>22</v>
      </c>
      <c r="F8" s="171">
        <v>40446874.07</v>
      </c>
      <c r="G8" s="171">
        <v>40446874.07</v>
      </c>
      <c r="H8" s="171">
        <v>0</v>
      </c>
      <c r="I8" s="171">
        <v>0</v>
      </c>
    </row>
    <row r="9" ht="19.5" customHeight="1" spans="1:9">
      <c r="A9" s="164" t="s">
        <v>313</v>
      </c>
      <c r="B9" s="163" t="s">
        <v>12</v>
      </c>
      <c r="C9" s="171">
        <v>0</v>
      </c>
      <c r="D9" s="173" t="s">
        <v>17</v>
      </c>
      <c r="E9" s="163" t="s">
        <v>26</v>
      </c>
      <c r="F9" s="171">
        <v>0</v>
      </c>
      <c r="G9" s="171">
        <v>0</v>
      </c>
      <c r="H9" s="171">
        <v>0</v>
      </c>
      <c r="I9" s="171">
        <v>0</v>
      </c>
    </row>
    <row r="10" ht="19.5" customHeight="1" spans="1:9">
      <c r="A10" s="164" t="s">
        <v>314</v>
      </c>
      <c r="B10" s="163" t="s">
        <v>20</v>
      </c>
      <c r="C10" s="171">
        <v>47120</v>
      </c>
      <c r="D10" s="173" t="s">
        <v>21</v>
      </c>
      <c r="E10" s="163" t="s">
        <v>30</v>
      </c>
      <c r="F10" s="171">
        <v>0</v>
      </c>
      <c r="G10" s="171">
        <v>0</v>
      </c>
      <c r="H10" s="171">
        <v>0</v>
      </c>
      <c r="I10" s="171">
        <v>0</v>
      </c>
    </row>
    <row r="11" ht="19.5" customHeight="1" spans="1:9">
      <c r="A11" s="164"/>
      <c r="B11" s="163" t="s">
        <v>24</v>
      </c>
      <c r="C11" s="176"/>
      <c r="D11" s="173" t="s">
        <v>25</v>
      </c>
      <c r="E11" s="163" t="s">
        <v>34</v>
      </c>
      <c r="F11" s="171">
        <v>0</v>
      </c>
      <c r="G11" s="171">
        <v>0</v>
      </c>
      <c r="H11" s="171">
        <v>0</v>
      </c>
      <c r="I11" s="171">
        <v>0</v>
      </c>
    </row>
    <row r="12" ht="19.5" customHeight="1" spans="1:9">
      <c r="A12" s="164"/>
      <c r="B12" s="163" t="s">
        <v>28</v>
      </c>
      <c r="C12" s="176"/>
      <c r="D12" s="173" t="s">
        <v>29</v>
      </c>
      <c r="E12" s="163" t="s">
        <v>38</v>
      </c>
      <c r="F12" s="171">
        <v>0</v>
      </c>
      <c r="G12" s="171">
        <v>0</v>
      </c>
      <c r="H12" s="171">
        <v>0</v>
      </c>
      <c r="I12" s="171">
        <v>0</v>
      </c>
    </row>
    <row r="13" ht="19.5" customHeight="1" spans="1:9">
      <c r="A13" s="164"/>
      <c r="B13" s="163" t="s">
        <v>32</v>
      </c>
      <c r="C13" s="176"/>
      <c r="D13" s="173" t="s">
        <v>33</v>
      </c>
      <c r="E13" s="163" t="s">
        <v>42</v>
      </c>
      <c r="F13" s="171">
        <v>0</v>
      </c>
      <c r="G13" s="171">
        <v>0</v>
      </c>
      <c r="H13" s="171">
        <v>0</v>
      </c>
      <c r="I13" s="171">
        <v>0</v>
      </c>
    </row>
    <row r="14" ht="19.5" customHeight="1" spans="1:9">
      <c r="A14" s="164"/>
      <c r="B14" s="163" t="s">
        <v>36</v>
      </c>
      <c r="C14" s="176"/>
      <c r="D14" s="173" t="s">
        <v>37</v>
      </c>
      <c r="E14" s="163" t="s">
        <v>45</v>
      </c>
      <c r="F14" s="171">
        <v>47138</v>
      </c>
      <c r="G14" s="171">
        <v>47138</v>
      </c>
      <c r="H14" s="171">
        <v>0</v>
      </c>
      <c r="I14" s="171">
        <v>0</v>
      </c>
    </row>
    <row r="15" ht="19.5" customHeight="1" spans="1:9">
      <c r="A15" s="164"/>
      <c r="B15" s="163" t="s">
        <v>40</v>
      </c>
      <c r="C15" s="176"/>
      <c r="D15" s="173" t="s">
        <v>41</v>
      </c>
      <c r="E15" s="163" t="s">
        <v>48</v>
      </c>
      <c r="F15" s="171">
        <v>2899436.97</v>
      </c>
      <c r="G15" s="171">
        <v>2899436.97</v>
      </c>
      <c r="H15" s="171">
        <v>0</v>
      </c>
      <c r="I15" s="171">
        <v>0</v>
      </c>
    </row>
    <row r="16" ht="19.5" customHeight="1" spans="1:9">
      <c r="A16" s="164"/>
      <c r="B16" s="163" t="s">
        <v>43</v>
      </c>
      <c r="C16" s="176"/>
      <c r="D16" s="173" t="s">
        <v>44</v>
      </c>
      <c r="E16" s="163" t="s">
        <v>51</v>
      </c>
      <c r="F16" s="171">
        <v>1465998.98</v>
      </c>
      <c r="G16" s="171">
        <v>1465998.98</v>
      </c>
      <c r="H16" s="171">
        <v>0</v>
      </c>
      <c r="I16" s="171">
        <v>0</v>
      </c>
    </row>
    <row r="17" ht="19.5" customHeight="1" spans="1:9">
      <c r="A17" s="164"/>
      <c r="B17" s="163" t="s">
        <v>46</v>
      </c>
      <c r="C17" s="176"/>
      <c r="D17" s="173" t="s">
        <v>47</v>
      </c>
      <c r="E17" s="163" t="s">
        <v>54</v>
      </c>
      <c r="F17" s="171">
        <v>0</v>
      </c>
      <c r="G17" s="171">
        <v>0</v>
      </c>
      <c r="H17" s="171">
        <v>0</v>
      </c>
      <c r="I17" s="171">
        <v>0</v>
      </c>
    </row>
    <row r="18" ht="19.5" customHeight="1" spans="1:9">
      <c r="A18" s="164"/>
      <c r="B18" s="163" t="s">
        <v>49</v>
      </c>
      <c r="C18" s="176"/>
      <c r="D18" s="173" t="s">
        <v>50</v>
      </c>
      <c r="E18" s="163" t="s">
        <v>57</v>
      </c>
      <c r="F18" s="171">
        <v>2659491.6</v>
      </c>
      <c r="G18" s="171">
        <v>2659491.6</v>
      </c>
      <c r="H18" s="171">
        <v>0</v>
      </c>
      <c r="I18" s="171">
        <v>0</v>
      </c>
    </row>
    <row r="19" ht="19.5" customHeight="1" spans="1:9">
      <c r="A19" s="164"/>
      <c r="B19" s="163" t="s">
        <v>52</v>
      </c>
      <c r="C19" s="176"/>
      <c r="D19" s="173" t="s">
        <v>53</v>
      </c>
      <c r="E19" s="163" t="s">
        <v>60</v>
      </c>
      <c r="F19" s="171">
        <v>7174628.18</v>
      </c>
      <c r="G19" s="171">
        <v>7174628.18</v>
      </c>
      <c r="H19" s="171">
        <v>0</v>
      </c>
      <c r="I19" s="171">
        <v>0</v>
      </c>
    </row>
    <row r="20" ht="19.5" customHeight="1" spans="1:9">
      <c r="A20" s="164"/>
      <c r="B20" s="163" t="s">
        <v>55</v>
      </c>
      <c r="C20" s="176"/>
      <c r="D20" s="173" t="s">
        <v>56</v>
      </c>
      <c r="E20" s="163" t="s">
        <v>63</v>
      </c>
      <c r="F20" s="171">
        <v>48000</v>
      </c>
      <c r="G20" s="171">
        <v>48000</v>
      </c>
      <c r="H20" s="171">
        <v>0</v>
      </c>
      <c r="I20" s="171">
        <v>0</v>
      </c>
    </row>
    <row r="21" ht="19.5" customHeight="1" spans="1:9">
      <c r="A21" s="164"/>
      <c r="B21" s="163" t="s">
        <v>58</v>
      </c>
      <c r="C21" s="176"/>
      <c r="D21" s="173" t="s">
        <v>59</v>
      </c>
      <c r="E21" s="163" t="s">
        <v>66</v>
      </c>
      <c r="F21" s="171">
        <v>0</v>
      </c>
      <c r="G21" s="171">
        <v>0</v>
      </c>
      <c r="H21" s="171">
        <v>0</v>
      </c>
      <c r="I21" s="171">
        <v>0</v>
      </c>
    </row>
    <row r="22" ht="19.5" customHeight="1" spans="1:9">
      <c r="A22" s="164"/>
      <c r="B22" s="163" t="s">
        <v>61</v>
      </c>
      <c r="C22" s="176"/>
      <c r="D22" s="173" t="s">
        <v>62</v>
      </c>
      <c r="E22" s="163" t="s">
        <v>69</v>
      </c>
      <c r="F22" s="171">
        <v>0</v>
      </c>
      <c r="G22" s="171">
        <v>0</v>
      </c>
      <c r="H22" s="171">
        <v>0</v>
      </c>
      <c r="I22" s="171">
        <v>0</v>
      </c>
    </row>
    <row r="23" ht="19.5" customHeight="1" spans="1:9">
      <c r="A23" s="164"/>
      <c r="B23" s="163" t="s">
        <v>64</v>
      </c>
      <c r="C23" s="176"/>
      <c r="D23" s="173" t="s">
        <v>65</v>
      </c>
      <c r="E23" s="163" t="s">
        <v>72</v>
      </c>
      <c r="F23" s="171">
        <v>0</v>
      </c>
      <c r="G23" s="171">
        <v>0</v>
      </c>
      <c r="H23" s="171">
        <v>0</v>
      </c>
      <c r="I23" s="171">
        <v>0</v>
      </c>
    </row>
    <row r="24" ht="19.5" customHeight="1" spans="1:9">
      <c r="A24" s="164"/>
      <c r="B24" s="163" t="s">
        <v>67</v>
      </c>
      <c r="C24" s="176"/>
      <c r="D24" s="173" t="s">
        <v>68</v>
      </c>
      <c r="E24" s="163" t="s">
        <v>75</v>
      </c>
      <c r="F24" s="171">
        <v>0</v>
      </c>
      <c r="G24" s="171">
        <v>0</v>
      </c>
      <c r="H24" s="171">
        <v>0</v>
      </c>
      <c r="I24" s="171">
        <v>0</v>
      </c>
    </row>
    <row r="25" ht="19.5" customHeight="1" spans="1:9">
      <c r="A25" s="164"/>
      <c r="B25" s="163" t="s">
        <v>70</v>
      </c>
      <c r="C25" s="176"/>
      <c r="D25" s="173" t="s">
        <v>71</v>
      </c>
      <c r="E25" s="163" t="s">
        <v>78</v>
      </c>
      <c r="F25" s="171">
        <v>0</v>
      </c>
      <c r="G25" s="171">
        <v>0</v>
      </c>
      <c r="H25" s="171">
        <v>0</v>
      </c>
      <c r="I25" s="171">
        <v>0</v>
      </c>
    </row>
    <row r="26" ht="19.5" customHeight="1" spans="1:9">
      <c r="A26" s="164"/>
      <c r="B26" s="163" t="s">
        <v>73</v>
      </c>
      <c r="C26" s="176"/>
      <c r="D26" s="173" t="s">
        <v>74</v>
      </c>
      <c r="E26" s="163" t="s">
        <v>81</v>
      </c>
      <c r="F26" s="171">
        <v>1194459</v>
      </c>
      <c r="G26" s="171">
        <v>1194459</v>
      </c>
      <c r="H26" s="171">
        <v>0</v>
      </c>
      <c r="I26" s="171">
        <v>0</v>
      </c>
    </row>
    <row r="27" ht="19.5" customHeight="1" spans="1:9">
      <c r="A27" s="164"/>
      <c r="B27" s="163" t="s">
        <v>76</v>
      </c>
      <c r="C27" s="176"/>
      <c r="D27" s="173" t="s">
        <v>77</v>
      </c>
      <c r="E27" s="163" t="s">
        <v>84</v>
      </c>
      <c r="F27" s="171">
        <v>0</v>
      </c>
      <c r="G27" s="171">
        <v>0</v>
      </c>
      <c r="H27" s="171">
        <v>0</v>
      </c>
      <c r="I27" s="171">
        <v>0</v>
      </c>
    </row>
    <row r="28" ht="19.5" customHeight="1" spans="1:9">
      <c r="A28" s="164"/>
      <c r="B28" s="163" t="s">
        <v>79</v>
      </c>
      <c r="C28" s="176"/>
      <c r="D28" s="164" t="s">
        <v>80</v>
      </c>
      <c r="E28" s="163" t="s">
        <v>87</v>
      </c>
      <c r="F28" s="171">
        <v>47120</v>
      </c>
      <c r="G28" s="171">
        <v>0</v>
      </c>
      <c r="H28" s="171">
        <v>0</v>
      </c>
      <c r="I28" s="171">
        <v>47120</v>
      </c>
    </row>
    <row r="29" ht="19.5" customHeight="1" spans="1:9">
      <c r="A29" s="164"/>
      <c r="B29" s="163" t="s">
        <v>82</v>
      </c>
      <c r="C29" s="176"/>
      <c r="D29" s="173" t="s">
        <v>83</v>
      </c>
      <c r="E29" s="163" t="s">
        <v>90</v>
      </c>
      <c r="F29" s="171">
        <v>109615</v>
      </c>
      <c r="G29" s="171">
        <v>109615</v>
      </c>
      <c r="H29" s="171">
        <v>0</v>
      </c>
      <c r="I29" s="171">
        <v>0</v>
      </c>
    </row>
    <row r="30" ht="19.5" customHeight="1" spans="1:9">
      <c r="A30" s="164"/>
      <c r="B30" s="163" t="s">
        <v>85</v>
      </c>
      <c r="C30" s="176"/>
      <c r="D30" s="173" t="s">
        <v>86</v>
      </c>
      <c r="E30" s="163" t="s">
        <v>93</v>
      </c>
      <c r="F30" s="171">
        <v>0</v>
      </c>
      <c r="G30" s="171">
        <v>0</v>
      </c>
      <c r="H30" s="171">
        <v>0</v>
      </c>
      <c r="I30" s="171">
        <v>0</v>
      </c>
    </row>
    <row r="31" ht="19.5" customHeight="1" spans="1:9">
      <c r="A31" s="164"/>
      <c r="B31" s="163" t="s">
        <v>88</v>
      </c>
      <c r="C31" s="176"/>
      <c r="D31" s="173" t="s">
        <v>89</v>
      </c>
      <c r="E31" s="163" t="s">
        <v>96</v>
      </c>
      <c r="F31" s="171">
        <v>0</v>
      </c>
      <c r="G31" s="171">
        <v>0</v>
      </c>
      <c r="H31" s="171">
        <v>0</v>
      </c>
      <c r="I31" s="171">
        <v>0</v>
      </c>
    </row>
    <row r="32" ht="19.5" customHeight="1" spans="1:9">
      <c r="A32" s="164"/>
      <c r="B32" s="163" t="s">
        <v>91</v>
      </c>
      <c r="C32" s="176"/>
      <c r="D32" s="164" t="s">
        <v>92</v>
      </c>
      <c r="E32" s="163" t="s">
        <v>100</v>
      </c>
      <c r="F32" s="171">
        <v>0</v>
      </c>
      <c r="G32" s="171">
        <v>0</v>
      </c>
      <c r="H32" s="171">
        <v>0</v>
      </c>
      <c r="I32" s="171">
        <v>0</v>
      </c>
    </row>
    <row r="33" ht="19.5" customHeight="1" spans="1:9">
      <c r="A33" s="164"/>
      <c r="B33" s="163" t="s">
        <v>94</v>
      </c>
      <c r="C33" s="176"/>
      <c r="D33" s="164" t="s">
        <v>95</v>
      </c>
      <c r="E33" s="163" t="s">
        <v>104</v>
      </c>
      <c r="F33" s="171">
        <v>0</v>
      </c>
      <c r="G33" s="171">
        <v>0</v>
      </c>
      <c r="H33" s="171">
        <v>0</v>
      </c>
      <c r="I33" s="171">
        <v>0</v>
      </c>
    </row>
    <row r="34" ht="19.5" customHeight="1" spans="1:9">
      <c r="A34" s="163" t="s">
        <v>97</v>
      </c>
      <c r="B34" s="163" t="s">
        <v>98</v>
      </c>
      <c r="C34" s="171">
        <v>56086127.34</v>
      </c>
      <c r="D34" s="163" t="s">
        <v>99</v>
      </c>
      <c r="E34" s="163" t="s">
        <v>108</v>
      </c>
      <c r="F34" s="171">
        <v>56092761.8</v>
      </c>
      <c r="G34" s="171">
        <v>56045641.8</v>
      </c>
      <c r="H34" s="171">
        <v>0</v>
      </c>
      <c r="I34" s="171">
        <v>47120</v>
      </c>
    </row>
    <row r="35" ht="19.5" customHeight="1" spans="1:9">
      <c r="A35" s="164" t="s">
        <v>315</v>
      </c>
      <c r="B35" s="163" t="s">
        <v>102</v>
      </c>
      <c r="C35" s="171">
        <v>21894.76</v>
      </c>
      <c r="D35" s="164" t="s">
        <v>316</v>
      </c>
      <c r="E35" s="163" t="s">
        <v>111</v>
      </c>
      <c r="F35" s="171">
        <v>15260.3</v>
      </c>
      <c r="G35" s="171">
        <v>15260.3</v>
      </c>
      <c r="H35" s="171">
        <v>0</v>
      </c>
      <c r="I35" s="171">
        <v>0</v>
      </c>
    </row>
    <row r="36" ht="19.5" customHeight="1" spans="1:9">
      <c r="A36" s="164" t="s">
        <v>312</v>
      </c>
      <c r="B36" s="163" t="s">
        <v>106</v>
      </c>
      <c r="C36" s="171">
        <v>21894.76</v>
      </c>
      <c r="D36" s="164"/>
      <c r="E36" s="163" t="s">
        <v>317</v>
      </c>
      <c r="F36" s="176"/>
      <c r="G36" s="176"/>
      <c r="H36" s="176"/>
      <c r="I36" s="176"/>
    </row>
    <row r="37" ht="19.5" customHeight="1" spans="1:9">
      <c r="A37" s="164" t="s">
        <v>313</v>
      </c>
      <c r="B37" s="163" t="s">
        <v>110</v>
      </c>
      <c r="C37" s="171">
        <v>0</v>
      </c>
      <c r="D37" s="163"/>
      <c r="E37" s="163" t="s">
        <v>318</v>
      </c>
      <c r="F37" s="176"/>
      <c r="G37" s="176"/>
      <c r="H37" s="176"/>
      <c r="I37" s="176"/>
    </row>
    <row r="38" ht="19.5" customHeight="1" spans="1:9">
      <c r="A38" s="164" t="s">
        <v>314</v>
      </c>
      <c r="B38" s="163" t="s">
        <v>15</v>
      </c>
      <c r="C38" s="171">
        <v>0</v>
      </c>
      <c r="D38" s="164"/>
      <c r="E38" s="163" t="s">
        <v>319</v>
      </c>
      <c r="F38" s="176"/>
      <c r="G38" s="176"/>
      <c r="H38" s="176"/>
      <c r="I38" s="176"/>
    </row>
    <row r="39" ht="19.5" customHeight="1" spans="1:9">
      <c r="A39" s="163" t="s">
        <v>109</v>
      </c>
      <c r="B39" s="163" t="s">
        <v>18</v>
      </c>
      <c r="C39" s="171">
        <v>56108022.1</v>
      </c>
      <c r="D39" s="163" t="s">
        <v>109</v>
      </c>
      <c r="E39" s="163" t="s">
        <v>320</v>
      </c>
      <c r="F39" s="171">
        <v>56108022.1</v>
      </c>
      <c r="G39" s="171">
        <v>56060902.1</v>
      </c>
      <c r="H39" s="171">
        <v>0</v>
      </c>
      <c r="I39" s="171">
        <v>47120</v>
      </c>
    </row>
    <row r="40" ht="19.5" customHeight="1" spans="1:9">
      <c r="A40" s="164" t="s">
        <v>321</v>
      </c>
      <c r="B40" s="164" t="s">
        <v>321</v>
      </c>
      <c r="C40" s="164" t="s">
        <v>321</v>
      </c>
      <c r="D40" s="164" t="s">
        <v>321</v>
      </c>
      <c r="E40" s="164" t="s">
        <v>321</v>
      </c>
      <c r="F40" s="164" t="s">
        <v>321</v>
      </c>
      <c r="G40" s="164" t="s">
        <v>321</v>
      </c>
      <c r="H40" s="164" t="s">
        <v>321</v>
      </c>
      <c r="I40" s="164" t="s">
        <v>321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6"/>
  <sheetViews>
    <sheetView workbookViewId="0">
      <pane xSplit="4" ySplit="9" topLeftCell="E3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68" t="s">
        <v>322</v>
      </c>
    </row>
    <row r="2" ht="14.25" spans="20:20">
      <c r="T2" s="162" t="s">
        <v>323</v>
      </c>
    </row>
    <row r="3" ht="14.25" spans="1:20">
      <c r="A3" s="162" t="s">
        <v>2</v>
      </c>
      <c r="T3" s="162" t="s">
        <v>3</v>
      </c>
    </row>
    <row r="4" ht="19.5" customHeight="1" spans="1:20">
      <c r="A4" s="169" t="s">
        <v>6</v>
      </c>
      <c r="B4" s="169" t="s">
        <v>6</v>
      </c>
      <c r="C4" s="169" t="s">
        <v>6</v>
      </c>
      <c r="D4" s="169" t="s">
        <v>6</v>
      </c>
      <c r="E4" s="169" t="s">
        <v>105</v>
      </c>
      <c r="F4" s="169" t="s">
        <v>105</v>
      </c>
      <c r="G4" s="169" t="s">
        <v>105</v>
      </c>
      <c r="H4" s="169" t="s">
        <v>324</v>
      </c>
      <c r="I4" s="169" t="s">
        <v>324</v>
      </c>
      <c r="J4" s="169" t="s">
        <v>324</v>
      </c>
      <c r="K4" s="169" t="s">
        <v>325</v>
      </c>
      <c r="L4" s="169" t="s">
        <v>325</v>
      </c>
      <c r="M4" s="169" t="s">
        <v>325</v>
      </c>
      <c r="N4" s="169" t="s">
        <v>325</v>
      </c>
      <c r="O4" s="169" t="s">
        <v>325</v>
      </c>
      <c r="P4" s="169" t="s">
        <v>107</v>
      </c>
      <c r="Q4" s="169" t="s">
        <v>107</v>
      </c>
      <c r="R4" s="169" t="s">
        <v>107</v>
      </c>
      <c r="S4" s="169" t="s">
        <v>107</v>
      </c>
      <c r="T4" s="169" t="s">
        <v>107</v>
      </c>
    </row>
    <row r="5" ht="19.5" customHeight="1" spans="1:20">
      <c r="A5" s="169" t="s">
        <v>121</v>
      </c>
      <c r="B5" s="169" t="s">
        <v>121</v>
      </c>
      <c r="C5" s="169" t="s">
        <v>121</v>
      </c>
      <c r="D5" s="169" t="s">
        <v>122</v>
      </c>
      <c r="E5" s="169" t="s">
        <v>128</v>
      </c>
      <c r="F5" s="169" t="s">
        <v>326</v>
      </c>
      <c r="G5" s="169" t="s">
        <v>327</v>
      </c>
      <c r="H5" s="169" t="s">
        <v>128</v>
      </c>
      <c r="I5" s="169" t="s">
        <v>293</v>
      </c>
      <c r="J5" s="169" t="s">
        <v>294</v>
      </c>
      <c r="K5" s="169" t="s">
        <v>128</v>
      </c>
      <c r="L5" s="169" t="s">
        <v>293</v>
      </c>
      <c r="M5" s="169" t="s">
        <v>293</v>
      </c>
      <c r="N5" s="169" t="s">
        <v>293</v>
      </c>
      <c r="O5" s="169" t="s">
        <v>294</v>
      </c>
      <c r="P5" s="169" t="s">
        <v>128</v>
      </c>
      <c r="Q5" s="169" t="s">
        <v>326</v>
      </c>
      <c r="R5" s="169" t="s">
        <v>327</v>
      </c>
      <c r="S5" s="169" t="s">
        <v>327</v>
      </c>
      <c r="T5" s="169" t="s">
        <v>327</v>
      </c>
    </row>
    <row r="6" ht="19.5" customHeight="1" spans="1:20">
      <c r="A6" s="169" t="s">
        <v>121</v>
      </c>
      <c r="B6" s="169" t="s">
        <v>121</v>
      </c>
      <c r="C6" s="169" t="s">
        <v>121</v>
      </c>
      <c r="D6" s="169" t="s">
        <v>122</v>
      </c>
      <c r="E6" s="169" t="s">
        <v>128</v>
      </c>
      <c r="F6" s="169" t="s">
        <v>326</v>
      </c>
      <c r="G6" s="169" t="s">
        <v>327</v>
      </c>
      <c r="H6" s="169" t="s">
        <v>128</v>
      </c>
      <c r="I6" s="169" t="s">
        <v>293</v>
      </c>
      <c r="J6" s="169" t="s">
        <v>294</v>
      </c>
      <c r="K6" s="169" t="s">
        <v>128</v>
      </c>
      <c r="L6" s="169" t="s">
        <v>123</v>
      </c>
      <c r="M6" s="169" t="s">
        <v>328</v>
      </c>
      <c r="N6" s="169" t="s">
        <v>329</v>
      </c>
      <c r="O6" s="169" t="s">
        <v>294</v>
      </c>
      <c r="P6" s="169" t="s">
        <v>128</v>
      </c>
      <c r="Q6" s="169" t="s">
        <v>326</v>
      </c>
      <c r="R6" s="169" t="s">
        <v>123</v>
      </c>
      <c r="S6" s="169" t="s">
        <v>330</v>
      </c>
      <c r="T6" s="169" t="s">
        <v>331</v>
      </c>
    </row>
    <row r="7" ht="19.5" customHeight="1" spans="1:20">
      <c r="A7" s="169" t="s">
        <v>121</v>
      </c>
      <c r="B7" s="169" t="s">
        <v>121</v>
      </c>
      <c r="C7" s="169" t="s">
        <v>121</v>
      </c>
      <c r="D7" s="169" t="s">
        <v>122</v>
      </c>
      <c r="E7" s="169" t="s">
        <v>128</v>
      </c>
      <c r="F7" s="169" t="s">
        <v>326</v>
      </c>
      <c r="G7" s="169" t="s">
        <v>327</v>
      </c>
      <c r="H7" s="169" t="s">
        <v>128</v>
      </c>
      <c r="I7" s="169" t="s">
        <v>293</v>
      </c>
      <c r="J7" s="169" t="s">
        <v>294</v>
      </c>
      <c r="K7" s="169" t="s">
        <v>128</v>
      </c>
      <c r="L7" s="169" t="s">
        <v>123</v>
      </c>
      <c r="M7" s="169" t="s">
        <v>328</v>
      </c>
      <c r="N7" s="169" t="s">
        <v>329</v>
      </c>
      <c r="O7" s="169" t="s">
        <v>294</v>
      </c>
      <c r="P7" s="169" t="s">
        <v>128</v>
      </c>
      <c r="Q7" s="169" t="s">
        <v>326</v>
      </c>
      <c r="R7" s="169" t="s">
        <v>123</v>
      </c>
      <c r="S7" s="169" t="s">
        <v>330</v>
      </c>
      <c r="T7" s="169" t="s">
        <v>331</v>
      </c>
    </row>
    <row r="8" ht="19.5" customHeight="1" spans="1:20">
      <c r="A8" s="169" t="s">
        <v>125</v>
      </c>
      <c r="B8" s="169" t="s">
        <v>126</v>
      </c>
      <c r="C8" s="169" t="s">
        <v>127</v>
      </c>
      <c r="D8" s="169" t="s">
        <v>10</v>
      </c>
      <c r="E8" s="170" t="s">
        <v>11</v>
      </c>
      <c r="F8" s="170" t="s">
        <v>12</v>
      </c>
      <c r="G8" s="170" t="s">
        <v>20</v>
      </c>
      <c r="H8" s="170" t="s">
        <v>24</v>
      </c>
      <c r="I8" s="170" t="s">
        <v>28</v>
      </c>
      <c r="J8" s="170" t="s">
        <v>32</v>
      </c>
      <c r="K8" s="170" t="s">
        <v>36</v>
      </c>
      <c r="L8" s="170" t="s">
        <v>40</v>
      </c>
      <c r="M8" s="170" t="s">
        <v>43</v>
      </c>
      <c r="N8" s="170" t="s">
        <v>46</v>
      </c>
      <c r="O8" s="170" t="s">
        <v>49</v>
      </c>
      <c r="P8" s="170" t="s">
        <v>52</v>
      </c>
      <c r="Q8" s="170" t="s">
        <v>55</v>
      </c>
      <c r="R8" s="170" t="s">
        <v>58</v>
      </c>
      <c r="S8" s="170" t="s">
        <v>61</v>
      </c>
      <c r="T8" s="170" t="s">
        <v>64</v>
      </c>
    </row>
    <row r="9" ht="19.5" customHeight="1" spans="1:20">
      <c r="A9" s="169" t="s">
        <v>125</v>
      </c>
      <c r="B9" s="169" t="s">
        <v>126</v>
      </c>
      <c r="C9" s="169" t="s">
        <v>127</v>
      </c>
      <c r="D9" s="169" t="s">
        <v>128</v>
      </c>
      <c r="E9" s="171">
        <v>21894.76</v>
      </c>
      <c r="F9" s="171">
        <v>21894.76</v>
      </c>
      <c r="G9" s="171">
        <v>0</v>
      </c>
      <c r="H9" s="171">
        <v>56039007.34</v>
      </c>
      <c r="I9" s="171">
        <v>23690385.33</v>
      </c>
      <c r="J9" s="171">
        <v>32348622.01</v>
      </c>
      <c r="K9" s="171">
        <v>56045641.8</v>
      </c>
      <c r="L9" s="171">
        <v>23697019.79</v>
      </c>
      <c r="M9" s="171">
        <v>22892782.88</v>
      </c>
      <c r="N9" s="171">
        <v>804236.91</v>
      </c>
      <c r="O9" s="171">
        <v>32348622.01</v>
      </c>
      <c r="P9" s="171">
        <v>15260.3</v>
      </c>
      <c r="Q9" s="171">
        <v>15260.3</v>
      </c>
      <c r="R9" s="171">
        <v>0</v>
      </c>
      <c r="S9" s="171">
        <v>0</v>
      </c>
      <c r="T9" s="171">
        <v>0</v>
      </c>
    </row>
    <row r="10" ht="19.5" customHeight="1" spans="1:20">
      <c r="A10" s="172" t="s">
        <v>129</v>
      </c>
      <c r="B10" s="173"/>
      <c r="C10" s="173"/>
      <c r="D10" s="173" t="s">
        <v>130</v>
      </c>
      <c r="E10" s="171">
        <v>13623.75</v>
      </c>
      <c r="F10" s="171">
        <v>13623.75</v>
      </c>
      <c r="G10" s="171">
        <v>0</v>
      </c>
      <c r="H10" s="171">
        <v>40442421.07</v>
      </c>
      <c r="I10" s="171">
        <v>10862656.81</v>
      </c>
      <c r="J10" s="171">
        <v>29579764.26</v>
      </c>
      <c r="K10" s="171">
        <v>40446874.07</v>
      </c>
      <c r="L10" s="171">
        <v>10867109.81</v>
      </c>
      <c r="M10" s="171">
        <v>10192176.56</v>
      </c>
      <c r="N10" s="171">
        <v>674933.25</v>
      </c>
      <c r="O10" s="171">
        <v>29579764.26</v>
      </c>
      <c r="P10" s="171">
        <v>9170.75</v>
      </c>
      <c r="Q10" s="171">
        <v>9170.75</v>
      </c>
      <c r="R10" s="171">
        <v>0</v>
      </c>
      <c r="S10" s="171">
        <v>0</v>
      </c>
      <c r="T10" s="171">
        <v>0</v>
      </c>
    </row>
    <row r="11" ht="19.5" customHeight="1" spans="1:20">
      <c r="A11" s="172" t="s">
        <v>131</v>
      </c>
      <c r="B11" s="173"/>
      <c r="C11" s="173"/>
      <c r="D11" s="173" t="s">
        <v>132</v>
      </c>
      <c r="E11" s="171">
        <v>0</v>
      </c>
      <c r="F11" s="171">
        <v>0</v>
      </c>
      <c r="G11" s="171">
        <v>0</v>
      </c>
      <c r="H11" s="171">
        <v>31639664.02</v>
      </c>
      <c r="I11" s="171">
        <v>4140534.23</v>
      </c>
      <c r="J11" s="171">
        <v>27499129.79</v>
      </c>
      <c r="K11" s="171">
        <v>31639664.02</v>
      </c>
      <c r="L11" s="171">
        <v>4140534.23</v>
      </c>
      <c r="M11" s="171">
        <v>3558607.52</v>
      </c>
      <c r="N11" s="171">
        <v>581926.71</v>
      </c>
      <c r="O11" s="171">
        <v>27499129.79</v>
      </c>
      <c r="P11" s="171">
        <v>0</v>
      </c>
      <c r="Q11" s="171">
        <v>0</v>
      </c>
      <c r="R11" s="171">
        <v>0</v>
      </c>
      <c r="S11" s="171">
        <v>0</v>
      </c>
      <c r="T11" s="171">
        <v>0</v>
      </c>
    </row>
    <row r="12" ht="19.5" customHeight="1" spans="1:20">
      <c r="A12" s="172" t="s">
        <v>133</v>
      </c>
      <c r="B12" s="173"/>
      <c r="C12" s="173"/>
      <c r="D12" s="173" t="s">
        <v>134</v>
      </c>
      <c r="E12" s="171">
        <v>0</v>
      </c>
      <c r="F12" s="171">
        <v>0</v>
      </c>
      <c r="G12" s="171">
        <v>0</v>
      </c>
      <c r="H12" s="171">
        <v>4140834.23</v>
      </c>
      <c r="I12" s="171">
        <v>4140534.23</v>
      </c>
      <c r="J12" s="171">
        <v>300</v>
      </c>
      <c r="K12" s="171">
        <v>4140834.23</v>
      </c>
      <c r="L12" s="171">
        <v>4140534.23</v>
      </c>
      <c r="M12" s="171">
        <v>3558607.52</v>
      </c>
      <c r="N12" s="171">
        <v>581926.71</v>
      </c>
      <c r="O12" s="171">
        <v>300</v>
      </c>
      <c r="P12" s="171">
        <v>0</v>
      </c>
      <c r="Q12" s="171">
        <v>0</v>
      </c>
      <c r="R12" s="171">
        <v>0</v>
      </c>
      <c r="S12" s="171">
        <v>0</v>
      </c>
      <c r="T12" s="171">
        <v>0</v>
      </c>
    </row>
    <row r="13" ht="19.5" customHeight="1" spans="1:20">
      <c r="A13" s="172" t="s">
        <v>135</v>
      </c>
      <c r="B13" s="173"/>
      <c r="C13" s="173"/>
      <c r="D13" s="173" t="s">
        <v>136</v>
      </c>
      <c r="E13" s="171">
        <v>0</v>
      </c>
      <c r="F13" s="171">
        <v>0</v>
      </c>
      <c r="G13" s="171">
        <v>0</v>
      </c>
      <c r="H13" s="171">
        <v>25062993</v>
      </c>
      <c r="I13" s="171">
        <v>0</v>
      </c>
      <c r="J13" s="171">
        <v>25062993</v>
      </c>
      <c r="K13" s="171">
        <v>25062993</v>
      </c>
      <c r="L13" s="171">
        <v>0</v>
      </c>
      <c r="M13" s="171">
        <v>0</v>
      </c>
      <c r="N13" s="171">
        <v>0</v>
      </c>
      <c r="O13" s="171">
        <v>25062993</v>
      </c>
      <c r="P13" s="171">
        <v>0</v>
      </c>
      <c r="Q13" s="171">
        <v>0</v>
      </c>
      <c r="R13" s="171">
        <v>0</v>
      </c>
      <c r="S13" s="171">
        <v>0</v>
      </c>
      <c r="T13" s="171">
        <v>0</v>
      </c>
    </row>
    <row r="14" ht="19.5" customHeight="1" spans="1:20">
      <c r="A14" s="172" t="s">
        <v>139</v>
      </c>
      <c r="B14" s="173"/>
      <c r="C14" s="173"/>
      <c r="D14" s="173" t="s">
        <v>140</v>
      </c>
      <c r="E14" s="171">
        <v>0</v>
      </c>
      <c r="F14" s="171">
        <v>0</v>
      </c>
      <c r="G14" s="171">
        <v>0</v>
      </c>
      <c r="H14" s="171">
        <v>2435836.79</v>
      </c>
      <c r="I14" s="171">
        <v>0</v>
      </c>
      <c r="J14" s="171">
        <v>2435836.79</v>
      </c>
      <c r="K14" s="171">
        <v>2435836.79</v>
      </c>
      <c r="L14" s="171">
        <v>0</v>
      </c>
      <c r="M14" s="171">
        <v>0</v>
      </c>
      <c r="N14" s="171">
        <v>0</v>
      </c>
      <c r="O14" s="171">
        <v>2435836.79</v>
      </c>
      <c r="P14" s="171">
        <v>0</v>
      </c>
      <c r="Q14" s="171">
        <v>0</v>
      </c>
      <c r="R14" s="171">
        <v>0</v>
      </c>
      <c r="S14" s="171">
        <v>0</v>
      </c>
      <c r="T14" s="171">
        <v>0</v>
      </c>
    </row>
    <row r="15" ht="19.5" customHeight="1" spans="1:20">
      <c r="A15" s="172" t="s">
        <v>141</v>
      </c>
      <c r="B15" s="173"/>
      <c r="C15" s="173"/>
      <c r="D15" s="173" t="s">
        <v>142</v>
      </c>
      <c r="E15" s="171">
        <v>13623.75</v>
      </c>
      <c r="F15" s="171">
        <v>13623.75</v>
      </c>
      <c r="G15" s="171">
        <v>0</v>
      </c>
      <c r="H15" s="171">
        <v>115625.61</v>
      </c>
      <c r="I15" s="171">
        <v>0</v>
      </c>
      <c r="J15" s="171">
        <v>115625.61</v>
      </c>
      <c r="K15" s="171">
        <v>120078.61</v>
      </c>
      <c r="L15" s="171">
        <v>4453</v>
      </c>
      <c r="M15" s="171">
        <v>0</v>
      </c>
      <c r="N15" s="171">
        <v>4453</v>
      </c>
      <c r="O15" s="171">
        <v>115625.61</v>
      </c>
      <c r="P15" s="171">
        <v>9170.75</v>
      </c>
      <c r="Q15" s="171">
        <v>9170.75</v>
      </c>
      <c r="R15" s="171">
        <v>0</v>
      </c>
      <c r="S15" s="171">
        <v>0</v>
      </c>
      <c r="T15" s="171">
        <v>0</v>
      </c>
    </row>
    <row r="16" ht="19.5" customHeight="1" spans="1:20">
      <c r="A16" s="172" t="s">
        <v>143</v>
      </c>
      <c r="B16" s="173"/>
      <c r="C16" s="173"/>
      <c r="D16" s="173" t="s">
        <v>134</v>
      </c>
      <c r="E16" s="171">
        <v>13623.75</v>
      </c>
      <c r="F16" s="171">
        <v>13623.75</v>
      </c>
      <c r="G16" s="171">
        <v>0</v>
      </c>
      <c r="H16" s="171">
        <v>0</v>
      </c>
      <c r="I16" s="171">
        <v>0</v>
      </c>
      <c r="J16" s="171">
        <v>0</v>
      </c>
      <c r="K16" s="171">
        <v>4453</v>
      </c>
      <c r="L16" s="171">
        <v>4453</v>
      </c>
      <c r="M16" s="171">
        <v>0</v>
      </c>
      <c r="N16" s="171">
        <v>4453</v>
      </c>
      <c r="O16" s="171">
        <v>0</v>
      </c>
      <c r="P16" s="171">
        <v>9170.75</v>
      </c>
      <c r="Q16" s="171">
        <v>9170.75</v>
      </c>
      <c r="R16" s="171">
        <v>0</v>
      </c>
      <c r="S16" s="171">
        <v>0</v>
      </c>
      <c r="T16" s="171">
        <v>0</v>
      </c>
    </row>
    <row r="17" ht="19.5" customHeight="1" spans="1:20">
      <c r="A17" s="172" t="s">
        <v>144</v>
      </c>
      <c r="B17" s="173"/>
      <c r="C17" s="173"/>
      <c r="D17" s="173" t="s">
        <v>145</v>
      </c>
      <c r="E17" s="171">
        <v>0</v>
      </c>
      <c r="F17" s="171">
        <v>0</v>
      </c>
      <c r="G17" s="171">
        <v>0</v>
      </c>
      <c r="H17" s="171">
        <v>115625.61</v>
      </c>
      <c r="I17" s="171">
        <v>0</v>
      </c>
      <c r="J17" s="171">
        <v>115625.61</v>
      </c>
      <c r="K17" s="171">
        <v>115625.61</v>
      </c>
      <c r="L17" s="171">
        <v>0</v>
      </c>
      <c r="M17" s="171">
        <v>0</v>
      </c>
      <c r="N17" s="171">
        <v>0</v>
      </c>
      <c r="O17" s="171">
        <v>115625.61</v>
      </c>
      <c r="P17" s="171">
        <v>0</v>
      </c>
      <c r="Q17" s="171">
        <v>0</v>
      </c>
      <c r="R17" s="171">
        <v>0</v>
      </c>
      <c r="S17" s="171">
        <v>0</v>
      </c>
      <c r="T17" s="171">
        <v>0</v>
      </c>
    </row>
    <row r="18" ht="19.5" customHeight="1" spans="1:20">
      <c r="A18" s="172" t="s">
        <v>146</v>
      </c>
      <c r="B18" s="173"/>
      <c r="C18" s="173"/>
      <c r="D18" s="173" t="s">
        <v>147</v>
      </c>
      <c r="E18" s="171">
        <v>0</v>
      </c>
      <c r="F18" s="171">
        <v>0</v>
      </c>
      <c r="G18" s="171">
        <v>0</v>
      </c>
      <c r="H18" s="171">
        <v>449426</v>
      </c>
      <c r="I18" s="171">
        <v>449426</v>
      </c>
      <c r="J18" s="171">
        <v>0</v>
      </c>
      <c r="K18" s="171">
        <v>449426</v>
      </c>
      <c r="L18" s="171">
        <v>449426</v>
      </c>
      <c r="M18" s="171">
        <v>394426</v>
      </c>
      <c r="N18" s="171">
        <v>55000</v>
      </c>
      <c r="O18" s="171">
        <v>0</v>
      </c>
      <c r="P18" s="171">
        <v>0</v>
      </c>
      <c r="Q18" s="171">
        <v>0</v>
      </c>
      <c r="R18" s="171">
        <v>0</v>
      </c>
      <c r="S18" s="171">
        <v>0</v>
      </c>
      <c r="T18" s="171">
        <v>0</v>
      </c>
    </row>
    <row r="19" ht="19.5" customHeight="1" spans="1:20">
      <c r="A19" s="172" t="s">
        <v>148</v>
      </c>
      <c r="B19" s="173"/>
      <c r="C19" s="173"/>
      <c r="D19" s="173" t="s">
        <v>134</v>
      </c>
      <c r="E19" s="171">
        <v>0</v>
      </c>
      <c r="F19" s="171">
        <v>0</v>
      </c>
      <c r="G19" s="171">
        <v>0</v>
      </c>
      <c r="H19" s="171">
        <v>449426</v>
      </c>
      <c r="I19" s="171">
        <v>449426</v>
      </c>
      <c r="J19" s="171">
        <v>0</v>
      </c>
      <c r="K19" s="171">
        <v>449426</v>
      </c>
      <c r="L19" s="171">
        <v>449426</v>
      </c>
      <c r="M19" s="171">
        <v>394426</v>
      </c>
      <c r="N19" s="171">
        <v>55000</v>
      </c>
      <c r="O19" s="171">
        <v>0</v>
      </c>
      <c r="P19" s="171">
        <v>0</v>
      </c>
      <c r="Q19" s="171">
        <v>0</v>
      </c>
      <c r="R19" s="171">
        <v>0</v>
      </c>
      <c r="S19" s="171">
        <v>0</v>
      </c>
      <c r="T19" s="171">
        <v>0</v>
      </c>
    </row>
    <row r="20" ht="19.5" customHeight="1" spans="1:20">
      <c r="A20" s="172" t="s">
        <v>153</v>
      </c>
      <c r="B20" s="173"/>
      <c r="C20" s="173"/>
      <c r="D20" s="173" t="s">
        <v>154</v>
      </c>
      <c r="E20" s="171">
        <v>0</v>
      </c>
      <c r="F20" s="171">
        <v>0</v>
      </c>
      <c r="G20" s="171">
        <v>0</v>
      </c>
      <c r="H20" s="171">
        <v>65000</v>
      </c>
      <c r="I20" s="171">
        <v>0</v>
      </c>
      <c r="J20" s="171">
        <v>65000</v>
      </c>
      <c r="K20" s="171">
        <v>65000</v>
      </c>
      <c r="L20" s="171">
        <v>0</v>
      </c>
      <c r="M20" s="171">
        <v>0</v>
      </c>
      <c r="N20" s="171">
        <v>0</v>
      </c>
      <c r="O20" s="171">
        <v>65000</v>
      </c>
      <c r="P20" s="171">
        <v>0</v>
      </c>
      <c r="Q20" s="171">
        <v>0</v>
      </c>
      <c r="R20" s="171">
        <v>0</v>
      </c>
      <c r="S20" s="171">
        <v>0</v>
      </c>
      <c r="T20" s="171">
        <v>0</v>
      </c>
    </row>
    <row r="21" ht="19.5" customHeight="1" spans="1:20">
      <c r="A21" s="172" t="s">
        <v>155</v>
      </c>
      <c r="B21" s="173"/>
      <c r="C21" s="173"/>
      <c r="D21" s="173" t="s">
        <v>156</v>
      </c>
      <c r="E21" s="171">
        <v>0</v>
      </c>
      <c r="F21" s="171">
        <v>0</v>
      </c>
      <c r="G21" s="171">
        <v>0</v>
      </c>
      <c r="H21" s="171">
        <v>65000</v>
      </c>
      <c r="I21" s="171">
        <v>0</v>
      </c>
      <c r="J21" s="171">
        <v>65000</v>
      </c>
      <c r="K21" s="171">
        <v>65000</v>
      </c>
      <c r="L21" s="171">
        <v>0</v>
      </c>
      <c r="M21" s="171">
        <v>0</v>
      </c>
      <c r="N21" s="171">
        <v>0</v>
      </c>
      <c r="O21" s="171">
        <v>65000</v>
      </c>
      <c r="P21" s="171">
        <v>0</v>
      </c>
      <c r="Q21" s="171">
        <v>0</v>
      </c>
      <c r="R21" s="171">
        <v>0</v>
      </c>
      <c r="S21" s="171">
        <v>0</v>
      </c>
      <c r="T21" s="171">
        <v>0</v>
      </c>
    </row>
    <row r="22" ht="19.5" customHeight="1" spans="1:20">
      <c r="A22" s="172" t="s">
        <v>157</v>
      </c>
      <c r="B22" s="173"/>
      <c r="C22" s="173"/>
      <c r="D22" s="173" t="s">
        <v>158</v>
      </c>
      <c r="E22" s="171">
        <v>0</v>
      </c>
      <c r="F22" s="171">
        <v>0</v>
      </c>
      <c r="G22" s="171">
        <v>0</v>
      </c>
      <c r="H22" s="171">
        <v>892444</v>
      </c>
      <c r="I22" s="171">
        <v>892144</v>
      </c>
      <c r="J22" s="171">
        <v>300</v>
      </c>
      <c r="K22" s="171">
        <v>892444</v>
      </c>
      <c r="L22" s="171">
        <v>892144</v>
      </c>
      <c r="M22" s="171">
        <v>865714.66</v>
      </c>
      <c r="N22" s="171">
        <v>26429.34</v>
      </c>
      <c r="O22" s="171">
        <v>300</v>
      </c>
      <c r="P22" s="171">
        <v>0</v>
      </c>
      <c r="Q22" s="171">
        <v>0</v>
      </c>
      <c r="R22" s="171">
        <v>0</v>
      </c>
      <c r="S22" s="171">
        <v>0</v>
      </c>
      <c r="T22" s="171">
        <v>0</v>
      </c>
    </row>
    <row r="23" ht="19.5" customHeight="1" spans="1:20">
      <c r="A23" s="172" t="s">
        <v>159</v>
      </c>
      <c r="B23" s="173"/>
      <c r="C23" s="173"/>
      <c r="D23" s="173" t="s">
        <v>134</v>
      </c>
      <c r="E23" s="171">
        <v>0</v>
      </c>
      <c r="F23" s="171">
        <v>0</v>
      </c>
      <c r="G23" s="171">
        <v>0</v>
      </c>
      <c r="H23" s="171">
        <v>245744</v>
      </c>
      <c r="I23" s="171">
        <v>245744</v>
      </c>
      <c r="J23" s="171">
        <v>0</v>
      </c>
      <c r="K23" s="171">
        <v>245744</v>
      </c>
      <c r="L23" s="171">
        <v>245744</v>
      </c>
      <c r="M23" s="171">
        <v>232244</v>
      </c>
      <c r="N23" s="171">
        <v>13500</v>
      </c>
      <c r="O23" s="171">
        <v>0</v>
      </c>
      <c r="P23" s="171">
        <v>0</v>
      </c>
      <c r="Q23" s="171">
        <v>0</v>
      </c>
      <c r="R23" s="171">
        <v>0</v>
      </c>
      <c r="S23" s="171">
        <v>0</v>
      </c>
      <c r="T23" s="171">
        <v>0</v>
      </c>
    </row>
    <row r="24" ht="19.5" customHeight="1" spans="1:20">
      <c r="A24" s="172" t="s">
        <v>160</v>
      </c>
      <c r="B24" s="173"/>
      <c r="C24" s="173"/>
      <c r="D24" s="173" t="s">
        <v>138</v>
      </c>
      <c r="E24" s="171">
        <v>0</v>
      </c>
      <c r="F24" s="171">
        <v>0</v>
      </c>
      <c r="G24" s="171">
        <v>0</v>
      </c>
      <c r="H24" s="171">
        <v>646700</v>
      </c>
      <c r="I24" s="171">
        <v>646400</v>
      </c>
      <c r="J24" s="171">
        <v>300</v>
      </c>
      <c r="K24" s="171">
        <v>646700</v>
      </c>
      <c r="L24" s="171">
        <v>646400</v>
      </c>
      <c r="M24" s="171">
        <v>633470.66</v>
      </c>
      <c r="N24" s="171">
        <v>12929.34</v>
      </c>
      <c r="O24" s="171">
        <v>300</v>
      </c>
      <c r="P24" s="171">
        <v>0</v>
      </c>
      <c r="Q24" s="171">
        <v>0</v>
      </c>
      <c r="R24" s="171">
        <v>0</v>
      </c>
      <c r="S24" s="171">
        <v>0</v>
      </c>
      <c r="T24" s="171">
        <v>0</v>
      </c>
    </row>
    <row r="25" ht="19.5" customHeight="1" spans="1:20">
      <c r="A25" s="172" t="s">
        <v>161</v>
      </c>
      <c r="B25" s="173"/>
      <c r="C25" s="173"/>
      <c r="D25" s="173" t="s">
        <v>162</v>
      </c>
      <c r="E25" s="171">
        <v>0</v>
      </c>
      <c r="F25" s="171">
        <v>0</v>
      </c>
      <c r="G25" s="171">
        <v>0</v>
      </c>
      <c r="H25" s="171">
        <v>22000</v>
      </c>
      <c r="I25" s="171">
        <v>0</v>
      </c>
      <c r="J25" s="171">
        <v>22000</v>
      </c>
      <c r="K25" s="171">
        <v>22000</v>
      </c>
      <c r="L25" s="171">
        <v>0</v>
      </c>
      <c r="M25" s="171">
        <v>0</v>
      </c>
      <c r="N25" s="171">
        <v>0</v>
      </c>
      <c r="O25" s="171">
        <v>22000</v>
      </c>
      <c r="P25" s="171">
        <v>0</v>
      </c>
      <c r="Q25" s="171">
        <v>0</v>
      </c>
      <c r="R25" s="171">
        <v>0</v>
      </c>
      <c r="S25" s="171">
        <v>0</v>
      </c>
      <c r="T25" s="171">
        <v>0</v>
      </c>
    </row>
    <row r="26" ht="19.5" customHeight="1" spans="1:20">
      <c r="A26" s="172" t="s">
        <v>163</v>
      </c>
      <c r="B26" s="173"/>
      <c r="C26" s="173"/>
      <c r="D26" s="173" t="s">
        <v>164</v>
      </c>
      <c r="E26" s="171">
        <v>0</v>
      </c>
      <c r="F26" s="171">
        <v>0</v>
      </c>
      <c r="G26" s="171">
        <v>0</v>
      </c>
      <c r="H26" s="171">
        <v>22000</v>
      </c>
      <c r="I26" s="171">
        <v>0</v>
      </c>
      <c r="J26" s="171">
        <v>22000</v>
      </c>
      <c r="K26" s="171">
        <v>22000</v>
      </c>
      <c r="L26" s="171">
        <v>0</v>
      </c>
      <c r="M26" s="171">
        <v>0</v>
      </c>
      <c r="N26" s="171">
        <v>0</v>
      </c>
      <c r="O26" s="171">
        <v>22000</v>
      </c>
      <c r="P26" s="171">
        <v>0</v>
      </c>
      <c r="Q26" s="171">
        <v>0</v>
      </c>
      <c r="R26" s="171">
        <v>0</v>
      </c>
      <c r="S26" s="171">
        <v>0</v>
      </c>
      <c r="T26" s="171">
        <v>0</v>
      </c>
    </row>
    <row r="27" ht="19.5" customHeight="1" spans="1:20">
      <c r="A27" s="172" t="s">
        <v>165</v>
      </c>
      <c r="B27" s="173"/>
      <c r="C27" s="173"/>
      <c r="D27" s="173" t="s">
        <v>166</v>
      </c>
      <c r="E27" s="171">
        <v>0</v>
      </c>
      <c r="F27" s="171">
        <v>0</v>
      </c>
      <c r="G27" s="171">
        <v>0</v>
      </c>
      <c r="H27" s="171">
        <v>7258261.44</v>
      </c>
      <c r="I27" s="171">
        <v>5380552.58</v>
      </c>
      <c r="J27" s="171">
        <v>1877708.86</v>
      </c>
      <c r="K27" s="171">
        <v>7258261.44</v>
      </c>
      <c r="L27" s="171">
        <v>5380552.58</v>
      </c>
      <c r="M27" s="171">
        <v>5373428.38</v>
      </c>
      <c r="N27" s="171">
        <v>7124.2</v>
      </c>
      <c r="O27" s="171">
        <v>1877708.86</v>
      </c>
      <c r="P27" s="171">
        <v>0</v>
      </c>
      <c r="Q27" s="171">
        <v>0</v>
      </c>
      <c r="R27" s="171">
        <v>0</v>
      </c>
      <c r="S27" s="171">
        <v>0</v>
      </c>
      <c r="T27" s="171">
        <v>0</v>
      </c>
    </row>
    <row r="28" ht="19.5" customHeight="1" spans="1:20">
      <c r="A28" s="172" t="s">
        <v>167</v>
      </c>
      <c r="B28" s="173"/>
      <c r="C28" s="173"/>
      <c r="D28" s="173" t="s">
        <v>168</v>
      </c>
      <c r="E28" s="171">
        <v>0</v>
      </c>
      <c r="F28" s="171">
        <v>0</v>
      </c>
      <c r="G28" s="171">
        <v>0</v>
      </c>
      <c r="H28" s="171">
        <v>1312802.46</v>
      </c>
      <c r="I28" s="171">
        <v>0</v>
      </c>
      <c r="J28" s="171">
        <v>1312802.46</v>
      </c>
      <c r="K28" s="171">
        <v>1312802.46</v>
      </c>
      <c r="L28" s="171">
        <v>0</v>
      </c>
      <c r="M28" s="171">
        <v>0</v>
      </c>
      <c r="N28" s="171">
        <v>0</v>
      </c>
      <c r="O28" s="171">
        <v>1312802.46</v>
      </c>
      <c r="P28" s="171">
        <v>0</v>
      </c>
      <c r="Q28" s="171">
        <v>0</v>
      </c>
      <c r="R28" s="171">
        <v>0</v>
      </c>
      <c r="S28" s="171">
        <v>0</v>
      </c>
      <c r="T28" s="171">
        <v>0</v>
      </c>
    </row>
    <row r="29" ht="19.5" customHeight="1" spans="1:20">
      <c r="A29" s="172" t="s">
        <v>169</v>
      </c>
      <c r="B29" s="173"/>
      <c r="C29" s="173"/>
      <c r="D29" s="173" t="s">
        <v>170</v>
      </c>
      <c r="E29" s="171">
        <v>0</v>
      </c>
      <c r="F29" s="171">
        <v>0</v>
      </c>
      <c r="G29" s="171">
        <v>0</v>
      </c>
      <c r="H29" s="171">
        <v>5408349.34</v>
      </c>
      <c r="I29" s="171">
        <v>4843742.94</v>
      </c>
      <c r="J29" s="171">
        <v>564606.4</v>
      </c>
      <c r="K29" s="171">
        <v>5408349.34</v>
      </c>
      <c r="L29" s="171">
        <v>4843742.94</v>
      </c>
      <c r="M29" s="171">
        <v>4843742.94</v>
      </c>
      <c r="N29" s="171">
        <v>0</v>
      </c>
      <c r="O29" s="171">
        <v>564606.4</v>
      </c>
      <c r="P29" s="171">
        <v>0</v>
      </c>
      <c r="Q29" s="171">
        <v>0</v>
      </c>
      <c r="R29" s="171">
        <v>0</v>
      </c>
      <c r="S29" s="171">
        <v>0</v>
      </c>
      <c r="T29" s="171">
        <v>0</v>
      </c>
    </row>
    <row r="30" ht="19.5" customHeight="1" spans="1:20">
      <c r="A30" s="172" t="s">
        <v>171</v>
      </c>
      <c r="B30" s="173"/>
      <c r="C30" s="173"/>
      <c r="D30" s="173" t="s">
        <v>138</v>
      </c>
      <c r="E30" s="171">
        <v>0</v>
      </c>
      <c r="F30" s="171">
        <v>0</v>
      </c>
      <c r="G30" s="171">
        <v>0</v>
      </c>
      <c r="H30" s="171">
        <v>537109.64</v>
      </c>
      <c r="I30" s="171">
        <v>536809.64</v>
      </c>
      <c r="J30" s="171">
        <v>300</v>
      </c>
      <c r="K30" s="171">
        <v>537109.64</v>
      </c>
      <c r="L30" s="171">
        <v>536809.64</v>
      </c>
      <c r="M30" s="171">
        <v>529685.44</v>
      </c>
      <c r="N30" s="171">
        <v>7124.2</v>
      </c>
      <c r="O30" s="171">
        <v>300</v>
      </c>
      <c r="P30" s="171">
        <v>0</v>
      </c>
      <c r="Q30" s="171">
        <v>0</v>
      </c>
      <c r="R30" s="171">
        <v>0</v>
      </c>
      <c r="S30" s="171">
        <v>0</v>
      </c>
      <c r="T30" s="171">
        <v>0</v>
      </c>
    </row>
    <row r="31" ht="19.5" customHeight="1" spans="1:20">
      <c r="A31" s="172" t="s">
        <v>172</v>
      </c>
      <c r="B31" s="173"/>
      <c r="C31" s="173"/>
      <c r="D31" s="173" t="s">
        <v>173</v>
      </c>
      <c r="E31" s="171">
        <v>0</v>
      </c>
      <c r="F31" s="171">
        <v>0</v>
      </c>
      <c r="G31" s="171">
        <v>0</v>
      </c>
      <c r="H31" s="171">
        <v>47138</v>
      </c>
      <c r="I31" s="171">
        <v>0</v>
      </c>
      <c r="J31" s="171">
        <v>47138</v>
      </c>
      <c r="K31" s="171">
        <v>47138</v>
      </c>
      <c r="L31" s="171">
        <v>0</v>
      </c>
      <c r="M31" s="171">
        <v>0</v>
      </c>
      <c r="N31" s="171">
        <v>0</v>
      </c>
      <c r="O31" s="171">
        <v>47138</v>
      </c>
      <c r="P31" s="171">
        <v>0</v>
      </c>
      <c r="Q31" s="171">
        <v>0</v>
      </c>
      <c r="R31" s="171">
        <v>0</v>
      </c>
      <c r="S31" s="171">
        <v>0</v>
      </c>
      <c r="T31" s="171">
        <v>0</v>
      </c>
    </row>
    <row r="32" ht="19.5" customHeight="1" spans="1:20">
      <c r="A32" s="172" t="s">
        <v>174</v>
      </c>
      <c r="B32" s="173"/>
      <c r="C32" s="173"/>
      <c r="D32" s="173" t="s">
        <v>175</v>
      </c>
      <c r="E32" s="171">
        <v>0</v>
      </c>
      <c r="F32" s="171">
        <v>0</v>
      </c>
      <c r="G32" s="171">
        <v>0</v>
      </c>
      <c r="H32" s="171">
        <v>43138</v>
      </c>
      <c r="I32" s="171">
        <v>0</v>
      </c>
      <c r="J32" s="171">
        <v>43138</v>
      </c>
      <c r="K32" s="171">
        <v>43138</v>
      </c>
      <c r="L32" s="171">
        <v>0</v>
      </c>
      <c r="M32" s="171">
        <v>0</v>
      </c>
      <c r="N32" s="171">
        <v>0</v>
      </c>
      <c r="O32" s="171">
        <v>43138</v>
      </c>
      <c r="P32" s="171">
        <v>0</v>
      </c>
      <c r="Q32" s="171">
        <v>0</v>
      </c>
      <c r="R32" s="171">
        <v>0</v>
      </c>
      <c r="S32" s="171">
        <v>0</v>
      </c>
      <c r="T32" s="171">
        <v>0</v>
      </c>
    </row>
    <row r="33" ht="19.5" customHeight="1" spans="1:20">
      <c r="A33" s="172" t="s">
        <v>176</v>
      </c>
      <c r="B33" s="173"/>
      <c r="C33" s="173"/>
      <c r="D33" s="173" t="s">
        <v>177</v>
      </c>
      <c r="E33" s="171">
        <v>0</v>
      </c>
      <c r="F33" s="171">
        <v>0</v>
      </c>
      <c r="G33" s="171">
        <v>0</v>
      </c>
      <c r="H33" s="171">
        <v>13225</v>
      </c>
      <c r="I33" s="171">
        <v>0</v>
      </c>
      <c r="J33" s="171">
        <v>13225</v>
      </c>
      <c r="K33" s="171">
        <v>13225</v>
      </c>
      <c r="L33" s="171">
        <v>0</v>
      </c>
      <c r="M33" s="171">
        <v>0</v>
      </c>
      <c r="N33" s="171">
        <v>0</v>
      </c>
      <c r="O33" s="171">
        <v>13225</v>
      </c>
      <c r="P33" s="171">
        <v>0</v>
      </c>
      <c r="Q33" s="171">
        <v>0</v>
      </c>
      <c r="R33" s="171">
        <v>0</v>
      </c>
      <c r="S33" s="171">
        <v>0</v>
      </c>
      <c r="T33" s="171">
        <v>0</v>
      </c>
    </row>
    <row r="34" ht="19.5" customHeight="1" spans="1:20">
      <c r="A34" s="172" t="s">
        <v>178</v>
      </c>
      <c r="B34" s="173"/>
      <c r="C34" s="173"/>
      <c r="D34" s="173" t="s">
        <v>179</v>
      </c>
      <c r="E34" s="171">
        <v>0</v>
      </c>
      <c r="F34" s="171">
        <v>0</v>
      </c>
      <c r="G34" s="171">
        <v>0</v>
      </c>
      <c r="H34" s="171">
        <v>29913</v>
      </c>
      <c r="I34" s="171">
        <v>0</v>
      </c>
      <c r="J34" s="171">
        <v>29913</v>
      </c>
      <c r="K34" s="171">
        <v>29913</v>
      </c>
      <c r="L34" s="171">
        <v>0</v>
      </c>
      <c r="M34" s="171">
        <v>0</v>
      </c>
      <c r="N34" s="171">
        <v>0</v>
      </c>
      <c r="O34" s="171">
        <v>29913</v>
      </c>
      <c r="P34" s="171">
        <v>0</v>
      </c>
      <c r="Q34" s="171">
        <v>0</v>
      </c>
      <c r="R34" s="171">
        <v>0</v>
      </c>
      <c r="S34" s="171">
        <v>0</v>
      </c>
      <c r="T34" s="171">
        <v>0</v>
      </c>
    </row>
    <row r="35" ht="19.5" customHeight="1" spans="1:20">
      <c r="A35" s="172" t="s">
        <v>180</v>
      </c>
      <c r="B35" s="173"/>
      <c r="C35" s="173"/>
      <c r="D35" s="173" t="s">
        <v>181</v>
      </c>
      <c r="E35" s="171">
        <v>0</v>
      </c>
      <c r="F35" s="171">
        <v>0</v>
      </c>
      <c r="G35" s="171">
        <v>0</v>
      </c>
      <c r="H35" s="171">
        <v>4000</v>
      </c>
      <c r="I35" s="171">
        <v>0</v>
      </c>
      <c r="J35" s="171">
        <v>4000</v>
      </c>
      <c r="K35" s="171">
        <v>4000</v>
      </c>
      <c r="L35" s="171">
        <v>0</v>
      </c>
      <c r="M35" s="171">
        <v>0</v>
      </c>
      <c r="N35" s="171">
        <v>0</v>
      </c>
      <c r="O35" s="171">
        <v>4000</v>
      </c>
      <c r="P35" s="171">
        <v>0</v>
      </c>
      <c r="Q35" s="171">
        <v>0</v>
      </c>
      <c r="R35" s="171">
        <v>0</v>
      </c>
      <c r="S35" s="171">
        <v>0</v>
      </c>
      <c r="T35" s="171">
        <v>0</v>
      </c>
    </row>
    <row r="36" ht="19.5" customHeight="1" spans="1:20">
      <c r="A36" s="172" t="s">
        <v>182</v>
      </c>
      <c r="B36" s="173"/>
      <c r="C36" s="173"/>
      <c r="D36" s="173" t="s">
        <v>183</v>
      </c>
      <c r="E36" s="171">
        <v>0</v>
      </c>
      <c r="F36" s="171">
        <v>0</v>
      </c>
      <c r="G36" s="171">
        <v>0</v>
      </c>
      <c r="H36" s="171">
        <v>4000</v>
      </c>
      <c r="I36" s="171">
        <v>0</v>
      </c>
      <c r="J36" s="171">
        <v>4000</v>
      </c>
      <c r="K36" s="171">
        <v>4000</v>
      </c>
      <c r="L36" s="171">
        <v>0</v>
      </c>
      <c r="M36" s="171">
        <v>0</v>
      </c>
      <c r="N36" s="171">
        <v>0</v>
      </c>
      <c r="O36" s="171">
        <v>4000</v>
      </c>
      <c r="P36" s="171">
        <v>0</v>
      </c>
      <c r="Q36" s="171">
        <v>0</v>
      </c>
      <c r="R36" s="171">
        <v>0</v>
      </c>
      <c r="S36" s="171">
        <v>0</v>
      </c>
      <c r="T36" s="171">
        <v>0</v>
      </c>
    </row>
    <row r="37" ht="19.5" customHeight="1" spans="1:20">
      <c r="A37" s="172" t="s">
        <v>184</v>
      </c>
      <c r="B37" s="173"/>
      <c r="C37" s="173"/>
      <c r="D37" s="173" t="s">
        <v>185</v>
      </c>
      <c r="E37" s="171">
        <v>8174.84</v>
      </c>
      <c r="F37" s="171">
        <v>8174.84</v>
      </c>
      <c r="G37" s="171">
        <v>0</v>
      </c>
      <c r="H37" s="171">
        <v>2897255.51</v>
      </c>
      <c r="I37" s="171">
        <v>2078023.51</v>
      </c>
      <c r="J37" s="171">
        <v>819232</v>
      </c>
      <c r="K37" s="171">
        <v>2899436.97</v>
      </c>
      <c r="L37" s="171">
        <v>2080204.97</v>
      </c>
      <c r="M37" s="171">
        <v>2080204.97</v>
      </c>
      <c r="N37" s="171">
        <v>0</v>
      </c>
      <c r="O37" s="171">
        <v>819232</v>
      </c>
      <c r="P37" s="171">
        <v>5993.38</v>
      </c>
      <c r="Q37" s="171">
        <v>5993.38</v>
      </c>
      <c r="R37" s="171">
        <v>0</v>
      </c>
      <c r="S37" s="171">
        <v>0</v>
      </c>
      <c r="T37" s="171">
        <v>0</v>
      </c>
    </row>
    <row r="38" ht="19.5" customHeight="1" spans="1:20">
      <c r="A38" s="172" t="s">
        <v>190</v>
      </c>
      <c r="B38" s="173"/>
      <c r="C38" s="173"/>
      <c r="D38" s="173" t="s">
        <v>191</v>
      </c>
      <c r="E38" s="171">
        <v>8174.84</v>
      </c>
      <c r="F38" s="171">
        <v>8174.84</v>
      </c>
      <c r="G38" s="171">
        <v>0</v>
      </c>
      <c r="H38" s="171">
        <v>1960665.51</v>
      </c>
      <c r="I38" s="171">
        <v>1960665.51</v>
      </c>
      <c r="J38" s="171">
        <v>0</v>
      </c>
      <c r="K38" s="171">
        <v>1962846.97</v>
      </c>
      <c r="L38" s="171">
        <v>1962846.97</v>
      </c>
      <c r="M38" s="171">
        <v>1962846.97</v>
      </c>
      <c r="N38" s="171">
        <v>0</v>
      </c>
      <c r="O38" s="171">
        <v>0</v>
      </c>
      <c r="P38" s="171">
        <v>5993.38</v>
      </c>
      <c r="Q38" s="171">
        <v>5993.38</v>
      </c>
      <c r="R38" s="171">
        <v>0</v>
      </c>
      <c r="S38" s="171">
        <v>0</v>
      </c>
      <c r="T38" s="171">
        <v>0</v>
      </c>
    </row>
    <row r="39" ht="19.5" customHeight="1" spans="1:20">
      <c r="A39" s="172" t="s">
        <v>192</v>
      </c>
      <c r="B39" s="173"/>
      <c r="C39" s="173"/>
      <c r="D39" s="173" t="s">
        <v>193</v>
      </c>
      <c r="E39" s="171">
        <v>1010.08</v>
      </c>
      <c r="F39" s="171">
        <v>1010.08</v>
      </c>
      <c r="G39" s="171">
        <v>0</v>
      </c>
      <c r="H39" s="171">
        <v>1482405.94</v>
      </c>
      <c r="I39" s="171">
        <v>1482405.94</v>
      </c>
      <c r="J39" s="171">
        <v>0</v>
      </c>
      <c r="K39" s="171">
        <v>1482405.94</v>
      </c>
      <c r="L39" s="171">
        <v>1482405.94</v>
      </c>
      <c r="M39" s="171">
        <v>1482405.94</v>
      </c>
      <c r="N39" s="171">
        <v>0</v>
      </c>
      <c r="O39" s="171">
        <v>0</v>
      </c>
      <c r="P39" s="171">
        <v>1010.08</v>
      </c>
      <c r="Q39" s="171">
        <v>1010.08</v>
      </c>
      <c r="R39" s="171">
        <v>0</v>
      </c>
      <c r="S39" s="171">
        <v>0</v>
      </c>
      <c r="T39" s="171">
        <v>0</v>
      </c>
    </row>
    <row r="40" ht="19.5" customHeight="1" spans="1:20">
      <c r="A40" s="172" t="s">
        <v>194</v>
      </c>
      <c r="B40" s="173"/>
      <c r="C40" s="173"/>
      <c r="D40" s="173" t="s">
        <v>195</v>
      </c>
      <c r="E40" s="171">
        <v>7164.76</v>
      </c>
      <c r="F40" s="171">
        <v>7164.76</v>
      </c>
      <c r="G40" s="171">
        <v>0</v>
      </c>
      <c r="H40" s="171">
        <v>478259.57</v>
      </c>
      <c r="I40" s="171">
        <v>478259.57</v>
      </c>
      <c r="J40" s="171">
        <v>0</v>
      </c>
      <c r="K40" s="171">
        <v>480441.03</v>
      </c>
      <c r="L40" s="171">
        <v>480441.03</v>
      </c>
      <c r="M40" s="171">
        <v>480441.03</v>
      </c>
      <c r="N40" s="171">
        <v>0</v>
      </c>
      <c r="O40" s="171">
        <v>0</v>
      </c>
      <c r="P40" s="171">
        <v>4983.3</v>
      </c>
      <c r="Q40" s="171">
        <v>4983.3</v>
      </c>
      <c r="R40" s="171">
        <v>0</v>
      </c>
      <c r="S40" s="171">
        <v>0</v>
      </c>
      <c r="T40" s="171">
        <v>0</v>
      </c>
    </row>
    <row r="41" ht="19.5" customHeight="1" spans="1:20">
      <c r="A41" s="172" t="s">
        <v>196</v>
      </c>
      <c r="B41" s="173"/>
      <c r="C41" s="173"/>
      <c r="D41" s="173" t="s">
        <v>197</v>
      </c>
      <c r="E41" s="171">
        <v>0</v>
      </c>
      <c r="F41" s="171">
        <v>0</v>
      </c>
      <c r="G41" s="171">
        <v>0</v>
      </c>
      <c r="H41" s="171">
        <v>4620</v>
      </c>
      <c r="I41" s="171">
        <v>0</v>
      </c>
      <c r="J41" s="171">
        <v>4620</v>
      </c>
      <c r="K41" s="171">
        <v>4620</v>
      </c>
      <c r="L41" s="171">
        <v>0</v>
      </c>
      <c r="M41" s="171">
        <v>0</v>
      </c>
      <c r="N41" s="171">
        <v>0</v>
      </c>
      <c r="O41" s="171">
        <v>4620</v>
      </c>
      <c r="P41" s="171">
        <v>0</v>
      </c>
      <c r="Q41" s="171">
        <v>0</v>
      </c>
      <c r="R41" s="171">
        <v>0</v>
      </c>
      <c r="S41" s="171">
        <v>0</v>
      </c>
      <c r="T41" s="171">
        <v>0</v>
      </c>
    </row>
    <row r="42" ht="19.5" customHeight="1" spans="1:20">
      <c r="A42" s="172" t="s">
        <v>198</v>
      </c>
      <c r="B42" s="173"/>
      <c r="C42" s="173"/>
      <c r="D42" s="173" t="s">
        <v>199</v>
      </c>
      <c r="E42" s="171">
        <v>0</v>
      </c>
      <c r="F42" s="171">
        <v>0</v>
      </c>
      <c r="G42" s="171">
        <v>0</v>
      </c>
      <c r="H42" s="171">
        <v>4620</v>
      </c>
      <c r="I42" s="171">
        <v>0</v>
      </c>
      <c r="J42" s="171">
        <v>4620</v>
      </c>
      <c r="K42" s="171">
        <v>4620</v>
      </c>
      <c r="L42" s="171">
        <v>0</v>
      </c>
      <c r="M42" s="171">
        <v>0</v>
      </c>
      <c r="N42" s="171">
        <v>0</v>
      </c>
      <c r="O42" s="171">
        <v>4620</v>
      </c>
      <c r="P42" s="171">
        <v>0</v>
      </c>
      <c r="Q42" s="171">
        <v>0</v>
      </c>
      <c r="R42" s="171">
        <v>0</v>
      </c>
      <c r="S42" s="171">
        <v>0</v>
      </c>
      <c r="T42" s="171">
        <v>0</v>
      </c>
    </row>
    <row r="43" ht="19.5" customHeight="1" spans="1:20">
      <c r="A43" s="172" t="s">
        <v>200</v>
      </c>
      <c r="B43" s="173"/>
      <c r="C43" s="173"/>
      <c r="D43" s="173" t="s">
        <v>201</v>
      </c>
      <c r="E43" s="171">
        <v>0</v>
      </c>
      <c r="F43" s="171">
        <v>0</v>
      </c>
      <c r="G43" s="171">
        <v>0</v>
      </c>
      <c r="H43" s="171">
        <v>128045</v>
      </c>
      <c r="I43" s="171">
        <v>117358</v>
      </c>
      <c r="J43" s="171">
        <v>10687</v>
      </c>
      <c r="K43" s="171">
        <v>128045</v>
      </c>
      <c r="L43" s="171">
        <v>117358</v>
      </c>
      <c r="M43" s="171">
        <v>117358</v>
      </c>
      <c r="N43" s="171">
        <v>0</v>
      </c>
      <c r="O43" s="171">
        <v>10687</v>
      </c>
      <c r="P43" s="171">
        <v>0</v>
      </c>
      <c r="Q43" s="171">
        <v>0</v>
      </c>
      <c r="R43" s="171">
        <v>0</v>
      </c>
      <c r="S43" s="171">
        <v>0</v>
      </c>
      <c r="T43" s="171">
        <v>0</v>
      </c>
    </row>
    <row r="44" ht="19.5" customHeight="1" spans="1:20">
      <c r="A44" s="172" t="s">
        <v>202</v>
      </c>
      <c r="B44" s="173"/>
      <c r="C44" s="173"/>
      <c r="D44" s="173" t="s">
        <v>203</v>
      </c>
      <c r="E44" s="171">
        <v>0</v>
      </c>
      <c r="F44" s="171">
        <v>0</v>
      </c>
      <c r="G44" s="171">
        <v>0</v>
      </c>
      <c r="H44" s="171">
        <v>128045</v>
      </c>
      <c r="I44" s="171">
        <v>117358</v>
      </c>
      <c r="J44" s="171">
        <v>10687</v>
      </c>
      <c r="K44" s="171">
        <v>128045</v>
      </c>
      <c r="L44" s="171">
        <v>117358</v>
      </c>
      <c r="M44" s="171">
        <v>117358</v>
      </c>
      <c r="N44" s="171">
        <v>0</v>
      </c>
      <c r="O44" s="171">
        <v>10687</v>
      </c>
      <c r="P44" s="171">
        <v>0</v>
      </c>
      <c r="Q44" s="171">
        <v>0</v>
      </c>
      <c r="R44" s="171">
        <v>0</v>
      </c>
      <c r="S44" s="171">
        <v>0</v>
      </c>
      <c r="T44" s="171">
        <v>0</v>
      </c>
    </row>
    <row r="45" ht="19.5" customHeight="1" spans="1:20">
      <c r="A45" s="172" t="s">
        <v>204</v>
      </c>
      <c r="B45" s="173"/>
      <c r="C45" s="173"/>
      <c r="D45" s="173" t="s">
        <v>205</v>
      </c>
      <c r="E45" s="171">
        <v>0</v>
      </c>
      <c r="F45" s="171">
        <v>0</v>
      </c>
      <c r="G45" s="171">
        <v>0</v>
      </c>
      <c r="H45" s="171">
        <v>803925</v>
      </c>
      <c r="I45" s="171">
        <v>0</v>
      </c>
      <c r="J45" s="171">
        <v>803925</v>
      </c>
      <c r="K45" s="171">
        <v>803925</v>
      </c>
      <c r="L45" s="171">
        <v>0</v>
      </c>
      <c r="M45" s="171">
        <v>0</v>
      </c>
      <c r="N45" s="171">
        <v>0</v>
      </c>
      <c r="O45" s="171">
        <v>803925</v>
      </c>
      <c r="P45" s="171">
        <v>0</v>
      </c>
      <c r="Q45" s="171">
        <v>0</v>
      </c>
      <c r="R45" s="171">
        <v>0</v>
      </c>
      <c r="S45" s="171">
        <v>0</v>
      </c>
      <c r="T45" s="171">
        <v>0</v>
      </c>
    </row>
    <row r="46" ht="19.5" customHeight="1" spans="1:20">
      <c r="A46" s="172" t="s">
        <v>206</v>
      </c>
      <c r="B46" s="173"/>
      <c r="C46" s="173"/>
      <c r="D46" s="173" t="s">
        <v>207</v>
      </c>
      <c r="E46" s="171">
        <v>0</v>
      </c>
      <c r="F46" s="171">
        <v>0</v>
      </c>
      <c r="G46" s="171">
        <v>0</v>
      </c>
      <c r="H46" s="171">
        <v>200000</v>
      </c>
      <c r="I46" s="171">
        <v>0</v>
      </c>
      <c r="J46" s="171">
        <v>200000</v>
      </c>
      <c r="K46" s="171">
        <v>200000</v>
      </c>
      <c r="L46" s="171">
        <v>0</v>
      </c>
      <c r="M46" s="171">
        <v>0</v>
      </c>
      <c r="N46" s="171">
        <v>0</v>
      </c>
      <c r="O46" s="171">
        <v>200000</v>
      </c>
      <c r="P46" s="171">
        <v>0</v>
      </c>
      <c r="Q46" s="171">
        <v>0</v>
      </c>
      <c r="R46" s="171">
        <v>0</v>
      </c>
      <c r="S46" s="171">
        <v>0</v>
      </c>
      <c r="T46" s="171">
        <v>0</v>
      </c>
    </row>
    <row r="47" ht="19.5" customHeight="1" spans="1:20">
      <c r="A47" s="172" t="s">
        <v>208</v>
      </c>
      <c r="B47" s="173"/>
      <c r="C47" s="173"/>
      <c r="D47" s="173" t="s">
        <v>209</v>
      </c>
      <c r="E47" s="171">
        <v>0</v>
      </c>
      <c r="F47" s="171">
        <v>0</v>
      </c>
      <c r="G47" s="171">
        <v>0</v>
      </c>
      <c r="H47" s="171">
        <v>603925</v>
      </c>
      <c r="I47" s="171">
        <v>0</v>
      </c>
      <c r="J47" s="171">
        <v>603925</v>
      </c>
      <c r="K47" s="171">
        <v>603925</v>
      </c>
      <c r="L47" s="171">
        <v>0</v>
      </c>
      <c r="M47" s="171">
        <v>0</v>
      </c>
      <c r="N47" s="171">
        <v>0</v>
      </c>
      <c r="O47" s="171">
        <v>603925</v>
      </c>
      <c r="P47" s="171">
        <v>0</v>
      </c>
      <c r="Q47" s="171">
        <v>0</v>
      </c>
      <c r="R47" s="171">
        <v>0</v>
      </c>
      <c r="S47" s="171">
        <v>0</v>
      </c>
      <c r="T47" s="171">
        <v>0</v>
      </c>
    </row>
    <row r="48" ht="19.5" customHeight="1" spans="1:20">
      <c r="A48" s="172" t="s">
        <v>210</v>
      </c>
      <c r="B48" s="173"/>
      <c r="C48" s="173"/>
      <c r="D48" s="173" t="s">
        <v>211</v>
      </c>
      <c r="E48" s="171">
        <v>96.17</v>
      </c>
      <c r="F48" s="171">
        <v>96.17</v>
      </c>
      <c r="G48" s="171">
        <v>0</v>
      </c>
      <c r="H48" s="171">
        <v>1465998.98</v>
      </c>
      <c r="I48" s="171">
        <v>1465998.98</v>
      </c>
      <c r="J48" s="171">
        <v>0</v>
      </c>
      <c r="K48" s="171">
        <v>1465998.98</v>
      </c>
      <c r="L48" s="171">
        <v>1465998.98</v>
      </c>
      <c r="M48" s="171">
        <v>1465998.98</v>
      </c>
      <c r="N48" s="171">
        <v>0</v>
      </c>
      <c r="O48" s="171">
        <v>0</v>
      </c>
      <c r="P48" s="171">
        <v>96.17</v>
      </c>
      <c r="Q48" s="171">
        <v>96.17</v>
      </c>
      <c r="R48" s="171">
        <v>0</v>
      </c>
      <c r="S48" s="171">
        <v>0</v>
      </c>
      <c r="T48" s="171">
        <v>0</v>
      </c>
    </row>
    <row r="49" ht="19.5" customHeight="1" spans="1:20">
      <c r="A49" s="172" t="s">
        <v>212</v>
      </c>
      <c r="B49" s="173"/>
      <c r="C49" s="173"/>
      <c r="D49" s="173" t="s">
        <v>213</v>
      </c>
      <c r="E49" s="171">
        <v>96.17</v>
      </c>
      <c r="F49" s="171">
        <v>96.17</v>
      </c>
      <c r="G49" s="171">
        <v>0</v>
      </c>
      <c r="H49" s="171">
        <v>1465998.98</v>
      </c>
      <c r="I49" s="171">
        <v>1465998.98</v>
      </c>
      <c r="J49" s="171">
        <v>0</v>
      </c>
      <c r="K49" s="171">
        <v>1465998.98</v>
      </c>
      <c r="L49" s="171">
        <v>1465998.98</v>
      </c>
      <c r="M49" s="171">
        <v>1465998.98</v>
      </c>
      <c r="N49" s="171">
        <v>0</v>
      </c>
      <c r="O49" s="171">
        <v>0</v>
      </c>
      <c r="P49" s="171">
        <v>96.17</v>
      </c>
      <c r="Q49" s="171">
        <v>96.17</v>
      </c>
      <c r="R49" s="171">
        <v>0</v>
      </c>
      <c r="S49" s="171">
        <v>0</v>
      </c>
      <c r="T49" s="171">
        <v>0</v>
      </c>
    </row>
    <row r="50" ht="19.5" customHeight="1" spans="1:20">
      <c r="A50" s="172" t="s">
        <v>214</v>
      </c>
      <c r="B50" s="173"/>
      <c r="C50" s="173"/>
      <c r="D50" s="173" t="s">
        <v>215</v>
      </c>
      <c r="E50" s="171">
        <v>95.99</v>
      </c>
      <c r="F50" s="171">
        <v>95.99</v>
      </c>
      <c r="G50" s="171">
        <v>0</v>
      </c>
      <c r="H50" s="171">
        <v>265280.67</v>
      </c>
      <c r="I50" s="171">
        <v>265280.67</v>
      </c>
      <c r="J50" s="171">
        <v>0</v>
      </c>
      <c r="K50" s="171">
        <v>265280.67</v>
      </c>
      <c r="L50" s="171">
        <v>265280.67</v>
      </c>
      <c r="M50" s="171">
        <v>265280.67</v>
      </c>
      <c r="N50" s="171">
        <v>0</v>
      </c>
      <c r="O50" s="171">
        <v>0</v>
      </c>
      <c r="P50" s="171">
        <v>95.99</v>
      </c>
      <c r="Q50" s="171">
        <v>95.99</v>
      </c>
      <c r="R50" s="171">
        <v>0</v>
      </c>
      <c r="S50" s="171">
        <v>0</v>
      </c>
      <c r="T50" s="171">
        <v>0</v>
      </c>
    </row>
    <row r="51" ht="19.5" customHeight="1" spans="1:20">
      <c r="A51" s="172" t="s">
        <v>216</v>
      </c>
      <c r="B51" s="173"/>
      <c r="C51" s="173"/>
      <c r="D51" s="173" t="s">
        <v>217</v>
      </c>
      <c r="E51" s="171">
        <v>0</v>
      </c>
      <c r="F51" s="171">
        <v>0</v>
      </c>
      <c r="G51" s="171">
        <v>0</v>
      </c>
      <c r="H51" s="171">
        <v>467036.8</v>
      </c>
      <c r="I51" s="171">
        <v>467036.8</v>
      </c>
      <c r="J51" s="171">
        <v>0</v>
      </c>
      <c r="K51" s="171">
        <v>467036.8</v>
      </c>
      <c r="L51" s="171">
        <v>467036.8</v>
      </c>
      <c r="M51" s="171">
        <v>467036.8</v>
      </c>
      <c r="N51" s="171">
        <v>0</v>
      </c>
      <c r="O51" s="171">
        <v>0</v>
      </c>
      <c r="P51" s="171">
        <v>0</v>
      </c>
      <c r="Q51" s="171">
        <v>0</v>
      </c>
      <c r="R51" s="171">
        <v>0</v>
      </c>
      <c r="S51" s="171">
        <v>0</v>
      </c>
      <c r="T51" s="171">
        <v>0</v>
      </c>
    </row>
    <row r="52" ht="19.5" customHeight="1" spans="1:20">
      <c r="A52" s="172" t="s">
        <v>218</v>
      </c>
      <c r="B52" s="173"/>
      <c r="C52" s="173"/>
      <c r="D52" s="173" t="s">
        <v>219</v>
      </c>
      <c r="E52" s="171">
        <v>0</v>
      </c>
      <c r="F52" s="171">
        <v>0</v>
      </c>
      <c r="G52" s="171">
        <v>0</v>
      </c>
      <c r="H52" s="171">
        <v>647516.4</v>
      </c>
      <c r="I52" s="171">
        <v>647516.4</v>
      </c>
      <c r="J52" s="171">
        <v>0</v>
      </c>
      <c r="K52" s="171">
        <v>647516.4</v>
      </c>
      <c r="L52" s="171">
        <v>647516.4</v>
      </c>
      <c r="M52" s="171">
        <v>647516.4</v>
      </c>
      <c r="N52" s="171">
        <v>0</v>
      </c>
      <c r="O52" s="171">
        <v>0</v>
      </c>
      <c r="P52" s="171">
        <v>0</v>
      </c>
      <c r="Q52" s="171">
        <v>0</v>
      </c>
      <c r="R52" s="171">
        <v>0</v>
      </c>
      <c r="S52" s="171">
        <v>0</v>
      </c>
      <c r="T52" s="171">
        <v>0</v>
      </c>
    </row>
    <row r="53" ht="19.5" customHeight="1" spans="1:20">
      <c r="A53" s="172" t="s">
        <v>220</v>
      </c>
      <c r="B53" s="173"/>
      <c r="C53" s="173"/>
      <c r="D53" s="173" t="s">
        <v>221</v>
      </c>
      <c r="E53" s="171">
        <v>0.18</v>
      </c>
      <c r="F53" s="171">
        <v>0.18</v>
      </c>
      <c r="G53" s="171">
        <v>0</v>
      </c>
      <c r="H53" s="171">
        <v>86165.11</v>
      </c>
      <c r="I53" s="171">
        <v>86165.11</v>
      </c>
      <c r="J53" s="171">
        <v>0</v>
      </c>
      <c r="K53" s="171">
        <v>86165.11</v>
      </c>
      <c r="L53" s="171">
        <v>86165.11</v>
      </c>
      <c r="M53" s="171">
        <v>86165.11</v>
      </c>
      <c r="N53" s="171">
        <v>0</v>
      </c>
      <c r="O53" s="171">
        <v>0</v>
      </c>
      <c r="P53" s="171">
        <v>0.18</v>
      </c>
      <c r="Q53" s="171">
        <v>0.18</v>
      </c>
      <c r="R53" s="171">
        <v>0</v>
      </c>
      <c r="S53" s="171">
        <v>0</v>
      </c>
      <c r="T53" s="171">
        <v>0</v>
      </c>
    </row>
    <row r="54" ht="19.5" customHeight="1" spans="1:20">
      <c r="A54" s="172" t="s">
        <v>222</v>
      </c>
      <c r="B54" s="173"/>
      <c r="C54" s="173"/>
      <c r="D54" s="173" t="s">
        <v>223</v>
      </c>
      <c r="E54" s="171">
        <v>0</v>
      </c>
      <c r="F54" s="171">
        <v>0</v>
      </c>
      <c r="G54" s="171">
        <v>0</v>
      </c>
      <c r="H54" s="171">
        <v>2659491.6</v>
      </c>
      <c r="I54" s="171">
        <v>2362457.85</v>
      </c>
      <c r="J54" s="171">
        <v>297033.75</v>
      </c>
      <c r="K54" s="171">
        <v>2659491.6</v>
      </c>
      <c r="L54" s="171">
        <v>2362457.85</v>
      </c>
      <c r="M54" s="171">
        <v>2350515.46</v>
      </c>
      <c r="N54" s="171">
        <v>11942.39</v>
      </c>
      <c r="O54" s="171">
        <v>297033.75</v>
      </c>
      <c r="P54" s="171">
        <v>0</v>
      </c>
      <c r="Q54" s="171">
        <v>0</v>
      </c>
      <c r="R54" s="171">
        <v>0</v>
      </c>
      <c r="S54" s="171">
        <v>0</v>
      </c>
      <c r="T54" s="171">
        <v>0</v>
      </c>
    </row>
    <row r="55" ht="19.5" customHeight="1" spans="1:20">
      <c r="A55" s="172" t="s">
        <v>224</v>
      </c>
      <c r="B55" s="173"/>
      <c r="C55" s="173"/>
      <c r="D55" s="173" t="s">
        <v>225</v>
      </c>
      <c r="E55" s="171">
        <v>0</v>
      </c>
      <c r="F55" s="171">
        <v>0</v>
      </c>
      <c r="G55" s="171">
        <v>0</v>
      </c>
      <c r="H55" s="171">
        <v>2559491.6</v>
      </c>
      <c r="I55" s="171">
        <v>2362457.85</v>
      </c>
      <c r="J55" s="171">
        <v>197033.75</v>
      </c>
      <c r="K55" s="171">
        <v>2559491.6</v>
      </c>
      <c r="L55" s="171">
        <v>2362457.85</v>
      </c>
      <c r="M55" s="171">
        <v>2350515.46</v>
      </c>
      <c r="N55" s="171">
        <v>11942.39</v>
      </c>
      <c r="O55" s="171">
        <v>197033.75</v>
      </c>
      <c r="P55" s="171">
        <v>0</v>
      </c>
      <c r="Q55" s="171">
        <v>0</v>
      </c>
      <c r="R55" s="171">
        <v>0</v>
      </c>
      <c r="S55" s="171">
        <v>0</v>
      </c>
      <c r="T55" s="171">
        <v>0</v>
      </c>
    </row>
    <row r="56" ht="19.5" customHeight="1" spans="1:20">
      <c r="A56" s="172" t="s">
        <v>226</v>
      </c>
      <c r="B56" s="173"/>
      <c r="C56" s="173"/>
      <c r="D56" s="173" t="s">
        <v>227</v>
      </c>
      <c r="E56" s="171">
        <v>0</v>
      </c>
      <c r="F56" s="171">
        <v>0</v>
      </c>
      <c r="G56" s="171">
        <v>0</v>
      </c>
      <c r="H56" s="171">
        <v>2559491.6</v>
      </c>
      <c r="I56" s="171">
        <v>2362457.85</v>
      </c>
      <c r="J56" s="171">
        <v>197033.75</v>
      </c>
      <c r="K56" s="171">
        <v>2559491.6</v>
      </c>
      <c r="L56" s="171">
        <v>2362457.85</v>
      </c>
      <c r="M56" s="171">
        <v>2350515.46</v>
      </c>
      <c r="N56" s="171">
        <v>11942.39</v>
      </c>
      <c r="O56" s="171">
        <v>197033.75</v>
      </c>
      <c r="P56" s="171">
        <v>0</v>
      </c>
      <c r="Q56" s="171">
        <v>0</v>
      </c>
      <c r="R56" s="171">
        <v>0</v>
      </c>
      <c r="S56" s="171">
        <v>0</v>
      </c>
      <c r="T56" s="171">
        <v>0</v>
      </c>
    </row>
    <row r="57" ht="19.5" customHeight="1" spans="1:20">
      <c r="A57" s="172" t="s">
        <v>228</v>
      </c>
      <c r="B57" s="173"/>
      <c r="C57" s="173"/>
      <c r="D57" s="173" t="s">
        <v>229</v>
      </c>
      <c r="E57" s="171">
        <v>0</v>
      </c>
      <c r="F57" s="171">
        <v>0</v>
      </c>
      <c r="G57" s="171">
        <v>0</v>
      </c>
      <c r="H57" s="171">
        <v>100000</v>
      </c>
      <c r="I57" s="171">
        <v>0</v>
      </c>
      <c r="J57" s="171">
        <v>100000</v>
      </c>
      <c r="K57" s="171">
        <v>100000</v>
      </c>
      <c r="L57" s="171">
        <v>0</v>
      </c>
      <c r="M57" s="171">
        <v>0</v>
      </c>
      <c r="N57" s="171">
        <v>0</v>
      </c>
      <c r="O57" s="171">
        <v>100000</v>
      </c>
      <c r="P57" s="171">
        <v>0</v>
      </c>
      <c r="Q57" s="171">
        <v>0</v>
      </c>
      <c r="R57" s="171">
        <v>0</v>
      </c>
      <c r="S57" s="171">
        <v>0</v>
      </c>
      <c r="T57" s="171">
        <v>0</v>
      </c>
    </row>
    <row r="58" ht="19.5" customHeight="1" spans="1:20">
      <c r="A58" s="172" t="s">
        <v>230</v>
      </c>
      <c r="B58" s="173"/>
      <c r="C58" s="173"/>
      <c r="D58" s="173" t="s">
        <v>229</v>
      </c>
      <c r="E58" s="171">
        <v>0</v>
      </c>
      <c r="F58" s="171">
        <v>0</v>
      </c>
      <c r="G58" s="171">
        <v>0</v>
      </c>
      <c r="H58" s="171">
        <v>100000</v>
      </c>
      <c r="I58" s="171">
        <v>0</v>
      </c>
      <c r="J58" s="171">
        <v>100000</v>
      </c>
      <c r="K58" s="171">
        <v>100000</v>
      </c>
      <c r="L58" s="171">
        <v>0</v>
      </c>
      <c r="M58" s="171">
        <v>0</v>
      </c>
      <c r="N58" s="171">
        <v>0</v>
      </c>
      <c r="O58" s="171">
        <v>100000</v>
      </c>
      <c r="P58" s="171">
        <v>0</v>
      </c>
      <c r="Q58" s="171">
        <v>0</v>
      </c>
      <c r="R58" s="171">
        <v>0</v>
      </c>
      <c r="S58" s="171">
        <v>0</v>
      </c>
      <c r="T58" s="171">
        <v>0</v>
      </c>
    </row>
    <row r="59" ht="19.5" customHeight="1" spans="1:20">
      <c r="A59" s="172" t="s">
        <v>231</v>
      </c>
      <c r="B59" s="173"/>
      <c r="C59" s="173"/>
      <c r="D59" s="173" t="s">
        <v>232</v>
      </c>
      <c r="E59" s="171">
        <v>0</v>
      </c>
      <c r="F59" s="171">
        <v>0</v>
      </c>
      <c r="G59" s="171">
        <v>0</v>
      </c>
      <c r="H59" s="171">
        <v>7174628.18</v>
      </c>
      <c r="I59" s="171">
        <v>5726789.18</v>
      </c>
      <c r="J59" s="171">
        <v>1447839</v>
      </c>
      <c r="K59" s="171">
        <v>7174628.18</v>
      </c>
      <c r="L59" s="171">
        <v>5726789.18</v>
      </c>
      <c r="M59" s="171">
        <v>5609427.91</v>
      </c>
      <c r="N59" s="171">
        <v>117361.27</v>
      </c>
      <c r="O59" s="171">
        <v>1447839</v>
      </c>
      <c r="P59" s="171">
        <v>0</v>
      </c>
      <c r="Q59" s="171">
        <v>0</v>
      </c>
      <c r="R59" s="171">
        <v>0</v>
      </c>
      <c r="S59" s="171">
        <v>0</v>
      </c>
      <c r="T59" s="171">
        <v>0</v>
      </c>
    </row>
    <row r="60" ht="19.5" customHeight="1" spans="1:20">
      <c r="A60" s="172" t="s">
        <v>233</v>
      </c>
      <c r="B60" s="173"/>
      <c r="C60" s="173"/>
      <c r="D60" s="173" t="s">
        <v>234</v>
      </c>
      <c r="E60" s="171">
        <v>0</v>
      </c>
      <c r="F60" s="171">
        <v>0</v>
      </c>
      <c r="G60" s="171">
        <v>0</v>
      </c>
      <c r="H60" s="171">
        <v>6258464.18</v>
      </c>
      <c r="I60" s="171">
        <v>5726789.18</v>
      </c>
      <c r="J60" s="171">
        <v>531675</v>
      </c>
      <c r="K60" s="171">
        <v>6258464.18</v>
      </c>
      <c r="L60" s="171">
        <v>5726789.18</v>
      </c>
      <c r="M60" s="171">
        <v>5609427.91</v>
      </c>
      <c r="N60" s="171">
        <v>117361.27</v>
      </c>
      <c r="O60" s="171">
        <v>531675</v>
      </c>
      <c r="P60" s="171">
        <v>0</v>
      </c>
      <c r="Q60" s="171">
        <v>0</v>
      </c>
      <c r="R60" s="171">
        <v>0</v>
      </c>
      <c r="S60" s="171">
        <v>0</v>
      </c>
      <c r="T60" s="171">
        <v>0</v>
      </c>
    </row>
    <row r="61" ht="19.5" customHeight="1" spans="1:20">
      <c r="A61" s="172" t="s">
        <v>235</v>
      </c>
      <c r="B61" s="173"/>
      <c r="C61" s="173"/>
      <c r="D61" s="173" t="s">
        <v>138</v>
      </c>
      <c r="E61" s="171">
        <v>0</v>
      </c>
      <c r="F61" s="171">
        <v>0</v>
      </c>
      <c r="G61" s="171">
        <v>0</v>
      </c>
      <c r="H61" s="171">
        <v>5743903.18</v>
      </c>
      <c r="I61" s="171">
        <v>5726789.18</v>
      </c>
      <c r="J61" s="171">
        <v>17114</v>
      </c>
      <c r="K61" s="171">
        <v>5743903.18</v>
      </c>
      <c r="L61" s="171">
        <v>5726789.18</v>
      </c>
      <c r="M61" s="171">
        <v>5609427.91</v>
      </c>
      <c r="N61" s="171">
        <v>117361.27</v>
      </c>
      <c r="O61" s="171">
        <v>17114</v>
      </c>
      <c r="P61" s="171">
        <v>0</v>
      </c>
      <c r="Q61" s="171">
        <v>0</v>
      </c>
      <c r="R61" s="171">
        <v>0</v>
      </c>
      <c r="S61" s="171">
        <v>0</v>
      </c>
      <c r="T61" s="171">
        <v>0</v>
      </c>
    </row>
    <row r="62" ht="19.5" customHeight="1" spans="1:20">
      <c r="A62" s="172" t="s">
        <v>236</v>
      </c>
      <c r="B62" s="173"/>
      <c r="C62" s="173"/>
      <c r="D62" s="173" t="s">
        <v>237</v>
      </c>
      <c r="E62" s="171">
        <v>0</v>
      </c>
      <c r="F62" s="171">
        <v>0</v>
      </c>
      <c r="G62" s="171">
        <v>0</v>
      </c>
      <c r="H62" s="171">
        <v>15600</v>
      </c>
      <c r="I62" s="171">
        <v>0</v>
      </c>
      <c r="J62" s="171">
        <v>15600</v>
      </c>
      <c r="K62" s="171">
        <v>15600</v>
      </c>
      <c r="L62" s="171">
        <v>0</v>
      </c>
      <c r="M62" s="171">
        <v>0</v>
      </c>
      <c r="N62" s="171">
        <v>0</v>
      </c>
      <c r="O62" s="171">
        <v>15600</v>
      </c>
      <c r="P62" s="171">
        <v>0</v>
      </c>
      <c r="Q62" s="171">
        <v>0</v>
      </c>
      <c r="R62" s="171">
        <v>0</v>
      </c>
      <c r="S62" s="171">
        <v>0</v>
      </c>
      <c r="T62" s="171">
        <v>0</v>
      </c>
    </row>
    <row r="63" ht="19.5" customHeight="1" spans="1:20">
      <c r="A63" s="172" t="s">
        <v>238</v>
      </c>
      <c r="B63" s="173"/>
      <c r="C63" s="173"/>
      <c r="D63" s="173" t="s">
        <v>239</v>
      </c>
      <c r="E63" s="171">
        <v>0</v>
      </c>
      <c r="F63" s="171">
        <v>0</v>
      </c>
      <c r="G63" s="171">
        <v>0</v>
      </c>
      <c r="H63" s="171">
        <v>42835</v>
      </c>
      <c r="I63" s="171">
        <v>0</v>
      </c>
      <c r="J63" s="171">
        <v>42835</v>
      </c>
      <c r="K63" s="171">
        <v>42835</v>
      </c>
      <c r="L63" s="171">
        <v>0</v>
      </c>
      <c r="M63" s="171">
        <v>0</v>
      </c>
      <c r="N63" s="171">
        <v>0</v>
      </c>
      <c r="O63" s="171">
        <v>42835</v>
      </c>
      <c r="P63" s="171">
        <v>0</v>
      </c>
      <c r="Q63" s="171">
        <v>0</v>
      </c>
      <c r="R63" s="171">
        <v>0</v>
      </c>
      <c r="S63" s="171">
        <v>0</v>
      </c>
      <c r="T63" s="171">
        <v>0</v>
      </c>
    </row>
    <row r="64" ht="19.5" customHeight="1" spans="1:20">
      <c r="A64" s="172" t="s">
        <v>240</v>
      </c>
      <c r="B64" s="173"/>
      <c r="C64" s="173"/>
      <c r="D64" s="173" t="s">
        <v>241</v>
      </c>
      <c r="E64" s="171">
        <v>0</v>
      </c>
      <c r="F64" s="171">
        <v>0</v>
      </c>
      <c r="G64" s="171">
        <v>0</v>
      </c>
      <c r="H64" s="171">
        <v>31200</v>
      </c>
      <c r="I64" s="171">
        <v>0</v>
      </c>
      <c r="J64" s="171">
        <v>31200</v>
      </c>
      <c r="K64" s="171">
        <v>31200</v>
      </c>
      <c r="L64" s="171">
        <v>0</v>
      </c>
      <c r="M64" s="171">
        <v>0</v>
      </c>
      <c r="N64" s="171">
        <v>0</v>
      </c>
      <c r="O64" s="171">
        <v>31200</v>
      </c>
      <c r="P64" s="171">
        <v>0</v>
      </c>
      <c r="Q64" s="171">
        <v>0</v>
      </c>
      <c r="R64" s="171">
        <v>0</v>
      </c>
      <c r="S64" s="171">
        <v>0</v>
      </c>
      <c r="T64" s="171">
        <v>0</v>
      </c>
    </row>
    <row r="65" ht="19.5" customHeight="1" spans="1:20">
      <c r="A65" s="172" t="s">
        <v>242</v>
      </c>
      <c r="B65" s="173"/>
      <c r="C65" s="173"/>
      <c r="D65" s="173" t="s">
        <v>243</v>
      </c>
      <c r="E65" s="171">
        <v>0</v>
      </c>
      <c r="F65" s="171">
        <v>0</v>
      </c>
      <c r="G65" s="171">
        <v>0</v>
      </c>
      <c r="H65" s="171">
        <v>5426</v>
      </c>
      <c r="I65" s="171">
        <v>0</v>
      </c>
      <c r="J65" s="171">
        <v>5426</v>
      </c>
      <c r="K65" s="171">
        <v>5426</v>
      </c>
      <c r="L65" s="171">
        <v>0</v>
      </c>
      <c r="M65" s="171">
        <v>0</v>
      </c>
      <c r="N65" s="171">
        <v>0</v>
      </c>
      <c r="O65" s="171">
        <v>5426</v>
      </c>
      <c r="P65" s="171">
        <v>0</v>
      </c>
      <c r="Q65" s="171">
        <v>0</v>
      </c>
      <c r="R65" s="171">
        <v>0</v>
      </c>
      <c r="S65" s="171">
        <v>0</v>
      </c>
      <c r="T65" s="171">
        <v>0</v>
      </c>
    </row>
    <row r="66" ht="19.5" customHeight="1" spans="1:20">
      <c r="A66" s="172" t="s">
        <v>244</v>
      </c>
      <c r="B66" s="173"/>
      <c r="C66" s="173"/>
      <c r="D66" s="173" t="s">
        <v>245</v>
      </c>
      <c r="E66" s="171">
        <v>0</v>
      </c>
      <c r="F66" s="171">
        <v>0</v>
      </c>
      <c r="G66" s="171">
        <v>0</v>
      </c>
      <c r="H66" s="171">
        <v>360133</v>
      </c>
      <c r="I66" s="171">
        <v>0</v>
      </c>
      <c r="J66" s="171">
        <v>360133</v>
      </c>
      <c r="K66" s="171">
        <v>360133</v>
      </c>
      <c r="L66" s="171">
        <v>0</v>
      </c>
      <c r="M66" s="171">
        <v>0</v>
      </c>
      <c r="N66" s="171">
        <v>0</v>
      </c>
      <c r="O66" s="171">
        <v>360133</v>
      </c>
      <c r="P66" s="171">
        <v>0</v>
      </c>
      <c r="Q66" s="171">
        <v>0</v>
      </c>
      <c r="R66" s="171">
        <v>0</v>
      </c>
      <c r="S66" s="171">
        <v>0</v>
      </c>
      <c r="T66" s="171">
        <v>0</v>
      </c>
    </row>
    <row r="67" ht="19.5" customHeight="1" spans="1:20">
      <c r="A67" s="172" t="s">
        <v>246</v>
      </c>
      <c r="B67" s="173"/>
      <c r="C67" s="173"/>
      <c r="D67" s="173" t="s">
        <v>247</v>
      </c>
      <c r="E67" s="171">
        <v>0</v>
      </c>
      <c r="F67" s="171">
        <v>0</v>
      </c>
      <c r="G67" s="171">
        <v>0</v>
      </c>
      <c r="H67" s="171">
        <v>59367</v>
      </c>
      <c r="I67" s="171">
        <v>0</v>
      </c>
      <c r="J67" s="171">
        <v>59367</v>
      </c>
      <c r="K67" s="171">
        <v>59367</v>
      </c>
      <c r="L67" s="171">
        <v>0</v>
      </c>
      <c r="M67" s="171">
        <v>0</v>
      </c>
      <c r="N67" s="171">
        <v>0</v>
      </c>
      <c r="O67" s="171">
        <v>59367</v>
      </c>
      <c r="P67" s="171">
        <v>0</v>
      </c>
      <c r="Q67" s="171">
        <v>0</v>
      </c>
      <c r="R67" s="171">
        <v>0</v>
      </c>
      <c r="S67" s="171">
        <v>0</v>
      </c>
      <c r="T67" s="171">
        <v>0</v>
      </c>
    </row>
    <row r="68" ht="19.5" customHeight="1" spans="1:20">
      <c r="A68" s="172" t="s">
        <v>248</v>
      </c>
      <c r="B68" s="173"/>
      <c r="C68" s="173"/>
      <c r="D68" s="173" t="s">
        <v>249</v>
      </c>
      <c r="E68" s="171">
        <v>0</v>
      </c>
      <c r="F68" s="171">
        <v>0</v>
      </c>
      <c r="G68" s="171">
        <v>0</v>
      </c>
      <c r="H68" s="171">
        <v>19543</v>
      </c>
      <c r="I68" s="171">
        <v>0</v>
      </c>
      <c r="J68" s="171">
        <v>19543</v>
      </c>
      <c r="K68" s="171">
        <v>19543</v>
      </c>
      <c r="L68" s="171">
        <v>0</v>
      </c>
      <c r="M68" s="171">
        <v>0</v>
      </c>
      <c r="N68" s="171">
        <v>0</v>
      </c>
      <c r="O68" s="171">
        <v>19543</v>
      </c>
      <c r="P68" s="171">
        <v>0</v>
      </c>
      <c r="Q68" s="171">
        <v>0</v>
      </c>
      <c r="R68" s="171">
        <v>0</v>
      </c>
      <c r="S68" s="171">
        <v>0</v>
      </c>
      <c r="T68" s="171">
        <v>0</v>
      </c>
    </row>
    <row r="69" ht="19.5" customHeight="1" spans="1:20">
      <c r="A69" s="172" t="s">
        <v>250</v>
      </c>
      <c r="B69" s="173"/>
      <c r="C69" s="173"/>
      <c r="D69" s="173" t="s">
        <v>251</v>
      </c>
      <c r="E69" s="171">
        <v>0</v>
      </c>
      <c r="F69" s="171">
        <v>0</v>
      </c>
      <c r="G69" s="171">
        <v>0</v>
      </c>
      <c r="H69" s="171">
        <v>19543</v>
      </c>
      <c r="I69" s="171">
        <v>0</v>
      </c>
      <c r="J69" s="171">
        <v>19543</v>
      </c>
      <c r="K69" s="171">
        <v>19543</v>
      </c>
      <c r="L69" s="171">
        <v>0</v>
      </c>
      <c r="M69" s="171">
        <v>0</v>
      </c>
      <c r="N69" s="171">
        <v>0</v>
      </c>
      <c r="O69" s="171">
        <v>19543</v>
      </c>
      <c r="P69" s="171">
        <v>0</v>
      </c>
      <c r="Q69" s="171">
        <v>0</v>
      </c>
      <c r="R69" s="171">
        <v>0</v>
      </c>
      <c r="S69" s="171">
        <v>0</v>
      </c>
      <c r="T69" s="171">
        <v>0</v>
      </c>
    </row>
    <row r="70" ht="19.5" customHeight="1" spans="1:20">
      <c r="A70" s="172" t="s">
        <v>252</v>
      </c>
      <c r="B70" s="173"/>
      <c r="C70" s="173"/>
      <c r="D70" s="173" t="s">
        <v>253</v>
      </c>
      <c r="E70" s="171">
        <v>0</v>
      </c>
      <c r="F70" s="171">
        <v>0</v>
      </c>
      <c r="G70" s="171">
        <v>0</v>
      </c>
      <c r="H70" s="171">
        <v>197621</v>
      </c>
      <c r="I70" s="171">
        <v>0</v>
      </c>
      <c r="J70" s="171">
        <v>197621</v>
      </c>
      <c r="K70" s="171">
        <v>197621</v>
      </c>
      <c r="L70" s="171">
        <v>0</v>
      </c>
      <c r="M70" s="171">
        <v>0</v>
      </c>
      <c r="N70" s="171">
        <v>0</v>
      </c>
      <c r="O70" s="171">
        <v>197621</v>
      </c>
      <c r="P70" s="171">
        <v>0</v>
      </c>
      <c r="Q70" s="171">
        <v>0</v>
      </c>
      <c r="R70" s="171">
        <v>0</v>
      </c>
      <c r="S70" s="171">
        <v>0</v>
      </c>
      <c r="T70" s="171">
        <v>0</v>
      </c>
    </row>
    <row r="71" ht="19.5" customHeight="1" spans="1:20">
      <c r="A71" s="172" t="s">
        <v>254</v>
      </c>
      <c r="B71" s="173"/>
      <c r="C71" s="173"/>
      <c r="D71" s="173" t="s">
        <v>255</v>
      </c>
      <c r="E71" s="171">
        <v>0</v>
      </c>
      <c r="F71" s="171">
        <v>0</v>
      </c>
      <c r="G71" s="171">
        <v>0</v>
      </c>
      <c r="H71" s="171">
        <v>18000</v>
      </c>
      <c r="I71" s="171">
        <v>0</v>
      </c>
      <c r="J71" s="171">
        <v>18000</v>
      </c>
      <c r="K71" s="171">
        <v>18000</v>
      </c>
      <c r="L71" s="171">
        <v>0</v>
      </c>
      <c r="M71" s="171">
        <v>0</v>
      </c>
      <c r="N71" s="171">
        <v>0</v>
      </c>
      <c r="O71" s="171">
        <v>18000</v>
      </c>
      <c r="P71" s="171">
        <v>0</v>
      </c>
      <c r="Q71" s="171">
        <v>0</v>
      </c>
      <c r="R71" s="171">
        <v>0</v>
      </c>
      <c r="S71" s="171">
        <v>0</v>
      </c>
      <c r="T71" s="171">
        <v>0</v>
      </c>
    </row>
    <row r="72" ht="19.5" customHeight="1" spans="1:20">
      <c r="A72" s="172" t="s">
        <v>256</v>
      </c>
      <c r="B72" s="173"/>
      <c r="C72" s="173"/>
      <c r="D72" s="173" t="s">
        <v>257</v>
      </c>
      <c r="E72" s="171">
        <v>0</v>
      </c>
      <c r="F72" s="171">
        <v>0</v>
      </c>
      <c r="G72" s="171">
        <v>0</v>
      </c>
      <c r="H72" s="171">
        <v>179621</v>
      </c>
      <c r="I72" s="171">
        <v>0</v>
      </c>
      <c r="J72" s="171">
        <v>179621</v>
      </c>
      <c r="K72" s="171">
        <v>179621</v>
      </c>
      <c r="L72" s="171">
        <v>0</v>
      </c>
      <c r="M72" s="171">
        <v>0</v>
      </c>
      <c r="N72" s="171">
        <v>0</v>
      </c>
      <c r="O72" s="171">
        <v>179621</v>
      </c>
      <c r="P72" s="171">
        <v>0</v>
      </c>
      <c r="Q72" s="171">
        <v>0</v>
      </c>
      <c r="R72" s="171">
        <v>0</v>
      </c>
      <c r="S72" s="171">
        <v>0</v>
      </c>
      <c r="T72" s="171">
        <v>0</v>
      </c>
    </row>
    <row r="73" ht="19.5" customHeight="1" spans="1:20">
      <c r="A73" s="172" t="s">
        <v>258</v>
      </c>
      <c r="B73" s="173"/>
      <c r="C73" s="173"/>
      <c r="D73" s="173" t="s">
        <v>259</v>
      </c>
      <c r="E73" s="171">
        <v>0</v>
      </c>
      <c r="F73" s="171">
        <v>0</v>
      </c>
      <c r="G73" s="171">
        <v>0</v>
      </c>
      <c r="H73" s="171">
        <v>315000</v>
      </c>
      <c r="I73" s="171">
        <v>0</v>
      </c>
      <c r="J73" s="171">
        <v>315000</v>
      </c>
      <c r="K73" s="171">
        <v>315000</v>
      </c>
      <c r="L73" s="171">
        <v>0</v>
      </c>
      <c r="M73" s="171">
        <v>0</v>
      </c>
      <c r="N73" s="171">
        <v>0</v>
      </c>
      <c r="O73" s="171">
        <v>315000</v>
      </c>
      <c r="P73" s="171">
        <v>0</v>
      </c>
      <c r="Q73" s="171">
        <v>0</v>
      </c>
      <c r="R73" s="171">
        <v>0</v>
      </c>
      <c r="S73" s="171">
        <v>0</v>
      </c>
      <c r="T73" s="171">
        <v>0</v>
      </c>
    </row>
    <row r="74" ht="19.5" customHeight="1" spans="1:20">
      <c r="A74" s="172" t="s">
        <v>260</v>
      </c>
      <c r="B74" s="173"/>
      <c r="C74" s="173"/>
      <c r="D74" s="173" t="s">
        <v>261</v>
      </c>
      <c r="E74" s="171">
        <v>0</v>
      </c>
      <c r="F74" s="171">
        <v>0</v>
      </c>
      <c r="G74" s="171">
        <v>0</v>
      </c>
      <c r="H74" s="171">
        <v>315000</v>
      </c>
      <c r="I74" s="171">
        <v>0</v>
      </c>
      <c r="J74" s="171">
        <v>315000</v>
      </c>
      <c r="K74" s="171">
        <v>315000</v>
      </c>
      <c r="L74" s="171">
        <v>0</v>
      </c>
      <c r="M74" s="171">
        <v>0</v>
      </c>
      <c r="N74" s="171">
        <v>0</v>
      </c>
      <c r="O74" s="171">
        <v>315000</v>
      </c>
      <c r="P74" s="171">
        <v>0</v>
      </c>
      <c r="Q74" s="171">
        <v>0</v>
      </c>
      <c r="R74" s="171">
        <v>0</v>
      </c>
      <c r="S74" s="171">
        <v>0</v>
      </c>
      <c r="T74" s="171">
        <v>0</v>
      </c>
    </row>
    <row r="75" ht="19.5" customHeight="1" spans="1:20">
      <c r="A75" s="172" t="s">
        <v>262</v>
      </c>
      <c r="B75" s="173"/>
      <c r="C75" s="173"/>
      <c r="D75" s="173" t="s">
        <v>263</v>
      </c>
      <c r="E75" s="171">
        <v>0</v>
      </c>
      <c r="F75" s="171">
        <v>0</v>
      </c>
      <c r="G75" s="171">
        <v>0</v>
      </c>
      <c r="H75" s="171">
        <v>384000</v>
      </c>
      <c r="I75" s="171">
        <v>0</v>
      </c>
      <c r="J75" s="171">
        <v>384000</v>
      </c>
      <c r="K75" s="171">
        <v>384000</v>
      </c>
      <c r="L75" s="171">
        <v>0</v>
      </c>
      <c r="M75" s="171">
        <v>0</v>
      </c>
      <c r="N75" s="171">
        <v>0</v>
      </c>
      <c r="O75" s="171">
        <v>384000</v>
      </c>
      <c r="P75" s="171">
        <v>0</v>
      </c>
      <c r="Q75" s="171">
        <v>0</v>
      </c>
      <c r="R75" s="171">
        <v>0</v>
      </c>
      <c r="S75" s="171">
        <v>0</v>
      </c>
      <c r="T75" s="171">
        <v>0</v>
      </c>
    </row>
    <row r="76" ht="19.5" customHeight="1" spans="1:20">
      <c r="A76" s="172" t="s">
        <v>264</v>
      </c>
      <c r="B76" s="173"/>
      <c r="C76" s="173"/>
      <c r="D76" s="173" t="s">
        <v>265</v>
      </c>
      <c r="E76" s="171">
        <v>0</v>
      </c>
      <c r="F76" s="171">
        <v>0</v>
      </c>
      <c r="G76" s="171">
        <v>0</v>
      </c>
      <c r="H76" s="171">
        <v>384000</v>
      </c>
      <c r="I76" s="171">
        <v>0</v>
      </c>
      <c r="J76" s="171">
        <v>384000</v>
      </c>
      <c r="K76" s="171">
        <v>384000</v>
      </c>
      <c r="L76" s="171">
        <v>0</v>
      </c>
      <c r="M76" s="171">
        <v>0</v>
      </c>
      <c r="N76" s="171">
        <v>0</v>
      </c>
      <c r="O76" s="171">
        <v>384000</v>
      </c>
      <c r="P76" s="171">
        <v>0</v>
      </c>
      <c r="Q76" s="171">
        <v>0</v>
      </c>
      <c r="R76" s="171">
        <v>0</v>
      </c>
      <c r="S76" s="171">
        <v>0</v>
      </c>
      <c r="T76" s="171">
        <v>0</v>
      </c>
    </row>
    <row r="77" ht="19.5" customHeight="1" spans="1:20">
      <c r="A77" s="172" t="s">
        <v>266</v>
      </c>
      <c r="B77" s="173"/>
      <c r="C77" s="173"/>
      <c r="D77" s="173" t="s">
        <v>267</v>
      </c>
      <c r="E77" s="171">
        <v>0</v>
      </c>
      <c r="F77" s="171">
        <v>0</v>
      </c>
      <c r="G77" s="171">
        <v>0</v>
      </c>
      <c r="H77" s="171">
        <v>48000</v>
      </c>
      <c r="I77" s="171">
        <v>0</v>
      </c>
      <c r="J77" s="171">
        <v>48000</v>
      </c>
      <c r="K77" s="171">
        <v>48000</v>
      </c>
      <c r="L77" s="171">
        <v>0</v>
      </c>
      <c r="M77" s="171">
        <v>0</v>
      </c>
      <c r="N77" s="171">
        <v>0</v>
      </c>
      <c r="O77" s="171">
        <v>48000</v>
      </c>
      <c r="P77" s="171">
        <v>0</v>
      </c>
      <c r="Q77" s="171">
        <v>0</v>
      </c>
      <c r="R77" s="171">
        <v>0</v>
      </c>
      <c r="S77" s="171">
        <v>0</v>
      </c>
      <c r="T77" s="171">
        <v>0</v>
      </c>
    </row>
    <row r="78" ht="19.5" customHeight="1" spans="1:20">
      <c r="A78" s="172" t="s">
        <v>268</v>
      </c>
      <c r="B78" s="173"/>
      <c r="C78" s="173"/>
      <c r="D78" s="173" t="s">
        <v>269</v>
      </c>
      <c r="E78" s="171">
        <v>0</v>
      </c>
      <c r="F78" s="171">
        <v>0</v>
      </c>
      <c r="G78" s="171">
        <v>0</v>
      </c>
      <c r="H78" s="171">
        <v>48000</v>
      </c>
      <c r="I78" s="171">
        <v>0</v>
      </c>
      <c r="J78" s="171">
        <v>48000</v>
      </c>
      <c r="K78" s="171">
        <v>48000</v>
      </c>
      <c r="L78" s="171">
        <v>0</v>
      </c>
      <c r="M78" s="171">
        <v>0</v>
      </c>
      <c r="N78" s="171">
        <v>0</v>
      </c>
      <c r="O78" s="171">
        <v>48000</v>
      </c>
      <c r="P78" s="171">
        <v>0</v>
      </c>
      <c r="Q78" s="171">
        <v>0</v>
      </c>
      <c r="R78" s="171">
        <v>0</v>
      </c>
      <c r="S78" s="171">
        <v>0</v>
      </c>
      <c r="T78" s="171">
        <v>0</v>
      </c>
    </row>
    <row r="79" ht="19.5" customHeight="1" spans="1:20">
      <c r="A79" s="172" t="s">
        <v>270</v>
      </c>
      <c r="B79" s="173"/>
      <c r="C79" s="173"/>
      <c r="D79" s="173" t="s">
        <v>271</v>
      </c>
      <c r="E79" s="171">
        <v>0</v>
      </c>
      <c r="F79" s="171">
        <v>0</v>
      </c>
      <c r="G79" s="171">
        <v>0</v>
      </c>
      <c r="H79" s="171">
        <v>48000</v>
      </c>
      <c r="I79" s="171">
        <v>0</v>
      </c>
      <c r="J79" s="171">
        <v>48000</v>
      </c>
      <c r="K79" s="171">
        <v>48000</v>
      </c>
      <c r="L79" s="171">
        <v>0</v>
      </c>
      <c r="M79" s="171">
        <v>0</v>
      </c>
      <c r="N79" s="171">
        <v>0</v>
      </c>
      <c r="O79" s="171">
        <v>48000</v>
      </c>
      <c r="P79" s="171">
        <v>0</v>
      </c>
      <c r="Q79" s="171">
        <v>0</v>
      </c>
      <c r="R79" s="171">
        <v>0</v>
      </c>
      <c r="S79" s="171">
        <v>0</v>
      </c>
      <c r="T79" s="171">
        <v>0</v>
      </c>
    </row>
    <row r="80" ht="19.5" customHeight="1" spans="1:20">
      <c r="A80" s="172" t="s">
        <v>272</v>
      </c>
      <c r="B80" s="173"/>
      <c r="C80" s="173"/>
      <c r="D80" s="173" t="s">
        <v>273</v>
      </c>
      <c r="E80" s="171">
        <v>0</v>
      </c>
      <c r="F80" s="171">
        <v>0</v>
      </c>
      <c r="G80" s="171">
        <v>0</v>
      </c>
      <c r="H80" s="171">
        <v>1194459</v>
      </c>
      <c r="I80" s="171">
        <v>1194459</v>
      </c>
      <c r="J80" s="171">
        <v>0</v>
      </c>
      <c r="K80" s="171">
        <v>1194459</v>
      </c>
      <c r="L80" s="171">
        <v>1194459</v>
      </c>
      <c r="M80" s="171">
        <v>1194459</v>
      </c>
      <c r="N80" s="171">
        <v>0</v>
      </c>
      <c r="O80" s="171">
        <v>0</v>
      </c>
      <c r="P80" s="171">
        <v>0</v>
      </c>
      <c r="Q80" s="171">
        <v>0</v>
      </c>
      <c r="R80" s="171">
        <v>0</v>
      </c>
      <c r="S80" s="171">
        <v>0</v>
      </c>
      <c r="T80" s="171">
        <v>0</v>
      </c>
    </row>
    <row r="81" ht="19.5" customHeight="1" spans="1:20">
      <c r="A81" s="172" t="s">
        <v>274</v>
      </c>
      <c r="B81" s="173"/>
      <c r="C81" s="173"/>
      <c r="D81" s="173" t="s">
        <v>275</v>
      </c>
      <c r="E81" s="171">
        <v>0</v>
      </c>
      <c r="F81" s="171">
        <v>0</v>
      </c>
      <c r="G81" s="171">
        <v>0</v>
      </c>
      <c r="H81" s="171">
        <v>1194459</v>
      </c>
      <c r="I81" s="171">
        <v>1194459</v>
      </c>
      <c r="J81" s="171">
        <v>0</v>
      </c>
      <c r="K81" s="171">
        <v>1194459</v>
      </c>
      <c r="L81" s="171">
        <v>1194459</v>
      </c>
      <c r="M81" s="171">
        <v>1194459</v>
      </c>
      <c r="N81" s="171">
        <v>0</v>
      </c>
      <c r="O81" s="171">
        <v>0</v>
      </c>
      <c r="P81" s="171">
        <v>0</v>
      </c>
      <c r="Q81" s="171">
        <v>0</v>
      </c>
      <c r="R81" s="171">
        <v>0</v>
      </c>
      <c r="S81" s="171">
        <v>0</v>
      </c>
      <c r="T81" s="171">
        <v>0</v>
      </c>
    </row>
    <row r="82" ht="19.5" customHeight="1" spans="1:20">
      <c r="A82" s="172" t="s">
        <v>276</v>
      </c>
      <c r="B82" s="173"/>
      <c r="C82" s="173"/>
      <c r="D82" s="173" t="s">
        <v>277</v>
      </c>
      <c r="E82" s="171">
        <v>0</v>
      </c>
      <c r="F82" s="171">
        <v>0</v>
      </c>
      <c r="G82" s="171">
        <v>0</v>
      </c>
      <c r="H82" s="171">
        <v>1194459</v>
      </c>
      <c r="I82" s="171">
        <v>1194459</v>
      </c>
      <c r="J82" s="171">
        <v>0</v>
      </c>
      <c r="K82" s="171">
        <v>1194459</v>
      </c>
      <c r="L82" s="171">
        <v>1194459</v>
      </c>
      <c r="M82" s="171">
        <v>1194459</v>
      </c>
      <c r="N82" s="171">
        <v>0</v>
      </c>
      <c r="O82" s="171">
        <v>0</v>
      </c>
      <c r="P82" s="171">
        <v>0</v>
      </c>
      <c r="Q82" s="171">
        <v>0</v>
      </c>
      <c r="R82" s="171">
        <v>0</v>
      </c>
      <c r="S82" s="171">
        <v>0</v>
      </c>
      <c r="T82" s="171">
        <v>0</v>
      </c>
    </row>
    <row r="83" ht="19.5" customHeight="1" spans="1:20">
      <c r="A83" s="172" t="s">
        <v>284</v>
      </c>
      <c r="B83" s="173"/>
      <c r="C83" s="173"/>
      <c r="D83" s="173" t="s">
        <v>285</v>
      </c>
      <c r="E83" s="171">
        <v>0</v>
      </c>
      <c r="F83" s="171">
        <v>0</v>
      </c>
      <c r="G83" s="171">
        <v>0</v>
      </c>
      <c r="H83" s="171">
        <v>109615</v>
      </c>
      <c r="I83" s="171">
        <v>0</v>
      </c>
      <c r="J83" s="171">
        <v>109615</v>
      </c>
      <c r="K83" s="171">
        <v>109615</v>
      </c>
      <c r="L83" s="171">
        <v>0</v>
      </c>
      <c r="M83" s="171">
        <v>0</v>
      </c>
      <c r="N83" s="171">
        <v>0</v>
      </c>
      <c r="O83" s="171">
        <v>109615</v>
      </c>
      <c r="P83" s="171">
        <v>0</v>
      </c>
      <c r="Q83" s="171">
        <v>0</v>
      </c>
      <c r="R83" s="171">
        <v>0</v>
      </c>
      <c r="S83" s="171">
        <v>0</v>
      </c>
      <c r="T83" s="171">
        <v>0</v>
      </c>
    </row>
    <row r="84" ht="19.5" customHeight="1" spans="1:20">
      <c r="A84" s="172" t="s">
        <v>286</v>
      </c>
      <c r="B84" s="173"/>
      <c r="C84" s="173"/>
      <c r="D84" s="173" t="s">
        <v>287</v>
      </c>
      <c r="E84" s="171">
        <v>0</v>
      </c>
      <c r="F84" s="171">
        <v>0</v>
      </c>
      <c r="G84" s="171">
        <v>0</v>
      </c>
      <c r="H84" s="171">
        <v>109615</v>
      </c>
      <c r="I84" s="171">
        <v>0</v>
      </c>
      <c r="J84" s="171">
        <v>109615</v>
      </c>
      <c r="K84" s="171">
        <v>109615</v>
      </c>
      <c r="L84" s="171">
        <v>0</v>
      </c>
      <c r="M84" s="171">
        <v>0</v>
      </c>
      <c r="N84" s="171">
        <v>0</v>
      </c>
      <c r="O84" s="171">
        <v>109615</v>
      </c>
      <c r="P84" s="171">
        <v>0</v>
      </c>
      <c r="Q84" s="171">
        <v>0</v>
      </c>
      <c r="R84" s="171">
        <v>0</v>
      </c>
      <c r="S84" s="171">
        <v>0</v>
      </c>
      <c r="T84" s="171">
        <v>0</v>
      </c>
    </row>
    <row r="85" ht="19.5" customHeight="1" spans="1:20">
      <c r="A85" s="172" t="s">
        <v>288</v>
      </c>
      <c r="B85" s="173"/>
      <c r="C85" s="173"/>
      <c r="D85" s="173" t="s">
        <v>289</v>
      </c>
      <c r="E85" s="171">
        <v>0</v>
      </c>
      <c r="F85" s="171">
        <v>0</v>
      </c>
      <c r="G85" s="171">
        <v>0</v>
      </c>
      <c r="H85" s="171">
        <v>109615</v>
      </c>
      <c r="I85" s="171">
        <v>0</v>
      </c>
      <c r="J85" s="171">
        <v>109615</v>
      </c>
      <c r="K85" s="171">
        <v>109615</v>
      </c>
      <c r="L85" s="171">
        <v>0</v>
      </c>
      <c r="M85" s="171">
        <v>0</v>
      </c>
      <c r="N85" s="171">
        <v>0</v>
      </c>
      <c r="O85" s="171">
        <v>109615</v>
      </c>
      <c r="P85" s="171">
        <v>0</v>
      </c>
      <c r="Q85" s="171">
        <v>0</v>
      </c>
      <c r="R85" s="171">
        <v>0</v>
      </c>
      <c r="S85" s="171">
        <v>0</v>
      </c>
      <c r="T85" s="171">
        <v>0</v>
      </c>
    </row>
    <row r="86" ht="19.5" customHeight="1" spans="1:20">
      <c r="A86" s="173" t="s">
        <v>332</v>
      </c>
      <c r="B86" s="173" t="s">
        <v>332</v>
      </c>
      <c r="C86" s="173" t="s">
        <v>332</v>
      </c>
      <c r="D86" s="173" t="s">
        <v>332</v>
      </c>
      <c r="E86" s="173" t="s">
        <v>332</v>
      </c>
      <c r="F86" s="173" t="s">
        <v>332</v>
      </c>
      <c r="G86" s="173" t="s">
        <v>332</v>
      </c>
      <c r="H86" s="173" t="s">
        <v>332</v>
      </c>
      <c r="I86" s="173" t="s">
        <v>332</v>
      </c>
      <c r="J86" s="173" t="s">
        <v>332</v>
      </c>
      <c r="K86" s="173" t="s">
        <v>332</v>
      </c>
      <c r="L86" s="173" t="s">
        <v>332</v>
      </c>
      <c r="M86" s="173" t="s">
        <v>332</v>
      </c>
      <c r="N86" s="173" t="s">
        <v>332</v>
      </c>
      <c r="O86" s="173" t="s">
        <v>332</v>
      </c>
      <c r="P86" s="173" t="s">
        <v>332</v>
      </c>
      <c r="Q86" s="173" t="s">
        <v>332</v>
      </c>
      <c r="R86" s="173" t="s">
        <v>332</v>
      </c>
      <c r="S86" s="173" t="s">
        <v>332</v>
      </c>
      <c r="T86" s="173" t="s">
        <v>332</v>
      </c>
    </row>
  </sheetData>
  <mergeCells count="10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T8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E44" sqref="E44"/>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68" t="s">
        <v>333</v>
      </c>
    </row>
    <row r="2" spans="9:9">
      <c r="I2" s="161" t="s">
        <v>334</v>
      </c>
    </row>
    <row r="3" ht="14.25" spans="1:9">
      <c r="A3" s="162" t="s">
        <v>2</v>
      </c>
      <c r="I3" s="161" t="s">
        <v>3</v>
      </c>
    </row>
    <row r="4" ht="19.5" customHeight="1" spans="1:9">
      <c r="A4" s="169" t="s">
        <v>328</v>
      </c>
      <c r="B4" s="169" t="s">
        <v>328</v>
      </c>
      <c r="C4" s="169" t="s">
        <v>328</v>
      </c>
      <c r="D4" s="169" t="s">
        <v>329</v>
      </c>
      <c r="E4" s="169" t="s">
        <v>329</v>
      </c>
      <c r="F4" s="169" t="s">
        <v>329</v>
      </c>
      <c r="G4" s="169" t="s">
        <v>329</v>
      </c>
      <c r="H4" s="169" t="s">
        <v>329</v>
      </c>
      <c r="I4" s="169" t="s">
        <v>329</v>
      </c>
    </row>
    <row r="5" ht="19.5" customHeight="1" spans="1:9">
      <c r="A5" s="169" t="s">
        <v>335</v>
      </c>
      <c r="B5" s="169" t="s">
        <v>122</v>
      </c>
      <c r="C5" s="169" t="s">
        <v>8</v>
      </c>
      <c r="D5" s="169" t="s">
        <v>335</v>
      </c>
      <c r="E5" s="169" t="s">
        <v>122</v>
      </c>
      <c r="F5" s="169" t="s">
        <v>8</v>
      </c>
      <c r="G5" s="169" t="s">
        <v>335</v>
      </c>
      <c r="H5" s="169" t="s">
        <v>122</v>
      </c>
      <c r="I5" s="169" t="s">
        <v>8</v>
      </c>
    </row>
    <row r="6" ht="19.5" customHeight="1" spans="1:9">
      <c r="A6" s="169" t="s">
        <v>335</v>
      </c>
      <c r="B6" s="169" t="s">
        <v>122</v>
      </c>
      <c r="C6" s="169" t="s">
        <v>8</v>
      </c>
      <c r="D6" s="169" t="s">
        <v>335</v>
      </c>
      <c r="E6" s="169" t="s">
        <v>122</v>
      </c>
      <c r="F6" s="169" t="s">
        <v>8</v>
      </c>
      <c r="G6" s="169" t="s">
        <v>335</v>
      </c>
      <c r="H6" s="169" t="s">
        <v>122</v>
      </c>
      <c r="I6" s="169" t="s">
        <v>8</v>
      </c>
    </row>
    <row r="7" ht="19.5" customHeight="1" spans="1:9">
      <c r="A7" s="173" t="s">
        <v>336</v>
      </c>
      <c r="B7" s="173" t="s">
        <v>337</v>
      </c>
      <c r="C7" s="171">
        <v>16280889.36</v>
      </c>
      <c r="D7" s="173" t="s">
        <v>338</v>
      </c>
      <c r="E7" s="173" t="s">
        <v>339</v>
      </c>
      <c r="F7" s="171">
        <v>804236.91</v>
      </c>
      <c r="G7" s="173" t="s">
        <v>340</v>
      </c>
      <c r="H7" s="173" t="s">
        <v>341</v>
      </c>
      <c r="I7" s="171">
        <v>0</v>
      </c>
    </row>
    <row r="8" ht="19.5" customHeight="1" spans="1:9">
      <c r="A8" s="173" t="s">
        <v>342</v>
      </c>
      <c r="B8" s="173" t="s">
        <v>343</v>
      </c>
      <c r="C8" s="171">
        <v>4958545.15</v>
      </c>
      <c r="D8" s="173" t="s">
        <v>344</v>
      </c>
      <c r="E8" s="173" t="s">
        <v>345</v>
      </c>
      <c r="F8" s="171">
        <v>5527</v>
      </c>
      <c r="G8" s="173" t="s">
        <v>346</v>
      </c>
      <c r="H8" s="173" t="s">
        <v>347</v>
      </c>
      <c r="I8" s="171">
        <v>0</v>
      </c>
    </row>
    <row r="9" ht="19.5" customHeight="1" spans="1:9">
      <c r="A9" s="173" t="s">
        <v>348</v>
      </c>
      <c r="B9" s="173" t="s">
        <v>349</v>
      </c>
      <c r="C9" s="171">
        <v>2481683.62</v>
      </c>
      <c r="D9" s="173" t="s">
        <v>350</v>
      </c>
      <c r="E9" s="173" t="s">
        <v>351</v>
      </c>
      <c r="F9" s="171">
        <v>9131</v>
      </c>
      <c r="G9" s="173" t="s">
        <v>352</v>
      </c>
      <c r="H9" s="173" t="s">
        <v>353</v>
      </c>
      <c r="I9" s="171">
        <v>0</v>
      </c>
    </row>
    <row r="10" ht="19.5" customHeight="1" spans="1:9">
      <c r="A10" s="173" t="s">
        <v>354</v>
      </c>
      <c r="B10" s="173" t="s">
        <v>355</v>
      </c>
      <c r="C10" s="171">
        <v>909857</v>
      </c>
      <c r="D10" s="173" t="s">
        <v>356</v>
      </c>
      <c r="E10" s="173" t="s">
        <v>357</v>
      </c>
      <c r="F10" s="171">
        <v>0</v>
      </c>
      <c r="G10" s="173" t="s">
        <v>358</v>
      </c>
      <c r="H10" s="173" t="s">
        <v>359</v>
      </c>
      <c r="I10" s="171">
        <v>0</v>
      </c>
    </row>
    <row r="11" ht="19.5" customHeight="1" spans="1:9">
      <c r="A11" s="173" t="s">
        <v>360</v>
      </c>
      <c r="B11" s="173" t="s">
        <v>361</v>
      </c>
      <c r="C11" s="171">
        <v>0</v>
      </c>
      <c r="D11" s="173" t="s">
        <v>362</v>
      </c>
      <c r="E11" s="173" t="s">
        <v>363</v>
      </c>
      <c r="F11" s="171">
        <v>19885.6</v>
      </c>
      <c r="G11" s="173" t="s">
        <v>364</v>
      </c>
      <c r="H11" s="173" t="s">
        <v>365</v>
      </c>
      <c r="I11" s="171">
        <v>0</v>
      </c>
    </row>
    <row r="12" ht="19.5" customHeight="1" spans="1:9">
      <c r="A12" s="173" t="s">
        <v>366</v>
      </c>
      <c r="B12" s="173" t="s">
        <v>367</v>
      </c>
      <c r="C12" s="171">
        <v>3270113.34</v>
      </c>
      <c r="D12" s="173" t="s">
        <v>368</v>
      </c>
      <c r="E12" s="173" t="s">
        <v>369</v>
      </c>
      <c r="F12" s="171">
        <v>28982.66</v>
      </c>
      <c r="G12" s="173" t="s">
        <v>370</v>
      </c>
      <c r="H12" s="173" t="s">
        <v>371</v>
      </c>
      <c r="I12" s="171">
        <v>0</v>
      </c>
    </row>
    <row r="13" ht="19.5" customHeight="1" spans="1:9">
      <c r="A13" s="173" t="s">
        <v>372</v>
      </c>
      <c r="B13" s="173" t="s">
        <v>373</v>
      </c>
      <c r="C13" s="171">
        <v>1482405.94</v>
      </c>
      <c r="D13" s="173" t="s">
        <v>374</v>
      </c>
      <c r="E13" s="173" t="s">
        <v>375</v>
      </c>
      <c r="F13" s="171">
        <v>42395.67</v>
      </c>
      <c r="G13" s="173" t="s">
        <v>376</v>
      </c>
      <c r="H13" s="173" t="s">
        <v>377</v>
      </c>
      <c r="I13" s="171">
        <v>0</v>
      </c>
    </row>
    <row r="14" ht="19.5" customHeight="1" spans="1:9">
      <c r="A14" s="173" t="s">
        <v>378</v>
      </c>
      <c r="B14" s="173" t="s">
        <v>379</v>
      </c>
      <c r="C14" s="171">
        <v>480441.03</v>
      </c>
      <c r="D14" s="173" t="s">
        <v>380</v>
      </c>
      <c r="E14" s="173" t="s">
        <v>381</v>
      </c>
      <c r="F14" s="171">
        <v>0</v>
      </c>
      <c r="G14" s="173" t="s">
        <v>382</v>
      </c>
      <c r="H14" s="173" t="s">
        <v>383</v>
      </c>
      <c r="I14" s="171">
        <v>0</v>
      </c>
    </row>
    <row r="15" ht="19.5" customHeight="1" spans="1:9">
      <c r="A15" s="173" t="s">
        <v>384</v>
      </c>
      <c r="B15" s="173" t="s">
        <v>385</v>
      </c>
      <c r="C15" s="171">
        <v>732317.47</v>
      </c>
      <c r="D15" s="173" t="s">
        <v>386</v>
      </c>
      <c r="E15" s="173" t="s">
        <v>387</v>
      </c>
      <c r="F15" s="171">
        <v>0</v>
      </c>
      <c r="G15" s="173" t="s">
        <v>388</v>
      </c>
      <c r="H15" s="173" t="s">
        <v>389</v>
      </c>
      <c r="I15" s="171">
        <v>0</v>
      </c>
    </row>
    <row r="16" ht="19.5" customHeight="1" spans="1:9">
      <c r="A16" s="173" t="s">
        <v>390</v>
      </c>
      <c r="B16" s="173" t="s">
        <v>391</v>
      </c>
      <c r="C16" s="171">
        <v>647516.4</v>
      </c>
      <c r="D16" s="173" t="s">
        <v>392</v>
      </c>
      <c r="E16" s="173" t="s">
        <v>393</v>
      </c>
      <c r="F16" s="171">
        <v>12496</v>
      </c>
      <c r="G16" s="173" t="s">
        <v>394</v>
      </c>
      <c r="H16" s="173" t="s">
        <v>395</v>
      </c>
      <c r="I16" s="171">
        <v>0</v>
      </c>
    </row>
    <row r="17" ht="19.5" customHeight="1" spans="1:9">
      <c r="A17" s="173" t="s">
        <v>396</v>
      </c>
      <c r="B17" s="173" t="s">
        <v>397</v>
      </c>
      <c r="C17" s="171">
        <v>123550.41</v>
      </c>
      <c r="D17" s="173" t="s">
        <v>398</v>
      </c>
      <c r="E17" s="173" t="s">
        <v>399</v>
      </c>
      <c r="F17" s="171">
        <v>0</v>
      </c>
      <c r="G17" s="173" t="s">
        <v>400</v>
      </c>
      <c r="H17" s="173" t="s">
        <v>401</v>
      </c>
      <c r="I17" s="171">
        <v>0</v>
      </c>
    </row>
    <row r="18" ht="19.5" customHeight="1" spans="1:9">
      <c r="A18" s="173" t="s">
        <v>402</v>
      </c>
      <c r="B18" s="173" t="s">
        <v>403</v>
      </c>
      <c r="C18" s="171">
        <v>1194459</v>
      </c>
      <c r="D18" s="173" t="s">
        <v>404</v>
      </c>
      <c r="E18" s="173" t="s">
        <v>405</v>
      </c>
      <c r="F18" s="171">
        <v>6258</v>
      </c>
      <c r="G18" s="173" t="s">
        <v>406</v>
      </c>
      <c r="H18" s="173" t="s">
        <v>407</v>
      </c>
      <c r="I18" s="171">
        <v>0</v>
      </c>
    </row>
    <row r="19" ht="19.5" customHeight="1" spans="1:9">
      <c r="A19" s="173" t="s">
        <v>408</v>
      </c>
      <c r="B19" s="173" t="s">
        <v>409</v>
      </c>
      <c r="C19" s="171">
        <v>0</v>
      </c>
      <c r="D19" s="173" t="s">
        <v>410</v>
      </c>
      <c r="E19" s="173" t="s">
        <v>411</v>
      </c>
      <c r="F19" s="171">
        <v>0</v>
      </c>
      <c r="G19" s="173" t="s">
        <v>412</v>
      </c>
      <c r="H19" s="173" t="s">
        <v>413</v>
      </c>
      <c r="I19" s="171">
        <v>0</v>
      </c>
    </row>
    <row r="20" ht="19.5" customHeight="1" spans="1:9">
      <c r="A20" s="173" t="s">
        <v>414</v>
      </c>
      <c r="B20" s="173" t="s">
        <v>415</v>
      </c>
      <c r="C20" s="171">
        <v>0</v>
      </c>
      <c r="D20" s="173" t="s">
        <v>416</v>
      </c>
      <c r="E20" s="173" t="s">
        <v>417</v>
      </c>
      <c r="F20" s="171">
        <v>1600</v>
      </c>
      <c r="G20" s="173" t="s">
        <v>418</v>
      </c>
      <c r="H20" s="173" t="s">
        <v>419</v>
      </c>
      <c r="I20" s="171">
        <v>0</v>
      </c>
    </row>
    <row r="21" ht="19.5" customHeight="1" spans="1:9">
      <c r="A21" s="173" t="s">
        <v>420</v>
      </c>
      <c r="B21" s="173" t="s">
        <v>421</v>
      </c>
      <c r="C21" s="171">
        <v>6611893.52</v>
      </c>
      <c r="D21" s="173" t="s">
        <v>422</v>
      </c>
      <c r="E21" s="173" t="s">
        <v>423</v>
      </c>
      <c r="F21" s="171">
        <v>2171</v>
      </c>
      <c r="G21" s="173" t="s">
        <v>424</v>
      </c>
      <c r="H21" s="173" t="s">
        <v>425</v>
      </c>
      <c r="I21" s="171">
        <v>0</v>
      </c>
    </row>
    <row r="22" ht="19.5" customHeight="1" spans="1:9">
      <c r="A22" s="173" t="s">
        <v>426</v>
      </c>
      <c r="B22" s="173" t="s">
        <v>427</v>
      </c>
      <c r="C22" s="171">
        <v>0</v>
      </c>
      <c r="D22" s="173" t="s">
        <v>428</v>
      </c>
      <c r="E22" s="173" t="s">
        <v>429</v>
      </c>
      <c r="F22" s="171">
        <v>0</v>
      </c>
      <c r="G22" s="173" t="s">
        <v>430</v>
      </c>
      <c r="H22" s="173" t="s">
        <v>431</v>
      </c>
      <c r="I22" s="171">
        <v>0</v>
      </c>
    </row>
    <row r="23" ht="19.5" customHeight="1" spans="1:9">
      <c r="A23" s="173" t="s">
        <v>432</v>
      </c>
      <c r="B23" s="173" t="s">
        <v>433</v>
      </c>
      <c r="C23" s="171">
        <v>0</v>
      </c>
      <c r="D23" s="173" t="s">
        <v>434</v>
      </c>
      <c r="E23" s="173" t="s">
        <v>435</v>
      </c>
      <c r="F23" s="171">
        <v>0</v>
      </c>
      <c r="G23" s="173" t="s">
        <v>436</v>
      </c>
      <c r="H23" s="173" t="s">
        <v>437</v>
      </c>
      <c r="I23" s="171">
        <v>0</v>
      </c>
    </row>
    <row r="24" ht="19.5" customHeight="1" spans="1:9">
      <c r="A24" s="173" t="s">
        <v>438</v>
      </c>
      <c r="B24" s="173" t="s">
        <v>439</v>
      </c>
      <c r="C24" s="171">
        <v>0</v>
      </c>
      <c r="D24" s="173" t="s">
        <v>440</v>
      </c>
      <c r="E24" s="173" t="s">
        <v>441</v>
      </c>
      <c r="F24" s="171">
        <v>0</v>
      </c>
      <c r="G24" s="173" t="s">
        <v>442</v>
      </c>
      <c r="H24" s="173" t="s">
        <v>443</v>
      </c>
      <c r="I24" s="171">
        <v>0</v>
      </c>
    </row>
    <row r="25" ht="19.5" customHeight="1" spans="1:9">
      <c r="A25" s="173" t="s">
        <v>444</v>
      </c>
      <c r="B25" s="173" t="s">
        <v>445</v>
      </c>
      <c r="C25" s="171">
        <v>58589</v>
      </c>
      <c r="D25" s="173" t="s">
        <v>446</v>
      </c>
      <c r="E25" s="173" t="s">
        <v>447</v>
      </c>
      <c r="F25" s="171">
        <v>0</v>
      </c>
      <c r="G25" s="173" t="s">
        <v>448</v>
      </c>
      <c r="H25" s="173" t="s">
        <v>449</v>
      </c>
      <c r="I25" s="171">
        <v>0</v>
      </c>
    </row>
    <row r="26" ht="19.5" customHeight="1" spans="1:9">
      <c r="A26" s="173" t="s">
        <v>450</v>
      </c>
      <c r="B26" s="173" t="s">
        <v>451</v>
      </c>
      <c r="C26" s="171">
        <v>6553304.52</v>
      </c>
      <c r="D26" s="173" t="s">
        <v>452</v>
      </c>
      <c r="E26" s="173" t="s">
        <v>453</v>
      </c>
      <c r="F26" s="171">
        <v>0</v>
      </c>
      <c r="G26" s="173" t="s">
        <v>454</v>
      </c>
      <c r="H26" s="173" t="s">
        <v>455</v>
      </c>
      <c r="I26" s="171">
        <v>0</v>
      </c>
    </row>
    <row r="27" ht="19.5" customHeight="1" spans="1:9">
      <c r="A27" s="173" t="s">
        <v>456</v>
      </c>
      <c r="B27" s="173" t="s">
        <v>457</v>
      </c>
      <c r="C27" s="171">
        <v>0</v>
      </c>
      <c r="D27" s="173" t="s">
        <v>458</v>
      </c>
      <c r="E27" s="173" t="s">
        <v>459</v>
      </c>
      <c r="F27" s="171">
        <v>0</v>
      </c>
      <c r="G27" s="173" t="s">
        <v>460</v>
      </c>
      <c r="H27" s="173" t="s">
        <v>461</v>
      </c>
      <c r="I27" s="171">
        <v>0</v>
      </c>
    </row>
    <row r="28" ht="19.5" customHeight="1" spans="1:9">
      <c r="A28" s="173" t="s">
        <v>462</v>
      </c>
      <c r="B28" s="173" t="s">
        <v>463</v>
      </c>
      <c r="C28" s="171">
        <v>0</v>
      </c>
      <c r="D28" s="173" t="s">
        <v>464</v>
      </c>
      <c r="E28" s="173" t="s">
        <v>465</v>
      </c>
      <c r="F28" s="171">
        <v>184800</v>
      </c>
      <c r="G28" s="173" t="s">
        <v>466</v>
      </c>
      <c r="H28" s="173" t="s">
        <v>467</v>
      </c>
      <c r="I28" s="171">
        <v>0</v>
      </c>
    </row>
    <row r="29" ht="19.5" customHeight="1" spans="1:9">
      <c r="A29" s="173" t="s">
        <v>468</v>
      </c>
      <c r="B29" s="173" t="s">
        <v>469</v>
      </c>
      <c r="C29" s="171">
        <v>0</v>
      </c>
      <c r="D29" s="173" t="s">
        <v>470</v>
      </c>
      <c r="E29" s="173" t="s">
        <v>471</v>
      </c>
      <c r="F29" s="171">
        <v>0</v>
      </c>
      <c r="G29" s="164" t="s">
        <v>472</v>
      </c>
      <c r="H29" s="173" t="s">
        <v>473</v>
      </c>
      <c r="I29" s="171">
        <v>0</v>
      </c>
    </row>
    <row r="30" ht="19.5" customHeight="1" spans="1:9">
      <c r="A30" s="173" t="s">
        <v>474</v>
      </c>
      <c r="B30" s="173" t="s">
        <v>475</v>
      </c>
      <c r="C30" s="171">
        <v>0</v>
      </c>
      <c r="D30" s="173" t="s">
        <v>476</v>
      </c>
      <c r="E30" s="173" t="s">
        <v>477</v>
      </c>
      <c r="F30" s="171">
        <v>91188.99</v>
      </c>
      <c r="G30" s="173" t="s">
        <v>478</v>
      </c>
      <c r="H30" s="173" t="s">
        <v>479</v>
      </c>
      <c r="I30" s="171">
        <v>0</v>
      </c>
    </row>
    <row r="31" ht="19.5" customHeight="1" spans="1:9">
      <c r="A31" s="173" t="s">
        <v>480</v>
      </c>
      <c r="B31" s="173" t="s">
        <v>481</v>
      </c>
      <c r="C31" s="171">
        <v>0</v>
      </c>
      <c r="D31" s="173" t="s">
        <v>482</v>
      </c>
      <c r="E31" s="173" t="s">
        <v>483</v>
      </c>
      <c r="F31" s="171">
        <v>281175</v>
      </c>
      <c r="G31" s="173" t="s">
        <v>484</v>
      </c>
      <c r="H31" s="173" t="s">
        <v>485</v>
      </c>
      <c r="I31" s="171">
        <v>0</v>
      </c>
    </row>
    <row r="32" ht="19.5" customHeight="1" spans="1:9">
      <c r="A32" s="173" t="s">
        <v>486</v>
      </c>
      <c r="B32" s="173" t="s">
        <v>487</v>
      </c>
      <c r="C32" s="171">
        <v>0</v>
      </c>
      <c r="D32" s="173" t="s">
        <v>488</v>
      </c>
      <c r="E32" s="173" t="s">
        <v>489</v>
      </c>
      <c r="F32" s="171">
        <v>0</v>
      </c>
      <c r="G32" s="173" t="s">
        <v>490</v>
      </c>
      <c r="H32" s="173" t="s">
        <v>491</v>
      </c>
      <c r="I32" s="171">
        <v>0</v>
      </c>
    </row>
    <row r="33" ht="19.5" customHeight="1" spans="1:9">
      <c r="A33" s="173" t="s">
        <v>492</v>
      </c>
      <c r="B33" s="173" t="s">
        <v>493</v>
      </c>
      <c r="C33" s="171">
        <v>0</v>
      </c>
      <c r="D33" s="173" t="s">
        <v>494</v>
      </c>
      <c r="E33" s="173" t="s">
        <v>495</v>
      </c>
      <c r="F33" s="171">
        <v>118625.99</v>
      </c>
      <c r="G33" s="173" t="s">
        <v>496</v>
      </c>
      <c r="H33" s="173" t="s">
        <v>497</v>
      </c>
      <c r="I33" s="171">
        <v>0</v>
      </c>
    </row>
    <row r="34" ht="19.5" customHeight="1" spans="1:9">
      <c r="A34" s="173"/>
      <c r="B34" s="173"/>
      <c r="C34" s="176"/>
      <c r="D34" s="173" t="s">
        <v>498</v>
      </c>
      <c r="E34" s="173" t="s">
        <v>499</v>
      </c>
      <c r="F34" s="171">
        <v>0</v>
      </c>
      <c r="G34" s="173" t="s">
        <v>500</v>
      </c>
      <c r="H34" s="173" t="s">
        <v>501</v>
      </c>
      <c r="I34" s="171">
        <v>0</v>
      </c>
    </row>
    <row r="35" ht="19.5" customHeight="1" spans="1:9">
      <c r="A35" s="173"/>
      <c r="B35" s="173"/>
      <c r="C35" s="176"/>
      <c r="D35" s="173" t="s">
        <v>502</v>
      </c>
      <c r="E35" s="173" t="s">
        <v>503</v>
      </c>
      <c r="F35" s="171">
        <v>0</v>
      </c>
      <c r="G35" s="173" t="s">
        <v>504</v>
      </c>
      <c r="H35" s="173" t="s">
        <v>505</v>
      </c>
      <c r="I35" s="171">
        <v>0</v>
      </c>
    </row>
    <row r="36" ht="19.5" customHeight="1" spans="1:9">
      <c r="A36" s="173"/>
      <c r="B36" s="173"/>
      <c r="C36" s="176"/>
      <c r="D36" s="173" t="s">
        <v>506</v>
      </c>
      <c r="E36" s="173" t="s">
        <v>507</v>
      </c>
      <c r="F36" s="171">
        <v>0</v>
      </c>
      <c r="G36" s="173" t="s">
        <v>508</v>
      </c>
      <c r="H36" s="173" t="s">
        <v>509</v>
      </c>
      <c r="I36" s="171">
        <v>0</v>
      </c>
    </row>
    <row r="37" ht="19.5" customHeight="1" spans="1:9">
      <c r="A37" s="173"/>
      <c r="B37" s="173"/>
      <c r="C37" s="176"/>
      <c r="D37" s="173" t="s">
        <v>510</v>
      </c>
      <c r="E37" s="173" t="s">
        <v>511</v>
      </c>
      <c r="F37" s="171">
        <v>0</v>
      </c>
      <c r="G37" s="173"/>
      <c r="H37" s="173"/>
      <c r="I37" s="176"/>
    </row>
    <row r="38" ht="19.5" customHeight="1" spans="1:9">
      <c r="A38" s="173"/>
      <c r="B38" s="173"/>
      <c r="C38" s="176"/>
      <c r="D38" s="173" t="s">
        <v>512</v>
      </c>
      <c r="E38" s="173" t="s">
        <v>513</v>
      </c>
      <c r="F38" s="171">
        <v>0</v>
      </c>
      <c r="G38" s="173"/>
      <c r="H38" s="173"/>
      <c r="I38" s="176"/>
    </row>
    <row r="39" ht="19.5" customHeight="1" spans="1:9">
      <c r="A39" s="170" t="s">
        <v>514</v>
      </c>
      <c r="B39" s="170" t="s">
        <v>514</v>
      </c>
      <c r="C39" s="171">
        <v>22892782.88</v>
      </c>
      <c r="D39" s="170" t="s">
        <v>515</v>
      </c>
      <c r="E39" s="170" t="s">
        <v>515</v>
      </c>
      <c r="F39" s="177" t="s">
        <v>515</v>
      </c>
      <c r="G39" s="170" t="s">
        <v>515</v>
      </c>
      <c r="H39" s="170" t="s">
        <v>515</v>
      </c>
      <c r="I39" s="171">
        <v>804236.91</v>
      </c>
    </row>
    <row r="40" ht="19.5" customHeight="1" spans="1:9">
      <c r="A40" s="173" t="s">
        <v>516</v>
      </c>
      <c r="B40" s="173" t="s">
        <v>516</v>
      </c>
      <c r="C40" s="178" t="s">
        <v>516</v>
      </c>
      <c r="D40" s="173" t="s">
        <v>516</v>
      </c>
      <c r="E40" s="173" t="s">
        <v>516</v>
      </c>
      <c r="F40" s="173" t="s">
        <v>516</v>
      </c>
      <c r="G40" s="173" t="s">
        <v>516</v>
      </c>
      <c r="H40" s="173" t="s">
        <v>516</v>
      </c>
      <c r="I40" s="178" t="s">
        <v>516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20" sqref="C2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68" t="s">
        <v>517</v>
      </c>
    </row>
    <row r="2" spans="12:12">
      <c r="L2" s="161" t="s">
        <v>518</v>
      </c>
    </row>
    <row r="3" ht="14.25" spans="1:12">
      <c r="A3" s="162" t="s">
        <v>2</v>
      </c>
      <c r="L3" s="161" t="s">
        <v>3</v>
      </c>
    </row>
    <row r="4" ht="15" customHeight="1" spans="1:12">
      <c r="A4" s="163" t="s">
        <v>519</v>
      </c>
      <c r="B4" s="163" t="s">
        <v>519</v>
      </c>
      <c r="C4" s="163" t="s">
        <v>519</v>
      </c>
      <c r="D4" s="163" t="s">
        <v>519</v>
      </c>
      <c r="E4" s="163" t="s">
        <v>519</v>
      </c>
      <c r="F4" s="163" t="s">
        <v>519</v>
      </c>
      <c r="G4" s="163" t="s">
        <v>519</v>
      </c>
      <c r="H4" s="163" t="s">
        <v>519</v>
      </c>
      <c r="I4" s="163" t="s">
        <v>519</v>
      </c>
      <c r="J4" s="163" t="s">
        <v>519</v>
      </c>
      <c r="K4" s="163" t="s">
        <v>519</v>
      </c>
      <c r="L4" s="163" t="s">
        <v>519</v>
      </c>
    </row>
    <row r="5" ht="15" customHeight="1" spans="1:12">
      <c r="A5" s="163" t="s">
        <v>335</v>
      </c>
      <c r="B5" s="163" t="s">
        <v>122</v>
      </c>
      <c r="C5" s="163" t="s">
        <v>8</v>
      </c>
      <c r="D5" s="163" t="s">
        <v>335</v>
      </c>
      <c r="E5" s="163" t="s">
        <v>122</v>
      </c>
      <c r="F5" s="163" t="s">
        <v>8</v>
      </c>
      <c r="G5" s="163" t="s">
        <v>335</v>
      </c>
      <c r="H5" s="163" t="s">
        <v>122</v>
      </c>
      <c r="I5" s="163" t="s">
        <v>8</v>
      </c>
      <c r="J5" s="163" t="s">
        <v>335</v>
      </c>
      <c r="K5" s="163" t="s">
        <v>122</v>
      </c>
      <c r="L5" s="163" t="s">
        <v>8</v>
      </c>
    </row>
    <row r="6" ht="15" customHeight="1" spans="1:12">
      <c r="A6" s="164" t="s">
        <v>336</v>
      </c>
      <c r="B6" s="164" t="s">
        <v>337</v>
      </c>
      <c r="C6" s="165">
        <v>0</v>
      </c>
      <c r="D6" s="164" t="s">
        <v>338</v>
      </c>
      <c r="E6" s="164" t="s">
        <v>339</v>
      </c>
      <c r="F6" s="165">
        <v>27339246.02</v>
      </c>
      <c r="G6" s="164" t="s">
        <v>520</v>
      </c>
      <c r="H6" s="164" t="s">
        <v>521</v>
      </c>
      <c r="I6" s="165">
        <v>0</v>
      </c>
      <c r="J6" s="164" t="s">
        <v>522</v>
      </c>
      <c r="K6" s="164" t="s">
        <v>523</v>
      </c>
      <c r="L6" s="165">
        <v>0</v>
      </c>
    </row>
    <row r="7" ht="15" customHeight="1" spans="1:12">
      <c r="A7" s="164" t="s">
        <v>342</v>
      </c>
      <c r="B7" s="164" t="s">
        <v>343</v>
      </c>
      <c r="C7" s="165">
        <v>0</v>
      </c>
      <c r="D7" s="164" t="s">
        <v>344</v>
      </c>
      <c r="E7" s="164" t="s">
        <v>345</v>
      </c>
      <c r="F7" s="165">
        <v>3946</v>
      </c>
      <c r="G7" s="164" t="s">
        <v>524</v>
      </c>
      <c r="H7" s="164" t="s">
        <v>347</v>
      </c>
      <c r="I7" s="165">
        <v>0</v>
      </c>
      <c r="J7" s="164" t="s">
        <v>525</v>
      </c>
      <c r="K7" s="164" t="s">
        <v>526</v>
      </c>
      <c r="L7" s="165">
        <v>0</v>
      </c>
    </row>
    <row r="8" ht="15" customHeight="1" spans="1:12">
      <c r="A8" s="164" t="s">
        <v>348</v>
      </c>
      <c r="B8" s="164" t="s">
        <v>349</v>
      </c>
      <c r="C8" s="165">
        <v>0</v>
      </c>
      <c r="D8" s="164" t="s">
        <v>350</v>
      </c>
      <c r="E8" s="164" t="s">
        <v>351</v>
      </c>
      <c r="F8" s="165">
        <v>1138</v>
      </c>
      <c r="G8" s="164" t="s">
        <v>527</v>
      </c>
      <c r="H8" s="164" t="s">
        <v>353</v>
      </c>
      <c r="I8" s="165">
        <v>0</v>
      </c>
      <c r="J8" s="164" t="s">
        <v>528</v>
      </c>
      <c r="K8" s="164" t="s">
        <v>479</v>
      </c>
      <c r="L8" s="165">
        <v>0</v>
      </c>
    </row>
    <row r="9" ht="15" customHeight="1" spans="1:12">
      <c r="A9" s="164" t="s">
        <v>354</v>
      </c>
      <c r="B9" s="164" t="s">
        <v>355</v>
      </c>
      <c r="C9" s="165">
        <v>0</v>
      </c>
      <c r="D9" s="164" t="s">
        <v>356</v>
      </c>
      <c r="E9" s="164" t="s">
        <v>357</v>
      </c>
      <c r="F9" s="165">
        <v>0</v>
      </c>
      <c r="G9" s="164" t="s">
        <v>529</v>
      </c>
      <c r="H9" s="164" t="s">
        <v>359</v>
      </c>
      <c r="I9" s="165">
        <v>0</v>
      </c>
      <c r="J9" s="164" t="s">
        <v>442</v>
      </c>
      <c r="K9" s="164" t="s">
        <v>443</v>
      </c>
      <c r="L9" s="165">
        <v>0</v>
      </c>
    </row>
    <row r="10" ht="15" customHeight="1" spans="1:12">
      <c r="A10" s="164" t="s">
        <v>360</v>
      </c>
      <c r="B10" s="164" t="s">
        <v>361</v>
      </c>
      <c r="C10" s="165">
        <v>0</v>
      </c>
      <c r="D10" s="164" t="s">
        <v>362</v>
      </c>
      <c r="E10" s="164" t="s">
        <v>363</v>
      </c>
      <c r="F10" s="165">
        <v>0</v>
      </c>
      <c r="G10" s="164" t="s">
        <v>530</v>
      </c>
      <c r="H10" s="164" t="s">
        <v>365</v>
      </c>
      <c r="I10" s="165">
        <v>0</v>
      </c>
      <c r="J10" s="164" t="s">
        <v>448</v>
      </c>
      <c r="K10" s="164" t="s">
        <v>449</v>
      </c>
      <c r="L10" s="165">
        <v>0</v>
      </c>
    </row>
    <row r="11" ht="15" customHeight="1" spans="1:12">
      <c r="A11" s="164" t="s">
        <v>366</v>
      </c>
      <c r="B11" s="164" t="s">
        <v>367</v>
      </c>
      <c r="C11" s="165">
        <v>0</v>
      </c>
      <c r="D11" s="164" t="s">
        <v>368</v>
      </c>
      <c r="E11" s="164" t="s">
        <v>369</v>
      </c>
      <c r="F11" s="165">
        <v>20000</v>
      </c>
      <c r="G11" s="164" t="s">
        <v>531</v>
      </c>
      <c r="H11" s="164" t="s">
        <v>371</v>
      </c>
      <c r="I11" s="165">
        <v>0</v>
      </c>
      <c r="J11" s="164" t="s">
        <v>454</v>
      </c>
      <c r="K11" s="164" t="s">
        <v>455</v>
      </c>
      <c r="L11" s="165">
        <v>0</v>
      </c>
    </row>
    <row r="12" ht="15" customHeight="1" spans="1:12">
      <c r="A12" s="164" t="s">
        <v>372</v>
      </c>
      <c r="B12" s="164" t="s">
        <v>373</v>
      </c>
      <c r="C12" s="165">
        <v>0</v>
      </c>
      <c r="D12" s="164" t="s">
        <v>374</v>
      </c>
      <c r="E12" s="164" t="s">
        <v>375</v>
      </c>
      <c r="F12" s="165">
        <v>0</v>
      </c>
      <c r="G12" s="164" t="s">
        <v>532</v>
      </c>
      <c r="H12" s="164" t="s">
        <v>377</v>
      </c>
      <c r="I12" s="165">
        <v>0</v>
      </c>
      <c r="J12" s="164" t="s">
        <v>460</v>
      </c>
      <c r="K12" s="164" t="s">
        <v>461</v>
      </c>
      <c r="L12" s="165">
        <v>0</v>
      </c>
    </row>
    <row r="13" ht="15" customHeight="1" spans="1:12">
      <c r="A13" s="164" t="s">
        <v>378</v>
      </c>
      <c r="B13" s="164" t="s">
        <v>379</v>
      </c>
      <c r="C13" s="165">
        <v>0</v>
      </c>
      <c r="D13" s="164" t="s">
        <v>380</v>
      </c>
      <c r="E13" s="164" t="s">
        <v>381</v>
      </c>
      <c r="F13" s="165">
        <v>0</v>
      </c>
      <c r="G13" s="164" t="s">
        <v>533</v>
      </c>
      <c r="H13" s="164" t="s">
        <v>383</v>
      </c>
      <c r="I13" s="165">
        <v>0</v>
      </c>
      <c r="J13" s="164" t="s">
        <v>466</v>
      </c>
      <c r="K13" s="164" t="s">
        <v>467</v>
      </c>
      <c r="L13" s="165">
        <v>0</v>
      </c>
    </row>
    <row r="14" ht="15" customHeight="1" spans="1:12">
      <c r="A14" s="164" t="s">
        <v>384</v>
      </c>
      <c r="B14" s="164" t="s">
        <v>385</v>
      </c>
      <c r="C14" s="165">
        <v>0</v>
      </c>
      <c r="D14" s="164" t="s">
        <v>386</v>
      </c>
      <c r="E14" s="164" t="s">
        <v>387</v>
      </c>
      <c r="F14" s="165">
        <v>252096.11</v>
      </c>
      <c r="G14" s="164" t="s">
        <v>534</v>
      </c>
      <c r="H14" s="164" t="s">
        <v>413</v>
      </c>
      <c r="I14" s="165">
        <v>0</v>
      </c>
      <c r="J14" s="164" t="s">
        <v>472</v>
      </c>
      <c r="K14" s="164" t="s">
        <v>473</v>
      </c>
      <c r="L14" s="165">
        <v>0</v>
      </c>
    </row>
    <row r="15" ht="15" customHeight="1" spans="1:12">
      <c r="A15" s="164" t="s">
        <v>390</v>
      </c>
      <c r="B15" s="164" t="s">
        <v>391</v>
      </c>
      <c r="C15" s="165">
        <v>0</v>
      </c>
      <c r="D15" s="164" t="s">
        <v>392</v>
      </c>
      <c r="E15" s="164" t="s">
        <v>393</v>
      </c>
      <c r="F15" s="165">
        <v>0</v>
      </c>
      <c r="G15" s="164" t="s">
        <v>535</v>
      </c>
      <c r="H15" s="164" t="s">
        <v>419</v>
      </c>
      <c r="I15" s="165">
        <v>0</v>
      </c>
      <c r="J15" s="164" t="s">
        <v>478</v>
      </c>
      <c r="K15" s="164" t="s">
        <v>479</v>
      </c>
      <c r="L15" s="165">
        <v>0</v>
      </c>
    </row>
    <row r="16" ht="15" customHeight="1" spans="1:12">
      <c r="A16" s="164" t="s">
        <v>396</v>
      </c>
      <c r="B16" s="164" t="s">
        <v>397</v>
      </c>
      <c r="C16" s="165">
        <v>0</v>
      </c>
      <c r="D16" s="164" t="s">
        <v>398</v>
      </c>
      <c r="E16" s="164" t="s">
        <v>399</v>
      </c>
      <c r="F16" s="165">
        <v>0</v>
      </c>
      <c r="G16" s="164" t="s">
        <v>536</v>
      </c>
      <c r="H16" s="164" t="s">
        <v>425</v>
      </c>
      <c r="I16" s="165">
        <v>0</v>
      </c>
      <c r="J16" s="164" t="s">
        <v>537</v>
      </c>
      <c r="K16" s="164" t="s">
        <v>538</v>
      </c>
      <c r="L16" s="165">
        <v>0</v>
      </c>
    </row>
    <row r="17" ht="15" customHeight="1" spans="1:12">
      <c r="A17" s="164" t="s">
        <v>402</v>
      </c>
      <c r="B17" s="164" t="s">
        <v>403</v>
      </c>
      <c r="C17" s="165">
        <v>0</v>
      </c>
      <c r="D17" s="164" t="s">
        <v>404</v>
      </c>
      <c r="E17" s="164" t="s">
        <v>405</v>
      </c>
      <c r="F17" s="165">
        <v>969363</v>
      </c>
      <c r="G17" s="164" t="s">
        <v>539</v>
      </c>
      <c r="H17" s="164" t="s">
        <v>431</v>
      </c>
      <c r="I17" s="165">
        <v>0</v>
      </c>
      <c r="J17" s="164" t="s">
        <v>540</v>
      </c>
      <c r="K17" s="164" t="s">
        <v>541</v>
      </c>
      <c r="L17" s="165">
        <v>0</v>
      </c>
    </row>
    <row r="18" ht="15" customHeight="1" spans="1:12">
      <c r="A18" s="164" t="s">
        <v>408</v>
      </c>
      <c r="B18" s="164" t="s">
        <v>409</v>
      </c>
      <c r="C18" s="165">
        <v>0</v>
      </c>
      <c r="D18" s="164" t="s">
        <v>410</v>
      </c>
      <c r="E18" s="164" t="s">
        <v>411</v>
      </c>
      <c r="F18" s="165">
        <v>100000</v>
      </c>
      <c r="G18" s="164" t="s">
        <v>542</v>
      </c>
      <c r="H18" s="164" t="s">
        <v>543</v>
      </c>
      <c r="I18" s="165">
        <v>0</v>
      </c>
      <c r="J18" s="164" t="s">
        <v>544</v>
      </c>
      <c r="K18" s="164" t="s">
        <v>545</v>
      </c>
      <c r="L18" s="165">
        <v>0</v>
      </c>
    </row>
    <row r="19" ht="15" customHeight="1" spans="1:12">
      <c r="A19" s="164" t="s">
        <v>414</v>
      </c>
      <c r="B19" s="164" t="s">
        <v>415</v>
      </c>
      <c r="C19" s="165">
        <v>0</v>
      </c>
      <c r="D19" s="164" t="s">
        <v>416</v>
      </c>
      <c r="E19" s="164" t="s">
        <v>417</v>
      </c>
      <c r="F19" s="165">
        <v>11520</v>
      </c>
      <c r="G19" s="164" t="s">
        <v>340</v>
      </c>
      <c r="H19" s="164" t="s">
        <v>341</v>
      </c>
      <c r="I19" s="165">
        <v>2123441.96</v>
      </c>
      <c r="J19" s="164" t="s">
        <v>546</v>
      </c>
      <c r="K19" s="164" t="s">
        <v>547</v>
      </c>
      <c r="L19" s="165">
        <v>0</v>
      </c>
    </row>
    <row r="20" ht="15" customHeight="1" spans="1:12">
      <c r="A20" s="164" t="s">
        <v>420</v>
      </c>
      <c r="B20" s="164" t="s">
        <v>421</v>
      </c>
      <c r="C20" s="165">
        <v>2885934.03</v>
      </c>
      <c r="D20" s="164" t="s">
        <v>422</v>
      </c>
      <c r="E20" s="164" t="s">
        <v>423</v>
      </c>
      <c r="F20" s="165">
        <v>3720</v>
      </c>
      <c r="G20" s="164" t="s">
        <v>346</v>
      </c>
      <c r="H20" s="164" t="s">
        <v>347</v>
      </c>
      <c r="I20" s="165">
        <v>0</v>
      </c>
      <c r="J20" s="164" t="s">
        <v>484</v>
      </c>
      <c r="K20" s="164" t="s">
        <v>485</v>
      </c>
      <c r="L20" s="165">
        <v>0</v>
      </c>
    </row>
    <row r="21" ht="15" customHeight="1" spans="1:12">
      <c r="A21" s="164" t="s">
        <v>426</v>
      </c>
      <c r="B21" s="164" t="s">
        <v>427</v>
      </c>
      <c r="C21" s="165">
        <v>0</v>
      </c>
      <c r="D21" s="164" t="s">
        <v>428</v>
      </c>
      <c r="E21" s="164" t="s">
        <v>429</v>
      </c>
      <c r="F21" s="165">
        <v>0</v>
      </c>
      <c r="G21" s="164" t="s">
        <v>352</v>
      </c>
      <c r="H21" s="164" t="s">
        <v>353</v>
      </c>
      <c r="I21" s="165">
        <v>0</v>
      </c>
      <c r="J21" s="164" t="s">
        <v>490</v>
      </c>
      <c r="K21" s="164" t="s">
        <v>491</v>
      </c>
      <c r="L21" s="165">
        <v>0</v>
      </c>
    </row>
    <row r="22" ht="15" customHeight="1" spans="1:12">
      <c r="A22" s="164" t="s">
        <v>432</v>
      </c>
      <c r="B22" s="164" t="s">
        <v>433</v>
      </c>
      <c r="C22" s="165">
        <v>0</v>
      </c>
      <c r="D22" s="164" t="s">
        <v>434</v>
      </c>
      <c r="E22" s="164" t="s">
        <v>435</v>
      </c>
      <c r="F22" s="165">
        <v>27650</v>
      </c>
      <c r="G22" s="164" t="s">
        <v>358</v>
      </c>
      <c r="H22" s="164" t="s">
        <v>359</v>
      </c>
      <c r="I22" s="165">
        <v>0</v>
      </c>
      <c r="J22" s="164" t="s">
        <v>496</v>
      </c>
      <c r="K22" s="164" t="s">
        <v>497</v>
      </c>
      <c r="L22" s="165">
        <v>0</v>
      </c>
    </row>
    <row r="23" ht="15" customHeight="1" spans="1:12">
      <c r="A23" s="164" t="s">
        <v>438</v>
      </c>
      <c r="B23" s="164" t="s">
        <v>439</v>
      </c>
      <c r="C23" s="165">
        <v>0</v>
      </c>
      <c r="D23" s="164" t="s">
        <v>440</v>
      </c>
      <c r="E23" s="164" t="s">
        <v>441</v>
      </c>
      <c r="F23" s="165">
        <v>0</v>
      </c>
      <c r="G23" s="164" t="s">
        <v>364</v>
      </c>
      <c r="H23" s="164" t="s">
        <v>365</v>
      </c>
      <c r="I23" s="165">
        <v>1212925</v>
      </c>
      <c r="J23" s="164" t="s">
        <v>500</v>
      </c>
      <c r="K23" s="164" t="s">
        <v>501</v>
      </c>
      <c r="L23" s="165">
        <v>0</v>
      </c>
    </row>
    <row r="24" ht="15" customHeight="1" spans="1:12">
      <c r="A24" s="164" t="s">
        <v>444</v>
      </c>
      <c r="B24" s="164" t="s">
        <v>445</v>
      </c>
      <c r="C24" s="165">
        <v>0</v>
      </c>
      <c r="D24" s="164" t="s">
        <v>446</v>
      </c>
      <c r="E24" s="164" t="s">
        <v>447</v>
      </c>
      <c r="F24" s="165">
        <v>0</v>
      </c>
      <c r="G24" s="164" t="s">
        <v>370</v>
      </c>
      <c r="H24" s="164" t="s">
        <v>371</v>
      </c>
      <c r="I24" s="165">
        <v>0</v>
      </c>
      <c r="J24" s="164" t="s">
        <v>504</v>
      </c>
      <c r="K24" s="164" t="s">
        <v>505</v>
      </c>
      <c r="L24" s="165">
        <v>0</v>
      </c>
    </row>
    <row r="25" ht="15" customHeight="1" spans="1:12">
      <c r="A25" s="164" t="s">
        <v>450</v>
      </c>
      <c r="B25" s="164" t="s">
        <v>451</v>
      </c>
      <c r="C25" s="165">
        <v>2864934.03</v>
      </c>
      <c r="D25" s="164" t="s">
        <v>452</v>
      </c>
      <c r="E25" s="164" t="s">
        <v>453</v>
      </c>
      <c r="F25" s="165">
        <v>224526</v>
      </c>
      <c r="G25" s="164" t="s">
        <v>376</v>
      </c>
      <c r="H25" s="164" t="s">
        <v>377</v>
      </c>
      <c r="I25" s="165">
        <v>0</v>
      </c>
      <c r="J25" s="164" t="s">
        <v>508</v>
      </c>
      <c r="K25" s="164" t="s">
        <v>509</v>
      </c>
      <c r="L25" s="165">
        <v>0</v>
      </c>
    </row>
    <row r="26" ht="15" customHeight="1" spans="1:12">
      <c r="A26" s="164" t="s">
        <v>456</v>
      </c>
      <c r="B26" s="164" t="s">
        <v>457</v>
      </c>
      <c r="C26" s="165">
        <v>0</v>
      </c>
      <c r="D26" s="164" t="s">
        <v>458</v>
      </c>
      <c r="E26" s="164" t="s">
        <v>459</v>
      </c>
      <c r="F26" s="165">
        <v>25692113.91</v>
      </c>
      <c r="G26" s="164" t="s">
        <v>382</v>
      </c>
      <c r="H26" s="164" t="s">
        <v>383</v>
      </c>
      <c r="I26" s="165">
        <v>0</v>
      </c>
      <c r="J26" s="164"/>
      <c r="K26" s="164"/>
      <c r="L26" s="163"/>
    </row>
    <row r="27" ht="15" customHeight="1" spans="1:12">
      <c r="A27" s="164" t="s">
        <v>462</v>
      </c>
      <c r="B27" s="164" t="s">
        <v>463</v>
      </c>
      <c r="C27" s="165">
        <v>0</v>
      </c>
      <c r="D27" s="164" t="s">
        <v>464</v>
      </c>
      <c r="E27" s="164" t="s">
        <v>465</v>
      </c>
      <c r="F27" s="165">
        <v>0</v>
      </c>
      <c r="G27" s="164" t="s">
        <v>388</v>
      </c>
      <c r="H27" s="164" t="s">
        <v>389</v>
      </c>
      <c r="I27" s="165">
        <v>0</v>
      </c>
      <c r="J27" s="164"/>
      <c r="K27" s="164"/>
      <c r="L27" s="163"/>
    </row>
    <row r="28" ht="15" customHeight="1" spans="1:12">
      <c r="A28" s="164" t="s">
        <v>468</v>
      </c>
      <c r="B28" s="164" t="s">
        <v>469</v>
      </c>
      <c r="C28" s="165">
        <v>0</v>
      </c>
      <c r="D28" s="164" t="s">
        <v>470</v>
      </c>
      <c r="E28" s="164" t="s">
        <v>471</v>
      </c>
      <c r="F28" s="165">
        <v>0</v>
      </c>
      <c r="G28" s="164" t="s">
        <v>394</v>
      </c>
      <c r="H28" s="164" t="s">
        <v>395</v>
      </c>
      <c r="I28" s="165">
        <v>0</v>
      </c>
      <c r="J28" s="164"/>
      <c r="K28" s="164"/>
      <c r="L28" s="163"/>
    </row>
    <row r="29" ht="15" customHeight="1" spans="1:12">
      <c r="A29" s="164" t="s">
        <v>474</v>
      </c>
      <c r="B29" s="164" t="s">
        <v>475</v>
      </c>
      <c r="C29" s="165">
        <v>6000</v>
      </c>
      <c r="D29" s="164" t="s">
        <v>476</v>
      </c>
      <c r="E29" s="164" t="s">
        <v>477</v>
      </c>
      <c r="F29" s="165">
        <v>19543</v>
      </c>
      <c r="G29" s="164" t="s">
        <v>400</v>
      </c>
      <c r="H29" s="164" t="s">
        <v>401</v>
      </c>
      <c r="I29" s="165">
        <v>164141.58</v>
      </c>
      <c r="J29" s="164"/>
      <c r="K29" s="164"/>
      <c r="L29" s="163"/>
    </row>
    <row r="30" ht="15" customHeight="1" spans="1:12">
      <c r="A30" s="164" t="s">
        <v>480</v>
      </c>
      <c r="B30" s="164" t="s">
        <v>481</v>
      </c>
      <c r="C30" s="165">
        <v>15000</v>
      </c>
      <c r="D30" s="164" t="s">
        <v>482</v>
      </c>
      <c r="E30" s="164" t="s">
        <v>483</v>
      </c>
      <c r="F30" s="165">
        <v>13430</v>
      </c>
      <c r="G30" s="164" t="s">
        <v>406</v>
      </c>
      <c r="H30" s="164" t="s">
        <v>407</v>
      </c>
      <c r="I30" s="165">
        <v>0</v>
      </c>
      <c r="J30" s="164"/>
      <c r="K30" s="164"/>
      <c r="L30" s="163"/>
    </row>
    <row r="31" ht="15" customHeight="1" spans="1:12">
      <c r="A31" s="164" t="s">
        <v>486</v>
      </c>
      <c r="B31" s="164" t="s">
        <v>487</v>
      </c>
      <c r="C31" s="165">
        <v>0</v>
      </c>
      <c r="D31" s="164" t="s">
        <v>488</v>
      </c>
      <c r="E31" s="164" t="s">
        <v>489</v>
      </c>
      <c r="F31" s="165">
        <v>0</v>
      </c>
      <c r="G31" s="164" t="s">
        <v>412</v>
      </c>
      <c r="H31" s="164" t="s">
        <v>413</v>
      </c>
      <c r="I31" s="165">
        <v>0</v>
      </c>
      <c r="J31" s="164"/>
      <c r="K31" s="164"/>
      <c r="L31" s="163"/>
    </row>
    <row r="32" ht="15" customHeight="1" spans="1:12">
      <c r="A32" s="164" t="s">
        <v>492</v>
      </c>
      <c r="B32" s="164" t="s">
        <v>548</v>
      </c>
      <c r="C32" s="165">
        <v>0</v>
      </c>
      <c r="D32" s="164" t="s">
        <v>494</v>
      </c>
      <c r="E32" s="164" t="s">
        <v>495</v>
      </c>
      <c r="F32" s="165">
        <v>200</v>
      </c>
      <c r="G32" s="164" t="s">
        <v>418</v>
      </c>
      <c r="H32" s="164" t="s">
        <v>419</v>
      </c>
      <c r="I32" s="165">
        <v>0</v>
      </c>
      <c r="J32" s="164"/>
      <c r="K32" s="164"/>
      <c r="L32" s="163"/>
    </row>
    <row r="33" ht="15" customHeight="1" spans="1:12">
      <c r="A33" s="164"/>
      <c r="B33" s="164"/>
      <c r="C33" s="175"/>
      <c r="D33" s="164" t="s">
        <v>498</v>
      </c>
      <c r="E33" s="164" t="s">
        <v>499</v>
      </c>
      <c r="F33" s="165">
        <v>0</v>
      </c>
      <c r="G33" s="164" t="s">
        <v>424</v>
      </c>
      <c r="H33" s="164" t="s">
        <v>425</v>
      </c>
      <c r="I33" s="165">
        <v>0</v>
      </c>
      <c r="J33" s="164"/>
      <c r="K33" s="164"/>
      <c r="L33" s="163"/>
    </row>
    <row r="34" ht="15" customHeight="1" spans="1:12">
      <c r="A34" s="164"/>
      <c r="B34" s="164"/>
      <c r="C34" s="163"/>
      <c r="D34" s="164" t="s">
        <v>502</v>
      </c>
      <c r="E34" s="164" t="s">
        <v>503</v>
      </c>
      <c r="F34" s="165">
        <v>0</v>
      </c>
      <c r="G34" s="164" t="s">
        <v>430</v>
      </c>
      <c r="H34" s="164" t="s">
        <v>431</v>
      </c>
      <c r="I34" s="165">
        <v>746375.38</v>
      </c>
      <c r="J34" s="164"/>
      <c r="K34" s="164"/>
      <c r="L34" s="163"/>
    </row>
    <row r="35" ht="15" customHeight="1" spans="1:12">
      <c r="A35" s="164"/>
      <c r="B35" s="164"/>
      <c r="C35" s="163"/>
      <c r="D35" s="164" t="s">
        <v>506</v>
      </c>
      <c r="E35" s="164" t="s">
        <v>507</v>
      </c>
      <c r="F35" s="165">
        <v>0</v>
      </c>
      <c r="G35" s="164" t="s">
        <v>436</v>
      </c>
      <c r="H35" s="164" t="s">
        <v>437</v>
      </c>
      <c r="I35" s="165">
        <v>0</v>
      </c>
      <c r="J35" s="164"/>
      <c r="K35" s="164"/>
      <c r="L35" s="163"/>
    </row>
    <row r="36" ht="15" customHeight="1" spans="1:12">
      <c r="A36" s="164"/>
      <c r="B36" s="164"/>
      <c r="C36" s="163"/>
      <c r="D36" s="164" t="s">
        <v>510</v>
      </c>
      <c r="E36" s="164" t="s">
        <v>511</v>
      </c>
      <c r="F36" s="165">
        <v>0</v>
      </c>
      <c r="G36" s="164"/>
      <c r="H36" s="164"/>
      <c r="I36" s="175"/>
      <c r="J36" s="164"/>
      <c r="K36" s="164"/>
      <c r="L36" s="163"/>
    </row>
    <row r="37" ht="15" customHeight="1" spans="1:12">
      <c r="A37" s="164"/>
      <c r="B37" s="164"/>
      <c r="C37" s="163"/>
      <c r="D37" s="164" t="s">
        <v>512</v>
      </c>
      <c r="E37" s="164" t="s">
        <v>513</v>
      </c>
      <c r="F37" s="165">
        <v>0</v>
      </c>
      <c r="G37" s="164"/>
      <c r="H37" s="164"/>
      <c r="I37" s="163"/>
      <c r="J37" s="164"/>
      <c r="K37" s="164"/>
      <c r="L37" s="163"/>
    </row>
    <row r="38" ht="15" customHeight="1" spans="1:12">
      <c r="A38" s="164" t="s">
        <v>549</v>
      </c>
      <c r="B38" s="164" t="s">
        <v>549</v>
      </c>
      <c r="C38" s="164" t="s">
        <v>549</v>
      </c>
      <c r="D38" s="164" t="s">
        <v>549</v>
      </c>
      <c r="E38" s="164" t="s">
        <v>549</v>
      </c>
      <c r="F38" s="164" t="s">
        <v>549</v>
      </c>
      <c r="G38" s="164" t="s">
        <v>549</v>
      </c>
      <c r="H38" s="164" t="s">
        <v>549</v>
      </c>
      <c r="I38" s="164" t="s">
        <v>549</v>
      </c>
      <c r="J38" s="164" t="s">
        <v>549</v>
      </c>
      <c r="K38" s="164" t="s">
        <v>549</v>
      </c>
      <c r="L38" s="164" t="s">
        <v>549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68" t="s">
        <v>550</v>
      </c>
    </row>
    <row r="2" ht="14.25" spans="20:20">
      <c r="T2" s="162" t="s">
        <v>551</v>
      </c>
    </row>
    <row r="3" ht="14.25" spans="1:20">
      <c r="A3" s="162" t="s">
        <v>2</v>
      </c>
      <c r="T3" s="162" t="s">
        <v>3</v>
      </c>
    </row>
    <row r="4" ht="19.5" customHeight="1" spans="1:20">
      <c r="A4" s="169" t="s">
        <v>6</v>
      </c>
      <c r="B4" s="169" t="s">
        <v>6</v>
      </c>
      <c r="C4" s="169" t="s">
        <v>6</v>
      </c>
      <c r="D4" s="169" t="s">
        <v>6</v>
      </c>
      <c r="E4" s="169" t="s">
        <v>105</v>
      </c>
      <c r="F4" s="169" t="s">
        <v>105</v>
      </c>
      <c r="G4" s="169" t="s">
        <v>105</v>
      </c>
      <c r="H4" s="169" t="s">
        <v>324</v>
      </c>
      <c r="I4" s="169" t="s">
        <v>324</v>
      </c>
      <c r="J4" s="169" t="s">
        <v>324</v>
      </c>
      <c r="K4" s="169" t="s">
        <v>325</v>
      </c>
      <c r="L4" s="169" t="s">
        <v>325</v>
      </c>
      <c r="M4" s="169" t="s">
        <v>325</v>
      </c>
      <c r="N4" s="169" t="s">
        <v>325</v>
      </c>
      <c r="O4" s="169" t="s">
        <v>325</v>
      </c>
      <c r="P4" s="169" t="s">
        <v>107</v>
      </c>
      <c r="Q4" s="169" t="s">
        <v>107</v>
      </c>
      <c r="R4" s="169" t="s">
        <v>107</v>
      </c>
      <c r="S4" s="169" t="s">
        <v>107</v>
      </c>
      <c r="T4" s="169" t="s">
        <v>107</v>
      </c>
    </row>
    <row r="5" ht="19.5" customHeight="1" spans="1:20">
      <c r="A5" s="169" t="s">
        <v>121</v>
      </c>
      <c r="B5" s="169" t="s">
        <v>121</v>
      </c>
      <c r="C5" s="169" t="s">
        <v>121</v>
      </c>
      <c r="D5" s="169" t="s">
        <v>122</v>
      </c>
      <c r="E5" s="169" t="s">
        <v>128</v>
      </c>
      <c r="F5" s="169" t="s">
        <v>326</v>
      </c>
      <c r="G5" s="169" t="s">
        <v>327</v>
      </c>
      <c r="H5" s="169" t="s">
        <v>128</v>
      </c>
      <c r="I5" s="169" t="s">
        <v>293</v>
      </c>
      <c r="J5" s="169" t="s">
        <v>294</v>
      </c>
      <c r="K5" s="169" t="s">
        <v>128</v>
      </c>
      <c r="L5" s="169" t="s">
        <v>293</v>
      </c>
      <c r="M5" s="169" t="s">
        <v>293</v>
      </c>
      <c r="N5" s="169" t="s">
        <v>293</v>
      </c>
      <c r="O5" s="169" t="s">
        <v>294</v>
      </c>
      <c r="P5" s="169" t="s">
        <v>128</v>
      </c>
      <c r="Q5" s="169" t="s">
        <v>326</v>
      </c>
      <c r="R5" s="169" t="s">
        <v>327</v>
      </c>
      <c r="S5" s="169" t="s">
        <v>327</v>
      </c>
      <c r="T5" s="169" t="s">
        <v>327</v>
      </c>
    </row>
    <row r="6" ht="19.5" customHeight="1" spans="1:20">
      <c r="A6" s="169" t="s">
        <v>121</v>
      </c>
      <c r="B6" s="169" t="s">
        <v>121</v>
      </c>
      <c r="C6" s="169" t="s">
        <v>121</v>
      </c>
      <c r="D6" s="169" t="s">
        <v>122</v>
      </c>
      <c r="E6" s="169" t="s">
        <v>128</v>
      </c>
      <c r="F6" s="169" t="s">
        <v>326</v>
      </c>
      <c r="G6" s="169" t="s">
        <v>327</v>
      </c>
      <c r="H6" s="169" t="s">
        <v>128</v>
      </c>
      <c r="I6" s="169" t="s">
        <v>293</v>
      </c>
      <c r="J6" s="169" t="s">
        <v>294</v>
      </c>
      <c r="K6" s="169" t="s">
        <v>128</v>
      </c>
      <c r="L6" s="169" t="s">
        <v>123</v>
      </c>
      <c r="M6" s="169" t="s">
        <v>328</v>
      </c>
      <c r="N6" s="169" t="s">
        <v>329</v>
      </c>
      <c r="O6" s="169" t="s">
        <v>294</v>
      </c>
      <c r="P6" s="169" t="s">
        <v>128</v>
      </c>
      <c r="Q6" s="169" t="s">
        <v>326</v>
      </c>
      <c r="R6" s="169" t="s">
        <v>123</v>
      </c>
      <c r="S6" s="169" t="s">
        <v>330</v>
      </c>
      <c r="T6" s="169" t="s">
        <v>331</v>
      </c>
    </row>
    <row r="7" ht="19.5" customHeight="1" spans="1:20">
      <c r="A7" s="169" t="s">
        <v>121</v>
      </c>
      <c r="B7" s="169" t="s">
        <v>121</v>
      </c>
      <c r="C7" s="169" t="s">
        <v>121</v>
      </c>
      <c r="D7" s="169" t="s">
        <v>122</v>
      </c>
      <c r="E7" s="169" t="s">
        <v>128</v>
      </c>
      <c r="F7" s="169" t="s">
        <v>326</v>
      </c>
      <c r="G7" s="169" t="s">
        <v>327</v>
      </c>
      <c r="H7" s="169" t="s">
        <v>128</v>
      </c>
      <c r="I7" s="169" t="s">
        <v>293</v>
      </c>
      <c r="J7" s="169" t="s">
        <v>294</v>
      </c>
      <c r="K7" s="169" t="s">
        <v>128</v>
      </c>
      <c r="L7" s="169" t="s">
        <v>123</v>
      </c>
      <c r="M7" s="169" t="s">
        <v>328</v>
      </c>
      <c r="N7" s="169" t="s">
        <v>329</v>
      </c>
      <c r="O7" s="169" t="s">
        <v>294</v>
      </c>
      <c r="P7" s="169" t="s">
        <v>128</v>
      </c>
      <c r="Q7" s="169" t="s">
        <v>326</v>
      </c>
      <c r="R7" s="169" t="s">
        <v>123</v>
      </c>
      <c r="S7" s="169" t="s">
        <v>330</v>
      </c>
      <c r="T7" s="169" t="s">
        <v>331</v>
      </c>
    </row>
    <row r="8" ht="19.5" customHeight="1" spans="1:20">
      <c r="A8" s="169" t="s">
        <v>125</v>
      </c>
      <c r="B8" s="169" t="s">
        <v>126</v>
      </c>
      <c r="C8" s="169" t="s">
        <v>127</v>
      </c>
      <c r="D8" s="169" t="s">
        <v>10</v>
      </c>
      <c r="E8" s="170" t="s">
        <v>11</v>
      </c>
      <c r="F8" s="170" t="s">
        <v>12</v>
      </c>
      <c r="G8" s="170" t="s">
        <v>20</v>
      </c>
      <c r="H8" s="170" t="s">
        <v>24</v>
      </c>
      <c r="I8" s="170" t="s">
        <v>28</v>
      </c>
      <c r="J8" s="170" t="s">
        <v>32</v>
      </c>
      <c r="K8" s="170" t="s">
        <v>36</v>
      </c>
      <c r="L8" s="170" t="s">
        <v>40</v>
      </c>
      <c r="M8" s="170" t="s">
        <v>43</v>
      </c>
      <c r="N8" s="170" t="s">
        <v>46</v>
      </c>
      <c r="O8" s="170" t="s">
        <v>49</v>
      </c>
      <c r="P8" s="170" t="s">
        <v>52</v>
      </c>
      <c r="Q8" s="170" t="s">
        <v>55</v>
      </c>
      <c r="R8" s="170" t="s">
        <v>58</v>
      </c>
      <c r="S8" s="170" t="s">
        <v>61</v>
      </c>
      <c r="T8" s="170" t="s">
        <v>64</v>
      </c>
    </row>
    <row r="9" ht="19.5" customHeight="1" spans="1:20">
      <c r="A9" s="169" t="s">
        <v>125</v>
      </c>
      <c r="B9" s="169" t="s">
        <v>126</v>
      </c>
      <c r="C9" s="169" t="s">
        <v>127</v>
      </c>
      <c r="D9" s="169" t="s">
        <v>128</v>
      </c>
      <c r="E9" s="171">
        <v>0</v>
      </c>
      <c r="F9" s="171">
        <v>0</v>
      </c>
      <c r="G9" s="171">
        <v>0</v>
      </c>
      <c r="H9" s="171">
        <v>0</v>
      </c>
      <c r="I9" s="171">
        <v>0</v>
      </c>
      <c r="J9" s="171">
        <v>0</v>
      </c>
      <c r="K9" s="171">
        <v>0</v>
      </c>
      <c r="L9" s="171">
        <v>0</v>
      </c>
      <c r="M9" s="171">
        <v>0</v>
      </c>
      <c r="N9" s="171">
        <v>0</v>
      </c>
      <c r="O9" s="171">
        <v>0</v>
      </c>
      <c r="P9" s="171">
        <v>0</v>
      </c>
      <c r="Q9" s="171">
        <v>0</v>
      </c>
      <c r="R9" s="171">
        <v>0</v>
      </c>
      <c r="S9" s="171">
        <v>0</v>
      </c>
      <c r="T9" s="171">
        <v>0</v>
      </c>
    </row>
    <row r="10" ht="19.5" customHeight="1" spans="1:20">
      <c r="A10" s="172"/>
      <c r="B10" s="173"/>
      <c r="C10" s="173"/>
      <c r="D10" s="173"/>
      <c r="E10" s="171"/>
      <c r="F10" s="171"/>
      <c r="G10" s="171"/>
      <c r="H10" s="171"/>
      <c r="I10" s="171"/>
      <c r="J10" s="171"/>
      <c r="K10" s="171"/>
      <c r="L10" s="171"/>
      <c r="M10" s="171"/>
      <c r="N10" s="171"/>
      <c r="O10" s="171"/>
      <c r="P10" s="171"/>
      <c r="Q10" s="171"/>
      <c r="R10" s="171"/>
      <c r="S10" s="171"/>
      <c r="T10" s="171"/>
    </row>
    <row r="11" ht="19.5" customHeight="1" spans="1:20">
      <c r="A11" s="173" t="s">
        <v>552</v>
      </c>
      <c r="B11" s="173" t="s">
        <v>552</v>
      </c>
      <c r="C11" s="173" t="s">
        <v>552</v>
      </c>
      <c r="D11" s="173" t="s">
        <v>552</v>
      </c>
      <c r="E11" s="173" t="s">
        <v>552</v>
      </c>
      <c r="F11" s="173" t="s">
        <v>552</v>
      </c>
      <c r="G11" s="173" t="s">
        <v>552</v>
      </c>
      <c r="H11" s="173" t="s">
        <v>552</v>
      </c>
      <c r="I11" s="173" t="s">
        <v>552</v>
      </c>
      <c r="J11" s="173" t="s">
        <v>552</v>
      </c>
      <c r="K11" s="173" t="s">
        <v>552</v>
      </c>
      <c r="L11" s="173" t="s">
        <v>552</v>
      </c>
      <c r="M11" s="173" t="s">
        <v>552</v>
      </c>
      <c r="N11" s="173" t="s">
        <v>552</v>
      </c>
      <c r="O11" s="173" t="s">
        <v>552</v>
      </c>
      <c r="P11" s="173" t="s">
        <v>552</v>
      </c>
      <c r="Q11" s="173" t="s">
        <v>552</v>
      </c>
      <c r="R11" s="173" t="s">
        <v>552</v>
      </c>
      <c r="S11" s="173" t="s">
        <v>552</v>
      </c>
      <c r="T11" s="173" t="s">
        <v>552</v>
      </c>
    </row>
    <row r="12" ht="21" customHeight="1" spans="1:10">
      <c r="A12" s="174" t="s">
        <v>553</v>
      </c>
      <c r="B12" s="174"/>
      <c r="C12" s="174"/>
      <c r="D12" s="174"/>
      <c r="E12" s="174"/>
      <c r="F12" s="174"/>
      <c r="G12" s="174"/>
      <c r="H12" s="174"/>
      <c r="I12" s="174"/>
      <c r="J12" s="174"/>
    </row>
  </sheetData>
  <mergeCells count="31">
    <mergeCell ref="A4:D4"/>
    <mergeCell ref="E4:G4"/>
    <mergeCell ref="H4:J4"/>
    <mergeCell ref="K4:O4"/>
    <mergeCell ref="P4:T4"/>
    <mergeCell ref="L5:N5"/>
    <mergeCell ref="R5:T5"/>
    <mergeCell ref="A10:C10"/>
    <mergeCell ref="A11:T11"/>
    <mergeCell ref="A12:J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68" t="s">
        <v>554</v>
      </c>
    </row>
    <row r="2" ht="14.25" spans="12:12">
      <c r="L2" s="162" t="s">
        <v>555</v>
      </c>
    </row>
    <row r="3" ht="14.25" spans="1:12">
      <c r="A3" s="162" t="s">
        <v>2</v>
      </c>
      <c r="L3" s="162" t="s">
        <v>3</v>
      </c>
    </row>
    <row r="4" ht="19.5" customHeight="1" spans="1:12">
      <c r="A4" s="169" t="s">
        <v>6</v>
      </c>
      <c r="B4" s="169" t="s">
        <v>6</v>
      </c>
      <c r="C4" s="169" t="s">
        <v>6</v>
      </c>
      <c r="D4" s="169" t="s">
        <v>6</v>
      </c>
      <c r="E4" s="169" t="s">
        <v>105</v>
      </c>
      <c r="F4" s="169" t="s">
        <v>105</v>
      </c>
      <c r="G4" s="169" t="s">
        <v>105</v>
      </c>
      <c r="H4" s="169" t="s">
        <v>324</v>
      </c>
      <c r="I4" s="169" t="s">
        <v>325</v>
      </c>
      <c r="J4" s="169" t="s">
        <v>107</v>
      </c>
      <c r="K4" s="169" t="s">
        <v>107</v>
      </c>
      <c r="L4" s="169" t="s">
        <v>107</v>
      </c>
    </row>
    <row r="5" ht="19.5" customHeight="1" spans="1:12">
      <c r="A5" s="169" t="s">
        <v>121</v>
      </c>
      <c r="B5" s="169" t="s">
        <v>121</v>
      </c>
      <c r="C5" s="169" t="s">
        <v>121</v>
      </c>
      <c r="D5" s="169" t="s">
        <v>122</v>
      </c>
      <c r="E5" s="169" t="s">
        <v>128</v>
      </c>
      <c r="F5" s="169" t="s">
        <v>556</v>
      </c>
      <c r="G5" s="169" t="s">
        <v>557</v>
      </c>
      <c r="H5" s="169" t="s">
        <v>324</v>
      </c>
      <c r="I5" s="169" t="s">
        <v>325</v>
      </c>
      <c r="J5" s="169" t="s">
        <v>128</v>
      </c>
      <c r="K5" s="169" t="s">
        <v>556</v>
      </c>
      <c r="L5" s="163" t="s">
        <v>557</v>
      </c>
    </row>
    <row r="6" ht="19.5" customHeight="1" spans="1:12">
      <c r="A6" s="169" t="s">
        <v>121</v>
      </c>
      <c r="B6" s="169" t="s">
        <v>121</v>
      </c>
      <c r="C6" s="169" t="s">
        <v>121</v>
      </c>
      <c r="D6" s="169" t="s">
        <v>122</v>
      </c>
      <c r="E6" s="169" t="s">
        <v>128</v>
      </c>
      <c r="F6" s="169" t="s">
        <v>556</v>
      </c>
      <c r="G6" s="169" t="s">
        <v>557</v>
      </c>
      <c r="H6" s="169" t="s">
        <v>324</v>
      </c>
      <c r="I6" s="169" t="s">
        <v>325</v>
      </c>
      <c r="J6" s="169" t="s">
        <v>128</v>
      </c>
      <c r="K6" s="169" t="s">
        <v>556</v>
      </c>
      <c r="L6" s="163" t="s">
        <v>557</v>
      </c>
    </row>
    <row r="7" ht="19.5" customHeight="1" spans="1:12">
      <c r="A7" s="169" t="s">
        <v>121</v>
      </c>
      <c r="B7" s="169" t="s">
        <v>121</v>
      </c>
      <c r="C7" s="169" t="s">
        <v>121</v>
      </c>
      <c r="D7" s="169" t="s">
        <v>122</v>
      </c>
      <c r="E7" s="169" t="s">
        <v>128</v>
      </c>
      <c r="F7" s="169" t="s">
        <v>556</v>
      </c>
      <c r="G7" s="169" t="s">
        <v>557</v>
      </c>
      <c r="H7" s="169" t="s">
        <v>324</v>
      </c>
      <c r="I7" s="169" t="s">
        <v>325</v>
      </c>
      <c r="J7" s="169" t="s">
        <v>128</v>
      </c>
      <c r="K7" s="169" t="s">
        <v>556</v>
      </c>
      <c r="L7" s="163" t="s">
        <v>557</v>
      </c>
    </row>
    <row r="8" ht="19.5" customHeight="1" spans="1:12">
      <c r="A8" s="169" t="s">
        <v>125</v>
      </c>
      <c r="B8" s="169" t="s">
        <v>126</v>
      </c>
      <c r="C8" s="169" t="s">
        <v>127</v>
      </c>
      <c r="D8" s="169" t="s">
        <v>10</v>
      </c>
      <c r="E8" s="170" t="s">
        <v>11</v>
      </c>
      <c r="F8" s="170" t="s">
        <v>12</v>
      </c>
      <c r="G8" s="170" t="s">
        <v>20</v>
      </c>
      <c r="H8" s="170" t="s">
        <v>24</v>
      </c>
      <c r="I8" s="170" t="s">
        <v>28</v>
      </c>
      <c r="J8" s="170" t="s">
        <v>32</v>
      </c>
      <c r="K8" s="170" t="s">
        <v>36</v>
      </c>
      <c r="L8" s="170" t="s">
        <v>40</v>
      </c>
    </row>
    <row r="9" ht="19.5" customHeight="1" spans="1:12">
      <c r="A9" s="169" t="s">
        <v>125</v>
      </c>
      <c r="B9" s="169" t="s">
        <v>126</v>
      </c>
      <c r="C9" s="169" t="s">
        <v>127</v>
      </c>
      <c r="D9" s="169" t="s">
        <v>128</v>
      </c>
      <c r="E9" s="171">
        <v>0</v>
      </c>
      <c r="F9" s="171">
        <v>0</v>
      </c>
      <c r="G9" s="171">
        <v>0</v>
      </c>
      <c r="H9" s="171">
        <v>47120</v>
      </c>
      <c r="I9" s="171">
        <v>47120</v>
      </c>
      <c r="J9" s="171">
        <v>0</v>
      </c>
      <c r="K9" s="171">
        <v>0</v>
      </c>
      <c r="L9" s="171">
        <v>0</v>
      </c>
    </row>
    <row r="10" ht="19.5" customHeight="1" spans="1:12">
      <c r="A10" s="172" t="s">
        <v>278</v>
      </c>
      <c r="B10" s="173"/>
      <c r="C10" s="173"/>
      <c r="D10" s="173" t="s">
        <v>279</v>
      </c>
      <c r="E10" s="171">
        <v>0</v>
      </c>
      <c r="F10" s="171">
        <v>0</v>
      </c>
      <c r="G10" s="171">
        <v>0</v>
      </c>
      <c r="H10" s="171">
        <v>47120</v>
      </c>
      <c r="I10" s="171">
        <v>47120</v>
      </c>
      <c r="J10" s="171">
        <v>0</v>
      </c>
      <c r="K10" s="171">
        <v>0</v>
      </c>
      <c r="L10" s="171">
        <v>0</v>
      </c>
    </row>
    <row r="11" ht="19.5" customHeight="1" spans="1:12">
      <c r="A11" s="172" t="s">
        <v>280</v>
      </c>
      <c r="B11" s="173"/>
      <c r="C11" s="173"/>
      <c r="D11" s="173" t="s">
        <v>281</v>
      </c>
      <c r="E11" s="171">
        <v>0</v>
      </c>
      <c r="F11" s="171">
        <v>0</v>
      </c>
      <c r="G11" s="171">
        <v>0</v>
      </c>
      <c r="H11" s="171">
        <v>47120</v>
      </c>
      <c r="I11" s="171">
        <v>47120</v>
      </c>
      <c r="J11" s="171">
        <v>0</v>
      </c>
      <c r="K11" s="171">
        <v>0</v>
      </c>
      <c r="L11" s="171">
        <v>0</v>
      </c>
    </row>
    <row r="12" ht="19.5" customHeight="1" spans="1:12">
      <c r="A12" s="172" t="s">
        <v>282</v>
      </c>
      <c r="B12" s="173"/>
      <c r="C12" s="173"/>
      <c r="D12" s="173" t="s">
        <v>283</v>
      </c>
      <c r="E12" s="171">
        <v>0</v>
      </c>
      <c r="F12" s="171">
        <v>0</v>
      </c>
      <c r="G12" s="171">
        <v>0</v>
      </c>
      <c r="H12" s="171">
        <v>47120</v>
      </c>
      <c r="I12" s="171">
        <v>47120</v>
      </c>
      <c r="J12" s="171">
        <v>0</v>
      </c>
      <c r="K12" s="171">
        <v>0</v>
      </c>
      <c r="L12" s="171">
        <v>0</v>
      </c>
    </row>
    <row r="13" ht="19.5" customHeight="1" spans="1:12">
      <c r="A13" s="173" t="s">
        <v>558</v>
      </c>
      <c r="B13" s="173" t="s">
        <v>558</v>
      </c>
      <c r="C13" s="173" t="s">
        <v>558</v>
      </c>
      <c r="D13" s="173" t="s">
        <v>558</v>
      </c>
      <c r="E13" s="173" t="s">
        <v>558</v>
      </c>
      <c r="F13" s="173" t="s">
        <v>558</v>
      </c>
      <c r="G13" s="173" t="s">
        <v>558</v>
      </c>
      <c r="H13" s="173" t="s">
        <v>558</v>
      </c>
      <c r="I13" s="173" t="s">
        <v>558</v>
      </c>
      <c r="J13" s="173" t="s">
        <v>558</v>
      </c>
      <c r="K13" s="173" t="s">
        <v>558</v>
      </c>
      <c r="L13" s="173" t="s">
        <v>558</v>
      </c>
    </row>
  </sheetData>
  <mergeCells count="20">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33" sqref="D33"/>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60" t="s">
        <v>559</v>
      </c>
    </row>
    <row r="2" spans="5:5">
      <c r="E2" s="161" t="s">
        <v>560</v>
      </c>
    </row>
    <row r="3" ht="14.25" spans="1:5">
      <c r="A3" s="162" t="s">
        <v>2</v>
      </c>
      <c r="E3" s="161" t="s">
        <v>3</v>
      </c>
    </row>
    <row r="4" ht="15" customHeight="1" spans="1:5">
      <c r="A4" s="163" t="s">
        <v>561</v>
      </c>
      <c r="B4" s="163" t="s">
        <v>7</v>
      </c>
      <c r="C4" s="163" t="s">
        <v>562</v>
      </c>
      <c r="D4" s="163" t="s">
        <v>563</v>
      </c>
      <c r="E4" s="163" t="s">
        <v>564</v>
      </c>
    </row>
    <row r="5" ht="15" customHeight="1" spans="1:5">
      <c r="A5" s="163" t="s">
        <v>565</v>
      </c>
      <c r="B5" s="163" t="s">
        <v>7</v>
      </c>
      <c r="C5" s="163" t="s">
        <v>11</v>
      </c>
      <c r="D5" s="163" t="s">
        <v>12</v>
      </c>
      <c r="E5" s="163" t="s">
        <v>20</v>
      </c>
    </row>
    <row r="6" ht="15" customHeight="1" spans="1:5">
      <c r="A6" s="164" t="s">
        <v>566</v>
      </c>
      <c r="B6" s="163" t="s">
        <v>11</v>
      </c>
      <c r="C6" s="163" t="s">
        <v>567</v>
      </c>
      <c r="D6" s="163" t="s">
        <v>567</v>
      </c>
      <c r="E6" s="163" t="s">
        <v>567</v>
      </c>
    </row>
    <row r="7" ht="15" customHeight="1" spans="1:5">
      <c r="A7" s="164" t="s">
        <v>568</v>
      </c>
      <c r="B7" s="163" t="s">
        <v>12</v>
      </c>
      <c r="C7" s="165">
        <v>291777.43</v>
      </c>
      <c r="D7" s="165">
        <v>160731.99</v>
      </c>
      <c r="E7" s="165">
        <v>110731.99</v>
      </c>
    </row>
    <row r="8" ht="15" customHeight="1" spans="1:5">
      <c r="A8" s="164" t="s">
        <v>569</v>
      </c>
      <c r="B8" s="163" t="s">
        <v>20</v>
      </c>
      <c r="C8" s="165">
        <v>0</v>
      </c>
      <c r="D8" s="165">
        <v>0</v>
      </c>
      <c r="E8" s="165">
        <v>0</v>
      </c>
    </row>
    <row r="9" ht="15" customHeight="1" spans="1:5">
      <c r="A9" s="164" t="s">
        <v>570</v>
      </c>
      <c r="B9" s="163" t="s">
        <v>24</v>
      </c>
      <c r="C9" s="165">
        <v>241777.43</v>
      </c>
      <c r="D9" s="165">
        <v>110731.99</v>
      </c>
      <c r="E9" s="165">
        <v>110731.99</v>
      </c>
    </row>
    <row r="10" ht="15" customHeight="1" spans="1:5">
      <c r="A10" s="164" t="s">
        <v>571</v>
      </c>
      <c r="B10" s="163" t="s">
        <v>28</v>
      </c>
      <c r="C10" s="165">
        <v>0</v>
      </c>
      <c r="D10" s="165">
        <v>0</v>
      </c>
      <c r="E10" s="165">
        <v>0</v>
      </c>
    </row>
    <row r="11" ht="15" customHeight="1" spans="1:5">
      <c r="A11" s="164" t="s">
        <v>572</v>
      </c>
      <c r="B11" s="163" t="s">
        <v>32</v>
      </c>
      <c r="C11" s="165">
        <v>241777.43</v>
      </c>
      <c r="D11" s="165">
        <v>110731.99</v>
      </c>
      <c r="E11" s="165">
        <v>110731.99</v>
      </c>
    </row>
    <row r="12" ht="15" customHeight="1" spans="1:5">
      <c r="A12" s="164" t="s">
        <v>573</v>
      </c>
      <c r="B12" s="163" t="s">
        <v>36</v>
      </c>
      <c r="C12" s="165">
        <v>50000</v>
      </c>
      <c r="D12" s="165">
        <v>50000</v>
      </c>
      <c r="E12" s="165">
        <v>0</v>
      </c>
    </row>
    <row r="13" ht="15" customHeight="1" spans="1:5">
      <c r="A13" s="164" t="s">
        <v>574</v>
      </c>
      <c r="B13" s="163" t="s">
        <v>40</v>
      </c>
      <c r="C13" s="163" t="s">
        <v>567</v>
      </c>
      <c r="D13" s="163" t="s">
        <v>567</v>
      </c>
      <c r="E13" s="165">
        <v>0</v>
      </c>
    </row>
    <row r="14" ht="15" customHeight="1" spans="1:5">
      <c r="A14" s="164" t="s">
        <v>575</v>
      </c>
      <c r="B14" s="163" t="s">
        <v>43</v>
      </c>
      <c r="C14" s="163" t="s">
        <v>567</v>
      </c>
      <c r="D14" s="163" t="s">
        <v>567</v>
      </c>
      <c r="E14" s="165">
        <v>0</v>
      </c>
    </row>
    <row r="15" ht="15" customHeight="1" spans="1:5">
      <c r="A15" s="164" t="s">
        <v>576</v>
      </c>
      <c r="B15" s="163" t="s">
        <v>46</v>
      </c>
      <c r="C15" s="163" t="s">
        <v>567</v>
      </c>
      <c r="D15" s="163" t="s">
        <v>567</v>
      </c>
      <c r="E15" s="165">
        <v>0</v>
      </c>
    </row>
    <row r="16" ht="15" customHeight="1" spans="1:5">
      <c r="A16" s="164" t="s">
        <v>577</v>
      </c>
      <c r="B16" s="163" t="s">
        <v>49</v>
      </c>
      <c r="C16" s="163" t="s">
        <v>567</v>
      </c>
      <c r="D16" s="163" t="s">
        <v>567</v>
      </c>
      <c r="E16" s="163" t="s">
        <v>567</v>
      </c>
    </row>
    <row r="17" ht="15" customHeight="1" spans="1:5">
      <c r="A17" s="164" t="s">
        <v>578</v>
      </c>
      <c r="B17" s="163" t="s">
        <v>52</v>
      </c>
      <c r="C17" s="163" t="s">
        <v>567</v>
      </c>
      <c r="D17" s="163" t="s">
        <v>567</v>
      </c>
      <c r="E17" s="166">
        <v>0</v>
      </c>
    </row>
    <row r="18" ht="15" customHeight="1" spans="1:5">
      <c r="A18" s="164" t="s">
        <v>579</v>
      </c>
      <c r="B18" s="163" t="s">
        <v>55</v>
      </c>
      <c r="C18" s="163" t="s">
        <v>567</v>
      </c>
      <c r="D18" s="163" t="s">
        <v>567</v>
      </c>
      <c r="E18" s="166">
        <v>0</v>
      </c>
    </row>
    <row r="19" ht="15" customHeight="1" spans="1:5">
      <c r="A19" s="164" t="s">
        <v>580</v>
      </c>
      <c r="B19" s="163" t="s">
        <v>58</v>
      </c>
      <c r="C19" s="163" t="s">
        <v>567</v>
      </c>
      <c r="D19" s="163" t="s">
        <v>567</v>
      </c>
      <c r="E19" s="166">
        <v>0</v>
      </c>
    </row>
    <row r="20" ht="15" customHeight="1" spans="1:5">
      <c r="A20" s="164" t="s">
        <v>581</v>
      </c>
      <c r="B20" s="163" t="s">
        <v>61</v>
      </c>
      <c r="C20" s="163" t="s">
        <v>567</v>
      </c>
      <c r="D20" s="163" t="s">
        <v>567</v>
      </c>
      <c r="E20" s="166">
        <v>15</v>
      </c>
    </row>
    <row r="21" ht="15" customHeight="1" spans="1:5">
      <c r="A21" s="164" t="s">
        <v>582</v>
      </c>
      <c r="B21" s="163" t="s">
        <v>64</v>
      </c>
      <c r="C21" s="163" t="s">
        <v>567</v>
      </c>
      <c r="D21" s="163" t="s">
        <v>567</v>
      </c>
      <c r="E21" s="166">
        <v>0</v>
      </c>
    </row>
    <row r="22" ht="15" customHeight="1" spans="1:5">
      <c r="A22" s="164" t="s">
        <v>583</v>
      </c>
      <c r="B22" s="163" t="s">
        <v>67</v>
      </c>
      <c r="C22" s="163" t="s">
        <v>567</v>
      </c>
      <c r="D22" s="163" t="s">
        <v>567</v>
      </c>
      <c r="E22" s="166">
        <v>0</v>
      </c>
    </row>
    <row r="23" ht="15" customHeight="1" spans="1:5">
      <c r="A23" s="164" t="s">
        <v>584</v>
      </c>
      <c r="B23" s="163" t="s">
        <v>70</v>
      </c>
      <c r="C23" s="163" t="s">
        <v>567</v>
      </c>
      <c r="D23" s="163" t="s">
        <v>567</v>
      </c>
      <c r="E23" s="166">
        <v>0</v>
      </c>
    </row>
    <row r="24" ht="15" customHeight="1" spans="1:5">
      <c r="A24" s="164" t="s">
        <v>585</v>
      </c>
      <c r="B24" s="163" t="s">
        <v>73</v>
      </c>
      <c r="C24" s="163" t="s">
        <v>567</v>
      </c>
      <c r="D24" s="163" t="s">
        <v>567</v>
      </c>
      <c r="E24" s="166">
        <v>0</v>
      </c>
    </row>
    <row r="25" ht="15" customHeight="1" spans="1:5">
      <c r="A25" s="164" t="s">
        <v>586</v>
      </c>
      <c r="B25" s="163" t="s">
        <v>76</v>
      </c>
      <c r="C25" s="163" t="s">
        <v>567</v>
      </c>
      <c r="D25" s="163" t="s">
        <v>567</v>
      </c>
      <c r="E25" s="166">
        <v>0</v>
      </c>
    </row>
    <row r="26" ht="15" customHeight="1" spans="1:5">
      <c r="A26" s="164" t="s">
        <v>587</v>
      </c>
      <c r="B26" s="163" t="s">
        <v>79</v>
      </c>
      <c r="C26" s="163" t="s">
        <v>567</v>
      </c>
      <c r="D26" s="163" t="s">
        <v>567</v>
      </c>
      <c r="E26" s="166">
        <v>0</v>
      </c>
    </row>
    <row r="27" ht="15" customHeight="1" spans="1:5">
      <c r="A27" s="164" t="s">
        <v>588</v>
      </c>
      <c r="B27" s="163" t="s">
        <v>82</v>
      </c>
      <c r="C27" s="163" t="s">
        <v>567</v>
      </c>
      <c r="D27" s="163" t="s">
        <v>567</v>
      </c>
      <c r="E27" s="165">
        <v>804236.91</v>
      </c>
    </row>
    <row r="28" ht="15" customHeight="1" spans="1:5">
      <c r="A28" s="164" t="s">
        <v>589</v>
      </c>
      <c r="B28" s="163" t="s">
        <v>85</v>
      </c>
      <c r="C28" s="163" t="s">
        <v>567</v>
      </c>
      <c r="D28" s="163" t="s">
        <v>567</v>
      </c>
      <c r="E28" s="165">
        <v>804236.91</v>
      </c>
    </row>
    <row r="29" ht="15" customHeight="1" spans="1:5">
      <c r="A29" s="164" t="s">
        <v>590</v>
      </c>
      <c r="B29" s="163" t="s">
        <v>88</v>
      </c>
      <c r="C29" s="163" t="s">
        <v>567</v>
      </c>
      <c r="D29" s="163" t="s">
        <v>567</v>
      </c>
      <c r="E29" s="165">
        <v>0</v>
      </c>
    </row>
    <row r="30" ht="39.75" customHeight="1" spans="1:5">
      <c r="A30" s="167" t="s">
        <v>591</v>
      </c>
      <c r="B30" s="167" t="s">
        <v>591</v>
      </c>
      <c r="C30" s="167" t="s">
        <v>591</v>
      </c>
      <c r="D30" s="167" t="s">
        <v>591</v>
      </c>
      <c r="E30" s="167" t="s">
        <v>591</v>
      </c>
    </row>
    <row r="31" ht="15" customHeight="1" spans="1:5">
      <c r="A31" s="164" t="s">
        <v>592</v>
      </c>
      <c r="B31" s="164" t="s">
        <v>592</v>
      </c>
      <c r="C31" s="164" t="s">
        <v>592</v>
      </c>
      <c r="D31" s="164" t="s">
        <v>592</v>
      </c>
      <c r="E31" s="164" t="s">
        <v>592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34" sqref="C3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60" t="s">
        <v>593</v>
      </c>
    </row>
    <row r="2" spans="5:5">
      <c r="E2" s="161" t="s">
        <v>594</v>
      </c>
    </row>
    <row r="3" ht="14.25" spans="1:5">
      <c r="A3" s="162" t="s">
        <v>2</v>
      </c>
      <c r="E3" s="161" t="s">
        <v>3</v>
      </c>
    </row>
    <row r="4" ht="15" customHeight="1" spans="1:5">
      <c r="A4" s="163" t="s">
        <v>561</v>
      </c>
      <c r="B4" s="163" t="s">
        <v>7</v>
      </c>
      <c r="C4" s="163" t="s">
        <v>562</v>
      </c>
      <c r="D4" s="163" t="s">
        <v>563</v>
      </c>
      <c r="E4" s="163" t="s">
        <v>564</v>
      </c>
    </row>
    <row r="5" ht="15" customHeight="1" spans="1:5">
      <c r="A5" s="163" t="s">
        <v>565</v>
      </c>
      <c r="B5" s="163" t="s">
        <v>7</v>
      </c>
      <c r="C5" s="163" t="s">
        <v>11</v>
      </c>
      <c r="D5" s="163" t="s">
        <v>12</v>
      </c>
      <c r="E5" s="163" t="s">
        <v>20</v>
      </c>
    </row>
    <row r="6" ht="15" customHeight="1" spans="1:5">
      <c r="A6" s="164" t="s">
        <v>595</v>
      </c>
      <c r="B6" s="163" t="s">
        <v>11</v>
      </c>
      <c r="C6" s="163" t="s">
        <v>567</v>
      </c>
      <c r="D6" s="163" t="s">
        <v>567</v>
      </c>
      <c r="E6" s="163" t="s">
        <v>567</v>
      </c>
    </row>
    <row r="7" ht="15" customHeight="1" spans="1:5">
      <c r="A7" s="164" t="s">
        <v>568</v>
      </c>
      <c r="B7" s="163" t="s">
        <v>12</v>
      </c>
      <c r="C7" s="165">
        <v>291777.43</v>
      </c>
      <c r="D7" s="165">
        <v>160731.99</v>
      </c>
      <c r="E7" s="165">
        <v>110731.99</v>
      </c>
    </row>
    <row r="8" ht="15" customHeight="1" spans="1:5">
      <c r="A8" s="164" t="s">
        <v>569</v>
      </c>
      <c r="B8" s="163" t="s">
        <v>20</v>
      </c>
      <c r="C8" s="165">
        <v>0</v>
      </c>
      <c r="D8" s="165">
        <v>0</v>
      </c>
      <c r="E8" s="165">
        <v>0</v>
      </c>
    </row>
    <row r="9" ht="15" customHeight="1" spans="1:5">
      <c r="A9" s="164" t="s">
        <v>570</v>
      </c>
      <c r="B9" s="163" t="s">
        <v>24</v>
      </c>
      <c r="C9" s="165">
        <v>241777.43</v>
      </c>
      <c r="D9" s="165">
        <v>110731.99</v>
      </c>
      <c r="E9" s="165">
        <v>110731.99</v>
      </c>
    </row>
    <row r="10" ht="15" customHeight="1" spans="1:5">
      <c r="A10" s="164" t="s">
        <v>571</v>
      </c>
      <c r="B10" s="163" t="s">
        <v>28</v>
      </c>
      <c r="C10" s="165">
        <v>0</v>
      </c>
      <c r="D10" s="165">
        <v>0</v>
      </c>
      <c r="E10" s="165">
        <v>0</v>
      </c>
    </row>
    <row r="11" ht="15" customHeight="1" spans="1:5">
      <c r="A11" s="164" t="s">
        <v>572</v>
      </c>
      <c r="B11" s="163" t="s">
        <v>32</v>
      </c>
      <c r="C11" s="165">
        <v>241777.43</v>
      </c>
      <c r="D11" s="165">
        <v>110731.99</v>
      </c>
      <c r="E11" s="165">
        <v>110731.99</v>
      </c>
    </row>
    <row r="12" ht="15" customHeight="1" spans="1:5">
      <c r="A12" s="164" t="s">
        <v>573</v>
      </c>
      <c r="B12" s="163" t="s">
        <v>36</v>
      </c>
      <c r="C12" s="165">
        <v>50000</v>
      </c>
      <c r="D12" s="165">
        <v>50000</v>
      </c>
      <c r="E12" s="165">
        <v>0</v>
      </c>
    </row>
    <row r="13" ht="15" customHeight="1" spans="1:5">
      <c r="A13" s="164" t="s">
        <v>574</v>
      </c>
      <c r="B13" s="163" t="s">
        <v>40</v>
      </c>
      <c r="C13" s="163" t="s">
        <v>567</v>
      </c>
      <c r="D13" s="163" t="s">
        <v>567</v>
      </c>
      <c r="E13" s="165">
        <v>0</v>
      </c>
    </row>
    <row r="14" ht="15" customHeight="1" spans="1:5">
      <c r="A14" s="164" t="s">
        <v>575</v>
      </c>
      <c r="B14" s="163" t="s">
        <v>43</v>
      </c>
      <c r="C14" s="163" t="s">
        <v>567</v>
      </c>
      <c r="D14" s="163" t="s">
        <v>567</v>
      </c>
      <c r="E14" s="165">
        <v>0</v>
      </c>
    </row>
    <row r="15" ht="15" customHeight="1" spans="1:5">
      <c r="A15" s="164" t="s">
        <v>576</v>
      </c>
      <c r="B15" s="163" t="s">
        <v>46</v>
      </c>
      <c r="C15" s="163" t="s">
        <v>567</v>
      </c>
      <c r="D15" s="163" t="s">
        <v>567</v>
      </c>
      <c r="E15" s="165">
        <v>0</v>
      </c>
    </row>
    <row r="16" ht="15" customHeight="1" spans="1:5">
      <c r="A16" s="164" t="s">
        <v>577</v>
      </c>
      <c r="B16" s="163" t="s">
        <v>49</v>
      </c>
      <c r="C16" s="163" t="s">
        <v>567</v>
      </c>
      <c r="D16" s="163" t="s">
        <v>567</v>
      </c>
      <c r="E16" s="163" t="s">
        <v>567</v>
      </c>
    </row>
    <row r="17" ht="15" customHeight="1" spans="1:5">
      <c r="A17" s="164" t="s">
        <v>578</v>
      </c>
      <c r="B17" s="163" t="s">
        <v>52</v>
      </c>
      <c r="C17" s="163" t="s">
        <v>567</v>
      </c>
      <c r="D17" s="163" t="s">
        <v>567</v>
      </c>
      <c r="E17" s="166">
        <v>0</v>
      </c>
    </row>
    <row r="18" ht="15" customHeight="1" spans="1:5">
      <c r="A18" s="164" t="s">
        <v>579</v>
      </c>
      <c r="B18" s="163" t="s">
        <v>55</v>
      </c>
      <c r="C18" s="163" t="s">
        <v>567</v>
      </c>
      <c r="D18" s="163" t="s">
        <v>567</v>
      </c>
      <c r="E18" s="166">
        <v>0</v>
      </c>
    </row>
    <row r="19" ht="15" customHeight="1" spans="1:5">
      <c r="A19" s="164" t="s">
        <v>580</v>
      </c>
      <c r="B19" s="163" t="s">
        <v>58</v>
      </c>
      <c r="C19" s="163" t="s">
        <v>567</v>
      </c>
      <c r="D19" s="163" t="s">
        <v>567</v>
      </c>
      <c r="E19" s="166">
        <v>0</v>
      </c>
    </row>
    <row r="20" ht="15" customHeight="1" spans="1:5">
      <c r="A20" s="164" t="s">
        <v>581</v>
      </c>
      <c r="B20" s="163" t="s">
        <v>61</v>
      </c>
      <c r="C20" s="163" t="s">
        <v>567</v>
      </c>
      <c r="D20" s="163" t="s">
        <v>567</v>
      </c>
      <c r="E20" s="166">
        <v>0</v>
      </c>
    </row>
    <row r="21" ht="15" customHeight="1" spans="1:5">
      <c r="A21" s="164" t="s">
        <v>582</v>
      </c>
      <c r="B21" s="163" t="s">
        <v>64</v>
      </c>
      <c r="C21" s="163" t="s">
        <v>567</v>
      </c>
      <c r="D21" s="163" t="s">
        <v>567</v>
      </c>
      <c r="E21" s="166">
        <v>0</v>
      </c>
    </row>
    <row r="22" ht="15" customHeight="1" spans="1:5">
      <c r="A22" s="164" t="s">
        <v>583</v>
      </c>
      <c r="B22" s="163" t="s">
        <v>67</v>
      </c>
      <c r="C22" s="163" t="s">
        <v>567</v>
      </c>
      <c r="D22" s="163" t="s">
        <v>567</v>
      </c>
      <c r="E22" s="166">
        <v>0</v>
      </c>
    </row>
    <row r="23" ht="15" customHeight="1" spans="1:5">
      <c r="A23" s="164" t="s">
        <v>584</v>
      </c>
      <c r="B23" s="163" t="s">
        <v>70</v>
      </c>
      <c r="C23" s="163" t="s">
        <v>567</v>
      </c>
      <c r="D23" s="163" t="s">
        <v>567</v>
      </c>
      <c r="E23" s="166">
        <v>0</v>
      </c>
    </row>
    <row r="24" ht="15" customHeight="1" spans="1:5">
      <c r="A24" s="164" t="s">
        <v>585</v>
      </c>
      <c r="B24" s="163" t="s">
        <v>73</v>
      </c>
      <c r="C24" s="163" t="s">
        <v>567</v>
      </c>
      <c r="D24" s="163" t="s">
        <v>567</v>
      </c>
      <c r="E24" s="166">
        <v>0</v>
      </c>
    </row>
    <row r="25" ht="15" customHeight="1" spans="1:5">
      <c r="A25" s="164" t="s">
        <v>586</v>
      </c>
      <c r="B25" s="163" t="s">
        <v>76</v>
      </c>
      <c r="C25" s="163" t="s">
        <v>567</v>
      </c>
      <c r="D25" s="163" t="s">
        <v>567</v>
      </c>
      <c r="E25" s="166">
        <v>0</v>
      </c>
    </row>
    <row r="26" ht="15" customHeight="1" spans="1:5">
      <c r="A26" s="164" t="s">
        <v>587</v>
      </c>
      <c r="B26" s="163" t="s">
        <v>79</v>
      </c>
      <c r="C26" s="163" t="s">
        <v>567</v>
      </c>
      <c r="D26" s="163" t="s">
        <v>567</v>
      </c>
      <c r="E26" s="166">
        <v>0</v>
      </c>
    </row>
    <row r="27" ht="41.25" customHeight="1" spans="1:5">
      <c r="A27" s="167" t="s">
        <v>596</v>
      </c>
      <c r="B27" s="167" t="s">
        <v>596</v>
      </c>
      <c r="C27" s="167" t="s">
        <v>596</v>
      </c>
      <c r="D27" s="167" t="s">
        <v>596</v>
      </c>
      <c r="E27" s="167" t="s">
        <v>596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1"/>
  <sheetViews>
    <sheetView zoomScaleSheetLayoutView="60" workbookViewId="0">
      <selection activeCell="J21" sqref="J21"/>
    </sheetView>
  </sheetViews>
  <sheetFormatPr defaultColWidth="8" defaultRowHeight="12.75"/>
  <cols>
    <col min="1" max="1" width="8.65" style="125" customWidth="1"/>
    <col min="2" max="2" width="6.41666666666667" style="125" customWidth="1"/>
    <col min="3" max="3" width="11.7583333333333" style="125" customWidth="1"/>
    <col min="4" max="4" width="10.625" style="125" customWidth="1"/>
    <col min="5" max="6" width="11.7583333333333" style="125" customWidth="1"/>
    <col min="7" max="12" width="12.25" style="125" customWidth="1"/>
    <col min="13" max="13" width="15.125" style="125" customWidth="1"/>
    <col min="14" max="14" width="18.5" style="125" customWidth="1"/>
    <col min="15" max="16" width="17.5916666666667" style="125" customWidth="1"/>
    <col min="17" max="20" width="9.71666666666667" style="125" customWidth="1"/>
    <col min="21" max="21" width="11.4666666666667" style="125" customWidth="1"/>
    <col min="22" max="16384" width="8" style="125"/>
  </cols>
  <sheetData>
    <row r="1" ht="27" spans="1:21">
      <c r="A1" s="126" t="s">
        <v>597</v>
      </c>
      <c r="B1" s="126"/>
      <c r="C1" s="126"/>
      <c r="D1" s="126"/>
      <c r="E1" s="126"/>
      <c r="F1" s="126"/>
      <c r="G1" s="126"/>
      <c r="H1" s="126"/>
      <c r="I1" s="126"/>
      <c r="J1" s="126"/>
      <c r="K1" s="126"/>
      <c r="L1" s="126"/>
      <c r="M1" s="126"/>
      <c r="N1" s="126"/>
      <c r="O1" s="126"/>
      <c r="P1" s="126"/>
      <c r="Q1" s="126"/>
      <c r="R1" s="126"/>
      <c r="S1" s="126"/>
      <c r="T1" s="126"/>
      <c r="U1" s="126"/>
    </row>
    <row r="2" ht="14.25" spans="1:21">
      <c r="A2" s="127"/>
      <c r="B2" s="127"/>
      <c r="C2" s="127"/>
      <c r="D2" s="127"/>
      <c r="E2" s="127"/>
      <c r="F2" s="127"/>
      <c r="G2" s="127"/>
      <c r="H2" s="127"/>
      <c r="I2" s="127"/>
      <c r="J2" s="127"/>
      <c r="K2" s="127"/>
      <c r="L2" s="127"/>
      <c r="M2" s="148"/>
      <c r="N2" s="148"/>
      <c r="O2" s="148"/>
      <c r="P2" s="148"/>
      <c r="Q2" s="148"/>
      <c r="R2" s="148"/>
      <c r="S2" s="148"/>
      <c r="T2" s="148"/>
      <c r="U2" s="153" t="s">
        <v>598</v>
      </c>
    </row>
    <row r="3" ht="14.25" spans="1:21">
      <c r="A3" s="128" t="s">
        <v>599</v>
      </c>
      <c r="B3" s="127" t="s">
        <v>600</v>
      </c>
      <c r="C3" s="127"/>
      <c r="D3" s="127"/>
      <c r="E3" s="129"/>
      <c r="F3" s="129"/>
      <c r="G3" s="127"/>
      <c r="H3" s="127"/>
      <c r="I3" s="127"/>
      <c r="J3" s="127"/>
      <c r="K3" s="127"/>
      <c r="L3" s="127"/>
      <c r="M3" s="148"/>
      <c r="N3" s="148"/>
      <c r="O3" s="148"/>
      <c r="P3" s="148"/>
      <c r="Q3" s="148"/>
      <c r="R3" s="148"/>
      <c r="S3" s="148"/>
      <c r="T3" s="148"/>
      <c r="U3" s="153" t="s">
        <v>3</v>
      </c>
    </row>
    <row r="4" ht="53.25" customHeight="1" spans="1:21">
      <c r="A4" s="130" t="s">
        <v>6</v>
      </c>
      <c r="B4" s="130" t="s">
        <v>7</v>
      </c>
      <c r="C4" s="130" t="s">
        <v>601</v>
      </c>
      <c r="D4" s="131" t="s">
        <v>602</v>
      </c>
      <c r="E4" s="130" t="s">
        <v>603</v>
      </c>
      <c r="F4" s="132" t="s">
        <v>604</v>
      </c>
      <c r="G4" s="133"/>
      <c r="H4" s="133"/>
      <c r="I4" s="133"/>
      <c r="J4" s="133"/>
      <c r="K4" s="133"/>
      <c r="L4" s="133"/>
      <c r="M4" s="133"/>
      <c r="N4" s="133"/>
      <c r="O4" s="135"/>
      <c r="P4" s="130" t="s">
        <v>605</v>
      </c>
      <c r="Q4" s="130" t="s">
        <v>606</v>
      </c>
      <c r="R4" s="154" t="s">
        <v>607</v>
      </c>
      <c r="S4" s="155"/>
      <c r="T4" s="156" t="s">
        <v>608</v>
      </c>
      <c r="U4" s="155"/>
    </row>
    <row r="5" ht="30" customHeight="1" spans="1:21">
      <c r="A5" s="130"/>
      <c r="B5" s="130"/>
      <c r="C5" s="130"/>
      <c r="D5" s="134"/>
      <c r="E5" s="130"/>
      <c r="F5" s="132" t="s">
        <v>123</v>
      </c>
      <c r="G5" s="135"/>
      <c r="H5" s="133" t="s">
        <v>609</v>
      </c>
      <c r="I5" s="135"/>
      <c r="J5" s="133" t="s">
        <v>610</v>
      </c>
      <c r="K5" s="135"/>
      <c r="L5" s="133" t="s">
        <v>611</v>
      </c>
      <c r="M5" s="135"/>
      <c r="N5" s="149" t="s">
        <v>612</v>
      </c>
      <c r="O5" s="150"/>
      <c r="P5" s="130"/>
      <c r="Q5" s="130"/>
      <c r="R5" s="157"/>
      <c r="S5" s="137"/>
      <c r="T5" s="158"/>
      <c r="U5" s="137"/>
    </row>
    <row r="6" ht="30" customHeight="1" spans="1:21">
      <c r="A6" s="136"/>
      <c r="B6" s="137"/>
      <c r="C6" s="137"/>
      <c r="D6" s="138"/>
      <c r="E6" s="137"/>
      <c r="F6" s="139" t="s">
        <v>613</v>
      </c>
      <c r="G6" s="140" t="s">
        <v>614</v>
      </c>
      <c r="H6" s="140" t="s">
        <v>613</v>
      </c>
      <c r="I6" s="140" t="s">
        <v>614</v>
      </c>
      <c r="J6" s="140" t="s">
        <v>613</v>
      </c>
      <c r="K6" s="140" t="s">
        <v>614</v>
      </c>
      <c r="L6" s="140" t="s">
        <v>613</v>
      </c>
      <c r="M6" s="140" t="s">
        <v>614</v>
      </c>
      <c r="N6" s="140" t="s">
        <v>613</v>
      </c>
      <c r="O6" s="140" t="s">
        <v>614</v>
      </c>
      <c r="P6" s="130"/>
      <c r="Q6" s="130"/>
      <c r="R6" s="140" t="s">
        <v>613</v>
      </c>
      <c r="S6" s="159" t="s">
        <v>614</v>
      </c>
      <c r="T6" s="139" t="s">
        <v>613</v>
      </c>
      <c r="U6" s="159" t="s">
        <v>614</v>
      </c>
    </row>
    <row r="7" ht="13.5" spans="1:21">
      <c r="A7" s="141" t="s">
        <v>10</v>
      </c>
      <c r="B7" s="142"/>
      <c r="C7" s="143">
        <v>1</v>
      </c>
      <c r="D7" s="143">
        <v>2</v>
      </c>
      <c r="E7" s="143">
        <v>3</v>
      </c>
      <c r="F7" s="143">
        <v>4</v>
      </c>
      <c r="G7" s="143">
        <v>5</v>
      </c>
      <c r="H7" s="143">
        <v>6</v>
      </c>
      <c r="I7" s="143">
        <v>7</v>
      </c>
      <c r="J7" s="143">
        <v>8</v>
      </c>
      <c r="K7" s="143">
        <v>9</v>
      </c>
      <c r="L7" s="143">
        <v>10</v>
      </c>
      <c r="M7" s="143">
        <v>11</v>
      </c>
      <c r="N7" s="143">
        <v>12</v>
      </c>
      <c r="O7" s="143">
        <v>13</v>
      </c>
      <c r="P7" s="143">
        <v>14</v>
      </c>
      <c r="Q7" s="143">
        <v>15</v>
      </c>
      <c r="R7" s="143">
        <v>16</v>
      </c>
      <c r="S7" s="143">
        <v>17</v>
      </c>
      <c r="T7" s="143">
        <v>18</v>
      </c>
      <c r="U7" s="143">
        <v>19</v>
      </c>
    </row>
    <row r="8" ht="20" customHeight="1" spans="1:21">
      <c r="A8" s="144" t="s">
        <v>128</v>
      </c>
      <c r="B8" s="144">
        <v>1</v>
      </c>
      <c r="C8" s="145">
        <v>8356372.03</v>
      </c>
      <c r="D8" s="145">
        <v>1315596.95</v>
      </c>
      <c r="E8" s="145">
        <v>2060783.83</v>
      </c>
      <c r="F8" s="145">
        <v>13431074.95</v>
      </c>
      <c r="G8" s="145">
        <v>6294361.44</v>
      </c>
      <c r="H8" s="145">
        <v>8752742.36</v>
      </c>
      <c r="I8" s="145">
        <v>5779525.82</v>
      </c>
      <c r="J8" s="145">
        <v>2237629</v>
      </c>
      <c r="K8" s="151">
        <v>0</v>
      </c>
      <c r="L8" s="145">
        <v>0</v>
      </c>
      <c r="M8" s="145">
        <v>0</v>
      </c>
      <c r="N8" s="145">
        <v>2439103.59</v>
      </c>
      <c r="O8" s="145">
        <v>513608.859999999</v>
      </c>
      <c r="P8" s="145">
        <v>0</v>
      </c>
      <c r="Q8" s="145">
        <v>0</v>
      </c>
      <c r="R8" s="145">
        <v>1600</v>
      </c>
      <c r="S8" s="145">
        <v>1226.76</v>
      </c>
      <c r="T8" s="145">
        <v>0</v>
      </c>
      <c r="U8" s="145">
        <v>0</v>
      </c>
    </row>
    <row r="9" ht="54" customHeight="1" spans="1:21">
      <c r="A9" s="146" t="s">
        <v>615</v>
      </c>
      <c r="B9" s="146"/>
      <c r="C9" s="146"/>
      <c r="D9" s="146"/>
      <c r="E9" s="146"/>
      <c r="F9" s="146"/>
      <c r="G9" s="146"/>
      <c r="H9" s="146"/>
      <c r="I9" s="146"/>
      <c r="J9" s="146"/>
      <c r="K9" s="146"/>
      <c r="L9" s="146"/>
      <c r="M9" s="146"/>
      <c r="N9" s="146"/>
      <c r="O9" s="146"/>
      <c r="P9" s="146"/>
      <c r="Q9" s="146"/>
      <c r="R9" s="146"/>
      <c r="S9" s="146"/>
      <c r="T9" s="146"/>
      <c r="U9" s="146"/>
    </row>
    <row r="10" ht="34.5" customHeight="1" spans="1:21">
      <c r="A10" s="147"/>
      <c r="B10" s="147"/>
      <c r="C10" s="147"/>
      <c r="D10" s="147"/>
      <c r="E10" s="147"/>
      <c r="F10" s="147"/>
      <c r="G10" s="147"/>
      <c r="H10" s="147"/>
      <c r="I10" s="147"/>
      <c r="J10" s="147"/>
      <c r="K10" s="147"/>
      <c r="L10" s="147"/>
      <c r="M10" s="147"/>
      <c r="N10" s="147"/>
      <c r="O10" s="147"/>
      <c r="P10" s="147"/>
      <c r="Q10" s="147"/>
      <c r="R10" s="147"/>
      <c r="S10" s="147"/>
      <c r="T10" s="147"/>
      <c r="U10" s="147"/>
    </row>
    <row r="11" spans="14:15">
      <c r="N11" s="152"/>
      <c r="O11" s="152"/>
    </row>
  </sheetData>
  <mergeCells count="18">
    <mergeCell ref="A1:U1"/>
    <mergeCell ref="F4:O4"/>
    <mergeCell ref="F5:G5"/>
    <mergeCell ref="H5:I5"/>
    <mergeCell ref="J5:K5"/>
    <mergeCell ref="L5:M5"/>
    <mergeCell ref="N5:O5"/>
    <mergeCell ref="A9:U9"/>
    <mergeCell ref="A10:U10"/>
    <mergeCell ref="A4:A5"/>
    <mergeCell ref="B4:B5"/>
    <mergeCell ref="C4:C5"/>
    <mergeCell ref="D4:D5"/>
    <mergeCell ref="E4:E5"/>
    <mergeCell ref="P4:P5"/>
    <mergeCell ref="Q4:Q5"/>
    <mergeCell ref="R4:S5"/>
    <mergeCell ref="T4:U5"/>
  </mergeCells>
  <pageMargins left="0.7" right="0.7" top="0.75" bottom="0.75" header="0.3" footer="0.3"/>
  <pageSetup paperSize="9" orientation="portrait"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topLeftCell="A8" workbookViewId="0">
      <selection activeCell="C13" sqref="C13"/>
    </sheetView>
  </sheetViews>
  <sheetFormatPr defaultColWidth="9" defaultRowHeight="13.5" outlineLevelCol="2"/>
  <cols>
    <col min="1" max="1" width="56.875" style="1" customWidth="1"/>
    <col min="2" max="2" width="24.375" style="1" customWidth="1"/>
    <col min="3" max="3" width="26.125" style="1" customWidth="1"/>
    <col min="4" max="16384" width="9" style="1"/>
  </cols>
  <sheetData>
    <row r="1" ht="24.75" spans="1:3">
      <c r="A1" s="2" t="s">
        <v>616</v>
      </c>
      <c r="B1" s="2"/>
      <c r="C1" s="2"/>
    </row>
    <row r="2" ht="25.5" spans="1:3">
      <c r="A2" s="2"/>
      <c r="B2" s="2"/>
      <c r="C2" s="2"/>
    </row>
    <row r="3" ht="30" customHeight="1" spans="1:3">
      <c r="A3" s="113" t="s">
        <v>617</v>
      </c>
      <c r="B3" s="114" t="s">
        <v>618</v>
      </c>
      <c r="C3" s="115" t="s">
        <v>619</v>
      </c>
    </row>
    <row r="4" ht="84.75" spans="1:3">
      <c r="A4" s="113"/>
      <c r="B4" s="116" t="s">
        <v>620</v>
      </c>
      <c r="C4" s="117" t="s">
        <v>621</v>
      </c>
    </row>
    <row r="5" ht="36.75" spans="1:3">
      <c r="A5" s="113"/>
      <c r="B5" s="116" t="s">
        <v>622</v>
      </c>
      <c r="C5" s="117" t="s">
        <v>623</v>
      </c>
    </row>
    <row r="6" ht="409.5" spans="1:3">
      <c r="A6" s="113"/>
      <c r="B6" s="116" t="s">
        <v>624</v>
      </c>
      <c r="C6" s="115" t="s">
        <v>625</v>
      </c>
    </row>
    <row r="7" ht="60.75" spans="1:3">
      <c r="A7" s="113"/>
      <c r="B7" s="116" t="s">
        <v>626</v>
      </c>
      <c r="C7" s="118" t="s">
        <v>627</v>
      </c>
    </row>
    <row r="8" ht="30" customHeight="1" spans="1:3">
      <c r="A8" s="119" t="s">
        <v>628</v>
      </c>
      <c r="B8" s="116" t="s">
        <v>629</v>
      </c>
      <c r="C8" s="120" t="s">
        <v>630</v>
      </c>
    </row>
    <row r="9" ht="25.5" spans="1:3">
      <c r="A9" s="119"/>
      <c r="B9" s="121" t="s">
        <v>631</v>
      </c>
      <c r="C9" s="120" t="s">
        <v>632</v>
      </c>
    </row>
    <row r="10" ht="57" customHeight="1" spans="1:3">
      <c r="A10" s="122" t="s">
        <v>633</v>
      </c>
      <c r="B10" s="122"/>
      <c r="C10" s="120" t="s">
        <v>634</v>
      </c>
    </row>
    <row r="11" ht="57" customHeight="1" spans="1:3">
      <c r="A11" s="122" t="s">
        <v>635</v>
      </c>
      <c r="B11" s="122"/>
      <c r="C11" s="123" t="s">
        <v>636</v>
      </c>
    </row>
    <row r="12" ht="57" customHeight="1" spans="1:3">
      <c r="A12" s="122" t="s">
        <v>637</v>
      </c>
      <c r="B12" s="122"/>
      <c r="C12" s="123" t="s">
        <v>638</v>
      </c>
    </row>
    <row r="13" ht="264" customHeight="1" spans="1:3">
      <c r="A13" s="122" t="s">
        <v>639</v>
      </c>
      <c r="B13" s="122"/>
      <c r="C13" s="123" t="s">
        <v>640</v>
      </c>
    </row>
    <row r="14" ht="57" customHeight="1" spans="1:3">
      <c r="A14" s="122" t="s">
        <v>641</v>
      </c>
      <c r="B14" s="122"/>
      <c r="C14" s="124" t="s">
        <v>642</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workbookViewId="0">
      <selection activeCell="G8" sqref="G8"/>
    </sheetView>
  </sheetViews>
  <sheetFormatPr defaultColWidth="9" defaultRowHeight="13.5"/>
  <cols>
    <col min="1" max="1" width="6.625" style="1" customWidth="1"/>
    <col min="2" max="2" width="27.125" style="1" customWidth="1"/>
    <col min="3" max="3" width="26" style="1" customWidth="1"/>
    <col min="4" max="6" width="15.625" style="1" customWidth="1"/>
    <col min="7" max="8" width="13.625" style="1" customWidth="1"/>
    <col min="9" max="9" width="12.625" style="1" customWidth="1"/>
    <col min="10" max="10" width="36" style="1" customWidth="1"/>
    <col min="11" max="16384" width="9" style="1"/>
  </cols>
  <sheetData>
    <row r="1" ht="26.25" customHeight="1" spans="1:10">
      <c r="A1" s="2" t="s">
        <v>643</v>
      </c>
      <c r="B1" s="2"/>
      <c r="C1" s="2"/>
      <c r="D1" s="2"/>
      <c r="E1" s="2"/>
      <c r="F1" s="2"/>
      <c r="G1" s="2"/>
      <c r="H1" s="2"/>
      <c r="I1" s="2"/>
      <c r="J1" s="2"/>
    </row>
    <row r="2" ht="26.25" customHeight="1" spans="1:10">
      <c r="A2" s="2"/>
      <c r="B2" s="2"/>
      <c r="C2" s="2"/>
      <c r="D2" s="2"/>
      <c r="E2" s="2"/>
      <c r="F2" s="2"/>
      <c r="G2" s="2"/>
      <c r="H2" s="2"/>
      <c r="I2" s="2"/>
      <c r="J2" s="2"/>
    </row>
    <row r="3" ht="15.75" customHeight="1" spans="1:10">
      <c r="A3" s="78" t="s">
        <v>644</v>
      </c>
      <c r="B3" s="78"/>
      <c r="C3" s="78"/>
      <c r="D3" s="78"/>
      <c r="E3" s="78"/>
      <c r="F3" s="78"/>
      <c r="G3" s="78"/>
      <c r="H3" s="78"/>
      <c r="I3" s="78"/>
      <c r="J3" s="78"/>
    </row>
    <row r="4" ht="15.75" customHeight="1" spans="1:10">
      <c r="A4" s="79" t="s">
        <v>645</v>
      </c>
      <c r="B4" s="4" t="s">
        <v>600</v>
      </c>
      <c r="C4" s="4"/>
      <c r="D4" s="4"/>
      <c r="E4" s="4"/>
      <c r="F4" s="4"/>
      <c r="G4" s="4"/>
      <c r="H4" s="4"/>
      <c r="I4" s="4"/>
      <c r="J4" s="4"/>
    </row>
    <row r="5" ht="14.25" spans="1:10">
      <c r="A5" s="80" t="s">
        <v>646</v>
      </c>
      <c r="B5" s="4"/>
      <c r="C5" s="4"/>
      <c r="D5" s="4"/>
      <c r="E5" s="4"/>
      <c r="F5" s="4"/>
      <c r="G5" s="4"/>
      <c r="H5" s="4"/>
      <c r="I5" s="4"/>
      <c r="J5" s="4"/>
    </row>
    <row r="6" ht="15" customHeight="1" spans="1:10">
      <c r="A6" s="81" t="s">
        <v>645</v>
      </c>
      <c r="B6" s="82" t="s">
        <v>647</v>
      </c>
      <c r="C6" s="82"/>
      <c r="D6" s="7" t="s">
        <v>648</v>
      </c>
      <c r="E6" s="7" t="s">
        <v>649</v>
      </c>
      <c r="F6" s="7" t="s">
        <v>649</v>
      </c>
      <c r="G6" s="4" t="s">
        <v>650</v>
      </c>
      <c r="H6" s="4" t="s">
        <v>651</v>
      </c>
      <c r="I6" s="7" t="s">
        <v>652</v>
      </c>
      <c r="J6" s="105" t="s">
        <v>653</v>
      </c>
    </row>
    <row r="7" ht="14.25" spans="1:10">
      <c r="A7" s="81" t="s">
        <v>649</v>
      </c>
      <c r="B7" s="82"/>
      <c r="C7" s="82"/>
      <c r="D7" s="8" t="s">
        <v>562</v>
      </c>
      <c r="E7" s="8" t="s">
        <v>654</v>
      </c>
      <c r="F7" s="8" t="s">
        <v>655</v>
      </c>
      <c r="G7" s="4"/>
      <c r="H7" s="4"/>
      <c r="I7" s="8" t="s">
        <v>656</v>
      </c>
      <c r="J7" s="105"/>
    </row>
    <row r="8" ht="15" customHeight="1" spans="1:10">
      <c r="A8" s="81" t="s">
        <v>657</v>
      </c>
      <c r="B8" s="82" t="s">
        <v>658</v>
      </c>
      <c r="C8" s="82"/>
      <c r="D8" s="8">
        <v>43729795.29</v>
      </c>
      <c r="E8" s="8">
        <v>14030383.55</v>
      </c>
      <c r="F8" s="8">
        <v>57760178.84</v>
      </c>
      <c r="G8" s="83">
        <v>57726047.52</v>
      </c>
      <c r="H8" s="84">
        <v>0.999409085624639</v>
      </c>
      <c r="I8" s="82"/>
      <c r="J8" s="108" t="s">
        <v>659</v>
      </c>
    </row>
    <row r="9" ht="14.25" spans="1:10">
      <c r="A9" s="85" t="s">
        <v>660</v>
      </c>
      <c r="B9" s="8" t="s">
        <v>293</v>
      </c>
      <c r="C9" s="82" t="s">
        <v>658</v>
      </c>
      <c r="D9" s="82">
        <v>19806875.37</v>
      </c>
      <c r="E9" s="82">
        <v>3905404.72</v>
      </c>
      <c r="F9" s="82">
        <v>23712280.09</v>
      </c>
      <c r="G9" s="86">
        <v>23697019.79</v>
      </c>
      <c r="H9" s="87">
        <v>0.999356438944628</v>
      </c>
      <c r="I9" s="86"/>
      <c r="J9" s="108"/>
    </row>
    <row r="10" ht="15.75" customHeight="1" spans="1:10">
      <c r="A10" s="88"/>
      <c r="B10" s="8" t="s">
        <v>294</v>
      </c>
      <c r="C10" s="82" t="s">
        <v>658</v>
      </c>
      <c r="D10" s="82">
        <v>23922919.92</v>
      </c>
      <c r="E10" s="82">
        <v>10124978.83</v>
      </c>
      <c r="F10" s="82">
        <v>34047898.75</v>
      </c>
      <c r="G10" s="82">
        <v>34029027.73</v>
      </c>
      <c r="H10" s="89">
        <v>0.999445750818911</v>
      </c>
      <c r="I10" s="86"/>
      <c r="J10" s="108"/>
    </row>
    <row r="11" ht="15" customHeight="1" spans="1:10">
      <c r="A11" s="88"/>
      <c r="B11" s="8"/>
      <c r="C11" s="90" t="s">
        <v>661</v>
      </c>
      <c r="D11" s="82">
        <v>22783034.92</v>
      </c>
      <c r="E11" s="82">
        <v>9612707.09</v>
      </c>
      <c r="F11" s="82">
        <v>32395742.01</v>
      </c>
      <c r="G11" s="82">
        <v>32395742.01</v>
      </c>
      <c r="H11" s="89">
        <v>1</v>
      </c>
      <c r="I11" s="86"/>
      <c r="J11" s="108"/>
    </row>
    <row r="12" ht="15" customHeight="1" spans="1:10">
      <c r="A12" s="88"/>
      <c r="B12" s="8"/>
      <c r="C12" s="91" t="s">
        <v>662</v>
      </c>
      <c r="D12" s="82"/>
      <c r="E12" s="82"/>
      <c r="F12" s="82"/>
      <c r="G12" s="82"/>
      <c r="H12" s="87"/>
      <c r="I12" s="86"/>
      <c r="J12" s="108"/>
    </row>
    <row r="13" ht="15" customHeight="1" spans="1:10">
      <c r="A13" s="88"/>
      <c r="B13" s="8"/>
      <c r="C13" s="92"/>
      <c r="D13" s="82">
        <v>839885</v>
      </c>
      <c r="E13" s="82">
        <v>166454.65</v>
      </c>
      <c r="F13" s="82">
        <v>1006339.65</v>
      </c>
      <c r="G13" s="82">
        <v>1006339.65</v>
      </c>
      <c r="H13" s="89">
        <v>1</v>
      </c>
      <c r="I13" s="86"/>
      <c r="J13" s="108"/>
    </row>
    <row r="14" ht="15" customHeight="1" spans="1:10">
      <c r="A14" s="88"/>
      <c r="B14" s="8"/>
      <c r="C14" s="91" t="s">
        <v>663</v>
      </c>
      <c r="D14" s="82"/>
      <c r="E14" s="82"/>
      <c r="F14" s="82"/>
      <c r="G14" s="82"/>
      <c r="H14" s="87"/>
      <c r="I14" s="86"/>
      <c r="J14" s="108"/>
    </row>
    <row r="15" ht="15" customHeight="1" spans="1:10">
      <c r="A15" s="88"/>
      <c r="B15" s="8"/>
      <c r="C15" s="93"/>
      <c r="D15" s="80">
        <v>300000</v>
      </c>
      <c r="E15" s="82">
        <v>345817.09</v>
      </c>
      <c r="F15" s="80">
        <v>645817.09</v>
      </c>
      <c r="G15" s="86">
        <v>626946.07</v>
      </c>
      <c r="H15" s="89">
        <v>0.970779621208228</v>
      </c>
      <c r="I15" s="86"/>
      <c r="J15" s="108"/>
    </row>
    <row r="16" ht="15" customHeight="1" spans="1:10">
      <c r="A16" s="94"/>
      <c r="B16" s="9"/>
      <c r="C16" s="93" t="s">
        <v>664</v>
      </c>
      <c r="D16" s="79"/>
      <c r="E16" s="95"/>
      <c r="F16" s="79"/>
      <c r="G16" s="96"/>
      <c r="H16" s="87"/>
      <c r="I16" s="96"/>
      <c r="J16" s="109"/>
    </row>
    <row r="17" ht="102" customHeight="1" spans="1:10">
      <c r="A17" s="97" t="s">
        <v>645</v>
      </c>
      <c r="B17" s="98" t="s">
        <v>665</v>
      </c>
      <c r="C17" s="99"/>
      <c r="D17" s="99"/>
      <c r="E17" s="99"/>
      <c r="F17" s="99"/>
      <c r="G17" s="99"/>
      <c r="H17" s="99"/>
      <c r="I17" s="99"/>
      <c r="J17" s="110"/>
    </row>
    <row r="18" ht="102.75" customHeight="1" spans="1:10">
      <c r="A18" s="97" t="s">
        <v>666</v>
      </c>
      <c r="B18" s="100"/>
      <c r="C18" s="101"/>
      <c r="D18" s="101"/>
      <c r="E18" s="101"/>
      <c r="F18" s="101"/>
      <c r="G18" s="101"/>
      <c r="H18" s="101"/>
      <c r="I18" s="101"/>
      <c r="J18" s="111"/>
    </row>
    <row r="19" ht="102" customHeight="1" spans="1:10">
      <c r="A19" s="42" t="s">
        <v>667</v>
      </c>
      <c r="B19" s="102"/>
      <c r="C19" s="103"/>
      <c r="D19" s="103"/>
      <c r="E19" s="103"/>
      <c r="F19" s="103"/>
      <c r="G19" s="103"/>
      <c r="H19" s="103"/>
      <c r="I19" s="103"/>
      <c r="J19" s="112"/>
    </row>
    <row r="20" customHeight="1"/>
    <row r="21" ht="14.25"/>
    <row r="22" ht="14.25" spans="1:8">
      <c r="A22" s="78" t="s">
        <v>668</v>
      </c>
      <c r="B22" s="78"/>
      <c r="C22" s="78"/>
      <c r="D22" s="78"/>
      <c r="E22" s="78"/>
      <c r="F22" s="78"/>
      <c r="G22" s="78"/>
      <c r="H22" s="78"/>
    </row>
    <row r="23" ht="14.25" spans="1:8">
      <c r="A23" s="80" t="s">
        <v>669</v>
      </c>
      <c r="B23" s="80"/>
      <c r="C23" s="80"/>
      <c r="D23" s="104" t="s">
        <v>670</v>
      </c>
      <c r="E23" s="7" t="s">
        <v>671</v>
      </c>
      <c r="F23" s="7" t="s">
        <v>672</v>
      </c>
      <c r="G23" s="7" t="s">
        <v>673</v>
      </c>
      <c r="H23" s="7" t="s">
        <v>674</v>
      </c>
    </row>
    <row r="24" ht="49" customHeight="1" spans="1:8">
      <c r="A24" s="79" t="s">
        <v>675</v>
      </c>
      <c r="B24" s="105" t="s">
        <v>676</v>
      </c>
      <c r="C24" s="105" t="s">
        <v>677</v>
      </c>
      <c r="D24" s="95" t="s">
        <v>678</v>
      </c>
      <c r="E24" s="7"/>
      <c r="F24" s="9" t="s">
        <v>679</v>
      </c>
      <c r="G24" s="9" t="s">
        <v>680</v>
      </c>
      <c r="H24" s="9" t="s">
        <v>681</v>
      </c>
    </row>
    <row r="25" ht="49" customHeight="1" spans="1:8">
      <c r="A25" s="80" t="s">
        <v>670</v>
      </c>
      <c r="B25" s="105"/>
      <c r="C25" s="105"/>
      <c r="D25" s="106"/>
      <c r="E25" s="7"/>
      <c r="F25" s="106"/>
      <c r="G25" s="106"/>
      <c r="H25" s="106"/>
    </row>
    <row r="26" ht="49" customHeight="1" spans="1:8">
      <c r="A26" s="79" t="s">
        <v>682</v>
      </c>
      <c r="B26" s="82" t="s">
        <v>683</v>
      </c>
      <c r="C26" s="82" t="s">
        <v>684</v>
      </c>
      <c r="D26" s="7" t="s">
        <v>685</v>
      </c>
      <c r="E26" s="4">
        <v>15</v>
      </c>
      <c r="F26" s="4" t="s">
        <v>686</v>
      </c>
      <c r="G26" s="4" t="s">
        <v>687</v>
      </c>
      <c r="H26" s="4"/>
    </row>
    <row r="27" ht="49" customHeight="1" spans="1:8">
      <c r="A27" s="79" t="s">
        <v>670</v>
      </c>
      <c r="B27" s="82" t="s">
        <v>688</v>
      </c>
      <c r="C27" s="107" t="s">
        <v>689</v>
      </c>
      <c r="D27" s="9" t="s">
        <v>690</v>
      </c>
      <c r="E27" s="107" t="s">
        <v>691</v>
      </c>
      <c r="F27" s="8" t="s">
        <v>692</v>
      </c>
      <c r="G27" s="8" t="s">
        <v>693</v>
      </c>
      <c r="H27" s="8"/>
    </row>
    <row r="28" ht="49" customHeight="1" spans="1:8">
      <c r="A28" s="88"/>
      <c r="B28" s="82" t="s">
        <v>694</v>
      </c>
      <c r="C28" s="82" t="s">
        <v>695</v>
      </c>
      <c r="D28" s="9" t="s">
        <v>696</v>
      </c>
      <c r="E28" s="8" t="s">
        <v>697</v>
      </c>
      <c r="F28" s="8" t="s">
        <v>698</v>
      </c>
      <c r="G28" s="8" t="s">
        <v>699</v>
      </c>
      <c r="H28" s="8"/>
    </row>
    <row r="29" ht="49" customHeight="1" spans="1:8">
      <c r="A29" s="94"/>
      <c r="B29" s="82" t="s">
        <v>700</v>
      </c>
      <c r="C29" s="82"/>
      <c r="D29" s="9" t="s">
        <v>701</v>
      </c>
      <c r="E29" s="8"/>
      <c r="F29" s="8"/>
      <c r="G29" s="8"/>
      <c r="H29" s="8"/>
    </row>
    <row r="30" ht="14.25" spans="1:8">
      <c r="A30" s="79" t="s">
        <v>702</v>
      </c>
      <c r="B30" s="9" t="s">
        <v>703</v>
      </c>
      <c r="C30" s="82" t="s">
        <v>704</v>
      </c>
      <c r="D30" s="9" t="s">
        <v>705</v>
      </c>
      <c r="E30" s="82" t="s">
        <v>706</v>
      </c>
      <c r="F30" s="82" t="s">
        <v>692</v>
      </c>
      <c r="G30" s="82" t="s">
        <v>707</v>
      </c>
      <c r="H30" s="8"/>
    </row>
    <row r="31" ht="14.25" spans="1:8">
      <c r="A31" s="79" t="s">
        <v>670</v>
      </c>
      <c r="B31" s="8" t="s">
        <v>670</v>
      </c>
      <c r="C31" s="82"/>
      <c r="D31" s="106"/>
      <c r="E31" s="82"/>
      <c r="F31" s="82"/>
      <c r="G31" s="82"/>
      <c r="H31" s="8"/>
    </row>
    <row r="32" ht="14.25" spans="1:8">
      <c r="A32" s="88"/>
      <c r="B32" s="9" t="s">
        <v>708</v>
      </c>
      <c r="C32" s="82" t="s">
        <v>709</v>
      </c>
      <c r="D32" s="106"/>
      <c r="E32" s="82" t="s">
        <v>710</v>
      </c>
      <c r="F32" s="82" t="s">
        <v>692</v>
      </c>
      <c r="G32" s="82" t="s">
        <v>710</v>
      </c>
      <c r="H32" s="8"/>
    </row>
    <row r="33" ht="14.25" spans="1:8">
      <c r="A33" s="88"/>
      <c r="B33" s="8" t="s">
        <v>670</v>
      </c>
      <c r="C33" s="82"/>
      <c r="D33" s="106"/>
      <c r="E33" s="82"/>
      <c r="F33" s="82"/>
      <c r="G33" s="82"/>
      <c r="H33" s="8"/>
    </row>
    <row r="34" ht="14.25" spans="1:8">
      <c r="A34" s="88"/>
      <c r="B34" s="9" t="s">
        <v>711</v>
      </c>
      <c r="C34" s="82"/>
      <c r="D34" s="106"/>
      <c r="E34" s="82"/>
      <c r="F34" s="82"/>
      <c r="G34" s="82"/>
      <c r="H34" s="8"/>
    </row>
    <row r="35" ht="14.25" spans="1:8">
      <c r="A35" s="88"/>
      <c r="B35" s="8" t="s">
        <v>670</v>
      </c>
      <c r="C35" s="82"/>
      <c r="D35" s="106"/>
      <c r="E35" s="82"/>
      <c r="F35" s="82"/>
      <c r="G35" s="82"/>
      <c r="H35" s="8"/>
    </row>
    <row r="36" ht="14.25" spans="1:8">
      <c r="A36" s="88"/>
      <c r="B36" s="9" t="s">
        <v>712</v>
      </c>
      <c r="C36" s="82"/>
      <c r="D36" s="106"/>
      <c r="E36" s="82"/>
      <c r="F36" s="82"/>
      <c r="G36" s="82"/>
      <c r="H36" s="8"/>
    </row>
    <row r="37" ht="14.25" spans="1:8">
      <c r="A37" s="94"/>
      <c r="B37" s="8" t="s">
        <v>713</v>
      </c>
      <c r="C37" s="82"/>
      <c r="D37" s="106"/>
      <c r="E37" s="82"/>
      <c r="F37" s="82"/>
      <c r="G37" s="82"/>
      <c r="H37" s="8"/>
    </row>
    <row r="38" ht="14.25" spans="1:8">
      <c r="A38" s="81" t="s">
        <v>714</v>
      </c>
      <c r="B38" s="9" t="s">
        <v>715</v>
      </c>
      <c r="C38" s="82" t="s">
        <v>714</v>
      </c>
      <c r="D38" s="106"/>
      <c r="E38" s="82">
        <v>90</v>
      </c>
      <c r="F38" s="82" t="s">
        <v>692</v>
      </c>
      <c r="G38" s="82" t="s">
        <v>714</v>
      </c>
      <c r="H38" s="8"/>
    </row>
    <row r="39" ht="24" customHeight="1" spans="1:8">
      <c r="A39" s="5" t="s">
        <v>670</v>
      </c>
      <c r="B39" s="8" t="s">
        <v>716</v>
      </c>
      <c r="C39" s="82"/>
      <c r="D39" s="106"/>
      <c r="E39" s="82"/>
      <c r="F39" s="82"/>
      <c r="G39" s="82"/>
      <c r="H39" s="8"/>
    </row>
    <row r="40" ht="39" customHeight="1" spans="1:8">
      <c r="A40" s="81" t="s">
        <v>717</v>
      </c>
      <c r="B40" s="8" t="s">
        <v>642</v>
      </c>
      <c r="C40" s="8"/>
      <c r="D40" s="8"/>
      <c r="E40" s="8"/>
      <c r="F40" s="8"/>
      <c r="G40" s="8"/>
      <c r="H40" s="8"/>
    </row>
    <row r="41" ht="39" customHeight="1" spans="1:8">
      <c r="A41" s="81" t="s">
        <v>718</v>
      </c>
      <c r="B41" s="8"/>
      <c r="C41" s="8"/>
      <c r="D41" s="8"/>
      <c r="E41" s="8"/>
      <c r="F41" s="8"/>
      <c r="G41" s="8"/>
      <c r="H41" s="8"/>
    </row>
    <row r="42" ht="39" customHeight="1" spans="1:8">
      <c r="A42" s="5" t="s">
        <v>719</v>
      </c>
      <c r="B42" s="8"/>
      <c r="C42" s="8"/>
      <c r="D42" s="8"/>
      <c r="E42" s="8"/>
      <c r="F42" s="8"/>
      <c r="G42" s="8"/>
      <c r="H42" s="8"/>
    </row>
    <row r="43" s="77" customFormat="1" spans="1:8">
      <c r="A43" s="31" t="s">
        <v>720</v>
      </c>
      <c r="B43" s="31"/>
      <c r="C43" s="31"/>
      <c r="D43" s="31"/>
      <c r="E43" s="31"/>
      <c r="F43" s="31"/>
      <c r="G43" s="31"/>
      <c r="H43" s="31"/>
    </row>
    <row r="44" s="77" customFormat="1" spans="1:8">
      <c r="A44" s="31" t="s">
        <v>721</v>
      </c>
      <c r="B44" s="31"/>
      <c r="C44" s="31"/>
      <c r="D44" s="31"/>
      <c r="E44" s="31"/>
      <c r="F44" s="31"/>
      <c r="G44" s="31"/>
      <c r="H44" s="31"/>
    </row>
  </sheetData>
  <mergeCells count="62">
    <mergeCell ref="A1:J1"/>
    <mergeCell ref="A3:J3"/>
    <mergeCell ref="B8:C8"/>
    <mergeCell ref="A22:H22"/>
    <mergeCell ref="A23:C23"/>
    <mergeCell ref="A43:H43"/>
    <mergeCell ref="A44:H44"/>
    <mergeCell ref="B10:B16"/>
    <mergeCell ref="B24:B25"/>
    <mergeCell ref="C24:C25"/>
    <mergeCell ref="C30:C31"/>
    <mergeCell ref="C32:C33"/>
    <mergeCell ref="C34:C35"/>
    <mergeCell ref="C36:C37"/>
    <mergeCell ref="C38:C39"/>
    <mergeCell ref="D11:D12"/>
    <mergeCell ref="D13:D14"/>
    <mergeCell ref="D15:D16"/>
    <mergeCell ref="E11:E12"/>
    <mergeCell ref="E13:E14"/>
    <mergeCell ref="E15:E16"/>
    <mergeCell ref="E23:E25"/>
    <mergeCell ref="E30:E31"/>
    <mergeCell ref="E32:E33"/>
    <mergeCell ref="E34:E35"/>
    <mergeCell ref="E36:E37"/>
    <mergeCell ref="E38:E39"/>
    <mergeCell ref="F11:F12"/>
    <mergeCell ref="F13:F14"/>
    <mergeCell ref="F15:F16"/>
    <mergeCell ref="F30:F31"/>
    <mergeCell ref="F32:F33"/>
    <mergeCell ref="F34:F35"/>
    <mergeCell ref="F36:F37"/>
    <mergeCell ref="F38:F39"/>
    <mergeCell ref="G6:G7"/>
    <mergeCell ref="G11:G12"/>
    <mergeCell ref="G13:G14"/>
    <mergeCell ref="G15:G16"/>
    <mergeCell ref="G30:G31"/>
    <mergeCell ref="G32:G33"/>
    <mergeCell ref="G34:G35"/>
    <mergeCell ref="G36:G37"/>
    <mergeCell ref="G38:G39"/>
    <mergeCell ref="H6:H7"/>
    <mergeCell ref="H11:H12"/>
    <mergeCell ref="H13:H14"/>
    <mergeCell ref="H15:H16"/>
    <mergeCell ref="H30:H31"/>
    <mergeCell ref="H32:H33"/>
    <mergeCell ref="H34:H35"/>
    <mergeCell ref="H36:H37"/>
    <mergeCell ref="H38:H39"/>
    <mergeCell ref="I11:I12"/>
    <mergeCell ref="I13:I14"/>
    <mergeCell ref="I15:I16"/>
    <mergeCell ref="J6:J7"/>
    <mergeCell ref="J8:J16"/>
    <mergeCell ref="B4:J5"/>
    <mergeCell ref="B6:C7"/>
    <mergeCell ref="B17:J19"/>
    <mergeCell ref="B40:H42"/>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B1" workbookViewId="0">
      <selection activeCell="E26" sqref="E26:E27"/>
    </sheetView>
  </sheetViews>
  <sheetFormatPr defaultColWidth="9" defaultRowHeight="13.5"/>
  <cols>
    <col min="1" max="2" width="9" style="1"/>
    <col min="3" max="3" width="11.6583333333333" style="1" customWidth="1"/>
    <col min="4"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724</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66">
        <v>95000</v>
      </c>
      <c r="D8" s="10">
        <v>95000</v>
      </c>
      <c r="E8" s="10">
        <v>95000</v>
      </c>
      <c r="F8" s="8">
        <v>10</v>
      </c>
      <c r="G8" s="8"/>
      <c r="H8" s="61">
        <f>E8/D8</f>
        <v>1</v>
      </c>
      <c r="I8" s="8">
        <v>10</v>
      </c>
      <c r="J8" s="8"/>
    </row>
    <row r="9" ht="15" customHeight="1" spans="1:10">
      <c r="A9" s="5"/>
      <c r="B9" s="11" t="s">
        <v>661</v>
      </c>
      <c r="C9" s="10">
        <v>95000</v>
      </c>
      <c r="D9" s="10">
        <v>95000</v>
      </c>
      <c r="E9" s="10">
        <v>95000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737</v>
      </c>
      <c r="C14" s="39"/>
      <c r="D14" s="39"/>
      <c r="E14" s="39"/>
      <c r="F14" s="39"/>
      <c r="G14" s="19" t="s">
        <v>737</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9" t="s">
        <v>670</v>
      </c>
      <c r="D17" s="9" t="s">
        <v>678</v>
      </c>
      <c r="E17" s="4"/>
      <c r="F17" s="44" t="s">
        <v>679</v>
      </c>
      <c r="G17" s="45" t="s">
        <v>680</v>
      </c>
      <c r="H17" s="43"/>
      <c r="I17" s="43"/>
      <c r="J17" s="43"/>
    </row>
    <row r="18" ht="44" customHeight="1" spans="1:10">
      <c r="A18" s="5" t="s">
        <v>743</v>
      </c>
      <c r="B18" s="67" t="s">
        <v>683</v>
      </c>
      <c r="C18" s="21" t="s">
        <v>744</v>
      </c>
      <c r="D18" s="21" t="s">
        <v>701</v>
      </c>
      <c r="E18" s="8">
        <v>90</v>
      </c>
      <c r="F18" s="40" t="s">
        <v>692</v>
      </c>
      <c r="G18" s="68">
        <v>0.9</v>
      </c>
      <c r="H18" s="40">
        <v>30</v>
      </c>
      <c r="I18" s="40">
        <v>30</v>
      </c>
      <c r="J18" s="40" t="s">
        <v>642</v>
      </c>
    </row>
    <row r="19" ht="14.25" spans="1:10">
      <c r="A19" s="5"/>
      <c r="B19" s="69" t="s">
        <v>688</v>
      </c>
      <c r="C19" s="23"/>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26.25" spans="1:10">
      <c r="A23" s="5"/>
      <c r="B23" s="8" t="s">
        <v>747</v>
      </c>
      <c r="C23" s="8" t="s">
        <v>748</v>
      </c>
      <c r="D23" s="25" t="s">
        <v>749</v>
      </c>
      <c r="E23" s="8">
        <v>90</v>
      </c>
      <c r="F23" s="40" t="s">
        <v>692</v>
      </c>
      <c r="G23" s="68">
        <v>0.9</v>
      </c>
      <c r="H23" s="40">
        <v>30</v>
      </c>
      <c r="I23" s="40">
        <v>30</v>
      </c>
      <c r="J23" s="40" t="s">
        <v>642</v>
      </c>
    </row>
    <row r="24" ht="26.25" spans="1:10">
      <c r="A24" s="5"/>
      <c r="B24" s="8" t="s">
        <v>750</v>
      </c>
      <c r="C24" s="46"/>
      <c r="D24" s="25"/>
      <c r="E24" s="8"/>
      <c r="F24" s="40"/>
      <c r="G24" s="40"/>
      <c r="H24" s="40"/>
      <c r="I24" s="40"/>
      <c r="J24" s="40"/>
    </row>
    <row r="25" ht="26.25" spans="1:10">
      <c r="A25" s="5"/>
      <c r="B25" s="48" t="s">
        <v>751</v>
      </c>
      <c r="C25" s="70"/>
      <c r="D25" s="71"/>
      <c r="E25" s="9"/>
      <c r="F25" s="45"/>
      <c r="G25" s="45"/>
      <c r="H25" s="45"/>
      <c r="I25" s="45"/>
      <c r="J25" s="45"/>
    </row>
    <row r="26" ht="15" customHeight="1" spans="1:10">
      <c r="A26" s="50" t="s">
        <v>752</v>
      </c>
      <c r="B26" s="67" t="s">
        <v>715</v>
      </c>
      <c r="C26" s="21" t="s">
        <v>753</v>
      </c>
      <c r="D26" s="72" t="s">
        <v>749</v>
      </c>
      <c r="E26" s="73">
        <v>90</v>
      </c>
      <c r="F26" s="8"/>
      <c r="G26" s="40"/>
      <c r="H26" s="68"/>
      <c r="I26" s="53">
        <v>30</v>
      </c>
      <c r="J26" s="53" t="s">
        <v>642</v>
      </c>
    </row>
    <row r="27" ht="26.25" spans="1:10">
      <c r="A27" s="50"/>
      <c r="B27" s="74" t="s">
        <v>716</v>
      </c>
      <c r="C27" s="21"/>
      <c r="D27" s="72"/>
      <c r="E27" s="75"/>
      <c r="F27" s="40" t="s">
        <v>692</v>
      </c>
      <c r="G27" s="68">
        <v>0.9</v>
      </c>
      <c r="H27" s="76">
        <v>30</v>
      </c>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100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1">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H6:H7"/>
    <mergeCell ref="H9:H10"/>
    <mergeCell ref="H16:H1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L21" sqref="L21"/>
    </sheetView>
  </sheetViews>
  <sheetFormatPr defaultColWidth="9" defaultRowHeight="13.5"/>
  <cols>
    <col min="1" max="7" width="9" style="1"/>
    <col min="8" max="8" width="11.125" style="1"/>
    <col min="9"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762</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25070000</v>
      </c>
      <c r="D8" s="10">
        <v>25070000</v>
      </c>
      <c r="E8" s="10">
        <v>25062993</v>
      </c>
      <c r="F8" s="8">
        <v>20</v>
      </c>
      <c r="G8" s="8"/>
      <c r="H8" s="61">
        <f>E8/D8</f>
        <v>0.99972050259274</v>
      </c>
      <c r="I8" s="8">
        <v>20</v>
      </c>
      <c r="J8" s="8"/>
    </row>
    <row r="9" ht="15" customHeight="1" spans="1:10">
      <c r="A9" s="5"/>
      <c r="B9" s="11" t="s">
        <v>661</v>
      </c>
      <c r="C9" s="8"/>
      <c r="D9" s="10"/>
      <c r="E9" s="10"/>
      <c r="F9" s="8" t="s">
        <v>567</v>
      </c>
      <c r="G9" s="8"/>
      <c r="H9" s="8" t="s">
        <v>567</v>
      </c>
      <c r="I9" s="8" t="s">
        <v>567</v>
      </c>
      <c r="J9" s="8"/>
    </row>
    <row r="10" ht="26.25" spans="1:10">
      <c r="A10" s="5"/>
      <c r="B10" s="10" t="s">
        <v>662</v>
      </c>
      <c r="C10" s="8">
        <v>25070000</v>
      </c>
      <c r="D10" s="10">
        <v>25070000</v>
      </c>
      <c r="E10" s="10">
        <v>25062993</v>
      </c>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763</v>
      </c>
      <c r="C14" s="39"/>
      <c r="D14" s="39"/>
      <c r="E14" s="39"/>
      <c r="F14" s="39"/>
      <c r="G14" s="19" t="s">
        <v>763</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764</v>
      </c>
      <c r="D18" s="21" t="s">
        <v>749</v>
      </c>
      <c r="E18" s="8" t="s">
        <v>49</v>
      </c>
      <c r="F18" s="40" t="s">
        <v>686</v>
      </c>
      <c r="G18" s="40" t="s">
        <v>765</v>
      </c>
      <c r="H18" s="40">
        <v>20</v>
      </c>
      <c r="I18" s="40">
        <v>20</v>
      </c>
      <c r="J18" s="40" t="s">
        <v>642</v>
      </c>
    </row>
    <row r="19" ht="26.25" spans="1:10">
      <c r="A19" s="5"/>
      <c r="B19" s="7" t="s">
        <v>688</v>
      </c>
      <c r="C19" s="46" t="s">
        <v>689</v>
      </c>
      <c r="D19" s="21" t="s">
        <v>685</v>
      </c>
      <c r="E19" s="8" t="s">
        <v>691</v>
      </c>
      <c r="F19" s="40" t="s">
        <v>692</v>
      </c>
      <c r="G19" s="40" t="s">
        <v>691</v>
      </c>
      <c r="H19" s="40">
        <v>10</v>
      </c>
      <c r="I19" s="40">
        <v>10</v>
      </c>
      <c r="J19" s="40" t="s">
        <v>642</v>
      </c>
    </row>
    <row r="20" ht="26.25" spans="1:10">
      <c r="A20" s="5"/>
      <c r="B20" s="7" t="s">
        <v>694</v>
      </c>
      <c r="C20" s="46" t="s">
        <v>695</v>
      </c>
      <c r="D20" s="21" t="s">
        <v>766</v>
      </c>
      <c r="E20" s="8" t="s">
        <v>767</v>
      </c>
      <c r="F20" s="40" t="s">
        <v>698</v>
      </c>
      <c r="G20" s="40" t="s">
        <v>767</v>
      </c>
      <c r="H20" s="40">
        <v>10</v>
      </c>
      <c r="I20" s="40">
        <v>10</v>
      </c>
      <c r="J20" s="40" t="s">
        <v>642</v>
      </c>
    </row>
    <row r="21" ht="26.25" spans="1:10">
      <c r="A21" s="5"/>
      <c r="B21" s="4" t="s">
        <v>700</v>
      </c>
      <c r="C21" s="46" t="s">
        <v>768</v>
      </c>
      <c r="D21" s="21" t="s">
        <v>685</v>
      </c>
      <c r="E21" s="8" t="s">
        <v>769</v>
      </c>
      <c r="F21" s="40" t="s">
        <v>770</v>
      </c>
      <c r="G21" s="8" t="s">
        <v>771</v>
      </c>
      <c r="H21" s="40">
        <v>10</v>
      </c>
      <c r="I21" s="40">
        <v>10</v>
      </c>
      <c r="J21" s="40" t="s">
        <v>642</v>
      </c>
    </row>
    <row r="22" ht="27" customHeight="1" spans="1:10">
      <c r="A22" s="5" t="s">
        <v>745</v>
      </c>
      <c r="B22" s="8" t="s">
        <v>746</v>
      </c>
      <c r="C22" s="64" t="s">
        <v>704</v>
      </c>
      <c r="D22" s="21" t="s">
        <v>685</v>
      </c>
      <c r="E22" s="65" t="s">
        <v>772</v>
      </c>
      <c r="F22" s="40" t="s">
        <v>692</v>
      </c>
      <c r="G22" s="65" t="s">
        <v>772</v>
      </c>
      <c r="H22" s="40">
        <v>10</v>
      </c>
      <c r="I22" s="40">
        <v>10</v>
      </c>
      <c r="J22" s="40" t="s">
        <v>642</v>
      </c>
    </row>
    <row r="23" ht="26.25" spans="1:10">
      <c r="A23" s="5"/>
      <c r="B23" s="8" t="s">
        <v>747</v>
      </c>
      <c r="C23" s="46" t="s">
        <v>709</v>
      </c>
      <c r="D23" s="21" t="s">
        <v>685</v>
      </c>
      <c r="E23" s="8" t="s">
        <v>773</v>
      </c>
      <c r="F23" s="40" t="s">
        <v>692</v>
      </c>
      <c r="G23" s="8" t="s">
        <v>773</v>
      </c>
      <c r="H23" s="40">
        <v>10</v>
      </c>
      <c r="I23" s="40">
        <v>10</v>
      </c>
      <c r="J23" s="40" t="s">
        <v>642</v>
      </c>
    </row>
    <row r="24" ht="26.25" spans="1:10">
      <c r="A24" s="5"/>
      <c r="B24" s="8" t="s">
        <v>750</v>
      </c>
      <c r="C24" s="46" t="s">
        <v>774</v>
      </c>
      <c r="D24" s="21" t="s">
        <v>685</v>
      </c>
      <c r="E24" s="65" t="s">
        <v>772</v>
      </c>
      <c r="F24" s="40" t="s">
        <v>692</v>
      </c>
      <c r="G24" s="65" t="s">
        <v>772</v>
      </c>
      <c r="H24" s="40">
        <v>10</v>
      </c>
      <c r="I24" s="40">
        <v>10</v>
      </c>
      <c r="J24" s="40" t="s">
        <v>642</v>
      </c>
    </row>
    <row r="25" ht="26.25" spans="1:10">
      <c r="A25" s="5"/>
      <c r="B25" s="48" t="s">
        <v>751</v>
      </c>
      <c r="C25" s="49"/>
      <c r="D25" s="25"/>
      <c r="E25" s="48"/>
      <c r="F25" s="45"/>
      <c r="G25" s="45"/>
      <c r="H25" s="45"/>
      <c r="I25" s="45"/>
      <c r="J25" s="45"/>
    </row>
    <row r="26" ht="15" customHeight="1" spans="1:10">
      <c r="A26" s="50" t="s">
        <v>752</v>
      </c>
      <c r="B26" s="51" t="s">
        <v>715</v>
      </c>
      <c r="C26" s="49" t="s">
        <v>714</v>
      </c>
      <c r="D26" s="52" t="s">
        <v>749</v>
      </c>
      <c r="E26" s="53" t="s">
        <v>775</v>
      </c>
      <c r="F26" s="53" t="s">
        <v>692</v>
      </c>
      <c r="G26" s="54">
        <v>0.9</v>
      </c>
      <c r="H26" s="14">
        <v>10</v>
      </c>
      <c r="I26" s="14">
        <v>10</v>
      </c>
      <c r="J26" s="14" t="s">
        <v>642</v>
      </c>
    </row>
    <row r="27" ht="26.25" spans="1:10">
      <c r="A27" s="50"/>
      <c r="B27" s="53" t="s">
        <v>716</v>
      </c>
      <c r="C27" s="49"/>
      <c r="D27" s="55"/>
      <c r="E27" s="53"/>
      <c r="F27" s="53"/>
      <c r="G27" s="53"/>
      <c r="H27" s="40"/>
      <c r="I27" s="40"/>
      <c r="J27" s="40"/>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t="e">
        <f>I8+I18+I19+I20+I21+I22+I23+I24+I25+#REF!</f>
        <v>#REF!</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1">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26:C27"/>
    <mergeCell ref="D26:D27"/>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D26" sqref="D26:D27"/>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776</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48000</v>
      </c>
      <c r="D8" s="10">
        <v>48000</v>
      </c>
      <c r="E8" s="10">
        <v>48000</v>
      </c>
      <c r="F8" s="8">
        <v>20</v>
      </c>
      <c r="G8" s="8"/>
      <c r="H8" s="61">
        <f>E8/D8</f>
        <v>1</v>
      </c>
      <c r="I8" s="8">
        <v>20</v>
      </c>
      <c r="J8" s="8"/>
    </row>
    <row r="9" ht="15" customHeight="1" spans="1:10">
      <c r="A9" s="5"/>
      <c r="B9" s="11" t="s">
        <v>661</v>
      </c>
      <c r="C9" s="8"/>
      <c r="D9" s="10"/>
      <c r="E9" s="10"/>
      <c r="F9" s="8" t="s">
        <v>567</v>
      </c>
      <c r="G9" s="8"/>
      <c r="H9" s="8" t="s">
        <v>567</v>
      </c>
      <c r="I9" s="8" t="s">
        <v>567</v>
      </c>
      <c r="J9" s="8"/>
    </row>
    <row r="10" ht="26.25" spans="1:10">
      <c r="A10" s="5"/>
      <c r="B10" s="10" t="s">
        <v>662</v>
      </c>
      <c r="C10" s="8">
        <v>48000</v>
      </c>
      <c r="D10" s="10">
        <v>48000</v>
      </c>
      <c r="E10" s="10">
        <v>48000</v>
      </c>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777</v>
      </c>
      <c r="C14" s="39"/>
      <c r="D14" s="39"/>
      <c r="E14" s="39"/>
      <c r="F14" s="39"/>
      <c r="G14" s="19" t="s">
        <v>777</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778</v>
      </c>
      <c r="D18" s="21" t="s">
        <v>749</v>
      </c>
      <c r="E18" s="8" t="s">
        <v>779</v>
      </c>
      <c r="F18" s="40" t="s">
        <v>692</v>
      </c>
      <c r="G18" s="47">
        <v>0.95</v>
      </c>
      <c r="H18" s="40">
        <v>20</v>
      </c>
      <c r="I18" s="40">
        <v>19</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39" spans="1:10">
      <c r="A23" s="5"/>
      <c r="B23" s="8" t="s">
        <v>747</v>
      </c>
      <c r="C23" s="46" t="s">
        <v>780</v>
      </c>
      <c r="D23" s="21" t="s">
        <v>749</v>
      </c>
      <c r="E23" s="8" t="s">
        <v>779</v>
      </c>
      <c r="F23" s="40" t="s">
        <v>692</v>
      </c>
      <c r="G23" s="47">
        <v>0.95</v>
      </c>
      <c r="H23" s="40">
        <v>30</v>
      </c>
      <c r="I23" s="40">
        <v>28</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781</v>
      </c>
      <c r="D26" s="52" t="s">
        <v>749</v>
      </c>
      <c r="E26" s="53">
        <v>90</v>
      </c>
      <c r="F26" s="53" t="s">
        <v>692</v>
      </c>
      <c r="G26" s="54">
        <v>0.9</v>
      </c>
      <c r="H26" s="53">
        <v>30</v>
      </c>
      <c r="I26" s="53">
        <v>30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97</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1">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26:C27"/>
    <mergeCell ref="D26:D27"/>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8" workbookViewId="0">
      <selection activeCell="L23" sqref="L23"/>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782</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20000</v>
      </c>
      <c r="D8" s="10">
        <v>20000</v>
      </c>
      <c r="E8" s="10">
        <v>20000</v>
      </c>
      <c r="F8" s="8">
        <v>20</v>
      </c>
      <c r="G8" s="8"/>
      <c r="H8" s="8">
        <f>E8/D8</f>
        <v>1</v>
      </c>
      <c r="I8" s="8">
        <v>20</v>
      </c>
      <c r="J8" s="8"/>
    </row>
    <row r="9" ht="15" customHeight="1" spans="1:10">
      <c r="A9" s="5"/>
      <c r="B9" s="11" t="s">
        <v>661</v>
      </c>
      <c r="C9" s="8"/>
      <c r="D9" s="10"/>
      <c r="E9" s="10"/>
      <c r="F9" s="8" t="s">
        <v>567</v>
      </c>
      <c r="G9" s="8"/>
      <c r="H9" s="8" t="s">
        <v>567</v>
      </c>
      <c r="I9" s="8" t="s">
        <v>567</v>
      </c>
      <c r="J9" s="8"/>
    </row>
    <row r="10" ht="26.25" spans="1:10">
      <c r="A10" s="5"/>
      <c r="B10" s="10" t="s">
        <v>662</v>
      </c>
      <c r="C10" s="8">
        <v>20000</v>
      </c>
      <c r="D10" s="10">
        <v>20000</v>
      </c>
      <c r="E10" s="10">
        <v>20000</v>
      </c>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783</v>
      </c>
      <c r="C14" s="39"/>
      <c r="D14" s="39"/>
      <c r="E14" s="39"/>
      <c r="F14" s="39"/>
      <c r="G14" s="19" t="s">
        <v>784</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785</v>
      </c>
      <c r="D18" s="21" t="s">
        <v>749</v>
      </c>
      <c r="E18" s="8">
        <v>100</v>
      </c>
      <c r="F18" s="40" t="s">
        <v>692</v>
      </c>
      <c r="G18" s="46" t="s">
        <v>785</v>
      </c>
      <c r="H18" s="40">
        <v>20</v>
      </c>
      <c r="I18" s="40">
        <v>17</v>
      </c>
      <c r="J18" s="40" t="s">
        <v>642</v>
      </c>
    </row>
    <row r="19" ht="26.25" spans="1:10">
      <c r="A19" s="5"/>
      <c r="B19" s="7" t="s">
        <v>688</v>
      </c>
      <c r="C19" s="46" t="s">
        <v>786</v>
      </c>
      <c r="D19" s="21" t="s">
        <v>749</v>
      </c>
      <c r="E19" s="8">
        <v>100</v>
      </c>
      <c r="F19" s="40" t="s">
        <v>692</v>
      </c>
      <c r="G19" s="47">
        <v>1</v>
      </c>
      <c r="H19" s="40">
        <v>20</v>
      </c>
      <c r="I19" s="40">
        <v>20</v>
      </c>
      <c r="J19" s="40" t="s">
        <v>642</v>
      </c>
    </row>
    <row r="20" ht="39" spans="1:10">
      <c r="A20" s="5"/>
      <c r="B20" s="7" t="s">
        <v>694</v>
      </c>
      <c r="C20" s="46" t="s">
        <v>787</v>
      </c>
      <c r="D20" s="21" t="s">
        <v>749</v>
      </c>
      <c r="E20" s="8">
        <v>100</v>
      </c>
      <c r="F20" s="40" t="s">
        <v>692</v>
      </c>
      <c r="G20" s="47">
        <v>1</v>
      </c>
      <c r="H20" s="40">
        <v>20</v>
      </c>
      <c r="I20" s="40">
        <v>20</v>
      </c>
      <c r="J20" s="40" t="s">
        <v>642</v>
      </c>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77.25" spans="1:10">
      <c r="A23" s="5"/>
      <c r="B23" s="8" t="s">
        <v>747</v>
      </c>
      <c r="C23" s="46" t="s">
        <v>788</v>
      </c>
      <c r="D23" s="25" t="s">
        <v>789</v>
      </c>
      <c r="E23" s="8">
        <v>100</v>
      </c>
      <c r="F23" s="40" t="s">
        <v>692</v>
      </c>
      <c r="G23" s="46" t="s">
        <v>788</v>
      </c>
      <c r="H23" s="40">
        <v>10</v>
      </c>
      <c r="I23" s="40">
        <v>8</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790</v>
      </c>
      <c r="D26" s="52" t="s">
        <v>749</v>
      </c>
      <c r="E26" s="53">
        <v>90</v>
      </c>
      <c r="F26" s="53" t="s">
        <v>692</v>
      </c>
      <c r="G26" s="54" t="s">
        <v>791</v>
      </c>
      <c r="H26" s="53">
        <v>10</v>
      </c>
      <c r="I26" s="53">
        <v>10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95</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1">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26:C27"/>
    <mergeCell ref="D26:D27"/>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5" workbookViewId="0">
      <selection activeCell="N27" sqref="N27"/>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792</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746375.38</v>
      </c>
      <c r="D8" s="10">
        <v>746375.38</v>
      </c>
      <c r="E8" s="10">
        <v>746375.38</v>
      </c>
      <c r="F8" s="8">
        <v>20</v>
      </c>
      <c r="G8" s="8"/>
      <c r="H8" s="8">
        <f>E8/D8</f>
        <v>1</v>
      </c>
      <c r="I8" s="8">
        <v>20</v>
      </c>
      <c r="J8" s="8"/>
    </row>
    <row r="9" ht="15" customHeight="1" spans="1:10">
      <c r="A9" s="5"/>
      <c r="B9" s="11" t="s">
        <v>661</v>
      </c>
      <c r="C9" s="8"/>
      <c r="D9" s="10"/>
      <c r="E9" s="10"/>
      <c r="F9" s="8" t="s">
        <v>567</v>
      </c>
      <c r="G9" s="8"/>
      <c r="H9" s="8" t="s">
        <v>567</v>
      </c>
      <c r="I9" s="8" t="s">
        <v>567</v>
      </c>
      <c r="J9" s="8"/>
    </row>
    <row r="10" ht="26.25" spans="1:10">
      <c r="A10" s="5"/>
      <c r="B10" s="10" t="s">
        <v>662</v>
      </c>
      <c r="C10" s="8">
        <v>746375.38</v>
      </c>
      <c r="D10" s="10">
        <v>746375.38</v>
      </c>
      <c r="E10" s="10">
        <v>746375.38</v>
      </c>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793</v>
      </c>
      <c r="C14" s="39"/>
      <c r="D14" s="39"/>
      <c r="E14" s="39"/>
      <c r="F14" s="39"/>
      <c r="G14" s="19" t="s">
        <v>793</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794</v>
      </c>
      <c r="D18" s="180" t="s">
        <v>685</v>
      </c>
      <c r="E18" s="8">
        <v>1.76</v>
      </c>
      <c r="F18" s="40" t="s">
        <v>795</v>
      </c>
      <c r="G18" s="40" t="s">
        <v>796</v>
      </c>
      <c r="H18" s="40">
        <v>20</v>
      </c>
      <c r="I18" s="40">
        <v>20</v>
      </c>
      <c r="J18" s="40" t="s">
        <v>642</v>
      </c>
    </row>
    <row r="19" ht="14.25" spans="1:10">
      <c r="A19" s="5"/>
      <c r="B19" s="7" t="s">
        <v>688</v>
      </c>
      <c r="C19" s="46"/>
      <c r="D19" s="21"/>
      <c r="E19" s="8"/>
      <c r="F19" s="40"/>
      <c r="G19" s="40"/>
      <c r="H19" s="40"/>
      <c r="I19" s="40"/>
      <c r="J19" s="40"/>
    </row>
    <row r="20" ht="26.25" spans="1:10">
      <c r="A20" s="5"/>
      <c r="B20" s="7" t="s">
        <v>694</v>
      </c>
      <c r="C20" s="46" t="s">
        <v>797</v>
      </c>
      <c r="D20" s="180" t="s">
        <v>685</v>
      </c>
      <c r="E20" s="8">
        <v>2025</v>
      </c>
      <c r="F20" s="40" t="s">
        <v>698</v>
      </c>
      <c r="G20" s="40" t="s">
        <v>798</v>
      </c>
      <c r="H20" s="40">
        <v>20</v>
      </c>
      <c r="I20" s="40">
        <v>19</v>
      </c>
      <c r="J20" s="40" t="s">
        <v>642</v>
      </c>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39" spans="1:10">
      <c r="A23" s="5"/>
      <c r="B23" s="8" t="s">
        <v>747</v>
      </c>
      <c r="C23" s="46" t="s">
        <v>799</v>
      </c>
      <c r="D23" s="25" t="s">
        <v>749</v>
      </c>
      <c r="E23" s="8">
        <v>5</v>
      </c>
      <c r="F23" s="40" t="s">
        <v>692</v>
      </c>
      <c r="G23" s="47">
        <v>0.05</v>
      </c>
      <c r="H23" s="40">
        <v>20</v>
      </c>
      <c r="I23" s="40">
        <v>20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800</v>
      </c>
      <c r="D26" s="52" t="s">
        <v>749</v>
      </c>
      <c r="E26" s="53">
        <v>95</v>
      </c>
      <c r="F26" s="54" t="s">
        <v>692</v>
      </c>
      <c r="G26" s="54">
        <v>0.95</v>
      </c>
      <c r="H26" s="54">
        <v>0.2</v>
      </c>
      <c r="I26" s="53">
        <v>20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99</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1">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26:C27"/>
    <mergeCell ref="D26:D27"/>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5" workbookViewId="0">
      <selection activeCell="L21" sqref="L21"/>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801</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6000</v>
      </c>
      <c r="D8" s="10">
        <v>6000</v>
      </c>
      <c r="E8" s="10">
        <v>6000</v>
      </c>
      <c r="F8" s="8">
        <v>20</v>
      </c>
      <c r="G8" s="8"/>
      <c r="H8" s="8">
        <f>E8/D8</f>
        <v>1</v>
      </c>
      <c r="I8" s="8">
        <v>20</v>
      </c>
      <c r="J8" s="8"/>
    </row>
    <row r="9" ht="15" customHeight="1" spans="1:10">
      <c r="A9" s="5"/>
      <c r="B9" s="11" t="s">
        <v>661</v>
      </c>
      <c r="C9" s="10">
        <v>6000</v>
      </c>
      <c r="D9" s="10">
        <v>6000</v>
      </c>
      <c r="E9" s="10">
        <v>6000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802</v>
      </c>
      <c r="C14" s="39"/>
      <c r="D14" s="39"/>
      <c r="E14" s="39"/>
      <c r="F14" s="39"/>
      <c r="G14" s="19" t="s">
        <v>802</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803</v>
      </c>
      <c r="D18" s="180" t="s">
        <v>685</v>
      </c>
      <c r="E18" s="8">
        <v>1</v>
      </c>
      <c r="F18" s="40" t="s">
        <v>804</v>
      </c>
      <c r="G18" s="40" t="s">
        <v>805</v>
      </c>
      <c r="H18" s="40">
        <v>30</v>
      </c>
      <c r="I18" s="40">
        <v>30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26.25" spans="1:10">
      <c r="A23" s="5"/>
      <c r="B23" s="8" t="s">
        <v>747</v>
      </c>
      <c r="C23" s="46"/>
      <c r="D23" s="25"/>
      <c r="E23" s="8"/>
      <c r="F23" s="40"/>
      <c r="G23" s="40"/>
      <c r="H23" s="40"/>
      <c r="I23" s="40"/>
      <c r="J23" s="40"/>
    </row>
    <row r="24" ht="26.25" spans="1:10">
      <c r="A24" s="5"/>
      <c r="B24" s="8" t="s">
        <v>750</v>
      </c>
      <c r="C24" s="46"/>
      <c r="D24" s="25"/>
      <c r="E24" s="8"/>
      <c r="F24" s="40"/>
      <c r="G24" s="40"/>
      <c r="H24" s="40"/>
      <c r="I24" s="40"/>
      <c r="J24" s="40"/>
    </row>
    <row r="25" ht="39" spans="1:10">
      <c r="A25" s="5"/>
      <c r="B25" s="48" t="s">
        <v>751</v>
      </c>
      <c r="C25" s="49" t="s">
        <v>806</v>
      </c>
      <c r="D25" s="25" t="s">
        <v>749</v>
      </c>
      <c r="E25" s="48">
        <v>90</v>
      </c>
      <c r="F25" s="45" t="s">
        <v>692</v>
      </c>
      <c r="G25" s="63">
        <v>0.9</v>
      </c>
      <c r="H25" s="45">
        <v>30</v>
      </c>
      <c r="I25" s="45">
        <v>30</v>
      </c>
      <c r="J25" s="40" t="s">
        <v>642</v>
      </c>
    </row>
    <row r="26" ht="15" customHeight="1" spans="1:10">
      <c r="A26" s="50" t="s">
        <v>752</v>
      </c>
      <c r="B26" s="51" t="s">
        <v>715</v>
      </c>
      <c r="C26" s="49" t="s">
        <v>807</v>
      </c>
      <c r="D26" s="52" t="s">
        <v>749</v>
      </c>
      <c r="E26" s="53">
        <v>90</v>
      </c>
      <c r="F26" s="53" t="s">
        <v>692</v>
      </c>
      <c r="G26" s="54">
        <v>0.9</v>
      </c>
      <c r="H26" s="53">
        <v>20</v>
      </c>
      <c r="I26" s="53">
        <v>20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100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2" workbookViewId="0">
      <selection activeCell="D26" sqref="D26:D27"/>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808</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20000</v>
      </c>
      <c r="D8" s="10">
        <v>20000</v>
      </c>
      <c r="E8" s="10">
        <v>18000</v>
      </c>
      <c r="F8" s="8">
        <v>20</v>
      </c>
      <c r="G8" s="8"/>
      <c r="H8" s="8">
        <f>E8/D8</f>
        <v>0.9</v>
      </c>
      <c r="I8" s="8">
        <v>17</v>
      </c>
      <c r="J8" s="8"/>
    </row>
    <row r="9" ht="15" customHeight="1" spans="1:10">
      <c r="A9" s="5"/>
      <c r="B9" s="11" t="s">
        <v>661</v>
      </c>
      <c r="C9" s="10">
        <v>20000</v>
      </c>
      <c r="D9" s="10">
        <v>20000</v>
      </c>
      <c r="E9" s="10">
        <v>18000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809</v>
      </c>
      <c r="C14" s="39"/>
      <c r="D14" s="39"/>
      <c r="E14" s="39"/>
      <c r="F14" s="39"/>
      <c r="G14" s="19" t="s">
        <v>810</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811</v>
      </c>
      <c r="D18" s="21" t="s">
        <v>749</v>
      </c>
      <c r="E18" s="8" t="s">
        <v>812</v>
      </c>
      <c r="F18" s="40" t="s">
        <v>692</v>
      </c>
      <c r="G18" s="46" t="s">
        <v>811</v>
      </c>
      <c r="H18" s="40">
        <v>20</v>
      </c>
      <c r="I18" s="40">
        <v>20</v>
      </c>
      <c r="J18" s="40" t="s">
        <v>642</v>
      </c>
    </row>
    <row r="19" ht="26.25" spans="1:10">
      <c r="A19" s="5"/>
      <c r="B19" s="7" t="s">
        <v>688</v>
      </c>
      <c r="C19" s="46" t="s">
        <v>786</v>
      </c>
      <c r="D19" s="21" t="s">
        <v>749</v>
      </c>
      <c r="E19" s="8" t="s">
        <v>812</v>
      </c>
      <c r="F19" s="40" t="s">
        <v>692</v>
      </c>
      <c r="G19" s="40" t="s">
        <v>813</v>
      </c>
      <c r="H19" s="40">
        <v>20</v>
      </c>
      <c r="I19" s="40">
        <v>20</v>
      </c>
      <c r="J19" s="40" t="s">
        <v>642</v>
      </c>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77.25" spans="1:10">
      <c r="A23" s="5"/>
      <c r="B23" s="8" t="s">
        <v>747</v>
      </c>
      <c r="C23" s="46" t="s">
        <v>788</v>
      </c>
      <c r="D23" s="25" t="s">
        <v>685</v>
      </c>
      <c r="E23" s="8" t="s">
        <v>812</v>
      </c>
      <c r="F23" s="40" t="s">
        <v>692</v>
      </c>
      <c r="G23" s="46" t="s">
        <v>788</v>
      </c>
      <c r="H23" s="40">
        <v>20</v>
      </c>
      <c r="I23" s="40">
        <v>20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790</v>
      </c>
      <c r="D26" s="52" t="s">
        <v>749</v>
      </c>
      <c r="E26" s="53" t="s">
        <v>775</v>
      </c>
      <c r="F26" s="53" t="s">
        <v>692</v>
      </c>
      <c r="G26" s="54">
        <v>0.9</v>
      </c>
      <c r="H26" s="53">
        <v>20</v>
      </c>
      <c r="I26" s="53">
        <v>20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97</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5" workbookViewId="0">
      <selection activeCell="D26" sqref="D26:D27"/>
    </sheetView>
  </sheetViews>
  <sheetFormatPr defaultColWidth="9" defaultRowHeight="13.5"/>
  <cols>
    <col min="1" max="4" width="9" style="1"/>
    <col min="5" max="5" width="9.25" style="1"/>
    <col min="6" max="7" width="9" style="1"/>
    <col min="8" max="8" width="11.125" style="1"/>
    <col min="9"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814</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161520</v>
      </c>
      <c r="D8" s="10">
        <v>164141.58</v>
      </c>
      <c r="E8" s="10">
        <v>164141.58</v>
      </c>
      <c r="F8" s="8">
        <v>20</v>
      </c>
      <c r="G8" s="8"/>
      <c r="H8" s="61">
        <f>E8/D8</f>
        <v>1</v>
      </c>
      <c r="I8" s="8">
        <v>20</v>
      </c>
      <c r="J8" s="8"/>
    </row>
    <row r="9" ht="15" customHeight="1" spans="1:10">
      <c r="A9" s="5"/>
      <c r="B9" s="11" t="s">
        <v>661</v>
      </c>
      <c r="C9" s="10">
        <v>161520</v>
      </c>
      <c r="D9" s="10">
        <v>164141.58</v>
      </c>
      <c r="E9" s="10">
        <v>164141.58</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815</v>
      </c>
      <c r="C14" s="39"/>
      <c r="D14" s="39"/>
      <c r="E14" s="39"/>
      <c r="F14" s="39"/>
      <c r="G14" s="19" t="s">
        <v>815</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764</v>
      </c>
      <c r="D18" s="21" t="s">
        <v>749</v>
      </c>
      <c r="E18" s="8" t="s">
        <v>49</v>
      </c>
      <c r="F18" s="40" t="s">
        <v>686</v>
      </c>
      <c r="G18" s="40" t="s">
        <v>765</v>
      </c>
      <c r="H18" s="40">
        <v>10</v>
      </c>
      <c r="I18" s="40">
        <v>10</v>
      </c>
      <c r="J18" s="40" t="s">
        <v>642</v>
      </c>
    </row>
    <row r="19" ht="26.25" spans="1:10">
      <c r="A19" s="5"/>
      <c r="B19" s="7" t="s">
        <v>688</v>
      </c>
      <c r="C19" s="46" t="s">
        <v>689</v>
      </c>
      <c r="D19" s="21" t="s">
        <v>685</v>
      </c>
      <c r="E19" s="8" t="s">
        <v>691</v>
      </c>
      <c r="F19" s="40" t="s">
        <v>692</v>
      </c>
      <c r="G19" s="40" t="s">
        <v>691</v>
      </c>
      <c r="H19" s="40">
        <v>10</v>
      </c>
      <c r="I19" s="40">
        <v>10</v>
      </c>
      <c r="J19" s="40" t="s">
        <v>642</v>
      </c>
    </row>
    <row r="20" ht="26.25" spans="1:10">
      <c r="A20" s="5"/>
      <c r="B20" s="7" t="s">
        <v>694</v>
      </c>
      <c r="C20" s="46" t="s">
        <v>695</v>
      </c>
      <c r="D20" s="21" t="s">
        <v>766</v>
      </c>
      <c r="E20" s="8" t="s">
        <v>767</v>
      </c>
      <c r="F20" s="40" t="s">
        <v>698</v>
      </c>
      <c r="G20" s="40" t="s">
        <v>767</v>
      </c>
      <c r="H20" s="40">
        <v>10</v>
      </c>
      <c r="I20" s="40">
        <v>10</v>
      </c>
      <c r="J20" s="40" t="s">
        <v>642</v>
      </c>
    </row>
    <row r="21" ht="26.25" spans="1:10">
      <c r="A21" s="5"/>
      <c r="B21" s="4" t="s">
        <v>700</v>
      </c>
      <c r="C21" s="46" t="s">
        <v>768</v>
      </c>
      <c r="D21" s="21" t="s">
        <v>685</v>
      </c>
      <c r="E21" s="8" t="s">
        <v>769</v>
      </c>
      <c r="F21" s="40" t="s">
        <v>770</v>
      </c>
      <c r="G21" s="40" t="s">
        <v>771</v>
      </c>
      <c r="H21" s="40">
        <v>10</v>
      </c>
      <c r="I21" s="40">
        <v>10</v>
      </c>
      <c r="J21" s="40" t="s">
        <v>642</v>
      </c>
    </row>
    <row r="22" ht="27" customHeight="1" spans="1:10">
      <c r="A22" s="5" t="s">
        <v>745</v>
      </c>
      <c r="B22" s="8" t="s">
        <v>746</v>
      </c>
      <c r="C22" s="46" t="s">
        <v>704</v>
      </c>
      <c r="D22" s="21" t="s">
        <v>685</v>
      </c>
      <c r="E22" s="8" t="s">
        <v>772</v>
      </c>
      <c r="F22" s="40" t="s">
        <v>692</v>
      </c>
      <c r="G22" s="47" t="s">
        <v>772</v>
      </c>
      <c r="H22" s="40">
        <v>10</v>
      </c>
      <c r="I22" s="40">
        <v>10</v>
      </c>
      <c r="J22" s="40" t="s">
        <v>642</v>
      </c>
    </row>
    <row r="23" ht="26.25" spans="1:10">
      <c r="A23" s="5"/>
      <c r="B23" s="8" t="s">
        <v>747</v>
      </c>
      <c r="C23" s="46" t="s">
        <v>709</v>
      </c>
      <c r="D23" s="25" t="s">
        <v>685</v>
      </c>
      <c r="E23" s="8" t="s">
        <v>773</v>
      </c>
      <c r="F23" s="40" t="s">
        <v>692</v>
      </c>
      <c r="G23" s="40" t="s">
        <v>773</v>
      </c>
      <c r="H23" s="40">
        <v>10</v>
      </c>
      <c r="I23" s="40">
        <v>10</v>
      </c>
      <c r="J23" s="40" t="s">
        <v>642</v>
      </c>
    </row>
    <row r="24" ht="26.25" spans="1:10">
      <c r="A24" s="5"/>
      <c r="B24" s="8" t="s">
        <v>750</v>
      </c>
      <c r="C24" s="46" t="s">
        <v>774</v>
      </c>
      <c r="D24" s="25" t="s">
        <v>685</v>
      </c>
      <c r="E24" s="8" t="s">
        <v>772</v>
      </c>
      <c r="F24" s="40" t="s">
        <v>692</v>
      </c>
      <c r="G24" s="40" t="s">
        <v>772</v>
      </c>
      <c r="H24" s="40">
        <v>10</v>
      </c>
      <c r="I24" s="40">
        <v>10</v>
      </c>
      <c r="J24" s="40" t="s">
        <v>642</v>
      </c>
    </row>
    <row r="25" ht="26.25" spans="1:10">
      <c r="A25" s="5"/>
      <c r="B25" s="48" t="s">
        <v>751</v>
      </c>
      <c r="C25" s="49"/>
      <c r="D25" s="25"/>
      <c r="E25" s="48"/>
      <c r="F25" s="45"/>
      <c r="G25" s="45"/>
      <c r="H25" s="45"/>
      <c r="I25" s="45"/>
      <c r="J25" s="45"/>
    </row>
    <row r="26" ht="15" customHeight="1" spans="1:10">
      <c r="A26" s="50" t="s">
        <v>752</v>
      </c>
      <c r="B26" s="51" t="s">
        <v>715</v>
      </c>
      <c r="C26" s="49" t="s">
        <v>714</v>
      </c>
      <c r="D26" s="52" t="s">
        <v>749</v>
      </c>
      <c r="E26" s="53" t="s">
        <v>775</v>
      </c>
      <c r="F26" s="53" t="s">
        <v>692</v>
      </c>
      <c r="G26" s="54">
        <v>0.9</v>
      </c>
      <c r="H26" s="53">
        <v>10</v>
      </c>
      <c r="I26" s="53">
        <v>10</v>
      </c>
      <c r="J26" s="53" t="s">
        <v>642</v>
      </c>
    </row>
    <row r="27" ht="26.25" spans="1:10">
      <c r="A27" s="50"/>
      <c r="B27" s="53" t="s">
        <v>716</v>
      </c>
      <c r="C27" s="49"/>
      <c r="D27" s="55"/>
      <c r="E27" s="53"/>
      <c r="F27" s="53"/>
      <c r="G27" s="53"/>
      <c r="H27" s="53"/>
      <c r="I27" s="53"/>
      <c r="J27" s="53"/>
    </row>
    <row r="28" ht="15" customHeight="1" spans="1:10">
      <c r="A28" s="5" t="s">
        <v>754</v>
      </c>
      <c r="B28" s="5"/>
      <c r="C28" s="56"/>
      <c r="D28" s="56"/>
      <c r="E28" s="56"/>
      <c r="F28" s="56"/>
      <c r="G28" s="56"/>
      <c r="H28" s="56"/>
      <c r="I28" s="56"/>
      <c r="J28" s="56"/>
    </row>
    <row r="29" ht="24" customHeight="1" spans="1:10">
      <c r="A29" s="5" t="s">
        <v>755</v>
      </c>
      <c r="B29" s="8">
        <v>100</v>
      </c>
      <c r="C29" s="8"/>
      <c r="D29" s="8"/>
      <c r="E29" s="8"/>
      <c r="F29" s="8"/>
      <c r="G29" s="8"/>
      <c r="H29" s="8"/>
      <c r="I29" s="4">
        <v>100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D26" sqref="D26:D27"/>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816</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31200</v>
      </c>
      <c r="D8" s="10">
        <v>31200</v>
      </c>
      <c r="E8" s="10">
        <v>31200</v>
      </c>
      <c r="F8" s="8">
        <v>10</v>
      </c>
      <c r="G8" s="8"/>
      <c r="H8" s="8">
        <f>E8/D8</f>
        <v>1</v>
      </c>
      <c r="I8" s="8">
        <v>10</v>
      </c>
      <c r="J8" s="8"/>
    </row>
    <row r="9" ht="15" customHeight="1" spans="1:10">
      <c r="A9" s="5"/>
      <c r="B9" s="11" t="s">
        <v>661</v>
      </c>
      <c r="C9" s="10">
        <v>31200</v>
      </c>
      <c r="D9" s="10">
        <v>31200</v>
      </c>
      <c r="E9" s="10">
        <v>31200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817</v>
      </c>
      <c r="C14" s="39"/>
      <c r="D14" s="39"/>
      <c r="E14" s="39"/>
      <c r="F14" s="39"/>
      <c r="G14" s="19" t="s">
        <v>817</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818</v>
      </c>
      <c r="D18" s="21" t="s">
        <v>685</v>
      </c>
      <c r="E18" s="8">
        <v>13</v>
      </c>
      <c r="F18" s="40" t="s">
        <v>804</v>
      </c>
      <c r="G18" s="40" t="s">
        <v>819</v>
      </c>
      <c r="H18" s="40">
        <v>20</v>
      </c>
      <c r="I18" s="40">
        <v>20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t="s">
        <v>820</v>
      </c>
      <c r="D22" s="21" t="s">
        <v>685</v>
      </c>
      <c r="E22" s="8" t="s">
        <v>821</v>
      </c>
      <c r="F22" s="40" t="s">
        <v>692</v>
      </c>
      <c r="G22" s="46" t="s">
        <v>820</v>
      </c>
      <c r="H22" s="40">
        <v>30</v>
      </c>
      <c r="I22" s="40">
        <v>25</v>
      </c>
      <c r="J22" s="40" t="s">
        <v>642</v>
      </c>
    </row>
    <row r="23" ht="26.25" spans="1:10">
      <c r="A23" s="5"/>
      <c r="B23" s="8" t="s">
        <v>747</v>
      </c>
      <c r="C23" s="46"/>
      <c r="D23" s="25"/>
      <c r="E23" s="8"/>
      <c r="F23" s="40"/>
      <c r="G23" s="40"/>
      <c r="H23" s="40"/>
      <c r="I23" s="40"/>
      <c r="J23" s="40"/>
    </row>
    <row r="24" ht="51.75" spans="1:10">
      <c r="A24" s="5"/>
      <c r="B24" s="8" t="s">
        <v>750</v>
      </c>
      <c r="C24" s="46" t="s">
        <v>822</v>
      </c>
      <c r="D24" s="25" t="s">
        <v>685</v>
      </c>
      <c r="E24" s="8" t="s">
        <v>821</v>
      </c>
      <c r="F24" s="40" t="s">
        <v>692</v>
      </c>
      <c r="G24" s="46" t="s">
        <v>822</v>
      </c>
      <c r="H24" s="40">
        <v>30</v>
      </c>
      <c r="I24" s="40">
        <v>30</v>
      </c>
      <c r="J24" s="40" t="s">
        <v>642</v>
      </c>
    </row>
    <row r="25" ht="26.25" spans="1:10">
      <c r="A25" s="5"/>
      <c r="B25" s="48" t="s">
        <v>751</v>
      </c>
      <c r="C25" s="49"/>
      <c r="D25" s="25"/>
      <c r="E25" s="48"/>
      <c r="F25" s="45"/>
      <c r="G25" s="45"/>
      <c r="H25" s="45"/>
      <c r="I25" s="45"/>
      <c r="J25" s="45"/>
    </row>
    <row r="26" ht="15" customHeight="1" spans="1:10">
      <c r="A26" s="50" t="s">
        <v>752</v>
      </c>
      <c r="B26" s="51" t="s">
        <v>715</v>
      </c>
      <c r="C26" s="49" t="s">
        <v>714</v>
      </c>
      <c r="D26" s="52" t="s">
        <v>749</v>
      </c>
      <c r="E26" s="53" t="s">
        <v>775</v>
      </c>
      <c r="F26" s="53" t="s">
        <v>692</v>
      </c>
      <c r="G26" s="54">
        <v>0.9</v>
      </c>
      <c r="H26" s="53">
        <v>10</v>
      </c>
      <c r="I26" s="53">
        <v>10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v>100</v>
      </c>
      <c r="J29" s="57" t="s">
        <v>756</v>
      </c>
    </row>
    <row r="30" spans="1:10">
      <c r="A30" s="31" t="s">
        <v>757</v>
      </c>
      <c r="B30" s="31"/>
      <c r="C30" s="31"/>
      <c r="D30" s="31"/>
      <c r="E30" s="31"/>
      <c r="F30" s="31"/>
      <c r="G30" s="31"/>
      <c r="H30" s="31"/>
      <c r="I30" s="31"/>
      <c r="J30" s="31"/>
    </row>
    <row r="31" spans="1:10">
      <c r="A31" s="31" t="s">
        <v>823</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824</v>
      </c>
      <c r="B33" s="31"/>
      <c r="C33" s="31"/>
      <c r="D33" s="31"/>
      <c r="E33" s="31"/>
      <c r="F33" s="31"/>
      <c r="G33" s="31"/>
      <c r="H33" s="31"/>
      <c r="I33" s="31"/>
      <c r="J33" s="31"/>
    </row>
    <row r="34" spans="1:10">
      <c r="A34" s="31" t="s">
        <v>825</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D26" sqref="D26:D27"/>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826</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3000</v>
      </c>
      <c r="D8" s="10">
        <v>3000</v>
      </c>
      <c r="E8" s="10">
        <v>1500</v>
      </c>
      <c r="F8" s="8">
        <v>20</v>
      </c>
      <c r="G8" s="8"/>
      <c r="H8" s="8">
        <f>E8/D8</f>
        <v>0.5</v>
      </c>
      <c r="I8" s="8">
        <v>15</v>
      </c>
      <c r="J8" s="8"/>
    </row>
    <row r="9" ht="15" customHeight="1" spans="1:10">
      <c r="A9" s="5"/>
      <c r="B9" s="11" t="s">
        <v>661</v>
      </c>
      <c r="C9" s="10">
        <v>3000</v>
      </c>
      <c r="D9" s="10">
        <v>3000</v>
      </c>
      <c r="E9" s="10">
        <v>1500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827</v>
      </c>
      <c r="C14" s="39"/>
      <c r="D14" s="39"/>
      <c r="E14" s="39"/>
      <c r="F14" s="39"/>
      <c r="G14" s="19" t="s">
        <v>827</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c r="D18" s="21"/>
      <c r="E18" s="8"/>
      <c r="F18" s="40"/>
      <c r="G18" s="40"/>
      <c r="H18" s="40"/>
      <c r="I18" s="40"/>
      <c r="J18" s="40"/>
    </row>
    <row r="19" ht="26.25" spans="1:10">
      <c r="A19" s="5"/>
      <c r="B19" s="7" t="s">
        <v>688</v>
      </c>
      <c r="C19" s="46" t="s">
        <v>828</v>
      </c>
      <c r="D19" s="21" t="s">
        <v>685</v>
      </c>
      <c r="E19" s="8">
        <v>300</v>
      </c>
      <c r="F19" s="40" t="s">
        <v>829</v>
      </c>
      <c r="G19" s="40" t="s">
        <v>830</v>
      </c>
      <c r="H19" s="40">
        <v>20</v>
      </c>
      <c r="I19" s="40">
        <v>20</v>
      </c>
      <c r="J19" s="40" t="s">
        <v>642</v>
      </c>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26.25" spans="1:10">
      <c r="A23" s="5"/>
      <c r="B23" s="8" t="s">
        <v>747</v>
      </c>
      <c r="C23" s="46"/>
      <c r="D23" s="25"/>
      <c r="E23" s="8"/>
      <c r="F23" s="40"/>
      <c r="G23" s="40"/>
      <c r="H23" s="40"/>
      <c r="I23" s="40"/>
      <c r="J23" s="40"/>
    </row>
    <row r="24" ht="26.25" spans="1:10">
      <c r="A24" s="5"/>
      <c r="B24" s="8" t="s">
        <v>750</v>
      </c>
      <c r="C24" s="46"/>
      <c r="D24" s="25"/>
      <c r="E24" s="8"/>
      <c r="F24" s="40"/>
      <c r="G24" s="40"/>
      <c r="H24" s="40"/>
      <c r="I24" s="40"/>
      <c r="J24" s="40"/>
    </row>
    <row r="25" ht="39" spans="1:10">
      <c r="A25" s="5"/>
      <c r="B25" s="48" t="s">
        <v>751</v>
      </c>
      <c r="C25" s="49" t="s">
        <v>831</v>
      </c>
      <c r="D25" s="25" t="s">
        <v>749</v>
      </c>
      <c r="E25" s="48">
        <v>92</v>
      </c>
      <c r="F25" s="45" t="s">
        <v>692</v>
      </c>
      <c r="G25" s="63">
        <v>0.92</v>
      </c>
      <c r="H25" s="45">
        <v>30</v>
      </c>
      <c r="I25" s="45">
        <v>30</v>
      </c>
      <c r="J25" s="40" t="s">
        <v>642</v>
      </c>
    </row>
    <row r="26" ht="15" customHeight="1" spans="1:10">
      <c r="A26" s="50" t="s">
        <v>752</v>
      </c>
      <c r="B26" s="51" t="s">
        <v>715</v>
      </c>
      <c r="C26" s="49" t="s">
        <v>832</v>
      </c>
      <c r="D26" s="52" t="s">
        <v>749</v>
      </c>
      <c r="E26" s="53">
        <v>92</v>
      </c>
      <c r="F26" s="53" t="s">
        <v>692</v>
      </c>
      <c r="G26" s="54">
        <v>0.92</v>
      </c>
      <c r="H26" s="53">
        <v>30</v>
      </c>
      <c r="I26" s="53">
        <v>30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95</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D26" sqref="D26:D27"/>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833</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300000</v>
      </c>
      <c r="D8" s="8">
        <v>300000</v>
      </c>
      <c r="E8" s="8">
        <v>300000</v>
      </c>
      <c r="F8" s="8">
        <v>20</v>
      </c>
      <c r="G8" s="8"/>
      <c r="H8" s="61">
        <f>E8/D8</f>
        <v>1</v>
      </c>
      <c r="I8" s="8">
        <v>20</v>
      </c>
      <c r="J8" s="8"/>
    </row>
    <row r="9" ht="15" customHeight="1" spans="1:10">
      <c r="A9" s="5"/>
      <c r="B9" s="11" t="s">
        <v>661</v>
      </c>
      <c r="C9" s="10">
        <v>300000</v>
      </c>
      <c r="D9" s="10">
        <v>300000</v>
      </c>
      <c r="E9" s="10">
        <v>300000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834</v>
      </c>
      <c r="C14" s="39"/>
      <c r="D14" s="39"/>
      <c r="E14" s="39"/>
      <c r="F14" s="39"/>
      <c r="G14" s="19" t="s">
        <v>834</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835</v>
      </c>
      <c r="D18" s="21" t="s">
        <v>749</v>
      </c>
      <c r="E18" s="8">
        <v>60</v>
      </c>
      <c r="F18" s="40" t="s">
        <v>692</v>
      </c>
      <c r="G18" s="47">
        <v>0.6</v>
      </c>
      <c r="H18" s="40">
        <v>20</v>
      </c>
      <c r="I18" s="40">
        <v>18</v>
      </c>
      <c r="J18" s="40" t="s">
        <v>642</v>
      </c>
    </row>
    <row r="19" ht="39" spans="1:10">
      <c r="A19" s="5"/>
      <c r="B19" s="7" t="s">
        <v>688</v>
      </c>
      <c r="C19" s="46" t="s">
        <v>836</v>
      </c>
      <c r="D19" s="21" t="s">
        <v>685</v>
      </c>
      <c r="E19" s="8">
        <v>100</v>
      </c>
      <c r="F19" s="40" t="s">
        <v>692</v>
      </c>
      <c r="G19" s="47">
        <v>1</v>
      </c>
      <c r="H19" s="40">
        <v>20</v>
      </c>
      <c r="I19" s="40">
        <v>20</v>
      </c>
      <c r="J19" s="40" t="s">
        <v>642</v>
      </c>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t="s">
        <v>837</v>
      </c>
      <c r="D22" s="21" t="s">
        <v>749</v>
      </c>
      <c r="E22" s="8">
        <v>2</v>
      </c>
      <c r="F22" s="40"/>
      <c r="G22" s="47"/>
      <c r="H22" s="40"/>
      <c r="I22" s="40"/>
      <c r="J22" s="40"/>
    </row>
    <row r="23" ht="26.25" spans="1:10">
      <c r="A23" s="5"/>
      <c r="B23" s="8" t="s">
        <v>747</v>
      </c>
      <c r="C23" s="46"/>
      <c r="D23" s="25"/>
      <c r="E23" s="8"/>
      <c r="F23" s="40" t="s">
        <v>692</v>
      </c>
      <c r="G23" s="47">
        <v>0.02</v>
      </c>
      <c r="H23" s="40">
        <v>20</v>
      </c>
      <c r="I23" s="40">
        <v>20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838</v>
      </c>
      <c r="D26" s="52" t="s">
        <v>749</v>
      </c>
      <c r="E26" s="53">
        <v>90</v>
      </c>
      <c r="F26" s="53" t="s">
        <v>692</v>
      </c>
      <c r="G26" s="54">
        <v>0.9</v>
      </c>
      <c r="H26" s="53">
        <v>20</v>
      </c>
      <c r="I26" s="53">
        <v>20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98</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D26" sqref="D26:D27"/>
    </sheetView>
  </sheetViews>
  <sheetFormatPr defaultColWidth="9" defaultRowHeight="13.5"/>
  <cols>
    <col min="1" max="4" width="9" style="1"/>
    <col min="5" max="5" width="10.125" style="1"/>
    <col min="6" max="7" width="9" style="1"/>
    <col min="8" max="8" width="11.125" style="1"/>
    <col min="9"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839</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4770000</v>
      </c>
      <c r="D8" s="8">
        <v>4770000</v>
      </c>
      <c r="E8" s="10">
        <v>1535319.83</v>
      </c>
      <c r="F8" s="8">
        <v>20</v>
      </c>
      <c r="G8" s="8"/>
      <c r="H8" s="61">
        <f>E8/D8</f>
        <v>0.321869985324948</v>
      </c>
      <c r="I8" s="8">
        <v>10</v>
      </c>
      <c r="J8" s="8"/>
    </row>
    <row r="9" ht="15" customHeight="1" spans="1:10">
      <c r="A9" s="5"/>
      <c r="B9" s="11" t="s">
        <v>661</v>
      </c>
      <c r="C9" s="10">
        <v>4770000</v>
      </c>
      <c r="D9" s="10">
        <v>4770000</v>
      </c>
      <c r="E9" s="10">
        <v>1535319.83</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815</v>
      </c>
      <c r="C14" s="39"/>
      <c r="D14" s="39"/>
      <c r="E14" s="39"/>
      <c r="F14" s="39"/>
      <c r="G14" s="19" t="s">
        <v>815</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764</v>
      </c>
      <c r="D18" s="21" t="s">
        <v>749</v>
      </c>
      <c r="E18" s="8" t="s">
        <v>49</v>
      </c>
      <c r="F18" s="40" t="s">
        <v>686</v>
      </c>
      <c r="G18" s="40" t="s">
        <v>765</v>
      </c>
      <c r="H18" s="40">
        <v>10</v>
      </c>
      <c r="I18" s="40">
        <v>10</v>
      </c>
      <c r="J18" s="40" t="s">
        <v>642</v>
      </c>
    </row>
    <row r="19" ht="26.25" spans="1:10">
      <c r="A19" s="5"/>
      <c r="B19" s="7" t="s">
        <v>688</v>
      </c>
      <c r="C19" s="46" t="s">
        <v>689</v>
      </c>
      <c r="D19" s="21" t="s">
        <v>685</v>
      </c>
      <c r="E19" s="8" t="s">
        <v>691</v>
      </c>
      <c r="F19" s="40" t="s">
        <v>692</v>
      </c>
      <c r="G19" s="40" t="s">
        <v>691</v>
      </c>
      <c r="H19" s="40">
        <v>10</v>
      </c>
      <c r="I19" s="40">
        <v>10</v>
      </c>
      <c r="J19" s="40" t="s">
        <v>642</v>
      </c>
    </row>
    <row r="20" ht="26.25" spans="1:10">
      <c r="A20" s="5"/>
      <c r="B20" s="7" t="s">
        <v>694</v>
      </c>
      <c r="C20" s="46" t="s">
        <v>695</v>
      </c>
      <c r="D20" s="21" t="s">
        <v>766</v>
      </c>
      <c r="E20" s="8" t="s">
        <v>767</v>
      </c>
      <c r="F20" s="40" t="s">
        <v>698</v>
      </c>
      <c r="G20" s="40" t="s">
        <v>767</v>
      </c>
      <c r="H20" s="40">
        <v>10</v>
      </c>
      <c r="I20" s="40">
        <v>10</v>
      </c>
      <c r="J20" s="40" t="s">
        <v>642</v>
      </c>
    </row>
    <row r="21" ht="26.25" spans="1:10">
      <c r="A21" s="5"/>
      <c r="B21" s="4" t="s">
        <v>700</v>
      </c>
      <c r="C21" s="46" t="s">
        <v>768</v>
      </c>
      <c r="D21" s="21" t="s">
        <v>685</v>
      </c>
      <c r="E21" s="8" t="s">
        <v>769</v>
      </c>
      <c r="F21" s="40" t="s">
        <v>770</v>
      </c>
      <c r="G21" s="40" t="s">
        <v>771</v>
      </c>
      <c r="H21" s="40">
        <v>10</v>
      </c>
      <c r="I21" s="40">
        <v>10</v>
      </c>
      <c r="J21" s="40" t="s">
        <v>642</v>
      </c>
    </row>
    <row r="22" ht="27" customHeight="1" spans="1:10">
      <c r="A22" s="5" t="s">
        <v>745</v>
      </c>
      <c r="B22" s="8" t="s">
        <v>746</v>
      </c>
      <c r="C22" s="46" t="s">
        <v>704</v>
      </c>
      <c r="D22" s="21" t="s">
        <v>685</v>
      </c>
      <c r="E22" s="8" t="s">
        <v>772</v>
      </c>
      <c r="F22" s="40" t="s">
        <v>692</v>
      </c>
      <c r="G22" s="47" t="s">
        <v>772</v>
      </c>
      <c r="H22" s="40">
        <v>10</v>
      </c>
      <c r="I22" s="40">
        <v>10</v>
      </c>
      <c r="J22" s="40" t="s">
        <v>642</v>
      </c>
    </row>
    <row r="23" ht="26.25" spans="1:10">
      <c r="A23" s="5"/>
      <c r="B23" s="8" t="s">
        <v>747</v>
      </c>
      <c r="C23" s="46" t="s">
        <v>709</v>
      </c>
      <c r="D23" s="25" t="s">
        <v>685</v>
      </c>
      <c r="E23" s="8" t="s">
        <v>773</v>
      </c>
      <c r="F23" s="40" t="s">
        <v>692</v>
      </c>
      <c r="G23" s="40" t="s">
        <v>773</v>
      </c>
      <c r="H23" s="40">
        <v>10</v>
      </c>
      <c r="I23" s="40">
        <v>10</v>
      </c>
      <c r="J23" s="40" t="s">
        <v>642</v>
      </c>
    </row>
    <row r="24" ht="26.25" spans="1:10">
      <c r="A24" s="5"/>
      <c r="B24" s="8" t="s">
        <v>750</v>
      </c>
      <c r="C24" s="46" t="s">
        <v>774</v>
      </c>
      <c r="D24" s="25" t="s">
        <v>685</v>
      </c>
      <c r="E24" s="8" t="s">
        <v>772</v>
      </c>
      <c r="F24" s="40" t="s">
        <v>692</v>
      </c>
      <c r="G24" s="40" t="s">
        <v>772</v>
      </c>
      <c r="H24" s="40">
        <v>10</v>
      </c>
      <c r="I24" s="40">
        <v>10</v>
      </c>
      <c r="J24" s="40" t="s">
        <v>642</v>
      </c>
    </row>
    <row r="25" ht="26.25" spans="1:10">
      <c r="A25" s="5"/>
      <c r="B25" s="48" t="s">
        <v>751</v>
      </c>
      <c r="C25" s="49"/>
      <c r="D25" s="25"/>
      <c r="E25" s="48"/>
      <c r="F25" s="45"/>
      <c r="G25" s="45"/>
      <c r="H25" s="45"/>
      <c r="I25" s="45"/>
      <c r="J25" s="45"/>
    </row>
    <row r="26" ht="15" customHeight="1" spans="1:10">
      <c r="A26" s="50" t="s">
        <v>752</v>
      </c>
      <c r="B26" s="51" t="s">
        <v>715</v>
      </c>
      <c r="C26" s="49" t="s">
        <v>714</v>
      </c>
      <c r="D26" s="52" t="s">
        <v>749</v>
      </c>
      <c r="E26" s="53" t="s">
        <v>775</v>
      </c>
      <c r="F26" s="53" t="s">
        <v>692</v>
      </c>
      <c r="G26" s="54">
        <v>0.9</v>
      </c>
      <c r="H26" s="53">
        <v>10</v>
      </c>
      <c r="I26" s="53">
        <v>10</v>
      </c>
      <c r="J26" s="53" t="s">
        <v>642</v>
      </c>
    </row>
    <row r="27" ht="26.25" spans="1:10">
      <c r="A27" s="50"/>
      <c r="B27" s="53" t="s">
        <v>716</v>
      </c>
      <c r="C27" s="49"/>
      <c r="D27" s="55"/>
      <c r="E27" s="53"/>
      <c r="F27" s="53"/>
      <c r="G27" s="53"/>
      <c r="H27" s="53"/>
      <c r="I27" s="53"/>
      <c r="J27" s="53"/>
    </row>
    <row r="28" ht="15" customHeight="1" spans="1:10">
      <c r="A28" s="5" t="s">
        <v>754</v>
      </c>
      <c r="B28" s="5"/>
      <c r="C28" s="56"/>
      <c r="D28" s="56"/>
      <c r="E28" s="56"/>
      <c r="F28" s="56"/>
      <c r="G28" s="56"/>
      <c r="H28" s="56"/>
      <c r="I28" s="56"/>
      <c r="J28" s="56"/>
    </row>
    <row r="29" ht="24" customHeight="1" spans="1:10">
      <c r="A29" s="5" t="s">
        <v>755</v>
      </c>
      <c r="B29" s="8">
        <v>100</v>
      </c>
      <c r="C29" s="8"/>
      <c r="D29" s="8"/>
      <c r="E29" s="8"/>
      <c r="F29" s="8"/>
      <c r="G29" s="8"/>
      <c r="H29" s="8"/>
      <c r="I29" s="4">
        <v>90</v>
      </c>
      <c r="J29" s="57" t="s">
        <v>756</v>
      </c>
    </row>
    <row r="30" spans="1:10">
      <c r="A30" s="31" t="s">
        <v>757</v>
      </c>
      <c r="B30" s="31"/>
      <c r="C30" s="31"/>
      <c r="D30" s="31"/>
      <c r="E30" s="31"/>
      <c r="F30" s="31"/>
      <c r="G30" s="31"/>
      <c r="H30" s="31"/>
      <c r="I30" s="31"/>
      <c r="J30" s="31"/>
    </row>
    <row r="31" spans="1:10">
      <c r="A31" s="31" t="s">
        <v>823</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824</v>
      </c>
      <c r="B33" s="31"/>
      <c r="C33" s="31"/>
      <c r="D33" s="31"/>
      <c r="E33" s="31"/>
      <c r="F33" s="31"/>
      <c r="G33" s="31"/>
      <c r="H33" s="31"/>
      <c r="I33" s="31"/>
      <c r="J33" s="31"/>
    </row>
    <row r="34" spans="1:10">
      <c r="A34" s="31" t="s">
        <v>825</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D26" sqref="D26:D27"/>
    </sheetView>
  </sheetViews>
  <sheetFormatPr defaultColWidth="9" defaultRowHeight="13.5"/>
  <cols>
    <col min="1" max="7" width="9" style="1"/>
    <col min="8" max="8" width="11.125" style="1"/>
    <col min="9"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840</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14700</v>
      </c>
      <c r="D8" s="10">
        <v>14700</v>
      </c>
      <c r="E8" s="10">
        <v>12600</v>
      </c>
      <c r="F8" s="8">
        <v>20</v>
      </c>
      <c r="G8" s="8"/>
      <c r="H8" s="61">
        <f>E8/D8</f>
        <v>0.857142857142857</v>
      </c>
      <c r="I8" s="8">
        <v>17</v>
      </c>
      <c r="J8" s="8"/>
    </row>
    <row r="9" ht="15" customHeight="1" spans="1:10">
      <c r="A9" s="5"/>
      <c r="B9" s="11" t="s">
        <v>661</v>
      </c>
      <c r="C9" s="10"/>
      <c r="D9" s="10"/>
      <c r="E9" s="10"/>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841</v>
      </c>
      <c r="C14" s="39"/>
      <c r="D14" s="39"/>
      <c r="E14" s="39"/>
      <c r="F14" s="39"/>
      <c r="G14" s="19" t="s">
        <v>841</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842</v>
      </c>
      <c r="D18" s="21" t="s">
        <v>685</v>
      </c>
      <c r="E18" s="8" t="s">
        <v>69</v>
      </c>
      <c r="F18" s="40" t="s">
        <v>843</v>
      </c>
      <c r="G18" s="40" t="s">
        <v>844</v>
      </c>
      <c r="H18" s="40">
        <v>30</v>
      </c>
      <c r="I18" s="40">
        <v>30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26.25" spans="1:10">
      <c r="A23" s="5"/>
      <c r="B23" s="8" t="s">
        <v>747</v>
      </c>
      <c r="C23" s="46"/>
      <c r="D23" s="25"/>
      <c r="E23" s="8"/>
      <c r="F23" s="40"/>
      <c r="G23" s="40"/>
      <c r="H23" s="40"/>
      <c r="I23" s="40"/>
      <c r="J23" s="40"/>
    </row>
    <row r="24" ht="26.25" spans="1:10">
      <c r="A24" s="5"/>
      <c r="B24" s="8" t="s">
        <v>750</v>
      </c>
      <c r="C24" s="46"/>
      <c r="D24" s="25"/>
      <c r="E24" s="8"/>
      <c r="F24" s="40"/>
      <c r="G24" s="40"/>
      <c r="H24" s="40"/>
      <c r="I24" s="40"/>
      <c r="J24" s="40"/>
    </row>
    <row r="25" ht="26.25" spans="1:10">
      <c r="A25" s="5"/>
      <c r="B25" s="48" t="s">
        <v>751</v>
      </c>
      <c r="C25" s="49" t="s">
        <v>845</v>
      </c>
      <c r="D25" s="25" t="s">
        <v>685</v>
      </c>
      <c r="E25" s="48" t="s">
        <v>812</v>
      </c>
      <c r="F25" s="45" t="s">
        <v>692</v>
      </c>
      <c r="G25" s="49" t="s">
        <v>845</v>
      </c>
      <c r="H25" s="45">
        <v>30</v>
      </c>
      <c r="I25" s="45">
        <v>30</v>
      </c>
      <c r="J25" s="40" t="s">
        <v>642</v>
      </c>
    </row>
    <row r="26" ht="15" customHeight="1" spans="1:10">
      <c r="A26" s="50" t="s">
        <v>752</v>
      </c>
      <c r="B26" s="51" t="s">
        <v>715</v>
      </c>
      <c r="C26" s="49" t="s">
        <v>846</v>
      </c>
      <c r="D26" s="52" t="s">
        <v>749</v>
      </c>
      <c r="E26" s="53" t="s">
        <v>779</v>
      </c>
      <c r="F26" s="53" t="s">
        <v>692</v>
      </c>
      <c r="G26" s="54">
        <v>0.95</v>
      </c>
      <c r="H26" s="53">
        <v>20</v>
      </c>
      <c r="I26" s="53">
        <v>20</v>
      </c>
      <c r="J26" s="53" t="s">
        <v>642</v>
      </c>
    </row>
    <row r="27" ht="26.25" spans="1:10">
      <c r="A27" s="50"/>
      <c r="B27" s="53" t="s">
        <v>716</v>
      </c>
      <c r="C27" s="49"/>
      <c r="D27" s="55"/>
      <c r="E27" s="53"/>
      <c r="F27" s="53"/>
      <c r="G27" s="53"/>
      <c r="H27" s="53"/>
      <c r="I27" s="53"/>
      <c r="J27" s="53"/>
    </row>
    <row r="28" ht="15" customHeight="1" spans="1:10">
      <c r="A28" s="5" t="s">
        <v>754</v>
      </c>
      <c r="B28" s="5"/>
      <c r="C28" s="56"/>
      <c r="D28" s="56"/>
      <c r="E28" s="56"/>
      <c r="F28" s="56"/>
      <c r="G28" s="56"/>
      <c r="H28" s="56"/>
      <c r="I28" s="56"/>
      <c r="J28" s="56"/>
    </row>
    <row r="29" ht="24" customHeight="1" spans="1:10">
      <c r="A29" s="5" t="s">
        <v>755</v>
      </c>
      <c r="B29" s="8">
        <v>100</v>
      </c>
      <c r="C29" s="8"/>
      <c r="D29" s="8"/>
      <c r="E29" s="8"/>
      <c r="F29" s="8"/>
      <c r="G29" s="8"/>
      <c r="H29" s="8"/>
      <c r="I29" s="4">
        <f>I8+I18+I19+I20+I21+I22+I23+I24+I25+I26</f>
        <v>97</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D26" sqref="D26:D27"/>
    </sheetView>
  </sheetViews>
  <sheetFormatPr defaultColWidth="9" defaultRowHeight="13.5"/>
  <cols>
    <col min="1" max="2" width="9" style="1"/>
    <col min="3" max="5" width="10.125" style="1"/>
    <col min="6" max="7" width="9" style="1"/>
    <col min="8" max="8" width="10.125" style="1"/>
    <col min="9"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847</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1334977.46</v>
      </c>
      <c r="D8" s="10">
        <v>1334977.46</v>
      </c>
      <c r="E8" s="10">
        <v>1310802.46</v>
      </c>
      <c r="F8" s="8">
        <v>20</v>
      </c>
      <c r="G8" s="8"/>
      <c r="H8" s="61">
        <f>E8/D8</f>
        <v>0.981891080018684</v>
      </c>
      <c r="I8" s="8">
        <v>18</v>
      </c>
      <c r="J8" s="8"/>
    </row>
    <row r="9" ht="15" customHeight="1" spans="1:10">
      <c r="A9" s="5"/>
      <c r="B9" s="11" t="s">
        <v>661</v>
      </c>
      <c r="C9" s="10">
        <v>1334977.46</v>
      </c>
      <c r="D9" s="10">
        <v>1334977.46</v>
      </c>
      <c r="E9" s="10">
        <v>1310802.46</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848</v>
      </c>
      <c r="C14" s="39"/>
      <c r="D14" s="39"/>
      <c r="E14" s="39"/>
      <c r="F14" s="39"/>
      <c r="G14" s="19" t="s">
        <v>848</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c r="D18" s="21"/>
      <c r="E18" s="8"/>
      <c r="F18" s="40"/>
      <c r="G18" s="40"/>
      <c r="H18" s="40"/>
      <c r="I18" s="40"/>
      <c r="J18" s="40"/>
    </row>
    <row r="19" ht="39" spans="1:10">
      <c r="A19" s="5"/>
      <c r="B19" s="7" t="s">
        <v>688</v>
      </c>
      <c r="C19" s="46" t="s">
        <v>849</v>
      </c>
      <c r="D19" s="21" t="s">
        <v>685</v>
      </c>
      <c r="E19" s="8" t="s">
        <v>812</v>
      </c>
      <c r="F19" s="40" t="s">
        <v>692</v>
      </c>
      <c r="G19" s="47">
        <v>1</v>
      </c>
      <c r="H19" s="40">
        <v>30</v>
      </c>
      <c r="I19" s="40">
        <v>29</v>
      </c>
      <c r="J19" s="40" t="s">
        <v>642</v>
      </c>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39" spans="1:10">
      <c r="A23" s="5"/>
      <c r="B23" s="8" t="s">
        <v>747</v>
      </c>
      <c r="C23" s="46" t="s">
        <v>850</v>
      </c>
      <c r="D23" s="25" t="s">
        <v>749</v>
      </c>
      <c r="E23" s="8" t="s">
        <v>775</v>
      </c>
      <c r="F23" s="40" t="s">
        <v>692</v>
      </c>
      <c r="G23" s="47">
        <v>0.9</v>
      </c>
      <c r="H23" s="40">
        <v>30</v>
      </c>
      <c r="I23" s="40">
        <v>30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851</v>
      </c>
      <c r="D26" s="52" t="s">
        <v>749</v>
      </c>
      <c r="E26" s="53" t="s">
        <v>775</v>
      </c>
      <c r="F26" s="40"/>
      <c r="G26" s="47"/>
      <c r="H26" s="40"/>
      <c r="I26" s="40"/>
      <c r="J26" s="53" t="s">
        <v>642</v>
      </c>
    </row>
    <row r="27" ht="26.25" spans="1:10">
      <c r="A27" s="50"/>
      <c r="B27" s="53" t="s">
        <v>716</v>
      </c>
      <c r="C27" s="49"/>
      <c r="D27" s="55"/>
      <c r="E27" s="53"/>
      <c r="F27" s="40" t="s">
        <v>692</v>
      </c>
      <c r="G27" s="47">
        <v>0.9</v>
      </c>
      <c r="H27" s="40">
        <v>20</v>
      </c>
      <c r="I27" s="40">
        <v>20</v>
      </c>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I8+I18+I19+I20+I21+I22+I23+I24+I25+I26+I27</f>
        <v>97</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0">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H6:H7"/>
    <mergeCell ref="H9:H10"/>
    <mergeCell ref="H16:H17"/>
    <mergeCell ref="I16:I17"/>
    <mergeCell ref="J16:J17"/>
    <mergeCell ref="J26:J27"/>
    <mergeCell ref="B4:D5"/>
    <mergeCell ref="F4:J5"/>
    <mergeCell ref="F6:G7"/>
    <mergeCell ref="I6:J7"/>
    <mergeCell ref="F9:G10"/>
    <mergeCell ref="I9:J10"/>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D26" sqref="D26:D27"/>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852</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9615</v>
      </c>
      <c r="D8" s="10">
        <v>9615</v>
      </c>
      <c r="E8" s="10">
        <v>9615</v>
      </c>
      <c r="F8" s="8">
        <v>20</v>
      </c>
      <c r="G8" s="8"/>
      <c r="H8" s="8">
        <f>E8/D8</f>
        <v>1</v>
      </c>
      <c r="I8" s="8">
        <v>20</v>
      </c>
      <c r="J8" s="8"/>
    </row>
    <row r="9" ht="15" customHeight="1" spans="1:10">
      <c r="A9" s="5"/>
      <c r="B9" s="11" t="s">
        <v>661</v>
      </c>
      <c r="C9" s="10"/>
      <c r="D9" s="10"/>
      <c r="E9" s="10"/>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853</v>
      </c>
      <c r="C14" s="39"/>
      <c r="D14" s="39"/>
      <c r="E14" s="39"/>
      <c r="F14" s="39"/>
      <c r="G14" s="19" t="s">
        <v>853</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854</v>
      </c>
      <c r="D18" s="21" t="s">
        <v>749</v>
      </c>
      <c r="E18" s="8">
        <v>70</v>
      </c>
      <c r="F18" s="40" t="s">
        <v>692</v>
      </c>
      <c r="G18" s="47">
        <v>0.7</v>
      </c>
      <c r="H18" s="40">
        <v>20</v>
      </c>
      <c r="I18" s="40">
        <v>20</v>
      </c>
      <c r="J18" s="40" t="s">
        <v>642</v>
      </c>
    </row>
    <row r="19" ht="26.25" spans="1:10">
      <c r="A19" s="5"/>
      <c r="B19" s="7" t="s">
        <v>688</v>
      </c>
      <c r="C19" s="46" t="s">
        <v>855</v>
      </c>
      <c r="D19" s="21" t="s">
        <v>749</v>
      </c>
      <c r="E19" s="8">
        <v>70</v>
      </c>
      <c r="F19" s="40" t="s">
        <v>692</v>
      </c>
      <c r="G19" s="47">
        <v>0.7</v>
      </c>
      <c r="H19" s="40">
        <v>20</v>
      </c>
      <c r="I19" s="40">
        <v>20</v>
      </c>
      <c r="J19" s="40" t="s">
        <v>642</v>
      </c>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t="s">
        <v>856</v>
      </c>
      <c r="D22" s="21" t="s">
        <v>749</v>
      </c>
      <c r="E22" s="8">
        <v>70</v>
      </c>
      <c r="F22" s="40" t="s">
        <v>692</v>
      </c>
      <c r="G22" s="47">
        <v>0.7</v>
      </c>
      <c r="H22" s="40">
        <v>20</v>
      </c>
      <c r="I22" s="40">
        <v>20</v>
      </c>
      <c r="J22" s="40" t="s">
        <v>642</v>
      </c>
    </row>
    <row r="23" ht="26.25" spans="1:10">
      <c r="A23" s="5"/>
      <c r="B23" s="8" t="s">
        <v>747</v>
      </c>
      <c r="C23" s="46"/>
      <c r="D23" s="25"/>
      <c r="E23" s="8"/>
      <c r="F23" s="40"/>
      <c r="G23" s="40"/>
      <c r="H23" s="40"/>
      <c r="I23" s="40"/>
      <c r="J23" s="40"/>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857</v>
      </c>
      <c r="D26" s="52" t="s">
        <v>749</v>
      </c>
      <c r="E26" s="53">
        <v>90</v>
      </c>
      <c r="F26" s="53" t="s">
        <v>692</v>
      </c>
      <c r="G26" s="54" t="s">
        <v>791</v>
      </c>
      <c r="H26" s="53">
        <v>20</v>
      </c>
      <c r="I26" s="53">
        <v>20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100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D26" sqref="D26:D27"/>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858</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4920</v>
      </c>
      <c r="D8" s="10">
        <v>4920</v>
      </c>
      <c r="E8" s="10">
        <v>4920</v>
      </c>
      <c r="F8" s="8">
        <v>20</v>
      </c>
      <c r="G8" s="8"/>
      <c r="H8" s="8">
        <f>E8/D8</f>
        <v>1</v>
      </c>
      <c r="I8" s="8">
        <v>20</v>
      </c>
      <c r="J8" s="8"/>
    </row>
    <row r="9" ht="15" customHeight="1" spans="1:10">
      <c r="A9" s="5"/>
      <c r="B9" s="11" t="s">
        <v>661</v>
      </c>
      <c r="C9" s="10"/>
      <c r="D9" s="10"/>
      <c r="E9" s="10"/>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v>4920</v>
      </c>
      <c r="D11" s="10">
        <v>4920</v>
      </c>
      <c r="E11" s="10">
        <v>4920</v>
      </c>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858</v>
      </c>
      <c r="C14" s="39"/>
      <c r="D14" s="39"/>
      <c r="E14" s="39"/>
      <c r="F14" s="39"/>
      <c r="G14" s="19" t="s">
        <v>858</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859</v>
      </c>
      <c r="D18" s="21" t="s">
        <v>685</v>
      </c>
      <c r="E18" s="8" t="s">
        <v>73</v>
      </c>
      <c r="F18" s="40" t="s">
        <v>804</v>
      </c>
      <c r="G18" s="40" t="s">
        <v>860</v>
      </c>
      <c r="H18" s="40">
        <v>20</v>
      </c>
      <c r="I18" s="40">
        <v>19</v>
      </c>
      <c r="J18" s="40" t="s">
        <v>642</v>
      </c>
    </row>
    <row r="19" ht="26.25" spans="1:10">
      <c r="A19" s="5"/>
      <c r="B19" s="7" t="s">
        <v>688</v>
      </c>
      <c r="C19" s="46" t="s">
        <v>861</v>
      </c>
      <c r="D19" s="21" t="s">
        <v>685</v>
      </c>
      <c r="E19" s="8">
        <v>100</v>
      </c>
      <c r="F19" s="40" t="s">
        <v>692</v>
      </c>
      <c r="G19" s="47">
        <v>1</v>
      </c>
      <c r="H19" s="40">
        <v>20</v>
      </c>
      <c r="I19" s="40">
        <v>20</v>
      </c>
      <c r="J19" s="40" t="s">
        <v>642</v>
      </c>
    </row>
    <row r="20" ht="26.25" spans="1:10">
      <c r="A20" s="5"/>
      <c r="B20" s="7" t="s">
        <v>694</v>
      </c>
      <c r="C20" s="46" t="s">
        <v>862</v>
      </c>
      <c r="D20" s="21" t="s">
        <v>749</v>
      </c>
      <c r="E20" s="8" t="s">
        <v>775</v>
      </c>
      <c r="F20" s="40" t="s">
        <v>692</v>
      </c>
      <c r="G20" s="47">
        <v>0.9</v>
      </c>
      <c r="H20" s="40">
        <v>10</v>
      </c>
      <c r="I20" s="40">
        <v>10</v>
      </c>
      <c r="J20" s="40" t="s">
        <v>642</v>
      </c>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39" spans="1:10">
      <c r="A23" s="5"/>
      <c r="B23" s="8" t="s">
        <v>747</v>
      </c>
      <c r="C23" s="46" t="s">
        <v>863</v>
      </c>
      <c r="D23" s="25" t="s">
        <v>766</v>
      </c>
      <c r="E23" s="8">
        <v>5</v>
      </c>
      <c r="F23" s="40" t="s">
        <v>692</v>
      </c>
      <c r="G23" s="47">
        <v>0.05</v>
      </c>
      <c r="H23" s="40">
        <v>20</v>
      </c>
      <c r="I23" s="40">
        <v>20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864</v>
      </c>
      <c r="D26" s="52" t="s">
        <v>749</v>
      </c>
      <c r="E26" s="53">
        <v>90</v>
      </c>
      <c r="F26" s="53" t="s">
        <v>692</v>
      </c>
      <c r="G26" s="54" t="s">
        <v>791</v>
      </c>
      <c r="H26" s="53">
        <v>10</v>
      </c>
      <c r="I26" s="53">
        <v>10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99</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K19" sqref="K19"/>
    </sheetView>
  </sheetViews>
  <sheetFormatPr defaultColWidth="9" defaultRowHeight="13.5"/>
  <cols>
    <col min="1" max="7" width="9" style="1"/>
    <col min="8" max="8" width="11.125" style="1"/>
    <col min="9"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865</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71830</v>
      </c>
      <c r="D8" s="8">
        <v>71830</v>
      </c>
      <c r="E8" s="10">
        <v>26830</v>
      </c>
      <c r="F8" s="8">
        <v>20</v>
      </c>
      <c r="G8" s="8"/>
      <c r="H8" s="61">
        <f>E8/D8</f>
        <v>0.373520813030767</v>
      </c>
      <c r="I8" s="8">
        <v>15</v>
      </c>
      <c r="J8" s="8"/>
    </row>
    <row r="9" ht="15" customHeight="1" spans="1:10">
      <c r="A9" s="5"/>
      <c r="B9" s="11" t="s">
        <v>661</v>
      </c>
      <c r="C9" s="10"/>
      <c r="D9" s="10"/>
      <c r="E9" s="10"/>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8">
        <v>71830</v>
      </c>
      <c r="D11" s="8">
        <v>71830</v>
      </c>
      <c r="E11" s="10">
        <v>26830</v>
      </c>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866</v>
      </c>
      <c r="C14" s="39"/>
      <c r="D14" s="39"/>
      <c r="E14" s="39"/>
      <c r="F14" s="39"/>
      <c r="G14" s="19" t="s">
        <v>866</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867</v>
      </c>
      <c r="D18" s="59" t="s">
        <v>685</v>
      </c>
      <c r="E18" s="8" t="s">
        <v>11</v>
      </c>
      <c r="F18" s="40" t="s">
        <v>686</v>
      </c>
      <c r="G18" s="40" t="s">
        <v>868</v>
      </c>
      <c r="H18" s="40">
        <v>20</v>
      </c>
      <c r="I18" s="40">
        <v>20</v>
      </c>
      <c r="J18" s="40" t="s">
        <v>642</v>
      </c>
    </row>
    <row r="19" ht="39" spans="1:10">
      <c r="A19" s="5"/>
      <c r="B19" s="7" t="s">
        <v>688</v>
      </c>
      <c r="C19" s="46" t="s">
        <v>869</v>
      </c>
      <c r="D19" s="21" t="s">
        <v>690</v>
      </c>
      <c r="E19" s="8" t="s">
        <v>870</v>
      </c>
      <c r="F19" s="40" t="s">
        <v>871</v>
      </c>
      <c r="G19" s="40" t="s">
        <v>872</v>
      </c>
      <c r="H19" s="40">
        <v>20</v>
      </c>
      <c r="I19" s="40">
        <v>20</v>
      </c>
      <c r="J19" s="40" t="s">
        <v>642</v>
      </c>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26.25" spans="1:10">
      <c r="A23" s="5"/>
      <c r="B23" s="8" t="s">
        <v>747</v>
      </c>
      <c r="C23" s="46" t="s">
        <v>873</v>
      </c>
      <c r="D23" s="25" t="s">
        <v>690</v>
      </c>
      <c r="E23" s="8" t="s">
        <v>46</v>
      </c>
      <c r="F23" s="40" t="s">
        <v>692</v>
      </c>
      <c r="G23" s="47">
        <v>0.1</v>
      </c>
      <c r="H23" s="40">
        <v>20</v>
      </c>
      <c r="I23" s="40">
        <v>20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874</v>
      </c>
      <c r="D26" s="52" t="s">
        <v>749</v>
      </c>
      <c r="E26" s="53" t="s">
        <v>875</v>
      </c>
      <c r="F26" s="53" t="s">
        <v>692</v>
      </c>
      <c r="G26" s="54">
        <v>0.9</v>
      </c>
      <c r="H26" s="53">
        <v>20</v>
      </c>
      <c r="I26" s="53">
        <v>20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95</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7" width="9" style="1"/>
    <col min="8" max="8" width="11.125" style="1"/>
    <col min="9"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876</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42271</v>
      </c>
      <c r="D8" s="10">
        <v>42271</v>
      </c>
      <c r="E8" s="10">
        <v>36140</v>
      </c>
      <c r="F8" s="62">
        <v>20</v>
      </c>
      <c r="G8" s="61"/>
      <c r="H8" s="61">
        <f>E8/D8</f>
        <v>0.854959665018571</v>
      </c>
      <c r="I8" s="8">
        <v>17</v>
      </c>
      <c r="J8" s="8"/>
    </row>
    <row r="9" ht="15" customHeight="1" spans="1:10">
      <c r="A9" s="5"/>
      <c r="B9" s="11" t="s">
        <v>661</v>
      </c>
      <c r="C9" s="10"/>
      <c r="D9" s="10"/>
      <c r="E9" s="10"/>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8">
        <v>42271</v>
      </c>
      <c r="D11" s="10">
        <v>42271</v>
      </c>
      <c r="E11" s="10">
        <v>36140</v>
      </c>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877</v>
      </c>
      <c r="C14" s="39"/>
      <c r="D14" s="39"/>
      <c r="E14" s="39"/>
      <c r="F14" s="39"/>
      <c r="G14" s="19" t="s">
        <v>877</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878</v>
      </c>
      <c r="D18" s="21" t="s">
        <v>685</v>
      </c>
      <c r="E18" s="8" t="s">
        <v>879</v>
      </c>
      <c r="F18" s="40" t="s">
        <v>804</v>
      </c>
      <c r="G18" s="40" t="s">
        <v>880</v>
      </c>
      <c r="H18" s="40">
        <v>20</v>
      </c>
      <c r="I18" s="40">
        <v>20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90" spans="1:10">
      <c r="A23" s="5"/>
      <c r="B23" s="8" t="s">
        <v>747</v>
      </c>
      <c r="C23" s="46" t="s">
        <v>881</v>
      </c>
      <c r="D23" s="25" t="s">
        <v>685</v>
      </c>
      <c r="E23" s="8" t="s">
        <v>812</v>
      </c>
      <c r="F23" s="40" t="s">
        <v>692</v>
      </c>
      <c r="G23" s="47">
        <v>1</v>
      </c>
      <c r="H23" s="40">
        <v>30</v>
      </c>
      <c r="I23" s="40">
        <v>30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882</v>
      </c>
      <c r="D26" s="52" t="s">
        <v>749</v>
      </c>
      <c r="E26" s="53" t="s">
        <v>875</v>
      </c>
      <c r="F26" s="53" t="s">
        <v>692</v>
      </c>
      <c r="G26" s="54">
        <v>0.9</v>
      </c>
      <c r="H26" s="53">
        <v>30</v>
      </c>
      <c r="I26" s="53">
        <v>30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97</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883</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4920</v>
      </c>
      <c r="D8" s="10">
        <v>4920</v>
      </c>
      <c r="E8" s="10">
        <v>4920</v>
      </c>
      <c r="F8" s="8">
        <v>20</v>
      </c>
      <c r="G8" s="8"/>
      <c r="H8" s="8"/>
      <c r="I8" s="8">
        <v>20</v>
      </c>
      <c r="J8" s="8"/>
    </row>
    <row r="9" ht="15" customHeight="1" spans="1:10">
      <c r="A9" s="5"/>
      <c r="B9" s="11" t="s">
        <v>661</v>
      </c>
      <c r="C9" s="10"/>
      <c r="D9" s="10"/>
      <c r="E9" s="10"/>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v>4920</v>
      </c>
      <c r="D11" s="10">
        <v>4920</v>
      </c>
      <c r="E11" s="10">
        <v>4920</v>
      </c>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884</v>
      </c>
      <c r="C14" s="39"/>
      <c r="D14" s="39"/>
      <c r="E14" s="39"/>
      <c r="F14" s="39"/>
      <c r="G14" s="19" t="s">
        <v>884</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878</v>
      </c>
      <c r="D18" s="21" t="s">
        <v>685</v>
      </c>
      <c r="E18" s="8" t="s">
        <v>879</v>
      </c>
      <c r="F18" s="40" t="s">
        <v>804</v>
      </c>
      <c r="G18" s="40" t="s">
        <v>880</v>
      </c>
      <c r="H18" s="40">
        <v>20</v>
      </c>
      <c r="I18" s="40">
        <v>20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90" spans="1:10">
      <c r="A23" s="5"/>
      <c r="B23" s="8" t="s">
        <v>747</v>
      </c>
      <c r="C23" s="46" t="s">
        <v>881</v>
      </c>
      <c r="D23" s="25" t="s">
        <v>685</v>
      </c>
      <c r="E23" s="8" t="s">
        <v>812</v>
      </c>
      <c r="F23" s="40" t="s">
        <v>692</v>
      </c>
      <c r="G23" s="40">
        <v>1</v>
      </c>
      <c r="H23" s="40">
        <v>30</v>
      </c>
      <c r="I23" s="40">
        <v>30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882</v>
      </c>
      <c r="D26" s="52" t="s">
        <v>749</v>
      </c>
      <c r="E26" s="53" t="s">
        <v>875</v>
      </c>
      <c r="F26" s="53" t="s">
        <v>692</v>
      </c>
      <c r="G26" s="54">
        <v>0.9</v>
      </c>
      <c r="H26" s="53">
        <v>30</v>
      </c>
      <c r="I26" s="53">
        <v>30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v>100</v>
      </c>
      <c r="J29" s="57" t="s">
        <v>756</v>
      </c>
    </row>
    <row r="30" spans="1:10">
      <c r="A30" s="31" t="s">
        <v>757</v>
      </c>
      <c r="B30" s="31"/>
      <c r="C30" s="31"/>
      <c r="D30" s="31"/>
      <c r="E30" s="31"/>
      <c r="F30" s="31"/>
      <c r="G30" s="31"/>
      <c r="H30" s="31"/>
      <c r="I30" s="31"/>
      <c r="J30" s="31"/>
    </row>
    <row r="31" spans="1:10">
      <c r="A31" s="31" t="s">
        <v>823</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824</v>
      </c>
      <c r="B33" s="31"/>
      <c r="C33" s="31"/>
      <c r="D33" s="31"/>
      <c r="E33" s="31"/>
      <c r="F33" s="31"/>
      <c r="G33" s="31"/>
      <c r="H33" s="31"/>
      <c r="I33" s="31"/>
      <c r="J33" s="31"/>
    </row>
    <row r="34" spans="1:10">
      <c r="A34" s="31" t="s">
        <v>825</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885</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603925</v>
      </c>
      <c r="D8" s="10">
        <v>603925</v>
      </c>
      <c r="E8" s="10">
        <v>603925</v>
      </c>
      <c r="F8" s="8">
        <v>20</v>
      </c>
      <c r="G8" s="8"/>
      <c r="H8" s="8">
        <f>E8/D8</f>
        <v>1</v>
      </c>
      <c r="I8" s="8">
        <v>20</v>
      </c>
      <c r="J8" s="8"/>
    </row>
    <row r="9" ht="15" customHeight="1" spans="1:10">
      <c r="A9" s="5"/>
      <c r="B9" s="11" t="s">
        <v>661</v>
      </c>
      <c r="C9" s="10">
        <v>603925</v>
      </c>
      <c r="D9" s="10">
        <v>603925</v>
      </c>
      <c r="E9" s="10">
        <v>603925</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886</v>
      </c>
      <c r="C14" s="39"/>
      <c r="D14" s="39"/>
      <c r="E14" s="39"/>
      <c r="F14" s="39"/>
      <c r="G14" s="19" t="s">
        <v>886</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887</v>
      </c>
      <c r="D18" s="21" t="s">
        <v>749</v>
      </c>
      <c r="E18" s="8" t="s">
        <v>888</v>
      </c>
      <c r="F18" s="40" t="s">
        <v>889</v>
      </c>
      <c r="G18" s="46" t="s">
        <v>887</v>
      </c>
      <c r="H18" s="40">
        <v>20</v>
      </c>
      <c r="I18" s="40">
        <v>20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39" spans="1:10">
      <c r="A23" s="5"/>
      <c r="B23" s="8" t="s">
        <v>747</v>
      </c>
      <c r="C23" s="46" t="s">
        <v>890</v>
      </c>
      <c r="D23" s="25" t="s">
        <v>685</v>
      </c>
      <c r="E23" s="8" t="s">
        <v>891</v>
      </c>
      <c r="F23" s="40" t="s">
        <v>692</v>
      </c>
      <c r="G23" s="46" t="s">
        <v>890</v>
      </c>
      <c r="H23" s="40">
        <v>30</v>
      </c>
      <c r="I23" s="40">
        <v>30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892</v>
      </c>
      <c r="D26" s="52" t="s">
        <v>749</v>
      </c>
      <c r="E26" s="53" t="s">
        <v>775</v>
      </c>
      <c r="F26" s="53" t="s">
        <v>692</v>
      </c>
      <c r="G26" s="54">
        <v>0.9</v>
      </c>
      <c r="H26" s="53">
        <v>30</v>
      </c>
      <c r="I26" s="53">
        <v>30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100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7" width="9" style="1"/>
    <col min="8" max="8" width="11.125" style="1"/>
    <col min="9"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893</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364000</v>
      </c>
      <c r="D8" s="10">
        <v>364000</v>
      </c>
      <c r="E8" s="10">
        <v>234000</v>
      </c>
      <c r="F8" s="8">
        <v>20</v>
      </c>
      <c r="G8" s="8"/>
      <c r="H8" s="8">
        <f>E8/D8</f>
        <v>0.642857142857143</v>
      </c>
      <c r="I8" s="8">
        <v>20</v>
      </c>
      <c r="J8" s="8"/>
    </row>
    <row r="9" ht="15" customHeight="1" spans="1:10">
      <c r="A9" s="5"/>
      <c r="B9" s="11" t="s">
        <v>661</v>
      </c>
      <c r="C9" s="10">
        <v>364000</v>
      </c>
      <c r="D9" s="10">
        <v>364000</v>
      </c>
      <c r="E9" s="10">
        <v>234000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894</v>
      </c>
      <c r="C14" s="39"/>
      <c r="D14" s="39"/>
      <c r="E14" s="39"/>
      <c r="F14" s="39"/>
      <c r="G14" s="19" t="s">
        <v>894</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895</v>
      </c>
      <c r="D18" s="21" t="s">
        <v>685</v>
      </c>
      <c r="E18" s="8" t="s">
        <v>896</v>
      </c>
      <c r="F18" s="40" t="s">
        <v>897</v>
      </c>
      <c r="G18" s="40" t="s">
        <v>898</v>
      </c>
      <c r="H18" s="40">
        <v>20</v>
      </c>
      <c r="I18" s="40">
        <v>20</v>
      </c>
      <c r="J18" s="40" t="s">
        <v>642</v>
      </c>
    </row>
    <row r="19" ht="39" spans="1:10">
      <c r="A19" s="5"/>
      <c r="B19" s="7" t="s">
        <v>688</v>
      </c>
      <c r="C19" s="46" t="s">
        <v>899</v>
      </c>
      <c r="D19" s="21" t="s">
        <v>685</v>
      </c>
      <c r="E19" s="8" t="s">
        <v>812</v>
      </c>
      <c r="F19" s="40" t="s">
        <v>692</v>
      </c>
      <c r="G19" s="47">
        <v>1</v>
      </c>
      <c r="H19" s="40">
        <v>20</v>
      </c>
      <c r="I19" s="40">
        <v>20</v>
      </c>
      <c r="J19" s="40" t="s">
        <v>642</v>
      </c>
    </row>
    <row r="20" ht="39" spans="1:10">
      <c r="A20" s="5"/>
      <c r="B20" s="7" t="s">
        <v>694</v>
      </c>
      <c r="C20" s="46" t="s">
        <v>900</v>
      </c>
      <c r="D20" s="21" t="s">
        <v>685</v>
      </c>
      <c r="E20" s="8" t="s">
        <v>812</v>
      </c>
      <c r="F20" s="40" t="s">
        <v>692</v>
      </c>
      <c r="G20" s="47">
        <v>1</v>
      </c>
      <c r="H20" s="40">
        <v>20</v>
      </c>
      <c r="I20" s="40">
        <v>20</v>
      </c>
      <c r="J20" s="40" t="s">
        <v>642</v>
      </c>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39" spans="1:10">
      <c r="A23" s="5"/>
      <c r="B23" s="8" t="s">
        <v>747</v>
      </c>
      <c r="C23" s="46" t="s">
        <v>901</v>
      </c>
      <c r="D23" s="25" t="s">
        <v>749</v>
      </c>
      <c r="E23" s="8">
        <v>90</v>
      </c>
      <c r="F23" s="40" t="s">
        <v>692</v>
      </c>
      <c r="G23" s="47">
        <v>0.9</v>
      </c>
      <c r="H23" s="40">
        <v>10</v>
      </c>
      <c r="I23" s="40">
        <v>10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790</v>
      </c>
      <c r="D26" s="52" t="s">
        <v>749</v>
      </c>
      <c r="E26" s="53" t="s">
        <v>779</v>
      </c>
      <c r="F26" s="53" t="s">
        <v>692</v>
      </c>
      <c r="G26" s="54">
        <v>0.9</v>
      </c>
      <c r="H26" s="53">
        <v>10</v>
      </c>
      <c r="I26" s="53">
        <v>10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100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D26" sqref="D26:D27"/>
    </sheetView>
  </sheetViews>
  <sheetFormatPr defaultColWidth="9" defaultRowHeight="13.5"/>
  <cols>
    <col min="1" max="7" width="9" style="1"/>
    <col min="8" max="8" width="11.125" style="1"/>
    <col min="9"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902</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46800</v>
      </c>
      <c r="D8" s="10">
        <v>46800</v>
      </c>
      <c r="E8" s="10">
        <v>15600</v>
      </c>
      <c r="F8" s="8">
        <v>20</v>
      </c>
      <c r="G8" s="8"/>
      <c r="H8" s="8">
        <f>E8/D8</f>
        <v>0.333333333333333</v>
      </c>
      <c r="I8" s="8">
        <v>15</v>
      </c>
      <c r="J8" s="8"/>
    </row>
    <row r="9" ht="15" customHeight="1" spans="1:10">
      <c r="A9" s="5"/>
      <c r="B9" s="11" t="s">
        <v>661</v>
      </c>
      <c r="C9" s="10">
        <v>46800</v>
      </c>
      <c r="D9" s="10">
        <v>46800</v>
      </c>
      <c r="E9" s="10">
        <v>15600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903</v>
      </c>
      <c r="C14" s="39"/>
      <c r="D14" s="39"/>
      <c r="E14" s="39"/>
      <c r="F14" s="39"/>
      <c r="G14" s="19" t="s">
        <v>903</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904</v>
      </c>
      <c r="D18" s="21" t="s">
        <v>685</v>
      </c>
      <c r="E18" s="8" t="s">
        <v>812</v>
      </c>
      <c r="F18" s="40" t="s">
        <v>692</v>
      </c>
      <c r="G18" s="47">
        <v>1</v>
      </c>
      <c r="H18" s="40">
        <v>20</v>
      </c>
      <c r="I18" s="40">
        <v>20</v>
      </c>
      <c r="J18" s="40" t="s">
        <v>642</v>
      </c>
    </row>
    <row r="19" ht="77.25" spans="1:10">
      <c r="A19" s="5"/>
      <c r="B19" s="7" t="s">
        <v>688</v>
      </c>
      <c r="C19" s="46" t="s">
        <v>905</v>
      </c>
      <c r="D19" s="21" t="s">
        <v>685</v>
      </c>
      <c r="E19" s="8" t="s">
        <v>812</v>
      </c>
      <c r="F19" s="40" t="s">
        <v>692</v>
      </c>
      <c r="G19" s="47">
        <v>1</v>
      </c>
      <c r="H19" s="40">
        <v>20</v>
      </c>
      <c r="I19" s="40">
        <v>20</v>
      </c>
      <c r="J19" s="40" t="s">
        <v>642</v>
      </c>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39" spans="1:10">
      <c r="A23" s="5"/>
      <c r="B23" s="8" t="s">
        <v>747</v>
      </c>
      <c r="C23" s="46" t="s">
        <v>906</v>
      </c>
      <c r="D23" s="25" t="s">
        <v>685</v>
      </c>
      <c r="E23" s="8" t="s">
        <v>907</v>
      </c>
      <c r="F23" s="40" t="s">
        <v>692</v>
      </c>
      <c r="G23" s="47">
        <v>0.8</v>
      </c>
      <c r="H23" s="40">
        <v>20</v>
      </c>
      <c r="I23" s="40">
        <v>20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892</v>
      </c>
      <c r="D26" s="52" t="s">
        <v>749</v>
      </c>
      <c r="E26" s="53" t="s">
        <v>775</v>
      </c>
      <c r="F26" s="53" t="s">
        <v>692</v>
      </c>
      <c r="G26" s="54">
        <v>0.9</v>
      </c>
      <c r="H26" s="53">
        <v>20</v>
      </c>
      <c r="I26" s="53">
        <v>20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95</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D26" sqref="D26:D27"/>
    </sheetView>
  </sheetViews>
  <sheetFormatPr defaultColWidth="9" defaultRowHeight="13.5"/>
  <cols>
    <col min="1" max="7" width="9" style="1"/>
    <col min="8" max="8" width="11.125" style="1"/>
    <col min="9"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908</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136000</v>
      </c>
      <c r="D8" s="10">
        <v>136000</v>
      </c>
      <c r="E8" s="10">
        <v>50000</v>
      </c>
      <c r="F8" s="8">
        <v>20</v>
      </c>
      <c r="G8" s="8"/>
      <c r="H8" s="8">
        <f>E8/D8</f>
        <v>0.367647058823529</v>
      </c>
      <c r="I8" s="8">
        <v>15</v>
      </c>
      <c r="J8" s="8"/>
    </row>
    <row r="9" ht="15" customHeight="1" spans="1:10">
      <c r="A9" s="5"/>
      <c r="B9" s="11" t="s">
        <v>661</v>
      </c>
      <c r="C9" s="10">
        <v>136000</v>
      </c>
      <c r="D9" s="10">
        <v>136000</v>
      </c>
      <c r="E9" s="10">
        <v>50000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909</v>
      </c>
      <c r="C14" s="39"/>
      <c r="D14" s="39"/>
      <c r="E14" s="39"/>
      <c r="F14" s="39"/>
      <c r="G14" s="19" t="s">
        <v>909</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910</v>
      </c>
      <c r="D18" s="21" t="s">
        <v>749</v>
      </c>
      <c r="E18" s="8" t="s">
        <v>812</v>
      </c>
      <c r="F18" s="40" t="s">
        <v>897</v>
      </c>
      <c r="G18" s="8" t="s">
        <v>812</v>
      </c>
      <c r="H18" s="40">
        <v>30</v>
      </c>
      <c r="I18" s="40">
        <v>30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26.25" spans="1:10">
      <c r="A23" s="5"/>
      <c r="B23" s="8" t="s">
        <v>747</v>
      </c>
      <c r="C23" s="46" t="s">
        <v>911</v>
      </c>
      <c r="D23" s="21" t="s">
        <v>749</v>
      </c>
      <c r="E23" s="8" t="s">
        <v>812</v>
      </c>
      <c r="F23" s="40" t="s">
        <v>897</v>
      </c>
      <c r="G23" s="8" t="s">
        <v>812</v>
      </c>
      <c r="H23" s="40">
        <v>30</v>
      </c>
      <c r="I23" s="40">
        <v>30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790</v>
      </c>
      <c r="D26" s="52" t="s">
        <v>749</v>
      </c>
      <c r="E26" s="53" t="s">
        <v>779</v>
      </c>
      <c r="F26" s="53" t="s">
        <v>692</v>
      </c>
      <c r="G26" s="54">
        <v>0.9</v>
      </c>
      <c r="H26" s="53">
        <v>20</v>
      </c>
      <c r="I26" s="53">
        <v>20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95</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7" width="9" style="1"/>
    <col min="8" max="8" width="11.125" style="1"/>
    <col min="9"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912</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36987</v>
      </c>
      <c r="D8" s="10">
        <v>36987</v>
      </c>
      <c r="E8" s="10">
        <v>12800</v>
      </c>
      <c r="F8" s="8">
        <v>20</v>
      </c>
      <c r="G8" s="8"/>
      <c r="H8" s="8">
        <f>E8/D8</f>
        <v>0.346067537242815</v>
      </c>
      <c r="I8" s="8">
        <v>17</v>
      </c>
      <c r="J8" s="8"/>
    </row>
    <row r="9" ht="15" customHeight="1" spans="1:10">
      <c r="A9" s="5"/>
      <c r="B9" s="11" t="s">
        <v>661</v>
      </c>
      <c r="C9" s="10">
        <v>36987</v>
      </c>
      <c r="D9" s="10">
        <v>36987</v>
      </c>
      <c r="E9" s="10">
        <v>12800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913</v>
      </c>
      <c r="C14" s="39"/>
      <c r="D14" s="39"/>
      <c r="E14" s="39"/>
      <c r="F14" s="39"/>
      <c r="G14" s="19" t="s">
        <v>913</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914</v>
      </c>
      <c r="D18" s="21" t="s">
        <v>690</v>
      </c>
      <c r="E18" s="8" t="s">
        <v>915</v>
      </c>
      <c r="F18" s="40" t="s">
        <v>916</v>
      </c>
      <c r="G18" s="8" t="s">
        <v>915</v>
      </c>
      <c r="H18" s="40">
        <v>20</v>
      </c>
      <c r="I18" s="40">
        <v>20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39" spans="1:10">
      <c r="A23" s="5"/>
      <c r="B23" s="8" t="s">
        <v>747</v>
      </c>
      <c r="C23" s="46" t="s">
        <v>917</v>
      </c>
      <c r="D23" s="25" t="s">
        <v>749</v>
      </c>
      <c r="E23" s="8">
        <v>2</v>
      </c>
      <c r="F23" s="40" t="s">
        <v>692</v>
      </c>
      <c r="G23" s="47">
        <v>0.02</v>
      </c>
      <c r="H23" s="40">
        <v>30</v>
      </c>
      <c r="I23" s="40">
        <v>25</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918</v>
      </c>
      <c r="D26" s="52" t="s">
        <v>749</v>
      </c>
      <c r="E26" s="53">
        <v>90</v>
      </c>
      <c r="F26" s="53" t="s">
        <v>692</v>
      </c>
      <c r="G26" s="54">
        <v>0.9</v>
      </c>
      <c r="H26" s="53">
        <v>20</v>
      </c>
      <c r="I26" s="53">
        <v>20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82</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919</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7000</v>
      </c>
      <c r="D8" s="10">
        <v>7000</v>
      </c>
      <c r="E8" s="10">
        <v>7000</v>
      </c>
      <c r="F8" s="8">
        <v>20</v>
      </c>
      <c r="G8" s="8"/>
      <c r="H8" s="8">
        <f>E8/D8</f>
        <v>1</v>
      </c>
      <c r="I8" s="8">
        <v>20</v>
      </c>
      <c r="J8" s="8"/>
    </row>
    <row r="9" ht="15" customHeight="1" spans="1:10">
      <c r="A9" s="5"/>
      <c r="B9" s="11" t="s">
        <v>661</v>
      </c>
      <c r="C9" s="10"/>
      <c r="D9" s="10"/>
      <c r="E9" s="10"/>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920</v>
      </c>
      <c r="C14" s="39"/>
      <c r="D14" s="39"/>
      <c r="E14" s="39"/>
      <c r="F14" s="39"/>
      <c r="G14" s="19" t="s">
        <v>920</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921</v>
      </c>
      <c r="D18" s="21" t="s">
        <v>749</v>
      </c>
      <c r="E18" s="8" t="s">
        <v>922</v>
      </c>
      <c r="F18" s="40" t="s">
        <v>923</v>
      </c>
      <c r="G18" s="40" t="s">
        <v>924</v>
      </c>
      <c r="H18" s="40">
        <v>30</v>
      </c>
      <c r="I18" s="40">
        <v>30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64.5" spans="1:10">
      <c r="A23" s="5"/>
      <c r="B23" s="8" t="s">
        <v>747</v>
      </c>
      <c r="C23" s="46" t="s">
        <v>925</v>
      </c>
      <c r="D23" s="25" t="s">
        <v>749</v>
      </c>
      <c r="E23" s="8" t="s">
        <v>926</v>
      </c>
      <c r="F23" s="40" t="s">
        <v>692</v>
      </c>
      <c r="G23" s="47">
        <v>0.7</v>
      </c>
      <c r="H23" s="40">
        <v>30</v>
      </c>
      <c r="I23" s="40">
        <v>30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857</v>
      </c>
      <c r="D26" s="52" t="s">
        <v>749</v>
      </c>
      <c r="E26" s="53">
        <v>90</v>
      </c>
      <c r="F26" s="53" t="s">
        <v>692</v>
      </c>
      <c r="G26" s="54">
        <v>0.9</v>
      </c>
      <c r="H26" s="53">
        <v>20</v>
      </c>
      <c r="I26" s="53">
        <v>20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100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927</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15000</v>
      </c>
      <c r="D8" s="8">
        <v>15000</v>
      </c>
      <c r="E8" s="8">
        <v>15000</v>
      </c>
      <c r="F8" s="8">
        <v>20</v>
      </c>
      <c r="G8" s="8"/>
      <c r="H8" s="8">
        <f>E8/D8</f>
        <v>1</v>
      </c>
      <c r="I8" s="8">
        <v>20</v>
      </c>
      <c r="J8" s="8"/>
    </row>
    <row r="9" ht="15" customHeight="1" spans="1:10">
      <c r="A9" s="5"/>
      <c r="B9" s="11" t="s">
        <v>661</v>
      </c>
      <c r="C9" s="10">
        <v>15000</v>
      </c>
      <c r="D9" s="10">
        <v>15000</v>
      </c>
      <c r="E9" s="10">
        <v>15000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928</v>
      </c>
      <c r="C14" s="39"/>
      <c r="D14" s="39"/>
      <c r="E14" s="39"/>
      <c r="F14" s="39"/>
      <c r="G14" s="19" t="s">
        <v>928</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929</v>
      </c>
      <c r="D18" s="21" t="s">
        <v>749</v>
      </c>
      <c r="E18" s="8" t="s">
        <v>930</v>
      </c>
      <c r="F18" s="40" t="s">
        <v>923</v>
      </c>
      <c r="G18" s="40" t="s">
        <v>931</v>
      </c>
      <c r="H18" s="40">
        <v>30</v>
      </c>
      <c r="I18" s="40">
        <v>30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51.75" spans="1:10">
      <c r="A23" s="5"/>
      <c r="B23" s="8" t="s">
        <v>747</v>
      </c>
      <c r="C23" s="46" t="s">
        <v>932</v>
      </c>
      <c r="D23" s="25" t="s">
        <v>749</v>
      </c>
      <c r="E23" s="8">
        <v>75</v>
      </c>
      <c r="F23" s="40" t="s">
        <v>692</v>
      </c>
      <c r="G23" s="47">
        <v>0.75</v>
      </c>
      <c r="H23" s="40">
        <v>30</v>
      </c>
      <c r="I23" s="40">
        <v>30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781</v>
      </c>
      <c r="D26" s="52" t="s">
        <v>749</v>
      </c>
      <c r="E26" s="53" t="s">
        <v>779</v>
      </c>
      <c r="F26" s="53" t="s">
        <v>692</v>
      </c>
      <c r="G26" s="54">
        <v>0.9</v>
      </c>
      <c r="H26" s="53">
        <v>2</v>
      </c>
      <c r="I26" s="53">
        <v>20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100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L22" sqref="L22"/>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933</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14621</v>
      </c>
      <c r="D8" s="10">
        <v>14621</v>
      </c>
      <c r="E8" s="10">
        <v>14621</v>
      </c>
      <c r="F8" s="8">
        <v>20</v>
      </c>
      <c r="G8" s="8"/>
      <c r="H8" s="8">
        <f>E8/D8</f>
        <v>1</v>
      </c>
      <c r="I8" s="8">
        <v>20</v>
      </c>
      <c r="J8" s="8"/>
    </row>
    <row r="9" ht="15" customHeight="1" spans="1:10">
      <c r="A9" s="5"/>
      <c r="B9" s="11" t="s">
        <v>661</v>
      </c>
      <c r="C9" s="10"/>
      <c r="D9" s="10"/>
      <c r="E9" s="10"/>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c r="C14" s="39"/>
      <c r="D14" s="39"/>
      <c r="E14" s="39"/>
      <c r="F14" s="39"/>
      <c r="G14" s="19"/>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934</v>
      </c>
      <c r="D18" s="21" t="s">
        <v>685</v>
      </c>
      <c r="E18" s="8" t="s">
        <v>935</v>
      </c>
      <c r="F18" s="40" t="s">
        <v>936</v>
      </c>
      <c r="G18" s="40" t="s">
        <v>937</v>
      </c>
      <c r="H18" s="40">
        <v>30</v>
      </c>
      <c r="I18" s="40">
        <v>30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t="s">
        <v>938</v>
      </c>
      <c r="D22" s="21" t="s">
        <v>749</v>
      </c>
      <c r="E22" s="8" t="s">
        <v>907</v>
      </c>
      <c r="F22" s="40" t="s">
        <v>692</v>
      </c>
      <c r="G22" s="46" t="s">
        <v>938</v>
      </c>
      <c r="H22" s="40">
        <v>30</v>
      </c>
      <c r="I22" s="40">
        <v>30</v>
      </c>
      <c r="J22" s="40" t="s">
        <v>642</v>
      </c>
    </row>
    <row r="23" ht="26.25" spans="1:10">
      <c r="A23" s="5"/>
      <c r="B23" s="8" t="s">
        <v>747</v>
      </c>
      <c r="C23" s="46"/>
      <c r="D23" s="25"/>
      <c r="E23" s="8"/>
      <c r="F23" s="40"/>
      <c r="G23" s="40"/>
      <c r="H23" s="40"/>
      <c r="I23" s="40"/>
      <c r="J23" s="40"/>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939</v>
      </c>
      <c r="D26" s="52" t="s">
        <v>749</v>
      </c>
      <c r="E26" s="53" t="s">
        <v>779</v>
      </c>
      <c r="F26" s="53" t="s">
        <v>692</v>
      </c>
      <c r="G26" s="54">
        <v>0.9</v>
      </c>
      <c r="H26" s="53">
        <v>20</v>
      </c>
      <c r="I26" s="53">
        <v>20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100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940</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20000</v>
      </c>
      <c r="D8" s="10">
        <v>20000</v>
      </c>
      <c r="E8" s="10">
        <v>19543</v>
      </c>
      <c r="F8" s="8">
        <v>20</v>
      </c>
      <c r="G8" s="8"/>
      <c r="H8" s="8">
        <f>E8/D8</f>
        <v>0.97715</v>
      </c>
      <c r="I8" s="8">
        <v>20</v>
      </c>
      <c r="J8" s="8"/>
    </row>
    <row r="9" ht="15" customHeight="1" spans="1:10">
      <c r="A9" s="5"/>
      <c r="B9" s="11" t="s">
        <v>661</v>
      </c>
      <c r="C9" s="10">
        <v>20000</v>
      </c>
      <c r="D9" s="10">
        <v>20000</v>
      </c>
      <c r="E9" s="10">
        <v>19543</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941</v>
      </c>
      <c r="C14" s="39"/>
      <c r="D14" s="39"/>
      <c r="E14" s="39"/>
      <c r="F14" s="39"/>
      <c r="G14" s="19" t="s">
        <v>941</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c r="D18" s="21"/>
      <c r="E18" s="8"/>
      <c r="F18" s="40"/>
      <c r="G18" s="40"/>
      <c r="H18" s="40"/>
      <c r="I18" s="40"/>
      <c r="J18" s="40"/>
    </row>
    <row r="19" ht="26.25" spans="1:10">
      <c r="A19" s="5"/>
      <c r="B19" s="7" t="s">
        <v>688</v>
      </c>
      <c r="C19" s="46" t="s">
        <v>942</v>
      </c>
      <c r="D19" s="21" t="s">
        <v>749</v>
      </c>
      <c r="E19" s="59" t="s">
        <v>907</v>
      </c>
      <c r="F19" s="40" t="s">
        <v>692</v>
      </c>
      <c r="G19" s="47">
        <v>0.8</v>
      </c>
      <c r="H19" s="40">
        <v>20</v>
      </c>
      <c r="I19" s="40">
        <v>20</v>
      </c>
      <c r="J19" s="40" t="s">
        <v>642</v>
      </c>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26.25" spans="1:10">
      <c r="A23" s="5"/>
      <c r="B23" s="8" t="s">
        <v>747</v>
      </c>
      <c r="C23" s="46"/>
      <c r="D23" s="25"/>
      <c r="E23" s="8"/>
      <c r="F23" s="40"/>
      <c r="G23" s="40"/>
      <c r="H23" s="40"/>
      <c r="I23" s="40"/>
      <c r="J23" s="40"/>
    </row>
    <row r="24" ht="26.25" spans="1:10">
      <c r="A24" s="5"/>
      <c r="B24" s="8" t="s">
        <v>750</v>
      </c>
      <c r="C24" s="46" t="s">
        <v>943</v>
      </c>
      <c r="D24" s="25" t="s">
        <v>749</v>
      </c>
      <c r="E24" s="8" t="s">
        <v>111</v>
      </c>
      <c r="F24" s="40" t="s">
        <v>692</v>
      </c>
      <c r="G24" s="47">
        <v>0.6</v>
      </c>
      <c r="H24" s="40">
        <v>30</v>
      </c>
      <c r="I24" s="40">
        <v>30</v>
      </c>
      <c r="J24" s="40" t="s">
        <v>642</v>
      </c>
    </row>
    <row r="25" ht="26.25" spans="1:10">
      <c r="A25" s="5"/>
      <c r="B25" s="48" t="s">
        <v>751</v>
      </c>
      <c r="C25" s="49"/>
      <c r="D25" s="25"/>
      <c r="E25" s="48"/>
      <c r="F25" s="45"/>
      <c r="G25" s="45"/>
      <c r="H25" s="45"/>
      <c r="I25" s="45"/>
      <c r="J25" s="45"/>
    </row>
    <row r="26" ht="15" customHeight="1" spans="1:10">
      <c r="A26" s="50" t="s">
        <v>752</v>
      </c>
      <c r="B26" s="51" t="s">
        <v>715</v>
      </c>
      <c r="C26" s="49" t="s">
        <v>944</v>
      </c>
      <c r="D26" s="52" t="s">
        <v>749</v>
      </c>
      <c r="E26" s="53">
        <v>90</v>
      </c>
      <c r="F26" s="53" t="s">
        <v>692</v>
      </c>
      <c r="G26" s="54">
        <v>0.9</v>
      </c>
      <c r="H26" s="53">
        <v>30</v>
      </c>
      <c r="I26" s="53">
        <v>30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100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D26" sqref="D26:D27"/>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945</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15000</v>
      </c>
      <c r="D8" s="8">
        <v>15000</v>
      </c>
      <c r="E8" s="8">
        <v>15000</v>
      </c>
      <c r="F8" s="8">
        <v>20</v>
      </c>
      <c r="G8" s="8"/>
      <c r="H8" s="8">
        <f>E8/D8</f>
        <v>1</v>
      </c>
      <c r="I8" s="8">
        <v>20</v>
      </c>
      <c r="J8" s="8"/>
    </row>
    <row r="9" ht="15" customHeight="1" spans="1:10">
      <c r="A9" s="5"/>
      <c r="B9" s="11" t="s">
        <v>661</v>
      </c>
      <c r="C9" s="10">
        <v>15000</v>
      </c>
      <c r="D9" s="10">
        <v>15000</v>
      </c>
      <c r="E9" s="10">
        <v>15000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946</v>
      </c>
      <c r="C14" s="39"/>
      <c r="D14" s="39"/>
      <c r="E14" s="39"/>
      <c r="F14" s="39"/>
      <c r="G14" s="19" t="s">
        <v>946</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947</v>
      </c>
      <c r="D18" s="21" t="s">
        <v>749</v>
      </c>
      <c r="E18" s="8" t="s">
        <v>775</v>
      </c>
      <c r="F18" s="40" t="s">
        <v>692</v>
      </c>
      <c r="G18" s="47">
        <v>0.9</v>
      </c>
      <c r="H18" s="40">
        <v>30</v>
      </c>
      <c r="I18" s="40">
        <v>30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26.25" spans="1:10">
      <c r="A23" s="5"/>
      <c r="B23" s="8" t="s">
        <v>747</v>
      </c>
      <c r="C23" s="46" t="s">
        <v>948</v>
      </c>
      <c r="D23" s="25" t="s">
        <v>685</v>
      </c>
      <c r="E23" s="8" t="s">
        <v>949</v>
      </c>
      <c r="F23" s="40" t="s">
        <v>692</v>
      </c>
      <c r="G23" s="46" t="s">
        <v>948</v>
      </c>
      <c r="H23" s="40">
        <v>30</v>
      </c>
      <c r="I23" s="40">
        <v>30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781</v>
      </c>
      <c r="D26" s="52" t="s">
        <v>749</v>
      </c>
      <c r="E26" s="53" t="s">
        <v>779</v>
      </c>
      <c r="F26" s="53" t="s">
        <v>692</v>
      </c>
      <c r="G26" s="54">
        <v>0.9</v>
      </c>
      <c r="H26" s="53">
        <v>20</v>
      </c>
      <c r="I26" s="53">
        <v>20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100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D26" sqref="D26:D27"/>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950</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10000</v>
      </c>
      <c r="D8" s="10">
        <v>10000</v>
      </c>
      <c r="E8" s="10">
        <v>8035</v>
      </c>
      <c r="F8" s="8">
        <v>20</v>
      </c>
      <c r="G8" s="8"/>
      <c r="H8" s="8">
        <f>E8/D8</f>
        <v>0.8035</v>
      </c>
      <c r="I8" s="8">
        <v>17</v>
      </c>
      <c r="J8" s="8"/>
    </row>
    <row r="9" ht="15" customHeight="1" spans="1:10">
      <c r="A9" s="5"/>
      <c r="B9" s="11" t="s">
        <v>661</v>
      </c>
      <c r="C9" s="10">
        <v>10000</v>
      </c>
      <c r="D9" s="10">
        <v>10000</v>
      </c>
      <c r="E9" s="10">
        <v>8035</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951</v>
      </c>
      <c r="C14" s="39"/>
      <c r="D14" s="39"/>
      <c r="E14" s="39"/>
      <c r="F14" s="39"/>
      <c r="G14" s="19" t="s">
        <v>951</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952</v>
      </c>
      <c r="D18" s="21" t="s">
        <v>749</v>
      </c>
      <c r="E18" s="8" t="s">
        <v>953</v>
      </c>
      <c r="F18" s="40" t="s">
        <v>916</v>
      </c>
      <c r="G18" s="8" t="s">
        <v>953</v>
      </c>
      <c r="H18" s="40">
        <v>30</v>
      </c>
      <c r="I18" s="40">
        <v>30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26.25" spans="1:10">
      <c r="A23" s="5"/>
      <c r="B23" s="8" t="s">
        <v>747</v>
      </c>
      <c r="C23" s="46"/>
      <c r="D23" s="25"/>
      <c r="E23" s="8"/>
      <c r="F23" s="40"/>
      <c r="G23" s="40"/>
      <c r="H23" s="40"/>
      <c r="I23" s="40"/>
      <c r="J23" s="40"/>
    </row>
    <row r="24" ht="51.75" spans="1:10">
      <c r="A24" s="5"/>
      <c r="B24" s="8" t="s">
        <v>750</v>
      </c>
      <c r="C24" s="46" t="s">
        <v>954</v>
      </c>
      <c r="D24" s="25" t="s">
        <v>749</v>
      </c>
      <c r="E24" s="8" t="s">
        <v>907</v>
      </c>
      <c r="F24" s="40" t="s">
        <v>692</v>
      </c>
      <c r="G24" s="47">
        <v>0.8</v>
      </c>
      <c r="H24" s="40">
        <v>20</v>
      </c>
      <c r="I24" s="40">
        <v>20</v>
      </c>
      <c r="J24" s="40" t="s">
        <v>642</v>
      </c>
    </row>
    <row r="25" ht="26.25" spans="1:10">
      <c r="A25" s="5"/>
      <c r="B25" s="48" t="s">
        <v>751</v>
      </c>
      <c r="C25" s="49"/>
      <c r="D25" s="25"/>
      <c r="E25" s="48"/>
      <c r="F25" s="45"/>
      <c r="G25" s="45"/>
      <c r="H25" s="45"/>
      <c r="I25" s="45"/>
      <c r="J25" s="45"/>
    </row>
    <row r="26" ht="15" customHeight="1" spans="1:10">
      <c r="A26" s="50" t="s">
        <v>752</v>
      </c>
      <c r="B26" s="51" t="s">
        <v>715</v>
      </c>
      <c r="C26" s="49" t="s">
        <v>781</v>
      </c>
      <c r="D26" s="52" t="s">
        <v>749</v>
      </c>
      <c r="E26" s="53" t="s">
        <v>779</v>
      </c>
      <c r="F26" s="53" t="s">
        <v>692</v>
      </c>
      <c r="G26" s="54">
        <v>0.9</v>
      </c>
      <c r="H26" s="53">
        <v>30</v>
      </c>
      <c r="I26" s="53">
        <v>30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97</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D26" sqref="D26:D27"/>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955</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3240</v>
      </c>
      <c r="D8" s="8">
        <v>3240</v>
      </c>
      <c r="E8" s="8">
        <v>3240</v>
      </c>
      <c r="F8" s="8">
        <v>20</v>
      </c>
      <c r="G8" s="8"/>
      <c r="H8" s="61">
        <f>E8/D8</f>
        <v>1</v>
      </c>
      <c r="I8" s="8">
        <v>20</v>
      </c>
      <c r="J8" s="8"/>
    </row>
    <row r="9" ht="15" customHeight="1" spans="1:10">
      <c r="A9" s="5"/>
      <c r="B9" s="11" t="s">
        <v>661</v>
      </c>
      <c r="C9" s="10">
        <v>3240</v>
      </c>
      <c r="D9" s="10">
        <v>3240</v>
      </c>
      <c r="E9" s="10">
        <v>3240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956</v>
      </c>
      <c r="C14" s="39"/>
      <c r="D14" s="39"/>
      <c r="E14" s="39"/>
      <c r="F14" s="39"/>
      <c r="G14" s="19" t="s">
        <v>956</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957</v>
      </c>
      <c r="D18" s="21" t="s">
        <v>749</v>
      </c>
      <c r="E18" s="8" t="s">
        <v>958</v>
      </c>
      <c r="F18" s="40" t="s">
        <v>959</v>
      </c>
      <c r="G18" s="40" t="s">
        <v>958</v>
      </c>
      <c r="H18" s="40">
        <v>20</v>
      </c>
      <c r="I18" s="40">
        <v>20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39" spans="1:10">
      <c r="A23" s="5"/>
      <c r="B23" s="8" t="s">
        <v>747</v>
      </c>
      <c r="C23" s="46" t="s">
        <v>960</v>
      </c>
      <c r="D23" s="25" t="s">
        <v>685</v>
      </c>
      <c r="E23" s="8">
        <v>50</v>
      </c>
      <c r="F23" s="40" t="s">
        <v>692</v>
      </c>
      <c r="G23" s="47">
        <v>0.5</v>
      </c>
      <c r="H23" s="40">
        <v>30</v>
      </c>
      <c r="I23" s="40">
        <v>30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874</v>
      </c>
      <c r="D26" s="52" t="s">
        <v>685</v>
      </c>
      <c r="E26" s="53">
        <v>90</v>
      </c>
      <c r="F26" s="53" t="s">
        <v>692</v>
      </c>
      <c r="G26" s="54">
        <v>0.9</v>
      </c>
      <c r="H26" s="53">
        <v>30</v>
      </c>
      <c r="I26" s="53">
        <v>30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100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M26" sqref="M26"/>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961</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2000</v>
      </c>
      <c r="D8" s="8">
        <v>2000</v>
      </c>
      <c r="E8" s="8">
        <v>2000</v>
      </c>
      <c r="F8" s="8">
        <v>20</v>
      </c>
      <c r="G8" s="8"/>
      <c r="H8" s="8">
        <f>E8/D8</f>
        <v>1</v>
      </c>
      <c r="I8" s="8">
        <v>20</v>
      </c>
      <c r="J8" s="8"/>
    </row>
    <row r="9" ht="15" customHeight="1" spans="1:10">
      <c r="A9" s="5"/>
      <c r="B9" s="11" t="s">
        <v>661</v>
      </c>
      <c r="C9" s="10">
        <v>2000</v>
      </c>
      <c r="D9" s="10">
        <v>2000</v>
      </c>
      <c r="E9" s="10">
        <v>2000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956</v>
      </c>
      <c r="C14" s="39"/>
      <c r="D14" s="39"/>
      <c r="E14" s="39"/>
      <c r="F14" s="39"/>
      <c r="G14" s="19" t="s">
        <v>956</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957</v>
      </c>
      <c r="D18" s="21" t="s">
        <v>749</v>
      </c>
      <c r="E18" s="8" t="s">
        <v>958</v>
      </c>
      <c r="F18" s="40" t="s">
        <v>959</v>
      </c>
      <c r="G18" s="40" t="s">
        <v>958</v>
      </c>
      <c r="H18" s="40">
        <v>20</v>
      </c>
      <c r="I18" s="40">
        <v>20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39" spans="1:10">
      <c r="A23" s="5"/>
      <c r="B23" s="8" t="s">
        <v>747</v>
      </c>
      <c r="C23" s="46" t="s">
        <v>960</v>
      </c>
      <c r="D23" s="25" t="s">
        <v>685</v>
      </c>
      <c r="E23" s="8">
        <v>50</v>
      </c>
      <c r="F23" s="40" t="s">
        <v>692</v>
      </c>
      <c r="G23" s="40">
        <v>0.5</v>
      </c>
      <c r="H23" s="40">
        <v>30</v>
      </c>
      <c r="I23" s="40">
        <v>30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874</v>
      </c>
      <c r="D26" s="52" t="s">
        <v>685</v>
      </c>
      <c r="E26" s="53">
        <v>90</v>
      </c>
      <c r="F26" s="53" t="s">
        <v>692</v>
      </c>
      <c r="G26" s="54">
        <v>0.9</v>
      </c>
      <c r="H26" s="53">
        <v>30</v>
      </c>
      <c r="I26" s="53">
        <v>30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v>100</v>
      </c>
      <c r="J29" s="57" t="s">
        <v>756</v>
      </c>
    </row>
    <row r="30" spans="1:10">
      <c r="A30" s="31" t="s">
        <v>757</v>
      </c>
      <c r="B30" s="31"/>
      <c r="C30" s="31"/>
      <c r="D30" s="31"/>
      <c r="E30" s="31"/>
      <c r="F30" s="31"/>
      <c r="G30" s="31"/>
      <c r="H30" s="31"/>
      <c r="I30" s="31"/>
      <c r="J30" s="31"/>
    </row>
    <row r="31" spans="1:10">
      <c r="A31" s="31" t="s">
        <v>823</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824</v>
      </c>
      <c r="B33" s="31"/>
      <c r="C33" s="31"/>
      <c r="D33" s="31"/>
      <c r="E33" s="31"/>
      <c r="F33" s="31"/>
      <c r="G33" s="31"/>
      <c r="H33" s="31"/>
      <c r="I33" s="31"/>
      <c r="J33" s="31"/>
    </row>
    <row r="34" spans="1:10">
      <c r="A34" s="31" t="s">
        <v>825</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961</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19203.84</v>
      </c>
      <c r="D8" s="8">
        <v>19203.84</v>
      </c>
      <c r="E8" s="10">
        <v>9985</v>
      </c>
      <c r="F8" s="8">
        <v>20</v>
      </c>
      <c r="G8" s="8"/>
      <c r="H8" s="61">
        <f>E8/D8</f>
        <v>0.51994809371459</v>
      </c>
      <c r="I8" s="8">
        <v>15</v>
      </c>
      <c r="J8" s="8"/>
    </row>
    <row r="9" ht="15" customHeight="1" spans="1:10">
      <c r="A9" s="5"/>
      <c r="B9" s="11" t="s">
        <v>661</v>
      </c>
      <c r="C9" s="10">
        <v>19203.84</v>
      </c>
      <c r="D9" s="10">
        <v>19203.84</v>
      </c>
      <c r="E9" s="10">
        <v>9985</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956</v>
      </c>
      <c r="C14" s="39"/>
      <c r="D14" s="39"/>
      <c r="E14" s="39"/>
      <c r="F14" s="39"/>
      <c r="G14" s="19" t="s">
        <v>956</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957</v>
      </c>
      <c r="D18" s="21" t="s">
        <v>749</v>
      </c>
      <c r="E18" s="8" t="s">
        <v>958</v>
      </c>
      <c r="F18" s="40" t="s">
        <v>959</v>
      </c>
      <c r="G18" s="40" t="s">
        <v>958</v>
      </c>
      <c r="H18" s="40">
        <v>20</v>
      </c>
      <c r="I18" s="40">
        <v>20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39" spans="1:10">
      <c r="A23" s="5"/>
      <c r="B23" s="8" t="s">
        <v>747</v>
      </c>
      <c r="C23" s="46" t="s">
        <v>960</v>
      </c>
      <c r="D23" s="25" t="s">
        <v>685</v>
      </c>
      <c r="E23" s="8">
        <v>50</v>
      </c>
      <c r="F23" s="40" t="s">
        <v>692</v>
      </c>
      <c r="G23" s="40">
        <v>0.5</v>
      </c>
      <c r="H23" s="40">
        <v>30</v>
      </c>
      <c r="I23" s="40">
        <v>30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874</v>
      </c>
      <c r="D26" s="52" t="s">
        <v>685</v>
      </c>
      <c r="E26" s="53">
        <v>90</v>
      </c>
      <c r="F26" s="53" t="s">
        <v>692</v>
      </c>
      <c r="G26" s="54">
        <v>0.9</v>
      </c>
      <c r="H26" s="53">
        <v>30</v>
      </c>
      <c r="I26" s="53">
        <v>30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v>95</v>
      </c>
      <c r="J29" s="57" t="s">
        <v>756</v>
      </c>
    </row>
    <row r="30" spans="1:10">
      <c r="A30" s="31" t="s">
        <v>757</v>
      </c>
      <c r="B30" s="31"/>
      <c r="C30" s="31"/>
      <c r="D30" s="31"/>
      <c r="E30" s="31"/>
      <c r="F30" s="31"/>
      <c r="G30" s="31"/>
      <c r="H30" s="31"/>
      <c r="I30" s="31"/>
      <c r="J30" s="31"/>
    </row>
    <row r="31" spans="1:10">
      <c r="A31" s="31" t="s">
        <v>823</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824</v>
      </c>
      <c r="B33" s="31"/>
      <c r="C33" s="31"/>
      <c r="D33" s="31"/>
      <c r="E33" s="31"/>
      <c r="F33" s="31"/>
      <c r="G33" s="31"/>
      <c r="H33" s="31"/>
      <c r="I33" s="31"/>
      <c r="J33" s="31"/>
    </row>
    <row r="34" spans="1:10">
      <c r="A34" s="31" t="s">
        <v>825</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7" width="9" style="1"/>
    <col min="8" max="8" width="11.125" style="1"/>
    <col min="9"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962</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46700</v>
      </c>
      <c r="D8" s="10">
        <v>46700</v>
      </c>
      <c r="E8" s="10">
        <v>5426</v>
      </c>
      <c r="F8" s="8">
        <v>20</v>
      </c>
      <c r="G8" s="8"/>
      <c r="H8" s="8">
        <f>E8/D8</f>
        <v>0.116188436830835</v>
      </c>
      <c r="I8" s="8">
        <v>10</v>
      </c>
      <c r="J8" s="8"/>
    </row>
    <row r="9" ht="15" customHeight="1" spans="1:10">
      <c r="A9" s="5"/>
      <c r="B9" s="11" t="s">
        <v>661</v>
      </c>
      <c r="C9" s="10"/>
      <c r="D9" s="10"/>
      <c r="E9" s="10"/>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963</v>
      </c>
      <c r="C14" s="39"/>
      <c r="D14" s="39"/>
      <c r="E14" s="39"/>
      <c r="F14" s="39"/>
      <c r="G14" s="19" t="s">
        <v>963</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964</v>
      </c>
      <c r="D18" s="21" t="s">
        <v>685</v>
      </c>
      <c r="E18" s="8" t="s">
        <v>965</v>
      </c>
      <c r="F18" s="40" t="s">
        <v>966</v>
      </c>
      <c r="G18" s="40" t="s">
        <v>967</v>
      </c>
      <c r="H18" s="40">
        <v>20</v>
      </c>
      <c r="I18" s="40">
        <v>20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26.25" spans="1:10">
      <c r="A23" s="5"/>
      <c r="B23" s="8" t="s">
        <v>747</v>
      </c>
      <c r="C23" s="46"/>
      <c r="D23" s="25"/>
      <c r="E23" s="8"/>
      <c r="F23" s="40"/>
      <c r="G23" s="40"/>
      <c r="H23" s="40"/>
      <c r="I23" s="40"/>
      <c r="J23" s="40"/>
    </row>
    <row r="24" ht="26.25" spans="1:10">
      <c r="A24" s="5"/>
      <c r="B24" s="8" t="s">
        <v>750</v>
      </c>
      <c r="C24" s="46" t="s">
        <v>968</v>
      </c>
      <c r="D24" s="25" t="s">
        <v>749</v>
      </c>
      <c r="E24" s="8" t="s">
        <v>907</v>
      </c>
      <c r="F24" s="40" t="s">
        <v>692</v>
      </c>
      <c r="G24" s="47">
        <v>0.8</v>
      </c>
      <c r="H24" s="40">
        <v>30</v>
      </c>
      <c r="I24" s="40">
        <v>30</v>
      </c>
      <c r="J24" s="40" t="s">
        <v>642</v>
      </c>
    </row>
    <row r="25" ht="26.25" spans="1:10">
      <c r="A25" s="5"/>
      <c r="B25" s="48" t="s">
        <v>751</v>
      </c>
      <c r="C25" s="49"/>
      <c r="D25" s="25"/>
      <c r="E25" s="48"/>
      <c r="F25" s="45"/>
      <c r="G25" s="45"/>
      <c r="H25" s="45"/>
      <c r="I25" s="45"/>
      <c r="J25" s="45"/>
    </row>
    <row r="26" ht="15" customHeight="1" spans="1:10">
      <c r="A26" s="50" t="s">
        <v>752</v>
      </c>
      <c r="B26" s="51" t="s">
        <v>715</v>
      </c>
      <c r="C26" s="49" t="s">
        <v>781</v>
      </c>
      <c r="D26" s="52" t="s">
        <v>749</v>
      </c>
      <c r="E26" s="53" t="s">
        <v>775</v>
      </c>
      <c r="F26" s="53" t="s">
        <v>692</v>
      </c>
      <c r="G26" s="54">
        <v>0.9</v>
      </c>
      <c r="H26" s="53">
        <v>30</v>
      </c>
      <c r="I26" s="53">
        <v>30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969</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4620</v>
      </c>
      <c r="D8" s="10">
        <v>4620</v>
      </c>
      <c r="E8" s="10">
        <v>4620</v>
      </c>
      <c r="F8" s="8">
        <v>20</v>
      </c>
      <c r="G8" s="8"/>
      <c r="H8" s="8">
        <f>E8/D8</f>
        <v>1</v>
      </c>
      <c r="I8" s="8">
        <v>20</v>
      </c>
      <c r="J8" s="8"/>
    </row>
    <row r="9" ht="15" customHeight="1" spans="1:10">
      <c r="A9" s="5"/>
      <c r="B9" s="11" t="s">
        <v>661</v>
      </c>
      <c r="C9" s="10">
        <v>4620</v>
      </c>
      <c r="D9" s="10">
        <v>4620</v>
      </c>
      <c r="E9" s="10">
        <v>4620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970</v>
      </c>
      <c r="C14" s="39"/>
      <c r="D14" s="39"/>
      <c r="E14" s="39"/>
      <c r="F14" s="39"/>
      <c r="G14" s="19" t="s">
        <v>970</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971</v>
      </c>
      <c r="D18" s="21" t="s">
        <v>685</v>
      </c>
      <c r="E18" s="8" t="s">
        <v>18</v>
      </c>
      <c r="F18" s="40" t="s">
        <v>804</v>
      </c>
      <c r="G18" s="40" t="s">
        <v>972</v>
      </c>
      <c r="H18" s="40">
        <v>20</v>
      </c>
      <c r="I18" s="40">
        <v>20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26.25" spans="1:10">
      <c r="A23" s="5"/>
      <c r="B23" s="8" t="s">
        <v>747</v>
      </c>
      <c r="C23" s="46" t="s">
        <v>973</v>
      </c>
      <c r="D23" s="25" t="s">
        <v>749</v>
      </c>
      <c r="E23" s="8" t="s">
        <v>775</v>
      </c>
      <c r="F23" s="40" t="s">
        <v>692</v>
      </c>
      <c r="G23" s="47">
        <v>0.9</v>
      </c>
      <c r="H23" s="40">
        <v>30</v>
      </c>
      <c r="I23" s="40">
        <v>30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0" t="s">
        <v>642</v>
      </c>
    </row>
    <row r="26" ht="15" customHeight="1" spans="1:10">
      <c r="A26" s="50" t="s">
        <v>752</v>
      </c>
      <c r="B26" s="51" t="s">
        <v>715</v>
      </c>
      <c r="C26" s="49" t="s">
        <v>790</v>
      </c>
      <c r="D26" s="52" t="s">
        <v>749</v>
      </c>
      <c r="E26" s="53" t="s">
        <v>775</v>
      </c>
      <c r="F26" s="14" t="s">
        <v>692</v>
      </c>
      <c r="G26" s="60">
        <v>0.9</v>
      </c>
      <c r="H26" s="14">
        <v>30</v>
      </c>
      <c r="I26" s="14">
        <v>30</v>
      </c>
      <c r="J26" s="53" t="s">
        <v>642</v>
      </c>
    </row>
    <row r="27" ht="26.25" spans="1:10">
      <c r="A27" s="50"/>
      <c r="B27" s="53" t="s">
        <v>716</v>
      </c>
      <c r="C27" s="49"/>
      <c r="D27" s="55"/>
      <c r="E27" s="53"/>
      <c r="F27" s="40"/>
      <c r="G27" s="47"/>
      <c r="H27" s="40"/>
      <c r="I27" s="40"/>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v>100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4" width="9" style="1"/>
    <col min="5" max="5" width="9.25" style="1"/>
    <col min="6" max="7" width="9" style="1"/>
    <col min="8" max="8" width="11.125" style="1"/>
    <col min="9"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974</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166334</v>
      </c>
      <c r="D8" s="10">
        <v>166334</v>
      </c>
      <c r="E8" s="10">
        <v>115625.61</v>
      </c>
      <c r="F8" s="8">
        <v>20</v>
      </c>
      <c r="G8" s="8"/>
      <c r="H8" s="8">
        <f>E8/D8</f>
        <v>0.695141161758871</v>
      </c>
      <c r="I8" s="8">
        <v>17</v>
      </c>
      <c r="J8" s="8"/>
    </row>
    <row r="9" ht="15" customHeight="1" spans="1:10">
      <c r="A9" s="5"/>
      <c r="B9" s="11" t="s">
        <v>661</v>
      </c>
      <c r="C9" s="10"/>
      <c r="D9" s="10"/>
      <c r="E9" s="10"/>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975</v>
      </c>
      <c r="C14" s="39"/>
      <c r="D14" s="39"/>
      <c r="E14" s="39"/>
      <c r="F14" s="39"/>
      <c r="G14" s="19" t="s">
        <v>975</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976</v>
      </c>
      <c r="D18" s="21" t="s">
        <v>749</v>
      </c>
      <c r="E18" s="8" t="s">
        <v>40</v>
      </c>
      <c r="F18" s="40" t="s">
        <v>127</v>
      </c>
      <c r="G18" s="40" t="s">
        <v>977</v>
      </c>
      <c r="H18" s="40">
        <v>20</v>
      </c>
      <c r="I18" s="40">
        <v>20</v>
      </c>
      <c r="J18" s="40" t="s">
        <v>642</v>
      </c>
    </row>
    <row r="19" ht="39" spans="1:10">
      <c r="A19" s="5"/>
      <c r="B19" s="7" t="s">
        <v>688</v>
      </c>
      <c r="C19" s="46" t="s">
        <v>978</v>
      </c>
      <c r="D19" s="21" t="s">
        <v>685</v>
      </c>
      <c r="E19" s="59" t="s">
        <v>812</v>
      </c>
      <c r="F19" s="40" t="s">
        <v>692</v>
      </c>
      <c r="G19" s="47">
        <v>1</v>
      </c>
      <c r="H19" s="40">
        <v>20</v>
      </c>
      <c r="I19" s="40">
        <v>20</v>
      </c>
      <c r="J19" s="40" t="s">
        <v>642</v>
      </c>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26.25" spans="1:10">
      <c r="A23" s="5"/>
      <c r="B23" s="8" t="s">
        <v>747</v>
      </c>
      <c r="C23" s="46" t="s">
        <v>979</v>
      </c>
      <c r="D23" s="25" t="s">
        <v>749</v>
      </c>
      <c r="E23" s="8" t="s">
        <v>775</v>
      </c>
      <c r="F23" s="40" t="s">
        <v>692</v>
      </c>
      <c r="G23" s="47">
        <v>0.9</v>
      </c>
      <c r="H23" s="40">
        <v>20</v>
      </c>
      <c r="I23" s="40">
        <v>20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790</v>
      </c>
      <c r="D26" s="52" t="s">
        <v>749</v>
      </c>
      <c r="E26" s="53" t="s">
        <v>779</v>
      </c>
      <c r="F26" s="53" t="s">
        <v>692</v>
      </c>
      <c r="G26" s="54">
        <v>0.95</v>
      </c>
      <c r="H26" s="53">
        <v>20</v>
      </c>
      <c r="I26" s="53">
        <v>20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97</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980</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200000</v>
      </c>
      <c r="D8" s="10">
        <v>200000</v>
      </c>
      <c r="E8" s="10">
        <v>200000</v>
      </c>
      <c r="F8" s="8">
        <v>20</v>
      </c>
      <c r="G8" s="8"/>
      <c r="H8" s="8">
        <f>E8/D8</f>
        <v>1</v>
      </c>
      <c r="I8" s="8">
        <v>20</v>
      </c>
      <c r="J8" s="8"/>
    </row>
    <row r="9" ht="15" customHeight="1" spans="1:10">
      <c r="A9" s="5"/>
      <c r="B9" s="11" t="s">
        <v>661</v>
      </c>
      <c r="C9" s="10">
        <v>200000</v>
      </c>
      <c r="D9" s="10">
        <v>200000</v>
      </c>
      <c r="E9" s="10">
        <v>200000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981</v>
      </c>
      <c r="C14" s="39"/>
      <c r="D14" s="39"/>
      <c r="E14" s="39"/>
      <c r="F14" s="39"/>
      <c r="G14" s="19" t="s">
        <v>981</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982</v>
      </c>
      <c r="D18" s="21" t="s">
        <v>749</v>
      </c>
      <c r="E18" s="8" t="s">
        <v>983</v>
      </c>
      <c r="F18" s="40" t="s">
        <v>889</v>
      </c>
      <c r="G18" s="40" t="s">
        <v>984</v>
      </c>
      <c r="H18" s="40">
        <v>20</v>
      </c>
      <c r="I18" s="40">
        <v>20</v>
      </c>
      <c r="J18" s="40" t="s">
        <v>642</v>
      </c>
    </row>
    <row r="19" ht="14.25" spans="1:10">
      <c r="A19" s="5"/>
      <c r="B19" s="7" t="s">
        <v>688</v>
      </c>
      <c r="C19" s="46"/>
      <c r="D19" s="21"/>
      <c r="E19" s="8"/>
      <c r="F19" s="40"/>
      <c r="G19" s="40"/>
      <c r="H19" s="40"/>
      <c r="I19" s="40"/>
      <c r="J19" s="40"/>
    </row>
    <row r="20" ht="26.25" spans="1:10">
      <c r="A20" s="5"/>
      <c r="B20" s="7" t="s">
        <v>694</v>
      </c>
      <c r="C20" s="46" t="s">
        <v>985</v>
      </c>
      <c r="D20" s="21" t="s">
        <v>685</v>
      </c>
      <c r="E20" s="8">
        <v>2023</v>
      </c>
      <c r="F20" s="40" t="s">
        <v>698</v>
      </c>
      <c r="G20" s="40" t="s">
        <v>798</v>
      </c>
      <c r="H20" s="40">
        <v>10</v>
      </c>
      <c r="I20" s="40">
        <v>0</v>
      </c>
      <c r="J20" s="40" t="s">
        <v>642</v>
      </c>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26.25" spans="1:10">
      <c r="A23" s="5"/>
      <c r="B23" s="8" t="s">
        <v>747</v>
      </c>
      <c r="C23" s="46" t="s">
        <v>986</v>
      </c>
      <c r="D23" s="25" t="s">
        <v>749</v>
      </c>
      <c r="E23" s="8" t="s">
        <v>779</v>
      </c>
      <c r="F23" s="40" t="s">
        <v>692</v>
      </c>
      <c r="G23" s="47">
        <v>0.95</v>
      </c>
      <c r="H23" s="40">
        <v>20</v>
      </c>
      <c r="I23" s="40">
        <v>20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987</v>
      </c>
      <c r="D26" s="52" t="s">
        <v>749</v>
      </c>
      <c r="E26" s="53" t="s">
        <v>779</v>
      </c>
      <c r="F26" s="53" t="s">
        <v>692</v>
      </c>
      <c r="G26" s="54">
        <v>0.95</v>
      </c>
      <c r="H26" s="53">
        <v>30</v>
      </c>
      <c r="I26" s="53">
        <v>30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7" width="9" style="1"/>
    <col min="8" max="8" width="11.125" style="1"/>
    <col min="9"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988</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136767</v>
      </c>
      <c r="D8" s="10">
        <v>136767</v>
      </c>
      <c r="E8" s="10">
        <v>134133</v>
      </c>
      <c r="F8" s="8">
        <v>20</v>
      </c>
      <c r="G8" s="8"/>
      <c r="H8" s="8">
        <f>E8/D8</f>
        <v>0.980740968216017</v>
      </c>
      <c r="I8" s="8">
        <v>17</v>
      </c>
      <c r="J8" s="8"/>
    </row>
    <row r="9" ht="15" customHeight="1" spans="1:10">
      <c r="A9" s="5"/>
      <c r="B9" s="11" t="s">
        <v>661</v>
      </c>
      <c r="C9" s="10"/>
      <c r="D9" s="10"/>
      <c r="E9" s="10"/>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989</v>
      </c>
      <c r="C14" s="39"/>
      <c r="D14" s="39"/>
      <c r="E14" s="39"/>
      <c r="F14" s="39"/>
      <c r="G14" s="19" t="s">
        <v>990</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991</v>
      </c>
      <c r="D18" s="21" t="s">
        <v>685</v>
      </c>
      <c r="E18" s="8" t="s">
        <v>812</v>
      </c>
      <c r="F18" s="40" t="s">
        <v>692</v>
      </c>
      <c r="G18" s="47">
        <v>1</v>
      </c>
      <c r="H18" s="40">
        <v>20</v>
      </c>
      <c r="I18" s="40">
        <v>20</v>
      </c>
      <c r="J18" s="58" t="s">
        <v>642</v>
      </c>
    </row>
    <row r="19" ht="14.25" spans="1:10">
      <c r="A19" s="5"/>
      <c r="B19" s="7" t="s">
        <v>688</v>
      </c>
      <c r="C19" s="46"/>
      <c r="D19" s="21"/>
      <c r="E19" s="8"/>
      <c r="F19" s="40"/>
      <c r="G19" s="40"/>
      <c r="H19" s="40"/>
      <c r="I19" s="40"/>
      <c r="J19" s="58"/>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39" spans="1:10">
      <c r="A23" s="5"/>
      <c r="B23" s="8" t="s">
        <v>747</v>
      </c>
      <c r="C23" s="46" t="s">
        <v>992</v>
      </c>
      <c r="D23" s="25" t="s">
        <v>749</v>
      </c>
      <c r="E23" s="8" t="s">
        <v>993</v>
      </c>
      <c r="F23" s="40" t="s">
        <v>692</v>
      </c>
      <c r="G23" s="8" t="s">
        <v>993</v>
      </c>
      <c r="H23" s="40">
        <v>30</v>
      </c>
      <c r="I23" s="40">
        <v>30</v>
      </c>
      <c r="J23" s="58" t="s">
        <v>642</v>
      </c>
    </row>
    <row r="24" ht="26.25" spans="1:10">
      <c r="A24" s="5"/>
      <c r="B24" s="8" t="s">
        <v>750</v>
      </c>
      <c r="C24" s="46"/>
      <c r="D24" s="25"/>
      <c r="E24" s="8"/>
      <c r="F24" s="40"/>
      <c r="G24" s="40"/>
      <c r="H24" s="40"/>
      <c r="I24" s="40"/>
      <c r="J24" s="58"/>
    </row>
    <row r="25" ht="26.25" spans="1:10">
      <c r="A25" s="5"/>
      <c r="B25" s="48" t="s">
        <v>751</v>
      </c>
      <c r="C25" s="49"/>
      <c r="D25" s="25"/>
      <c r="E25" s="48"/>
      <c r="F25" s="45"/>
      <c r="G25" s="45"/>
      <c r="H25" s="45"/>
      <c r="I25" s="45"/>
      <c r="J25" s="45"/>
    </row>
    <row r="26" ht="15" customHeight="1" spans="1:10">
      <c r="A26" s="50" t="s">
        <v>752</v>
      </c>
      <c r="B26" s="51" t="s">
        <v>715</v>
      </c>
      <c r="C26" s="49" t="s">
        <v>790</v>
      </c>
      <c r="D26" s="52" t="s">
        <v>749</v>
      </c>
      <c r="E26" s="53" t="s">
        <v>875</v>
      </c>
      <c r="F26" s="53" t="s">
        <v>692</v>
      </c>
      <c r="G26" s="54">
        <v>0.92</v>
      </c>
      <c r="H26" s="53">
        <v>30</v>
      </c>
      <c r="I26" s="53">
        <v>30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97</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994</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100000</v>
      </c>
      <c r="D8" s="10">
        <v>100000</v>
      </c>
      <c r="E8" s="10">
        <v>100000</v>
      </c>
      <c r="F8" s="8">
        <v>20</v>
      </c>
      <c r="G8" s="8"/>
      <c r="H8" s="8">
        <f>E8/D8</f>
        <v>1</v>
      </c>
      <c r="I8" s="8">
        <v>20</v>
      </c>
      <c r="J8" s="8"/>
    </row>
    <row r="9" ht="15" customHeight="1" spans="1:10">
      <c r="A9" s="5"/>
      <c r="B9" s="11" t="s">
        <v>661</v>
      </c>
      <c r="C9" s="10">
        <v>100000</v>
      </c>
      <c r="D9" s="10">
        <v>100000</v>
      </c>
      <c r="E9" s="10">
        <v>100000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995</v>
      </c>
      <c r="C14" s="39"/>
      <c r="D14" s="39"/>
      <c r="E14" s="39"/>
      <c r="F14" s="39"/>
      <c r="G14" s="19" t="s">
        <v>996</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997</v>
      </c>
      <c r="D18" s="21" t="s">
        <v>685</v>
      </c>
      <c r="E18" s="8">
        <v>6</v>
      </c>
      <c r="F18" s="40" t="s">
        <v>843</v>
      </c>
      <c r="G18" s="40" t="s">
        <v>998</v>
      </c>
      <c r="H18" s="40">
        <v>30</v>
      </c>
      <c r="I18" s="40">
        <v>30</v>
      </c>
      <c r="J18" s="40" t="s">
        <v>642</v>
      </c>
    </row>
    <row r="19" ht="39" spans="1:10">
      <c r="A19" s="5"/>
      <c r="B19" s="7" t="s">
        <v>688</v>
      </c>
      <c r="C19" s="46" t="s">
        <v>999</v>
      </c>
      <c r="D19" s="21" t="s">
        <v>749</v>
      </c>
      <c r="E19" s="8" t="s">
        <v>779</v>
      </c>
      <c r="F19" s="40" t="s">
        <v>692</v>
      </c>
      <c r="G19" s="47">
        <v>0.95</v>
      </c>
      <c r="H19" s="40">
        <v>20</v>
      </c>
      <c r="I19" s="40">
        <v>20</v>
      </c>
      <c r="J19" s="40" t="s">
        <v>642</v>
      </c>
    </row>
    <row r="20" ht="26.25" spans="1:10">
      <c r="A20" s="5"/>
      <c r="B20" s="7" t="s">
        <v>694</v>
      </c>
      <c r="C20" s="46" t="s">
        <v>1000</v>
      </c>
      <c r="D20" s="21" t="s">
        <v>685</v>
      </c>
      <c r="E20" s="8" t="s">
        <v>812</v>
      </c>
      <c r="F20" s="40" t="s">
        <v>692</v>
      </c>
      <c r="G20" s="47">
        <v>1</v>
      </c>
      <c r="H20" s="40">
        <v>10</v>
      </c>
      <c r="I20" s="40">
        <v>10</v>
      </c>
      <c r="J20" s="40" t="s">
        <v>642</v>
      </c>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90" spans="1:10">
      <c r="A23" s="5"/>
      <c r="B23" s="8" t="s">
        <v>747</v>
      </c>
      <c r="C23" s="46" t="s">
        <v>1001</v>
      </c>
      <c r="D23" s="25" t="s">
        <v>749</v>
      </c>
      <c r="E23" s="8" t="s">
        <v>907</v>
      </c>
      <c r="F23" s="40" t="s">
        <v>692</v>
      </c>
      <c r="G23" s="47">
        <v>0.8</v>
      </c>
      <c r="H23" s="40">
        <v>10</v>
      </c>
      <c r="I23" s="40">
        <v>10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1002</v>
      </c>
      <c r="D26" s="52" t="s">
        <v>749</v>
      </c>
      <c r="E26" s="53" t="s">
        <v>775</v>
      </c>
      <c r="F26" s="53" t="s">
        <v>692</v>
      </c>
      <c r="G26" s="54">
        <v>0.9</v>
      </c>
      <c r="H26" s="53">
        <v>10</v>
      </c>
      <c r="I26" s="53">
        <v>10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100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A1" sqref="A1:J1"/>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1003</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59367</v>
      </c>
      <c r="D8" s="10">
        <v>59367</v>
      </c>
      <c r="E8" s="10">
        <v>59367</v>
      </c>
      <c r="F8" s="8">
        <v>20</v>
      </c>
      <c r="G8" s="8"/>
      <c r="H8" s="8">
        <f>E8/D8</f>
        <v>1</v>
      </c>
      <c r="I8" s="8">
        <v>20</v>
      </c>
      <c r="J8" s="8"/>
    </row>
    <row r="9" ht="15" customHeight="1" spans="1:10">
      <c r="A9" s="5"/>
      <c r="B9" s="11" t="s">
        <v>661</v>
      </c>
      <c r="C9" s="10">
        <v>59367</v>
      </c>
      <c r="D9" s="10">
        <v>59367</v>
      </c>
      <c r="E9" s="10">
        <v>59367</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1004</v>
      </c>
      <c r="C14" s="39"/>
      <c r="D14" s="39"/>
      <c r="E14" s="39"/>
      <c r="F14" s="39"/>
      <c r="G14" s="19" t="s">
        <v>1004</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991</v>
      </c>
      <c r="D18" s="21" t="s">
        <v>685</v>
      </c>
      <c r="E18" s="8" t="s">
        <v>812</v>
      </c>
      <c r="F18" s="40" t="s">
        <v>692</v>
      </c>
      <c r="G18" s="47">
        <v>1</v>
      </c>
      <c r="H18" s="40">
        <v>20</v>
      </c>
      <c r="I18" s="40">
        <v>20</v>
      </c>
      <c r="J18" s="40" t="s">
        <v>642</v>
      </c>
    </row>
    <row r="19" ht="51.75" spans="1:10">
      <c r="A19" s="5"/>
      <c r="B19" s="7" t="s">
        <v>688</v>
      </c>
      <c r="C19" s="46" t="s">
        <v>1005</v>
      </c>
      <c r="D19" s="21" t="s">
        <v>749</v>
      </c>
      <c r="E19" s="8" t="s">
        <v>779</v>
      </c>
      <c r="F19" s="40" t="s">
        <v>692</v>
      </c>
      <c r="G19" s="47">
        <v>0.95</v>
      </c>
      <c r="H19" s="40">
        <v>20</v>
      </c>
      <c r="I19" s="40">
        <v>20</v>
      </c>
      <c r="J19" s="40" t="s">
        <v>642</v>
      </c>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26.25" spans="1:10">
      <c r="A23" s="5"/>
      <c r="B23" s="8" t="s">
        <v>747</v>
      </c>
      <c r="C23" s="46" t="s">
        <v>1006</v>
      </c>
      <c r="D23" s="25" t="s">
        <v>685</v>
      </c>
      <c r="E23" s="8" t="s">
        <v>907</v>
      </c>
      <c r="F23" s="40" t="s">
        <v>692</v>
      </c>
      <c r="G23" s="47">
        <v>0.8</v>
      </c>
      <c r="H23" s="40">
        <v>20</v>
      </c>
      <c r="I23" s="40">
        <v>20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892</v>
      </c>
      <c r="D26" s="52" t="s">
        <v>749</v>
      </c>
      <c r="E26" s="53" t="s">
        <v>775</v>
      </c>
      <c r="F26" s="53" t="s">
        <v>692</v>
      </c>
      <c r="G26" s="54">
        <v>0.9</v>
      </c>
      <c r="H26" s="53">
        <v>20</v>
      </c>
      <c r="I26" s="53">
        <v>20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100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E9" sqref="E9:E10"/>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1007</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16000</v>
      </c>
      <c r="D8" s="10">
        <v>16000</v>
      </c>
      <c r="E8" s="10">
        <v>16000</v>
      </c>
      <c r="F8" s="8">
        <v>20</v>
      </c>
      <c r="G8" s="8"/>
      <c r="H8" s="8">
        <f>E8/D8</f>
        <v>1</v>
      </c>
      <c r="I8" s="8">
        <v>20</v>
      </c>
      <c r="J8" s="8"/>
    </row>
    <row r="9" ht="15" customHeight="1" spans="1:10">
      <c r="A9" s="5"/>
      <c r="B9" s="11" t="s">
        <v>661</v>
      </c>
      <c r="C9" s="9">
        <v>16000</v>
      </c>
      <c r="D9" s="9">
        <v>16000</v>
      </c>
      <c r="E9" s="9">
        <v>16000</v>
      </c>
      <c r="F9" s="8" t="s">
        <v>567</v>
      </c>
      <c r="G9" s="8"/>
      <c r="H9" s="8" t="s">
        <v>567</v>
      </c>
      <c r="I9" s="8" t="s">
        <v>567</v>
      </c>
      <c r="J9" s="8"/>
    </row>
    <row r="10" ht="26.25" spans="1:10">
      <c r="A10" s="5"/>
      <c r="B10" s="10" t="s">
        <v>662</v>
      </c>
      <c r="C10" s="8"/>
      <c r="D10" s="8"/>
      <c r="E10" s="8"/>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1008</v>
      </c>
      <c r="C14" s="39"/>
      <c r="D14" s="39"/>
      <c r="E14" s="39"/>
      <c r="F14" s="39"/>
      <c r="G14" s="19" t="s">
        <v>1008</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1009</v>
      </c>
      <c r="D18" s="21" t="s">
        <v>685</v>
      </c>
      <c r="E18" s="8">
        <v>1</v>
      </c>
      <c r="F18" s="40" t="s">
        <v>804</v>
      </c>
      <c r="G18" s="40" t="s">
        <v>805</v>
      </c>
      <c r="H18" s="40">
        <v>20</v>
      </c>
      <c r="I18" s="40">
        <v>20</v>
      </c>
      <c r="J18" s="40" t="s">
        <v>642</v>
      </c>
    </row>
    <row r="19" ht="14.25" spans="1:10">
      <c r="A19" s="5"/>
      <c r="B19" s="7" t="s">
        <v>688</v>
      </c>
      <c r="C19" s="46"/>
      <c r="D19" s="21"/>
      <c r="E19" s="8"/>
      <c r="F19" s="40"/>
      <c r="G19" s="40"/>
      <c r="H19" s="40"/>
      <c r="I19" s="40"/>
      <c r="J19" s="40"/>
    </row>
    <row r="20" ht="26.25" spans="1:10">
      <c r="A20" s="5"/>
      <c r="B20" s="7" t="s">
        <v>694</v>
      </c>
      <c r="C20" s="46" t="s">
        <v>1010</v>
      </c>
      <c r="D20" s="21" t="s">
        <v>685</v>
      </c>
      <c r="E20" s="8">
        <v>2024</v>
      </c>
      <c r="F20" s="40" t="s">
        <v>698</v>
      </c>
      <c r="G20" s="40" t="s">
        <v>798</v>
      </c>
      <c r="H20" s="40">
        <v>20</v>
      </c>
      <c r="I20" s="40">
        <v>0</v>
      </c>
      <c r="J20" s="40" t="s">
        <v>642</v>
      </c>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51.75" spans="1:10">
      <c r="A23" s="5"/>
      <c r="B23" s="8" t="s">
        <v>747</v>
      </c>
      <c r="C23" s="46" t="s">
        <v>1011</v>
      </c>
      <c r="D23" s="25" t="s">
        <v>749</v>
      </c>
      <c r="E23" s="8" t="s">
        <v>46</v>
      </c>
      <c r="F23" s="40" t="s">
        <v>692</v>
      </c>
      <c r="G23" s="46" t="s">
        <v>1011</v>
      </c>
      <c r="H23" s="40">
        <v>30</v>
      </c>
      <c r="I23" s="40">
        <v>30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1012</v>
      </c>
      <c r="D26" s="52" t="s">
        <v>749</v>
      </c>
      <c r="E26" s="53" t="s">
        <v>779</v>
      </c>
      <c r="F26" s="53" t="s">
        <v>692</v>
      </c>
      <c r="G26" s="54">
        <v>0.9</v>
      </c>
      <c r="H26" s="53">
        <v>10</v>
      </c>
      <c r="I26" s="53">
        <v>10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80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5" workbookViewId="0">
      <selection activeCell="G24" sqref="G24"/>
    </sheetView>
  </sheetViews>
  <sheetFormatPr defaultColWidth="9" defaultRowHeight="13.5"/>
  <cols>
    <col min="1" max="7" width="9" style="1"/>
    <col min="8" max="8" width="10.125" style="1"/>
    <col min="9"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1013</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19204</v>
      </c>
      <c r="D8" s="10">
        <v>19204</v>
      </c>
      <c r="E8" s="10">
        <v>4000</v>
      </c>
      <c r="F8" s="8">
        <v>20</v>
      </c>
      <c r="G8" s="8"/>
      <c r="H8" s="8">
        <f>E8/D8</f>
        <v>0.208289939595918</v>
      </c>
      <c r="I8" s="8">
        <v>15</v>
      </c>
      <c r="J8" s="8"/>
    </row>
    <row r="9" ht="15" customHeight="1" spans="1:10">
      <c r="A9" s="5"/>
      <c r="B9" s="11" t="s">
        <v>661</v>
      </c>
      <c r="C9" s="10">
        <v>19204</v>
      </c>
      <c r="D9" s="10">
        <v>19204</v>
      </c>
      <c r="E9" s="10">
        <v>4000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1014</v>
      </c>
      <c r="C14" s="39"/>
      <c r="D14" s="39"/>
      <c r="E14" s="39"/>
      <c r="F14" s="39"/>
      <c r="G14" s="19" t="s">
        <v>1014</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1015</v>
      </c>
      <c r="D18" s="21" t="s">
        <v>766</v>
      </c>
      <c r="E18" s="8">
        <v>1</v>
      </c>
      <c r="F18" s="40" t="s">
        <v>686</v>
      </c>
      <c r="G18" s="40" t="s">
        <v>868</v>
      </c>
      <c r="H18" s="40">
        <v>30</v>
      </c>
      <c r="I18" s="40">
        <v>30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51.75" spans="1:10">
      <c r="A23" s="5"/>
      <c r="B23" s="8" t="s">
        <v>747</v>
      </c>
      <c r="C23" s="46" t="s">
        <v>1016</v>
      </c>
      <c r="D23" s="25" t="s">
        <v>749</v>
      </c>
      <c r="E23" s="8" t="s">
        <v>779</v>
      </c>
      <c r="F23" s="40" t="s">
        <v>692</v>
      </c>
      <c r="G23" s="47">
        <v>0.95</v>
      </c>
      <c r="H23" s="40">
        <v>20</v>
      </c>
      <c r="I23" s="40">
        <v>20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1017</v>
      </c>
      <c r="D26" s="52" t="s">
        <v>749</v>
      </c>
      <c r="E26" s="53" t="s">
        <v>775</v>
      </c>
      <c r="F26" s="53" t="s">
        <v>692</v>
      </c>
      <c r="G26" s="54">
        <v>0.9</v>
      </c>
      <c r="H26" s="53">
        <v>30</v>
      </c>
      <c r="I26" s="53">
        <v>30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95</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O14" sqref="O14"/>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1018</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200000</v>
      </c>
      <c r="D8" s="10">
        <v>200000</v>
      </c>
      <c r="E8" s="10">
        <v>100000</v>
      </c>
      <c r="F8" s="8">
        <v>20</v>
      </c>
      <c r="G8" s="8"/>
      <c r="H8" s="8">
        <f>E8/D8</f>
        <v>0.5</v>
      </c>
      <c r="I8" s="8">
        <v>16</v>
      </c>
      <c r="J8" s="8"/>
    </row>
    <row r="9" ht="15" customHeight="1" spans="1:10">
      <c r="A9" s="5"/>
      <c r="B9" s="11" t="s">
        <v>661</v>
      </c>
      <c r="C9" s="10">
        <v>200000</v>
      </c>
      <c r="D9" s="10">
        <v>200000</v>
      </c>
      <c r="E9" s="10">
        <v>100000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1019</v>
      </c>
      <c r="C14" s="39"/>
      <c r="D14" s="39"/>
      <c r="E14" s="39"/>
      <c r="F14" s="39"/>
      <c r="G14" s="19" t="s">
        <v>1019</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1020</v>
      </c>
      <c r="D18" s="21" t="s">
        <v>690</v>
      </c>
      <c r="E18" s="8" t="s">
        <v>78</v>
      </c>
      <c r="F18" s="40" t="s">
        <v>1021</v>
      </c>
      <c r="G18" s="40" t="s">
        <v>1022</v>
      </c>
      <c r="H18" s="40">
        <v>30</v>
      </c>
      <c r="I18" s="40">
        <v>30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77.25" spans="1:10">
      <c r="A23" s="5"/>
      <c r="B23" s="8" t="s">
        <v>747</v>
      </c>
      <c r="C23" s="46" t="s">
        <v>1023</v>
      </c>
      <c r="D23" s="25" t="s">
        <v>749</v>
      </c>
      <c r="E23" s="8" t="s">
        <v>775</v>
      </c>
      <c r="F23" s="40" t="s">
        <v>692</v>
      </c>
      <c r="G23" s="47">
        <v>0.9</v>
      </c>
      <c r="H23" s="40">
        <v>30</v>
      </c>
      <c r="I23" s="40">
        <v>30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892</v>
      </c>
      <c r="D26" s="52" t="s">
        <v>749</v>
      </c>
      <c r="E26" s="53" t="s">
        <v>779</v>
      </c>
      <c r="F26" s="53" t="s">
        <v>692</v>
      </c>
      <c r="G26" s="54">
        <v>0.9</v>
      </c>
      <c r="H26" s="53">
        <v>20</v>
      </c>
      <c r="I26" s="53">
        <v>20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96</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5" workbookViewId="0">
      <selection activeCell="L24" sqref="L24"/>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1024</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60000</v>
      </c>
      <c r="D8" s="10">
        <v>60000</v>
      </c>
      <c r="E8" s="10">
        <v>60000</v>
      </c>
      <c r="F8" s="8">
        <v>20</v>
      </c>
      <c r="G8" s="8"/>
      <c r="H8" s="8">
        <f>E8/D8</f>
        <v>1</v>
      </c>
      <c r="I8" s="8">
        <v>20</v>
      </c>
      <c r="J8" s="8"/>
    </row>
    <row r="9" ht="15" customHeight="1" spans="1:10">
      <c r="A9" s="5"/>
      <c r="B9" s="11" t="s">
        <v>661</v>
      </c>
      <c r="C9" s="10">
        <v>60000</v>
      </c>
      <c r="D9" s="10">
        <v>60000</v>
      </c>
      <c r="E9" s="10">
        <v>60000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38" t="s">
        <v>734</v>
      </c>
      <c r="B13" s="38"/>
      <c r="C13" s="38"/>
      <c r="D13" s="38"/>
      <c r="E13" s="38"/>
      <c r="F13" s="38"/>
      <c r="G13" s="14" t="s">
        <v>735</v>
      </c>
      <c r="H13" s="14"/>
      <c r="I13" s="14"/>
      <c r="J13" s="14"/>
    </row>
    <row r="14" ht="27" customHeight="1" spans="1:10">
      <c r="A14" s="38" t="s">
        <v>736</v>
      </c>
      <c r="B14" s="39" t="s">
        <v>1025</v>
      </c>
      <c r="C14" s="39"/>
      <c r="D14" s="39"/>
      <c r="E14" s="39"/>
      <c r="F14" s="39"/>
      <c r="G14" s="19" t="s">
        <v>1025</v>
      </c>
      <c r="H14" s="19"/>
      <c r="I14" s="19"/>
      <c r="J14" s="19"/>
    </row>
    <row r="15" ht="15" customHeight="1" spans="1:10">
      <c r="A15" s="38" t="s">
        <v>669</v>
      </c>
      <c r="B15" s="38"/>
      <c r="C15" s="38"/>
      <c r="D15" s="40" t="s">
        <v>738</v>
      </c>
      <c r="E15" s="40"/>
      <c r="F15" s="40"/>
      <c r="G15" s="41" t="s">
        <v>739</v>
      </c>
      <c r="H15" s="41"/>
      <c r="I15" s="41"/>
      <c r="J15" s="41"/>
    </row>
    <row r="16" ht="24.75" customHeight="1" spans="1:10">
      <c r="A16" s="42" t="s">
        <v>740</v>
      </c>
      <c r="B16" s="5" t="s">
        <v>676</v>
      </c>
      <c r="C16" s="9" t="s">
        <v>741</v>
      </c>
      <c r="D16" s="7" t="s">
        <v>670</v>
      </c>
      <c r="E16" s="4" t="s">
        <v>671</v>
      </c>
      <c r="F16" s="33" t="s">
        <v>672</v>
      </c>
      <c r="G16" s="17" t="s">
        <v>673</v>
      </c>
      <c r="H16" s="43" t="s">
        <v>729</v>
      </c>
      <c r="I16" s="43" t="s">
        <v>731</v>
      </c>
      <c r="J16" s="43" t="s">
        <v>742</v>
      </c>
    </row>
    <row r="17" ht="14.25" spans="1:10">
      <c r="A17" s="42"/>
      <c r="B17" s="5"/>
      <c r="C17" s="8" t="s">
        <v>670</v>
      </c>
      <c r="D17" s="9" t="s">
        <v>678</v>
      </c>
      <c r="E17" s="4"/>
      <c r="F17" s="44" t="s">
        <v>679</v>
      </c>
      <c r="G17" s="45" t="s">
        <v>680</v>
      </c>
      <c r="H17" s="43"/>
      <c r="I17" s="43"/>
      <c r="J17" s="43"/>
    </row>
    <row r="18" ht="15" customHeight="1" spans="1:10">
      <c r="A18" s="5" t="s">
        <v>743</v>
      </c>
      <c r="B18" s="9" t="s">
        <v>683</v>
      </c>
      <c r="C18" s="46" t="s">
        <v>1026</v>
      </c>
      <c r="D18" s="21" t="s">
        <v>749</v>
      </c>
      <c r="E18" s="8" t="s">
        <v>20</v>
      </c>
      <c r="F18" s="40" t="s">
        <v>1027</v>
      </c>
      <c r="G18" s="40" t="s">
        <v>1028</v>
      </c>
      <c r="H18" s="40">
        <v>30</v>
      </c>
      <c r="I18" s="40">
        <v>30</v>
      </c>
      <c r="J18" s="40" t="s">
        <v>642</v>
      </c>
    </row>
    <row r="19" ht="14.25" spans="1:10">
      <c r="A19" s="5"/>
      <c r="B19" s="7" t="s">
        <v>688</v>
      </c>
      <c r="C19" s="46"/>
      <c r="D19" s="21"/>
      <c r="E19" s="8"/>
      <c r="F19" s="40"/>
      <c r="G19" s="40"/>
      <c r="H19" s="40"/>
      <c r="I19" s="40"/>
      <c r="J19" s="40"/>
    </row>
    <row r="20" ht="14.25" spans="1:10">
      <c r="A20" s="5"/>
      <c r="B20" s="7" t="s">
        <v>694</v>
      </c>
      <c r="C20" s="46"/>
      <c r="D20" s="21"/>
      <c r="E20" s="8"/>
      <c r="F20" s="40"/>
      <c r="G20" s="40"/>
      <c r="H20" s="40"/>
      <c r="I20" s="40"/>
      <c r="J20" s="40"/>
    </row>
    <row r="21" ht="14.25" spans="1:10">
      <c r="A21" s="5"/>
      <c r="B21" s="4" t="s">
        <v>700</v>
      </c>
      <c r="C21" s="46"/>
      <c r="D21" s="21"/>
      <c r="E21" s="8"/>
      <c r="F21" s="40"/>
      <c r="G21" s="40"/>
      <c r="H21" s="40"/>
      <c r="I21" s="40"/>
      <c r="J21" s="40"/>
    </row>
    <row r="22" ht="27" customHeight="1" spans="1:10">
      <c r="A22" s="5" t="s">
        <v>745</v>
      </c>
      <c r="B22" s="8" t="s">
        <v>746</v>
      </c>
      <c r="C22" s="46"/>
      <c r="D22" s="21"/>
      <c r="E22" s="8"/>
      <c r="F22" s="40"/>
      <c r="G22" s="47"/>
      <c r="H22" s="40"/>
      <c r="I22" s="40"/>
      <c r="J22" s="40"/>
    </row>
    <row r="23" ht="26.25" spans="1:10">
      <c r="A23" s="5"/>
      <c r="B23" s="8" t="s">
        <v>747</v>
      </c>
      <c r="C23" s="46" t="s">
        <v>1029</v>
      </c>
      <c r="D23" s="25" t="s">
        <v>749</v>
      </c>
      <c r="E23" s="8" t="s">
        <v>779</v>
      </c>
      <c r="F23" s="40" t="s">
        <v>692</v>
      </c>
      <c r="G23" s="47">
        <v>0.95</v>
      </c>
      <c r="H23" s="40">
        <v>30</v>
      </c>
      <c r="I23" s="40">
        <v>30</v>
      </c>
      <c r="J23" s="40" t="s">
        <v>642</v>
      </c>
    </row>
    <row r="24" ht="26.25" spans="1:10">
      <c r="A24" s="5"/>
      <c r="B24" s="8" t="s">
        <v>750</v>
      </c>
      <c r="C24" s="46"/>
      <c r="D24" s="25"/>
      <c r="E24" s="8"/>
      <c r="F24" s="40"/>
      <c r="G24" s="40"/>
      <c r="H24" s="40"/>
      <c r="I24" s="40"/>
      <c r="J24" s="40"/>
    </row>
    <row r="25" ht="26.25" spans="1:10">
      <c r="A25" s="5"/>
      <c r="B25" s="48" t="s">
        <v>751</v>
      </c>
      <c r="C25" s="49"/>
      <c r="D25" s="25"/>
      <c r="E25" s="48"/>
      <c r="F25" s="45"/>
      <c r="G25" s="45"/>
      <c r="H25" s="45"/>
      <c r="I25" s="45"/>
      <c r="J25" s="45"/>
    </row>
    <row r="26" ht="15" customHeight="1" spans="1:10">
      <c r="A26" s="50" t="s">
        <v>752</v>
      </c>
      <c r="B26" s="51" t="s">
        <v>715</v>
      </c>
      <c r="C26" s="49" t="s">
        <v>1030</v>
      </c>
      <c r="D26" s="52" t="s">
        <v>766</v>
      </c>
      <c r="E26" s="53" t="s">
        <v>12</v>
      </c>
      <c r="F26" s="53" t="s">
        <v>692</v>
      </c>
      <c r="G26" s="54">
        <v>0</v>
      </c>
      <c r="H26" s="53">
        <v>20</v>
      </c>
      <c r="I26" s="53">
        <v>20</v>
      </c>
      <c r="J26" s="53" t="s">
        <v>642</v>
      </c>
    </row>
    <row r="27" ht="26.25" spans="1:10">
      <c r="A27" s="50"/>
      <c r="B27" s="53" t="s">
        <v>716</v>
      </c>
      <c r="C27" s="49"/>
      <c r="D27" s="55"/>
      <c r="E27" s="53"/>
      <c r="F27" s="53"/>
      <c r="G27" s="53"/>
      <c r="H27" s="53"/>
      <c r="I27" s="53"/>
      <c r="J27" s="53"/>
    </row>
    <row r="28" ht="15" customHeight="1" spans="1:10">
      <c r="A28" s="5" t="s">
        <v>754</v>
      </c>
      <c r="B28" s="5"/>
      <c r="C28" s="56" t="s">
        <v>642</v>
      </c>
      <c r="D28" s="56"/>
      <c r="E28" s="56"/>
      <c r="F28" s="56"/>
      <c r="G28" s="56"/>
      <c r="H28" s="56"/>
      <c r="I28" s="56"/>
      <c r="J28" s="56"/>
    </row>
    <row r="29" ht="24" customHeight="1" spans="1:10">
      <c r="A29" s="5" t="s">
        <v>755</v>
      </c>
      <c r="B29" s="8">
        <v>100</v>
      </c>
      <c r="C29" s="8"/>
      <c r="D29" s="8"/>
      <c r="E29" s="8"/>
      <c r="F29" s="8"/>
      <c r="G29" s="8"/>
      <c r="H29" s="8"/>
      <c r="I29" s="4">
        <f>I8+I18+I19+I20+I21+I22+I23+I24+I25+I26</f>
        <v>100</v>
      </c>
      <c r="J29" s="5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I22" sqref="I22"/>
    </sheetView>
  </sheetViews>
  <sheetFormatPr defaultColWidth="9" defaultRowHeight="13.5"/>
  <cols>
    <col min="1" max="16384" width="9" style="1"/>
  </cols>
  <sheetData>
    <row r="1" ht="24.75" spans="1:10">
      <c r="A1" s="2" t="s">
        <v>722</v>
      </c>
      <c r="B1" s="2"/>
      <c r="C1" s="2"/>
      <c r="D1" s="2"/>
      <c r="E1" s="2"/>
      <c r="F1" s="2"/>
      <c r="G1" s="2"/>
      <c r="H1" s="2"/>
      <c r="I1" s="2"/>
      <c r="J1" s="2"/>
    </row>
    <row r="2" ht="25.5" spans="1:10">
      <c r="A2" s="2"/>
      <c r="B2" s="2"/>
      <c r="C2" s="2"/>
      <c r="D2" s="2"/>
      <c r="E2" s="2"/>
      <c r="F2" s="2"/>
      <c r="G2" s="2"/>
      <c r="H2" s="2"/>
      <c r="I2" s="2"/>
      <c r="J2" s="2"/>
    </row>
    <row r="3" ht="15" customHeight="1" spans="1:10">
      <c r="A3" s="3" t="s">
        <v>723</v>
      </c>
      <c r="B3" s="4" t="s">
        <v>1031</v>
      </c>
      <c r="C3" s="4"/>
      <c r="D3" s="4"/>
      <c r="E3" s="4"/>
      <c r="F3" s="4"/>
      <c r="G3" s="4"/>
      <c r="H3" s="4"/>
      <c r="I3" s="4"/>
      <c r="J3" s="4"/>
    </row>
    <row r="4" ht="15" customHeight="1" spans="1:10">
      <c r="A4" s="5" t="s">
        <v>725</v>
      </c>
      <c r="B4" s="6" t="s">
        <v>600</v>
      </c>
      <c r="C4" s="6"/>
      <c r="D4" s="6"/>
      <c r="E4" s="7" t="s">
        <v>726</v>
      </c>
      <c r="F4" s="4" t="s">
        <v>600</v>
      </c>
      <c r="G4" s="4"/>
      <c r="H4" s="4"/>
      <c r="I4" s="4"/>
      <c r="J4" s="4"/>
    </row>
    <row r="5" ht="14.25" spans="1:10">
      <c r="A5" s="5"/>
      <c r="B5" s="6"/>
      <c r="C5" s="6"/>
      <c r="D5" s="6"/>
      <c r="E5" s="8" t="s">
        <v>679</v>
      </c>
      <c r="F5" s="4"/>
      <c r="G5" s="4"/>
      <c r="H5" s="4"/>
      <c r="I5" s="4"/>
      <c r="J5" s="4"/>
    </row>
    <row r="6" ht="15" customHeight="1" spans="1:10">
      <c r="A6" s="5" t="s">
        <v>727</v>
      </c>
      <c r="B6" s="8"/>
      <c r="C6" s="9" t="s">
        <v>648</v>
      </c>
      <c r="D6" s="9" t="s">
        <v>728</v>
      </c>
      <c r="E6" s="7" t="s">
        <v>728</v>
      </c>
      <c r="F6" s="4" t="s">
        <v>729</v>
      </c>
      <c r="G6" s="4"/>
      <c r="H6" s="4" t="s">
        <v>730</v>
      </c>
      <c r="I6" s="4" t="s">
        <v>731</v>
      </c>
      <c r="J6" s="4"/>
    </row>
    <row r="7" ht="14.25" spans="1:10">
      <c r="A7" s="5"/>
      <c r="B7" s="8"/>
      <c r="C7" s="8" t="s">
        <v>562</v>
      </c>
      <c r="D7" s="8" t="s">
        <v>562</v>
      </c>
      <c r="E7" s="8" t="s">
        <v>732</v>
      </c>
      <c r="F7" s="4"/>
      <c r="G7" s="4"/>
      <c r="H7" s="4"/>
      <c r="I7" s="4"/>
      <c r="J7" s="4"/>
    </row>
    <row r="8" ht="27" customHeight="1" spans="1:10">
      <c r="A8" s="5"/>
      <c r="B8" s="8" t="s">
        <v>658</v>
      </c>
      <c r="C8" s="8">
        <v>30000</v>
      </c>
      <c r="D8" s="10">
        <v>30000</v>
      </c>
      <c r="E8" s="10">
        <v>30000</v>
      </c>
      <c r="F8" s="8">
        <v>20</v>
      </c>
      <c r="G8" s="8"/>
      <c r="H8" s="8">
        <f>E8/D8</f>
        <v>1</v>
      </c>
      <c r="I8" s="8">
        <v>20</v>
      </c>
      <c r="J8" s="8"/>
    </row>
    <row r="9" ht="15" customHeight="1" spans="1:10">
      <c r="A9" s="5"/>
      <c r="B9" s="11" t="s">
        <v>661</v>
      </c>
      <c r="C9" s="10">
        <v>30000</v>
      </c>
      <c r="D9" s="10">
        <v>30000</v>
      </c>
      <c r="E9" s="10">
        <v>30000</v>
      </c>
      <c r="F9" s="8" t="s">
        <v>567</v>
      </c>
      <c r="G9" s="8"/>
      <c r="H9" s="8" t="s">
        <v>567</v>
      </c>
      <c r="I9" s="8" t="s">
        <v>567</v>
      </c>
      <c r="J9" s="8"/>
    </row>
    <row r="10" ht="26.25" spans="1:10">
      <c r="A10" s="5"/>
      <c r="B10" s="10" t="s">
        <v>662</v>
      </c>
      <c r="C10" s="10"/>
      <c r="D10" s="10"/>
      <c r="E10" s="10"/>
      <c r="F10" s="8"/>
      <c r="G10" s="8"/>
      <c r="H10" s="8"/>
      <c r="I10" s="8"/>
      <c r="J10" s="8"/>
    </row>
    <row r="11" ht="27" customHeight="1" spans="1:10">
      <c r="A11" s="5"/>
      <c r="B11" s="10" t="s">
        <v>663</v>
      </c>
      <c r="C11" s="10"/>
      <c r="D11" s="10"/>
      <c r="E11" s="10"/>
      <c r="F11" s="8" t="s">
        <v>567</v>
      </c>
      <c r="G11" s="8"/>
      <c r="H11" s="8" t="s">
        <v>567</v>
      </c>
      <c r="I11" s="8" t="s">
        <v>567</v>
      </c>
      <c r="J11" s="8"/>
    </row>
    <row r="12" ht="27" customHeight="1" spans="1:10">
      <c r="A12" s="5"/>
      <c r="B12" s="10" t="s">
        <v>733</v>
      </c>
      <c r="C12" s="8"/>
      <c r="D12" s="10"/>
      <c r="E12" s="12"/>
      <c r="F12" s="8" t="s">
        <v>567</v>
      </c>
      <c r="G12" s="8"/>
      <c r="H12" s="8" t="s">
        <v>567</v>
      </c>
      <c r="I12" s="8" t="s">
        <v>567</v>
      </c>
      <c r="J12" s="8"/>
    </row>
    <row r="13" ht="15" customHeight="1" spans="1:10">
      <c r="A13" s="13" t="s">
        <v>734</v>
      </c>
      <c r="B13" s="13"/>
      <c r="C13" s="13"/>
      <c r="D13" s="13"/>
      <c r="E13" s="13"/>
      <c r="F13" s="13"/>
      <c r="G13" s="14" t="s">
        <v>735</v>
      </c>
      <c r="H13" s="14"/>
      <c r="I13" s="14"/>
      <c r="J13" s="14"/>
    </row>
    <row r="14" ht="27" customHeight="1" spans="1:10">
      <c r="A14" s="15" t="s">
        <v>736</v>
      </c>
      <c r="B14" s="16" t="s">
        <v>1032</v>
      </c>
      <c r="C14" s="16"/>
      <c r="D14" s="16"/>
      <c r="E14" s="16"/>
      <c r="F14" s="16"/>
      <c r="G14" s="17" t="s">
        <v>1032</v>
      </c>
      <c r="H14" s="17"/>
      <c r="I14" s="17"/>
      <c r="J14" s="32"/>
    </row>
    <row r="15" ht="15" customHeight="1" spans="1:10">
      <c r="A15" s="18" t="s">
        <v>669</v>
      </c>
      <c r="B15" s="13"/>
      <c r="C15" s="13"/>
      <c r="D15" s="14" t="s">
        <v>738</v>
      </c>
      <c r="E15" s="14"/>
      <c r="F15" s="14"/>
      <c r="G15" s="19" t="s">
        <v>739</v>
      </c>
      <c r="H15" s="19"/>
      <c r="I15" s="19"/>
      <c r="J15" s="33"/>
    </row>
    <row r="16" ht="24.75" customHeight="1" spans="1:10">
      <c r="A16" s="20" t="s">
        <v>740</v>
      </c>
      <c r="B16" s="21" t="s">
        <v>676</v>
      </c>
      <c r="C16" s="21" t="s">
        <v>741</v>
      </c>
      <c r="D16" s="21" t="s">
        <v>670</v>
      </c>
      <c r="E16" s="21" t="s">
        <v>671</v>
      </c>
      <c r="F16" s="22" t="s">
        <v>672</v>
      </c>
      <c r="G16" s="22" t="s">
        <v>673</v>
      </c>
      <c r="H16" s="22" t="s">
        <v>729</v>
      </c>
      <c r="I16" s="22" t="s">
        <v>731</v>
      </c>
      <c r="J16" s="34" t="s">
        <v>742</v>
      </c>
    </row>
    <row r="17" spans="1:10">
      <c r="A17" s="20"/>
      <c r="B17" s="21"/>
      <c r="C17" s="21" t="s">
        <v>670</v>
      </c>
      <c r="D17" s="21" t="s">
        <v>678</v>
      </c>
      <c r="E17" s="21"/>
      <c r="F17" s="22" t="s">
        <v>679</v>
      </c>
      <c r="G17" s="22" t="s">
        <v>680</v>
      </c>
      <c r="H17" s="22"/>
      <c r="I17" s="22"/>
      <c r="J17" s="34"/>
    </row>
    <row r="18" ht="15" customHeight="1" spans="1:10">
      <c r="A18" s="20" t="s">
        <v>743</v>
      </c>
      <c r="B18" s="21" t="s">
        <v>683</v>
      </c>
      <c r="C18" s="23" t="s">
        <v>1026</v>
      </c>
      <c r="D18" s="21" t="s">
        <v>696</v>
      </c>
      <c r="E18" s="21" t="s">
        <v>1033</v>
      </c>
      <c r="F18" s="22" t="s">
        <v>1027</v>
      </c>
      <c r="G18" s="22" t="s">
        <v>1034</v>
      </c>
      <c r="H18" s="22">
        <v>30</v>
      </c>
      <c r="I18" s="22">
        <v>30</v>
      </c>
      <c r="J18" s="34" t="s">
        <v>642</v>
      </c>
    </row>
    <row r="19" spans="1:10">
      <c r="A19" s="20"/>
      <c r="B19" s="21" t="s">
        <v>688</v>
      </c>
      <c r="C19" s="23"/>
      <c r="D19" s="21"/>
      <c r="E19" s="21"/>
      <c r="F19" s="22"/>
      <c r="G19" s="22"/>
      <c r="H19" s="22"/>
      <c r="I19" s="22"/>
      <c r="J19" s="34"/>
    </row>
    <row r="20" spans="1:10">
      <c r="A20" s="20"/>
      <c r="B20" s="21" t="s">
        <v>694</v>
      </c>
      <c r="C20" s="23"/>
      <c r="D20" s="21"/>
      <c r="E20" s="21"/>
      <c r="F20" s="22"/>
      <c r="G20" s="22"/>
      <c r="H20" s="22"/>
      <c r="I20" s="22"/>
      <c r="J20" s="34"/>
    </row>
    <row r="21" spans="1:10">
      <c r="A21" s="20"/>
      <c r="B21" s="21" t="s">
        <v>700</v>
      </c>
      <c r="C21" s="23"/>
      <c r="D21" s="21"/>
      <c r="E21" s="21"/>
      <c r="F21" s="22"/>
      <c r="G21" s="22"/>
      <c r="H21" s="22"/>
      <c r="I21" s="22"/>
      <c r="J21" s="34"/>
    </row>
    <row r="22" ht="27" customHeight="1" spans="1:10">
      <c r="A22" s="20" t="s">
        <v>745</v>
      </c>
      <c r="B22" s="21" t="s">
        <v>746</v>
      </c>
      <c r="C22" s="23"/>
      <c r="D22" s="21"/>
      <c r="E22" s="21"/>
      <c r="F22" s="22"/>
      <c r="G22" s="24"/>
      <c r="H22" s="22"/>
      <c r="I22" s="22"/>
      <c r="J22" s="34"/>
    </row>
    <row r="23" ht="25.5" spans="1:10">
      <c r="A23" s="20"/>
      <c r="B23" s="21" t="s">
        <v>747</v>
      </c>
      <c r="C23" s="23" t="s">
        <v>1029</v>
      </c>
      <c r="D23" s="25" t="s">
        <v>749</v>
      </c>
      <c r="E23" s="21" t="s">
        <v>775</v>
      </c>
      <c r="F23" s="22" t="s">
        <v>692</v>
      </c>
      <c r="G23" s="23" t="s">
        <v>1029</v>
      </c>
      <c r="H23" s="22">
        <v>30</v>
      </c>
      <c r="I23" s="22">
        <v>30</v>
      </c>
      <c r="J23" s="34" t="s">
        <v>642</v>
      </c>
    </row>
    <row r="24" ht="25.5" spans="1:10">
      <c r="A24" s="20"/>
      <c r="B24" s="21" t="s">
        <v>750</v>
      </c>
      <c r="C24" s="23"/>
      <c r="D24" s="25"/>
      <c r="E24" s="21"/>
      <c r="F24" s="22"/>
      <c r="G24" s="22"/>
      <c r="H24" s="22"/>
      <c r="I24" s="22"/>
      <c r="J24" s="34"/>
    </row>
    <row r="25" ht="25.5" spans="1:10">
      <c r="A25" s="20"/>
      <c r="B25" s="21" t="s">
        <v>751</v>
      </c>
      <c r="C25" s="23"/>
      <c r="D25" s="25"/>
      <c r="E25" s="21"/>
      <c r="F25" s="22"/>
      <c r="G25" s="22"/>
      <c r="H25" s="22"/>
      <c r="I25" s="22"/>
      <c r="J25" s="34"/>
    </row>
    <row r="26" ht="15" customHeight="1" spans="1:10">
      <c r="A26" s="20" t="s">
        <v>752</v>
      </c>
      <c r="B26" s="21" t="s">
        <v>715</v>
      </c>
      <c r="C26" s="23" t="s">
        <v>1030</v>
      </c>
      <c r="D26" s="26" t="s">
        <v>766</v>
      </c>
      <c r="E26" s="21" t="s">
        <v>12</v>
      </c>
      <c r="F26" s="21" t="s">
        <v>692</v>
      </c>
      <c r="G26" s="27">
        <v>0</v>
      </c>
      <c r="H26" s="21">
        <v>20</v>
      </c>
      <c r="I26" s="21">
        <v>20</v>
      </c>
      <c r="J26" s="35" t="s">
        <v>642</v>
      </c>
    </row>
    <row r="27" ht="25.5" spans="1:10">
      <c r="A27" s="20"/>
      <c r="B27" s="21" t="s">
        <v>716</v>
      </c>
      <c r="C27" s="23"/>
      <c r="D27" s="25"/>
      <c r="E27" s="21"/>
      <c r="F27" s="21"/>
      <c r="G27" s="21"/>
      <c r="H27" s="21"/>
      <c r="I27" s="21"/>
      <c r="J27" s="35"/>
    </row>
    <row r="28" ht="15" customHeight="1" spans="1:10">
      <c r="A28" s="28" t="s">
        <v>754</v>
      </c>
      <c r="B28" s="29"/>
      <c r="C28" s="30" t="s">
        <v>642</v>
      </c>
      <c r="D28" s="30"/>
      <c r="E28" s="30"/>
      <c r="F28" s="30"/>
      <c r="G28" s="30"/>
      <c r="H28" s="30"/>
      <c r="I28" s="30"/>
      <c r="J28" s="36"/>
    </row>
    <row r="29" ht="24" customHeight="1" spans="1:10">
      <c r="A29" s="5" t="s">
        <v>755</v>
      </c>
      <c r="B29" s="8">
        <v>100</v>
      </c>
      <c r="C29" s="8"/>
      <c r="D29" s="8"/>
      <c r="E29" s="8"/>
      <c r="F29" s="8"/>
      <c r="G29" s="8"/>
      <c r="H29" s="8"/>
      <c r="I29" s="8">
        <f>I8+I18+I19+I20+I21+I22+I23+I24+I25+I26</f>
        <v>100</v>
      </c>
      <c r="J29" s="37" t="s">
        <v>756</v>
      </c>
    </row>
    <row r="30" spans="1:10">
      <c r="A30" s="31" t="s">
        <v>757</v>
      </c>
      <c r="B30" s="31"/>
      <c r="C30" s="31"/>
      <c r="D30" s="31"/>
      <c r="E30" s="31"/>
      <c r="F30" s="31"/>
      <c r="G30" s="31"/>
      <c r="H30" s="31"/>
      <c r="I30" s="31"/>
      <c r="J30" s="31"/>
    </row>
    <row r="31" spans="1:10">
      <c r="A31" s="31" t="s">
        <v>758</v>
      </c>
      <c r="B31" s="31"/>
      <c r="C31" s="31"/>
      <c r="D31" s="31"/>
      <c r="E31" s="31"/>
      <c r="F31" s="31"/>
      <c r="G31" s="31"/>
      <c r="H31" s="31"/>
      <c r="I31" s="31"/>
      <c r="J31" s="31"/>
    </row>
    <row r="32" spans="1:10">
      <c r="A32" s="31" t="s">
        <v>759</v>
      </c>
      <c r="B32" s="31"/>
      <c r="C32" s="31"/>
      <c r="D32" s="31"/>
      <c r="E32" s="31"/>
      <c r="F32" s="31"/>
      <c r="G32" s="31"/>
      <c r="H32" s="31"/>
      <c r="I32" s="31"/>
      <c r="J32" s="31"/>
    </row>
    <row r="33" spans="1:10">
      <c r="A33" s="31" t="s">
        <v>760</v>
      </c>
      <c r="B33" s="31"/>
      <c r="C33" s="31"/>
      <c r="D33" s="31"/>
      <c r="E33" s="31"/>
      <c r="F33" s="31"/>
      <c r="G33" s="31"/>
      <c r="H33" s="31"/>
      <c r="I33" s="31"/>
      <c r="J33" s="31"/>
    </row>
    <row r="34" spans="1:10">
      <c r="A34" s="31" t="s">
        <v>761</v>
      </c>
      <c r="B34" s="31"/>
      <c r="C34" s="31"/>
      <c r="D34" s="31"/>
      <c r="E34" s="31"/>
      <c r="F34" s="31"/>
      <c r="G34" s="31"/>
      <c r="H34" s="31"/>
      <c r="I34" s="31"/>
      <c r="J34" s="31"/>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60</vt:i4>
      </vt:variant>
    </vt:vector>
  </HeadingPairs>
  <TitlesOfParts>
    <vt:vector size="6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2025年度部门整体支出绩效自评情况</vt:lpstr>
      <vt:lpstr>2025年度部门整体支出绩效自评表</vt:lpstr>
      <vt:lpstr>2025年度项目支出绩效自评表（1）</vt:lpstr>
      <vt:lpstr>2025年度项目支出绩效自评表 (2)</vt:lpstr>
      <vt:lpstr>2025年度项目支出绩效自评表 (3)</vt:lpstr>
      <vt:lpstr>2025年度项目支出绩效自评表 (4)</vt:lpstr>
      <vt:lpstr>2025年度项目支出绩效自评表 (5)</vt:lpstr>
      <vt:lpstr>2025年度项目支出绩效自评表 (6)</vt:lpstr>
      <vt:lpstr>2025年度项目支出绩效自评表 (7)</vt:lpstr>
      <vt:lpstr>2025年度项目支出绩效自评表 (8)</vt:lpstr>
      <vt:lpstr>2025年度项目支出绩效自评表 (9)</vt:lpstr>
      <vt:lpstr>2025年度项目支出绩效自评表 (10)</vt:lpstr>
      <vt:lpstr>2025年度项目支出绩效自评表 (11)</vt:lpstr>
      <vt:lpstr>2025年度项目支出绩效自评表 (12)</vt:lpstr>
      <vt:lpstr>2025年度项目支出绩效自评表 (13)</vt:lpstr>
      <vt:lpstr>2025年度项目支出绩效自评表 (14)</vt:lpstr>
      <vt:lpstr>2025年度项目支出绩效自评表 (15)</vt:lpstr>
      <vt:lpstr>2025年度项目支出绩效自评表 (16)</vt:lpstr>
      <vt:lpstr>2025年度项目支出绩效自评表 (17)</vt:lpstr>
      <vt:lpstr>2025年度项目支出绩效自评表 (18)</vt:lpstr>
      <vt:lpstr>2025年度项目支出绩效自评表 (19)</vt:lpstr>
      <vt:lpstr>2025年度项目支出绩效自评表 (20)</vt:lpstr>
      <vt:lpstr>2025年度项目支出绩效自评表 (21)</vt:lpstr>
      <vt:lpstr>2025年度项目支出绩效自评表 (22)</vt:lpstr>
      <vt:lpstr>2025年度项目支出绩效自评表 (23)</vt:lpstr>
      <vt:lpstr>2025年度项目支出绩效自评表 (24)</vt:lpstr>
      <vt:lpstr>2025年度项目支出绩效自评表 (25)</vt:lpstr>
      <vt:lpstr>2025年度项目支出绩效自评表 (26)</vt:lpstr>
      <vt:lpstr>2025年度项目支出绩效自评表 (27)</vt:lpstr>
      <vt:lpstr>2025年度项目支出绩效自评表 (28)</vt:lpstr>
      <vt:lpstr>2025年度项目支出绩效自评表 (29)</vt:lpstr>
      <vt:lpstr>2025年度项目支出绩效自评表 (30)</vt:lpstr>
      <vt:lpstr>2025年度项目支出绩效自评表 (31)</vt:lpstr>
      <vt:lpstr>2025年度项目支出绩效自评表 (32)</vt:lpstr>
      <vt:lpstr>2025年度项目支出绩效自评表 (33)</vt:lpstr>
      <vt:lpstr>2025年度项目支出绩效自评表 (34)</vt:lpstr>
      <vt:lpstr>2025年度项目支出绩效自评表 (35)</vt:lpstr>
      <vt:lpstr>2025年度项目支出绩效自评表 (36)</vt:lpstr>
      <vt:lpstr>2025年度项目支出绩效自评表 (37)</vt:lpstr>
      <vt:lpstr>2025年度项目支出绩效自评表 (38)</vt:lpstr>
      <vt:lpstr>2025年度项目支出绩效自评表 (39)</vt:lpstr>
      <vt:lpstr>2025年度项目支出绩效自评表 (40)</vt:lpstr>
      <vt:lpstr>2025年度项目支出绩效自评表 (41)</vt:lpstr>
      <vt:lpstr>2025年度项目支出绩效自评表 (42)</vt:lpstr>
      <vt:lpstr>2025年度项目支出绩效自评表 (43)</vt:lpstr>
      <vt:lpstr>2025年度项目支出绩效自评表 (44)</vt:lpstr>
      <vt:lpstr>2025年度项目支出绩效自评表 (45)</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2026-10-09T01:08:00Z</dcterms:created>
  <dcterms:modified xsi:type="dcterms:W3CDTF">2026-10-15T07:56:58Z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2026-10-09T01:08:18.115Z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739ACB14952448A6828C97DC930D7438_13</vt:lpwstr>
  </property>
  <property fmtid="{D5CDD505-2E9C-101B-9397-08002B2CF9AE}" pid="11" name="KSOProductBuildVer">
    <vt:lpwstr>2052-12.1.0.16399</vt:lpwstr>
  </property>
  <property fmtid="{D5CDD505-2E9C-101B-9397-08002B2CF9AE}" pid="12" name="CalculationRule">
    <vt:i4>0</vt:i4>
  </property>
</Properties>
</file>