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公岗（王涵交接）\公岗补贴、社保补贴申报名册、报表、管理名册\1.公岗补贴2019-2026\公岗补贴    2026\10月份公岗补贴公示资料\"/>
    </mc:Choice>
  </mc:AlternateContent>
  <bookViews>
    <workbookView windowWidth="28800" windowHeight="12375"/>
  </bookViews>
  <sheets>
    <sheet name="发放名册" sheetId="1" r:id="rId1"/>
  </sheets>
  <definedNames>
    <definedName name="_xlnm.Print_Titles" localSheetId="0">发放名册!$1:$2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<sst xmlns="http://schemas.openxmlformats.org/spreadsheetml/2006/main" count="147" uniqueCount="88">
  <si>
    <t>富民县2026年10月拟发放城镇公益性岗位岗位补贴名册</t>
  </si>
  <si>
    <t>单位序号</t>
  </si>
  <si>
    <t>就业单位</t>
  </si>
  <si>
    <t>人员序号</t>
  </si>
  <si>
    <t>姓名</t>
  </si>
  <si>
    <t>性别</t>
  </si>
  <si>
    <t>身份证号码</t>
  </si>
  <si>
    <t>补贴所属期</t>
  </si>
  <si>
    <t>补贴金额(元)</t>
  </si>
  <si>
    <t>单位拨款金额（元）</t>
  </si>
  <si>
    <t>县委组织部</t>
  </si>
  <si>
    <t>毛凤花</t>
  </si>
  <si>
    <t>女</t>
  </si>
  <si>
    <t>530124********2324</t>
  </si>
  <si>
    <t>202610-202610</t>
  </si>
  <si>
    <t>富民县博物馆</t>
  </si>
  <si>
    <t>张树元</t>
  </si>
  <si>
    <t>男</t>
  </si>
  <si>
    <t>530124********0016</t>
  </si>
  <si>
    <t>刘红兵</t>
  </si>
  <si>
    <t>530124********0031</t>
  </si>
  <si>
    <t>富民县公安局环境资源和食品药品犯罪侦查大队</t>
  </si>
  <si>
    <t>邓会琼</t>
  </si>
  <si>
    <t>530124********1726</t>
  </si>
  <si>
    <t>周荣保</t>
  </si>
  <si>
    <t>530124********1412</t>
  </si>
  <si>
    <t>富民县社会保险中心</t>
  </si>
  <si>
    <t>顾芳</t>
  </si>
  <si>
    <t>530124********0027</t>
  </si>
  <si>
    <t>王淑芝</t>
  </si>
  <si>
    <t>532932********0544</t>
  </si>
  <si>
    <t>董秋燕</t>
  </si>
  <si>
    <t>530124********1426</t>
  </si>
  <si>
    <t>富民县科学技术协会</t>
  </si>
  <si>
    <t>宗小琴</t>
  </si>
  <si>
    <t>530326********5125</t>
  </si>
  <si>
    <t>富民县林业和草原局</t>
  </si>
  <si>
    <t>李梅琼</t>
  </si>
  <si>
    <t>富民县退役军人事务局</t>
  </si>
  <si>
    <t>赵艳梅</t>
  </si>
  <si>
    <t>530124********0024</t>
  </si>
  <si>
    <t>何青洁</t>
  </si>
  <si>
    <t>李旭东</t>
  </si>
  <si>
    <t>530124********1424</t>
  </si>
  <si>
    <t>富民县图书馆</t>
  </si>
  <si>
    <t>资洪芳</t>
  </si>
  <si>
    <t>530124********0069</t>
  </si>
  <si>
    <t>田庆珍</t>
  </si>
  <si>
    <t>530124********2027</t>
  </si>
  <si>
    <t>富民县融媒体中心</t>
  </si>
  <si>
    <t>陈秀琼</t>
  </si>
  <si>
    <t>530124********1744</t>
  </si>
  <si>
    <t>富民县自然资源局</t>
  </si>
  <si>
    <t>陈云艳</t>
  </si>
  <si>
    <t>富民县公共就业和人才服务中心</t>
  </si>
  <si>
    <t>龙云彩</t>
  </si>
  <si>
    <t>530124********0828</t>
  </si>
  <si>
    <t>刘文超</t>
  </si>
  <si>
    <t>530124********2641</t>
  </si>
  <si>
    <t>完龙艳</t>
  </si>
  <si>
    <t>530124********1425</t>
  </si>
  <si>
    <t>富民县科学技术和工业信息化局</t>
  </si>
  <si>
    <t>代正芳</t>
  </si>
  <si>
    <t>530124********0044</t>
  </si>
  <si>
    <t>富民县统计局</t>
  </si>
  <si>
    <t>许凤艳</t>
  </si>
  <si>
    <t>530124********1462</t>
  </si>
  <si>
    <t>富民县工商业联合会</t>
  </si>
  <si>
    <t>翟寅辉</t>
  </si>
  <si>
    <t>530124********0026</t>
  </si>
  <si>
    <t>顾晓洁</t>
  </si>
  <si>
    <t>富民县文化馆</t>
  </si>
  <si>
    <t>古航瑜</t>
  </si>
  <si>
    <t>530124********0021</t>
  </si>
  <si>
    <t>富民县住房和城乡建设局</t>
  </si>
  <si>
    <t>张晓丽</t>
  </si>
  <si>
    <t>530124********1727</t>
  </si>
  <si>
    <t>富民县城乡居民社会养老保险局</t>
  </si>
  <si>
    <t>李晓琼</t>
  </si>
  <si>
    <t>530124********0029</t>
  </si>
  <si>
    <t>富民县罗免镇人民政府</t>
  </si>
  <si>
    <t>刘丽萍</t>
  </si>
  <si>
    <t>530124********2023</t>
  </si>
  <si>
    <t>富民县散旦镇人民政府</t>
  </si>
  <si>
    <t>关绍朋</t>
  </si>
  <si>
    <t>530124********111X</t>
  </si>
  <si>
    <t>合计</t>
  </si>
  <si>
    <t xml:space="preserve">             经办人：赵瑞凌                       证明人：刘光秀                       负责人：李绍锋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</si>
</sst>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1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2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8" fillId="0" borderId="0">
      <alignment vertical="center"/>
    </xf>
    <xf numFmtId="0" fontId="19" fillId="3" borderId="14">
      <alignment vertical="center"/>
    </xf>
    <xf numFmtId="0" fontId="20" fillId="4" borderId="15">
      <alignment vertical="center"/>
    </xf>
    <xf numFmtId="0" fontId="21" fillId="4" borderId="14">
      <alignment vertical="center"/>
    </xf>
    <xf numFmtId="0" fontId="22" fillId="5" borderId="16">
      <alignment vertical="center"/>
    </xf>
    <xf numFmtId="0" fontId="23" fillId="0" borderId="17">
      <alignment vertical="center"/>
    </xf>
    <xf numFmtId="0" fontId="24" fillId="0" borderId="18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6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176" fontId="5" fillId="0" borderId="3" xfId="49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6" fillId="0" borderId="0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0" fontId="2" fillId="0" borderId="0" xfId="3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7" fillId="0" borderId="2" xfId="49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/>
    </xf>
    <xf numFmtId="176" fontId="7" fillId="0" borderId="6" xfId="49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176" fontId="7" fillId="0" borderId="7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49" fontId="7" fillId="0" borderId="5" xfId="49" applyNumberFormat="1" applyFont="1" applyFill="1" applyBorder="1" applyAlignment="1">
      <alignment horizontal="center" vertical="center" wrapText="1"/>
    </xf>
    <xf numFmtId="176" fontId="7" fillId="0" borderId="5" xfId="49" applyNumberFormat="1" applyFont="1" applyFill="1" applyBorder="1" applyAlignment="1">
      <alignment horizontal="center" vertical="center"/>
    </xf>
    <xf numFmtId="49" fontId="7" fillId="0" borderId="6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176" fontId="7" fillId="0" borderId="8" xfId="49" applyNumberFormat="1" applyFont="1" applyFill="1" applyBorder="1" applyAlignment="1">
      <alignment horizontal="center" vertical="center"/>
    </xf>
    <xf numFmtId="176" fontId="7" fillId="0" borderId="6" xfId="49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7" fillId="0" borderId="6" xfId="5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/>
    </xf>
    <xf numFmtId="176" fontId="10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2" fillId="0" borderId="1" xfId="49" applyFont="1" applyFill="1" applyBorder="1" applyAlignment="1" quotePrefix="1">
      <alignment horizontal="center" vertical="center" wrapText="1"/>
    </xf>
    <xf numFmtId="0" fontId="2" fillId="0" borderId="2" xfId="49" applyFont="1" applyFill="1" applyBorder="1" applyAlignment="1" quotePrefix="1">
      <alignment horizontal="center" vertical="center" wrapText="1"/>
    </xf>
    <xf numFmtId="0" fontId="2" fillId="0" borderId="2" xfId="49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季度" xfId="49"/>
    <cellStyle name="常规_Sheet1" xfId="50"/>
    <cellStyle name="常规_实际在岗名册" xfId="51"/>
    <cellStyle name="常规_工作表" xfId="52"/>
    <cellStyle name="常规_公益性岗位台帐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34"/>
  <sheetViews>
    <sheetView tabSelected="1" workbookViewId="0">
      <pane ySplit="2" topLeftCell="A22" activePane="bottomLeft" state="frozen"/>
      <selection/>
      <selection pane="bottomLeft" activeCell="K10" sqref="K10"/>
    </sheetView>
  </sheetViews>
  <sheetFormatPr defaultColWidth="10" defaultRowHeight="14.25"/>
  <cols>
    <col min="1" max="1" width="4.85833333333333" style="1" customWidth="1"/>
    <col min="2" max="2" width="20" style="4" customWidth="1"/>
    <col min="3" max="3" width="6" style="4" customWidth="1"/>
    <col min="4" max="4" width="7.875" style="1" customWidth="1"/>
    <col min="5" max="5" width="5.75" style="4" customWidth="1"/>
    <col min="6" max="6" width="18.5" style="4" customWidth="1"/>
    <col min="7" max="7" width="13.375" style="4" customWidth="1"/>
    <col min="8" max="8" width="10.25" style="5" customWidth="1"/>
    <col min="9" max="9" width="9.75" style="6" customWidth="1"/>
    <col min="10" max="10" width="45.6916666666667" style="7" customWidth="1"/>
    <col min="11" max="11" width="21.25" style="1" customWidth="1"/>
    <col min="12" max="16384" width="10" style="1"/>
  </cols>
  <sheetData>
    <row r="1" s="1" customFormat="1" ht="38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7"/>
    </row>
    <row r="2" s="1" customFormat="1" ht="43" customHeight="1" spans="1:20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2" t="s">
        <v>8</v>
      </c>
      <c r="I2" s="13" t="s">
        <v>9</v>
      </c>
      <c r="J2" s="14"/>
    </row>
    <row r="3" s="2" customFormat="1" ht="26" customHeight="1" spans="1:20">
      <c r="A3" s="15">
        <v>1</v>
      </c>
      <c r="B3" s="16" t="s">
        <v>10</v>
      </c>
      <c r="C3" s="15">
        <v>1</v>
      </c>
      <c r="D3" s="17" t="s">
        <v>11</v>
      </c>
      <c r="E3" s="18" t="s">
        <v>12</v>
      </c>
      <c r="F3" s="60" t="s">
        <v>13</v>
      </c>
      <c r="G3" s="19" t="s">
        <v>14</v>
      </c>
      <c r="H3" s="20">
        <v>2120</v>
      </c>
      <c r="I3" s="21">
        <v>2120</v>
      </c>
      <c r="J3" s="22"/>
      <c r="K3" s="2"/>
      <c r="Q3" s="23"/>
    </row>
    <row r="4" s="2" customFormat="1" ht="26" customHeight="1" spans="1:20">
      <c r="A4" s="24">
        <v>2</v>
      </c>
      <c r="B4" s="25" t="s">
        <v>15</v>
      </c>
      <c r="C4" s="15">
        <v>2</v>
      </c>
      <c r="D4" s="26" t="s">
        <v>16</v>
      </c>
      <c r="E4" s="18" t="s">
        <v>17</v>
      </c>
      <c r="F4" s="60" t="s">
        <v>18</v>
      </c>
      <c r="G4" s="19" t="s">
        <v>14</v>
      </c>
      <c r="H4" s="20">
        <v>2120</v>
      </c>
      <c r="I4" s="27">
        <f xml:space="preserve">H4+H5</f>
        <v>4240</v>
      </c>
    </row>
    <row r="5" s="2" customFormat="1" ht="26" customHeight="1" spans="1:20">
      <c r="A5" s="28"/>
      <c r="B5" s="29"/>
      <c r="C5" s="15">
        <v>3</v>
      </c>
      <c r="D5" s="26" t="s">
        <v>19</v>
      </c>
      <c r="E5" s="18" t="s">
        <v>17</v>
      </c>
      <c r="F5" s="60" t="s">
        <v>20</v>
      </c>
      <c r="G5" s="19" t="s">
        <v>14</v>
      </c>
      <c r="H5" s="20">
        <v>2120</v>
      </c>
      <c r="I5" s="30"/>
    </row>
    <row r="6" s="2" customFormat="1" ht="26" customHeight="1" spans="1:20">
      <c r="A6" s="31">
        <v>3</v>
      </c>
      <c r="B6" s="32" t="s">
        <v>21</v>
      </c>
      <c r="C6" s="15">
        <v>4</v>
      </c>
      <c r="D6" s="17" t="s">
        <v>22</v>
      </c>
      <c r="E6" s="18" t="s">
        <v>12</v>
      </c>
      <c r="F6" s="60" t="s">
        <v>23</v>
      </c>
      <c r="G6" s="19" t="s">
        <v>14</v>
      </c>
      <c r="H6" s="20">
        <v>2120</v>
      </c>
      <c r="I6" s="21">
        <f xml:space="preserve">H6+H7</f>
        <v>4240</v>
      </c>
    </row>
    <row r="7" s="3" customFormat="1" ht="26" customHeight="1" spans="1:20">
      <c r="A7" s="28"/>
      <c r="B7" s="32"/>
      <c r="C7" s="15">
        <v>5</v>
      </c>
      <c r="D7" s="17" t="s">
        <v>24</v>
      </c>
      <c r="E7" s="18" t="s">
        <v>17</v>
      </c>
      <c r="F7" s="60" t="s">
        <v>25</v>
      </c>
      <c r="G7" s="19" t="s">
        <v>14</v>
      </c>
      <c r="H7" s="20">
        <v>2120</v>
      </c>
      <c r="I7" s="33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="2" customFormat="1" ht="26" customHeight="1" spans="1:20">
      <c r="A8" s="24">
        <v>4</v>
      </c>
      <c r="B8" s="34" t="s">
        <v>26</v>
      </c>
      <c r="C8" s="15">
        <v>6</v>
      </c>
      <c r="D8" s="15" t="s">
        <v>27</v>
      </c>
      <c r="E8" s="18" t="s">
        <v>12</v>
      </c>
      <c r="F8" s="60" t="s">
        <v>28</v>
      </c>
      <c r="G8" s="19" t="s">
        <v>14</v>
      </c>
      <c r="H8" s="20">
        <v>2120</v>
      </c>
      <c r="I8" s="27">
        <f xml:space="preserve">H8+H9+H10</f>
        <v>6360</v>
      </c>
    </row>
    <row r="9" s="2" customFormat="1" ht="26" customHeight="1" spans="1:20">
      <c r="A9" s="31"/>
      <c r="B9" s="35"/>
      <c r="C9" s="15">
        <v>7</v>
      </c>
      <c r="D9" s="15" t="s">
        <v>29</v>
      </c>
      <c r="E9" s="18" t="s">
        <v>12</v>
      </c>
      <c r="F9" s="60" t="s">
        <v>30</v>
      </c>
      <c r="G9" s="19" t="s">
        <v>14</v>
      </c>
      <c r="H9" s="20">
        <v>2120</v>
      </c>
      <c r="I9" s="36"/>
    </row>
    <row r="10" s="2" customFormat="1" ht="26" customHeight="1" spans="1:20">
      <c r="A10" s="31"/>
      <c r="B10" s="37"/>
      <c r="C10" s="15">
        <v>8</v>
      </c>
      <c r="D10" s="38" t="s">
        <v>31</v>
      </c>
      <c r="E10" s="18" t="s">
        <v>12</v>
      </c>
      <c r="F10" s="60" t="s">
        <v>32</v>
      </c>
      <c r="G10" s="19" t="s">
        <v>14</v>
      </c>
      <c r="H10" s="20">
        <v>2120</v>
      </c>
      <c r="I10" s="36"/>
    </row>
    <row r="11" s="2" customFormat="1" ht="26" customHeight="1" spans="1:20">
      <c r="A11" s="24">
        <v>5</v>
      </c>
      <c r="B11" s="39" t="s">
        <v>33</v>
      </c>
      <c r="C11" s="15">
        <v>9</v>
      </c>
      <c r="D11" s="17" t="s">
        <v>34</v>
      </c>
      <c r="E11" s="18" t="s">
        <v>12</v>
      </c>
      <c r="F11" s="60" t="s">
        <v>35</v>
      </c>
      <c r="G11" s="19" t="s">
        <v>14</v>
      </c>
      <c r="H11" s="20">
        <v>2120</v>
      </c>
      <c r="I11" s="40">
        <v>2120</v>
      </c>
    </row>
    <row r="12" s="2" customFormat="1" ht="26" customHeight="1" spans="1:20">
      <c r="A12" s="15">
        <v>6</v>
      </c>
      <c r="B12" s="32" t="s">
        <v>36</v>
      </c>
      <c r="C12" s="15">
        <v>10</v>
      </c>
      <c r="D12" s="17" t="s">
        <v>37</v>
      </c>
      <c r="E12" s="18" t="s">
        <v>12</v>
      </c>
      <c r="F12" s="60" t="s">
        <v>28</v>
      </c>
      <c r="G12" s="19" t="s">
        <v>14</v>
      </c>
      <c r="H12" s="20">
        <v>2120</v>
      </c>
      <c r="I12" s="41">
        <v>2120</v>
      </c>
    </row>
    <row r="13" s="2" customFormat="1" ht="26" customHeight="1" spans="1:20">
      <c r="A13" s="24">
        <v>7</v>
      </c>
      <c r="B13" s="42" t="s">
        <v>38</v>
      </c>
      <c r="C13" s="15">
        <v>11</v>
      </c>
      <c r="D13" s="17" t="s">
        <v>39</v>
      </c>
      <c r="E13" s="18" t="s">
        <v>12</v>
      </c>
      <c r="F13" s="60" t="s">
        <v>40</v>
      </c>
      <c r="G13" s="19" t="s">
        <v>14</v>
      </c>
      <c r="H13" s="20">
        <v>2120</v>
      </c>
      <c r="I13" s="27">
        <f xml:space="preserve">H13+H14+H15</f>
        <v>6360</v>
      </c>
    </row>
    <row r="14" s="2" customFormat="1" ht="26" customHeight="1" spans="1:20">
      <c r="A14" s="31"/>
      <c r="B14" s="32"/>
      <c r="C14" s="15">
        <v>12</v>
      </c>
      <c r="D14" s="43" t="s">
        <v>41</v>
      </c>
      <c r="E14" s="18" t="s">
        <v>12</v>
      </c>
      <c r="F14" s="61" t="s">
        <v>28</v>
      </c>
      <c r="G14" s="19" t="s">
        <v>14</v>
      </c>
      <c r="H14" s="20">
        <v>2120</v>
      </c>
      <c r="I14" s="36"/>
      <c r="K14" s="45"/>
    </row>
    <row r="15" s="2" customFormat="1" ht="26" customHeight="1" spans="1:20">
      <c r="A15" s="28"/>
      <c r="B15" s="46"/>
      <c r="C15" s="15">
        <v>13</v>
      </c>
      <c r="D15" s="43" t="s">
        <v>42</v>
      </c>
      <c r="E15" s="18" t="s">
        <v>12</v>
      </c>
      <c r="F15" s="61" t="s">
        <v>43</v>
      </c>
      <c r="G15" s="19" t="s">
        <v>14</v>
      </c>
      <c r="H15" s="20">
        <v>2120</v>
      </c>
      <c r="I15" s="30"/>
    </row>
    <row r="16" s="2" customFormat="1" ht="26" customHeight="1" spans="1:20">
      <c r="A16" s="24">
        <v>8</v>
      </c>
      <c r="B16" s="47" t="s">
        <v>44</v>
      </c>
      <c r="C16" s="15">
        <v>14</v>
      </c>
      <c r="D16" s="17" t="s">
        <v>45</v>
      </c>
      <c r="E16" s="18" t="s">
        <v>12</v>
      </c>
      <c r="F16" s="60" t="s">
        <v>46</v>
      </c>
      <c r="G16" s="19" t="s">
        <v>14</v>
      </c>
      <c r="H16" s="20">
        <v>2120</v>
      </c>
      <c r="I16" s="27">
        <f xml:space="preserve">H16+H17</f>
        <v>4240</v>
      </c>
    </row>
    <row r="17" s="2" customFormat="1" ht="26" customHeight="1" spans="1:13">
      <c r="A17" s="28"/>
      <c r="B17" s="47"/>
      <c r="C17" s="15">
        <v>15</v>
      </c>
      <c r="D17" s="17" t="s">
        <v>47</v>
      </c>
      <c r="E17" s="18" t="s">
        <v>12</v>
      </c>
      <c r="F17" s="60" t="s">
        <v>48</v>
      </c>
      <c r="G17" s="19" t="s">
        <v>14</v>
      </c>
      <c r="H17" s="20">
        <v>2120</v>
      </c>
      <c r="I17" s="30"/>
    </row>
    <row r="18" s="2" customFormat="1" ht="26" customHeight="1" spans="1:13">
      <c r="A18" s="15">
        <v>9</v>
      </c>
      <c r="B18" s="48" t="s">
        <v>49</v>
      </c>
      <c r="C18" s="15">
        <v>16</v>
      </c>
      <c r="D18" s="17" t="s">
        <v>50</v>
      </c>
      <c r="E18" s="18" t="s">
        <v>12</v>
      </c>
      <c r="F18" s="60" t="s">
        <v>51</v>
      </c>
      <c r="G18" s="19" t="s">
        <v>14</v>
      </c>
      <c r="H18" s="20">
        <v>2120</v>
      </c>
      <c r="I18" s="21">
        <v>2120</v>
      </c>
    </row>
    <row r="19" s="2" customFormat="1" ht="26" customHeight="1" spans="1:13">
      <c r="A19" s="15">
        <v>10</v>
      </c>
      <c r="B19" s="46" t="s">
        <v>52</v>
      </c>
      <c r="C19" s="15">
        <v>17</v>
      </c>
      <c r="D19" s="17" t="s">
        <v>53</v>
      </c>
      <c r="E19" s="18" t="s">
        <v>12</v>
      </c>
      <c r="F19" s="60" t="s">
        <v>40</v>
      </c>
      <c r="G19" s="19" t="s">
        <v>14</v>
      </c>
      <c r="H19" s="20">
        <v>2120</v>
      </c>
      <c r="I19" s="21">
        <v>2120</v>
      </c>
    </row>
    <row r="20" s="2" customFormat="1" ht="26" customHeight="1" spans="1:13">
      <c r="A20" s="31">
        <v>11</v>
      </c>
      <c r="B20" s="32" t="s">
        <v>54</v>
      </c>
      <c r="C20" s="15">
        <v>18</v>
      </c>
      <c r="D20" s="17" t="s">
        <v>55</v>
      </c>
      <c r="E20" s="18" t="s">
        <v>12</v>
      </c>
      <c r="F20" s="60" t="s">
        <v>56</v>
      </c>
      <c r="G20" s="19" t="s">
        <v>14</v>
      </c>
      <c r="H20" s="20">
        <v>2120</v>
      </c>
      <c r="I20" s="36">
        <f xml:space="preserve">H20+H21+H22</f>
        <v>6360</v>
      </c>
      <c r="K20" s="45"/>
    </row>
    <row r="21" s="2" customFormat="1" ht="26" customHeight="1" spans="1:13">
      <c r="A21" s="31"/>
      <c r="B21" s="32"/>
      <c r="C21" s="15">
        <v>19</v>
      </c>
      <c r="D21" s="17" t="s">
        <v>57</v>
      </c>
      <c r="E21" s="18" t="s">
        <v>12</v>
      </c>
      <c r="F21" s="60" t="s">
        <v>58</v>
      </c>
      <c r="G21" s="19" t="s">
        <v>14</v>
      </c>
      <c r="H21" s="20">
        <v>2120</v>
      </c>
      <c r="I21" s="36"/>
    </row>
    <row r="22" s="2" customFormat="1" ht="26" customHeight="1" spans="1:13">
      <c r="A22" s="28"/>
      <c r="B22" s="32"/>
      <c r="C22" s="15">
        <v>20</v>
      </c>
      <c r="D22" s="17" t="s">
        <v>59</v>
      </c>
      <c r="E22" s="18" t="s">
        <v>12</v>
      </c>
      <c r="F22" s="60" t="s">
        <v>60</v>
      </c>
      <c r="G22" s="19" t="s">
        <v>14</v>
      </c>
      <c r="H22" s="20">
        <v>2120</v>
      </c>
      <c r="I22" s="36"/>
    </row>
    <row r="23" s="2" customFormat="1" ht="26" customHeight="1" spans="1:13">
      <c r="A23" s="28">
        <v>12</v>
      </c>
      <c r="B23" s="48" t="s">
        <v>61</v>
      </c>
      <c r="C23" s="15">
        <v>21</v>
      </c>
      <c r="D23" s="43" t="s">
        <v>62</v>
      </c>
      <c r="E23" s="49" t="s">
        <v>12</v>
      </c>
      <c r="F23" s="62" t="s">
        <v>63</v>
      </c>
      <c r="G23" s="19" t="s">
        <v>14</v>
      </c>
      <c r="H23" s="20">
        <v>2120</v>
      </c>
      <c r="I23" s="21">
        <v>2120</v>
      </c>
      <c r="M23" s="23"/>
    </row>
    <row r="24" s="2" customFormat="1" ht="26" customHeight="1" spans="1:13">
      <c r="A24" s="15">
        <v>13</v>
      </c>
      <c r="B24" s="50" t="s">
        <v>64</v>
      </c>
      <c r="C24" s="15">
        <v>22</v>
      </c>
      <c r="D24" s="15" t="s">
        <v>65</v>
      </c>
      <c r="E24" s="15" t="s">
        <v>12</v>
      </c>
      <c r="F24" s="63" t="s">
        <v>66</v>
      </c>
      <c r="G24" s="19" t="s">
        <v>14</v>
      </c>
      <c r="H24" s="20">
        <v>2120</v>
      </c>
      <c r="I24" s="51">
        <v>2120</v>
      </c>
      <c r="J24" s="22"/>
      <c r="K24" s="22"/>
    </row>
    <row r="25" s="2" customFormat="1" ht="26" customHeight="1" spans="1:13">
      <c r="A25" s="24">
        <v>14</v>
      </c>
      <c r="B25" s="52" t="s">
        <v>67</v>
      </c>
      <c r="C25" s="15">
        <v>23</v>
      </c>
      <c r="D25" s="15" t="s">
        <v>68</v>
      </c>
      <c r="E25" s="15" t="s">
        <v>12</v>
      </c>
      <c r="F25" s="63" t="s">
        <v>69</v>
      </c>
      <c r="G25" s="19" t="s">
        <v>14</v>
      </c>
      <c r="H25" s="20">
        <v>2120</v>
      </c>
      <c r="I25" s="27">
        <f xml:space="preserve">H25+H26</f>
        <v>4240</v>
      </c>
    </row>
    <row r="26" s="2" customFormat="1" ht="26" customHeight="1" spans="1:13">
      <c r="A26" s="28"/>
      <c r="B26" s="53"/>
      <c r="C26" s="15">
        <v>24</v>
      </c>
      <c r="D26" s="15" t="s">
        <v>70</v>
      </c>
      <c r="E26" s="15" t="s">
        <v>12</v>
      </c>
      <c r="F26" s="63" t="s">
        <v>69</v>
      </c>
      <c r="G26" s="19" t="s">
        <v>14</v>
      </c>
      <c r="H26" s="20">
        <v>2120</v>
      </c>
      <c r="I26" s="30"/>
    </row>
    <row r="27" s="2" customFormat="1" ht="26" customHeight="1" spans="1:13">
      <c r="A27" s="15">
        <v>15</v>
      </c>
      <c r="B27" s="50" t="s">
        <v>71</v>
      </c>
      <c r="C27" s="15">
        <v>25</v>
      </c>
      <c r="D27" s="15" t="s">
        <v>72</v>
      </c>
      <c r="E27" s="15" t="s">
        <v>12</v>
      </c>
      <c r="F27" s="63" t="s">
        <v>73</v>
      </c>
      <c r="G27" s="19" t="s">
        <v>14</v>
      </c>
      <c r="H27" s="20">
        <v>2120</v>
      </c>
      <c r="I27" s="51">
        <v>2120</v>
      </c>
    </row>
    <row r="28" s="2" customFormat="1" ht="26" customHeight="1" spans="1:13">
      <c r="A28" s="15">
        <v>16</v>
      </c>
      <c r="B28" s="50" t="s">
        <v>74</v>
      </c>
      <c r="C28" s="15">
        <v>26</v>
      </c>
      <c r="D28" s="15" t="s">
        <v>75</v>
      </c>
      <c r="E28" s="15" t="s">
        <v>12</v>
      </c>
      <c r="F28" s="63" t="s">
        <v>76</v>
      </c>
      <c r="G28" s="19" t="s">
        <v>14</v>
      </c>
      <c r="H28" s="20">
        <v>2120</v>
      </c>
      <c r="I28" s="51">
        <v>2120</v>
      </c>
    </row>
    <row r="29" s="2" customFormat="1" ht="26" customHeight="1" spans="1:13">
      <c r="A29" s="15">
        <v>17</v>
      </c>
      <c r="B29" s="50" t="s">
        <v>77</v>
      </c>
      <c r="C29" s="15">
        <v>27</v>
      </c>
      <c r="D29" s="15" t="s">
        <v>78</v>
      </c>
      <c r="E29" s="15" t="s">
        <v>12</v>
      </c>
      <c r="F29" s="63" t="s">
        <v>79</v>
      </c>
      <c r="G29" s="19" t="s">
        <v>14</v>
      </c>
      <c r="H29" s="20">
        <v>2120</v>
      </c>
      <c r="I29" s="51">
        <v>2120</v>
      </c>
    </row>
    <row r="30" s="2" customFormat="1" ht="26" customHeight="1" spans="1:13">
      <c r="A30" s="15">
        <v>18</v>
      </c>
      <c r="B30" s="50" t="s">
        <v>80</v>
      </c>
      <c r="C30" s="15">
        <v>28</v>
      </c>
      <c r="D30" s="15" t="s">
        <v>81</v>
      </c>
      <c r="E30" s="15" t="s">
        <v>12</v>
      </c>
      <c r="F30" s="63" t="s">
        <v>82</v>
      </c>
      <c r="G30" s="19" t="s">
        <v>14</v>
      </c>
      <c r="H30" s="20">
        <v>2120</v>
      </c>
      <c r="I30" s="51">
        <v>2120</v>
      </c>
    </row>
    <row r="31" s="2" customFormat="1" ht="26" customHeight="1" spans="1:13">
      <c r="A31" s="15">
        <v>19</v>
      </c>
      <c r="B31" s="50" t="s">
        <v>83</v>
      </c>
      <c r="C31" s="15">
        <v>29</v>
      </c>
      <c r="D31" s="15" t="s">
        <v>84</v>
      </c>
      <c r="E31" s="15" t="s">
        <v>17</v>
      </c>
      <c r="F31" s="15" t="s">
        <v>85</v>
      </c>
      <c r="G31" s="19" t="s">
        <v>14</v>
      </c>
      <c r="H31" s="15">
        <v>2120</v>
      </c>
      <c r="I31" s="51">
        <v>2120</v>
      </c>
      <c r="J31" s="22"/>
      <c r="K31" s="22"/>
    </row>
    <row r="32" s="2" customFormat="1" ht="25" customHeight="1" spans="1:13">
      <c r="A32" s="54" t="s">
        <v>86</v>
      </c>
      <c r="B32" s="55"/>
      <c r="C32" s="55"/>
      <c r="D32" s="55"/>
      <c r="E32" s="55"/>
      <c r="F32" s="55"/>
      <c r="G32" s="56"/>
      <c r="H32" s="51">
        <f xml:space="preserve">SUM(H3:H31)</f>
        <v>61480</v>
      </c>
      <c r="I32" s="51">
        <f xml:space="preserve">SUM(I3:I31)</f>
        <v>61480</v>
      </c>
      <c r="J32" s="22"/>
      <c r="K32" s="22"/>
    </row>
    <row r="33" s="2" customFormat="1" ht="26.1" customHeight="1" spans="1:10">
      <c r="A33" s="57" t="s">
        <v>87</v>
      </c>
      <c r="B33" s="57"/>
      <c r="C33" s="57"/>
      <c r="D33" s="57"/>
      <c r="E33" s="57"/>
      <c r="F33" s="57"/>
      <c r="G33" s="57"/>
      <c r="H33" s="58"/>
      <c r="I33" s="59"/>
    </row>
    <row r="34" s="1" customFormat="1" spans="1:10">
      <c r="B34" s="4"/>
      <c r="C34" s="4"/>
      <c r="E34" s="4"/>
      <c r="F34" s="4"/>
      <c r="G34" s="4"/>
      <c r="H34" s="57"/>
      <c r="I34" s="6"/>
      <c r="J34" s="7"/>
    </row>
  </sheetData>
  <mergeCells count="24">
    <mergeCell ref="A1:I1"/>
    <mergeCell ref="A32:G32"/>
    <mergeCell ref="A33:I33"/>
    <mergeCell ref="A4:A5"/>
    <mergeCell ref="A6:A7"/>
    <mergeCell ref="A8:A10"/>
    <mergeCell ref="A13:A15"/>
    <mergeCell ref="A16:A17"/>
    <mergeCell ref="A20:A22"/>
    <mergeCell ref="A25:A26"/>
    <mergeCell ref="B4:B5"/>
    <mergeCell ref="B6:B7"/>
    <mergeCell ref="B8:B10"/>
    <mergeCell ref="B13:B15"/>
    <mergeCell ref="B16:B17"/>
    <mergeCell ref="B20:B22"/>
    <mergeCell ref="B25:B26"/>
    <mergeCell ref="I4:I5"/>
    <mergeCell ref="I6:I7"/>
    <mergeCell ref="I8:I10"/>
    <mergeCell ref="I13:I15"/>
    <mergeCell ref="I16:I17"/>
    <mergeCell ref="I20:I22"/>
    <mergeCell ref="I25:I26"/>
  </mergeCells>
  <pageMargins left="0.511805555555556" right="0.27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怀才不遇的花钱小能手</cp:lastModifiedBy>
  <dcterms:created xsi:type="dcterms:W3CDTF">2023-05-12T11:15:00Z</dcterms:created>
  <dcterms:modified xsi:type="dcterms:W3CDTF">2026-10-20T02:10:11Z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A8EFFD905CE74A839C24BD7B2C2B95C6_12</vt:lpwstr>
  </property>
  <property fmtid="{D5CDD505-2E9C-101B-9397-08002B2CF9AE}" pid="4" name="CalculationRule">
    <vt:i4>0</vt:i4>
  </property>
</Properties>
</file>