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495" windowWidth="27735" windowHeight="11475" firstSheet="10"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1盘活国有企业退休人员管理省级补助资金" sheetId="17" r:id="rId15"/>
    <sheet name="GK15-2盘活党员教育培训工作对下补助经费" sheetId="18" r:id="rId16"/>
    <sheet name="GK15-3盘活选调生到村任职工作中央补助经费" sheetId="19" r:id="rId17"/>
    <sheet name="GK15-4盘活永安村委会农村公益事业财政奖补项目资金" sheetId="20" r:id="rId18"/>
    <sheet name="GK15-5盘活国有企业退休人员社会化管理补助资金" sheetId="21" r:id="rId19"/>
    <sheet name="GK15-6盘活“多规合一”实用性村庄规划编制市级专项补助资金" sheetId="22" r:id="rId20"/>
    <sheet name="GK15-7 2025年村干部岗位补贴市级补助资金" sheetId="23" r:id="rId21"/>
    <sheet name="GK15-8 2025年地方政府专项债券（十五至十七期）资金" sheetId="24" r:id="rId22"/>
    <sheet name="GK15-9大营街道办事处追加社会发展资金" sheetId="25" r:id="rId23"/>
    <sheet name="GK15-10大营街道办事处社会发民资金" sheetId="26" r:id="rId24"/>
    <sheet name="GK15-11大营街道追加社会发展资金" sheetId="27" r:id="rId25"/>
    <sheet name="GK15-12其他人员支出经费" sheetId="28" r:id="rId26"/>
    <sheet name="GK15-13追加社会发展资金经费" sheetId="29" r:id="rId27"/>
    <sheet name="GK15-14美术馆等免费开放省级配套专项资金" sheetId="30" r:id="rId28"/>
    <sheet name="GK15-15 47号庭院经济示范项目衔接推进乡村振兴补助资金" sheetId="31" r:id="rId29"/>
    <sheet name="GK15-16盘活中央农村厕所革命整村推进财政奖补资金" sheetId="32" r:id="rId30"/>
    <sheet name="GK15-17盘活2023年卫生健康事业发展省对下专项资金" sheetId="33" r:id="rId31"/>
    <sheet name="GK15-18盘活大营街道财政所公共服务能力提升专项资金" sheetId="34" r:id="rId32"/>
    <sheet name="GK15-19 2025年促进农民转移就业培训市级补助资金" sheetId="35" r:id="rId33"/>
    <sheet name="GK15-20 第二批中央财政衔接推进乡村振兴补助资金" sheetId="36" r:id="rId34"/>
    <sheet name="GK15-21 2025年度公厕管护补助资金" sheetId="37" r:id="rId35"/>
    <sheet name="GK15-22县镇村三级共富快递物流收储及分拣中心项目资金" sheetId="38" r:id="rId36"/>
    <sheet name="GK15-23大营街道完家村征地工作经费" sheetId="39" r:id="rId37"/>
    <sheet name="GK15-24大营街道完家村征地补偿经费" sheetId="40" r:id="rId38"/>
    <sheet name="GK15-25大营完家村征地拆迁补偿经费" sheetId="41" r:id="rId39"/>
    <sheet name="GK15-26高原优质种猪“公司＋家庭农场”联农带农建设项目" sheetId="42" r:id="rId40"/>
    <sheet name="GK15-27美术馆公共图书馆文化馆免费开放市级补助资金" sheetId="43" r:id="rId41"/>
    <sheet name="GK15-28美术馆公共图书馆文化馆免费开放市级补助资金" sheetId="44" r:id="rId42"/>
    <sheet name="GK15-29美术馆公共图书馆文化馆站免费开放中央补助资金" sheetId="45" r:id="rId43"/>
    <sheet name="GK15-30省级第二批民政事业养老服务专项资金" sheetId="46" r:id="rId44"/>
    <sheet name="GK15-31体育彩票公益金结转资金" sheetId="47" r:id="rId45"/>
    <sheet name="GK15-32中央自然灾害救灾资金" sheetId="48" r:id="rId46"/>
    <sheet name="GK15-33盘活2023年中央自然灾害救灾资金" sheetId="49" r:id="rId47"/>
    <sheet name="GK15-34盘活省级防汛应急救灾资金" sheetId="50" r:id="rId48"/>
    <sheet name="GK15-35盘活农机购机补贴2023年省级农业发展补助资金" sheetId="51" r:id="rId49"/>
    <sheet name="GK15-36盘活2023年第二批中央农业防灾减灾资金" sheetId="52" r:id="rId50"/>
    <sheet name="GK15-37盘活生猪养殖培训补助经费" sheetId="53" r:id="rId51"/>
    <sheet name="GK15-38盘活2022年省级农业生产发展粮食生产专项资金" sheetId="54" r:id="rId52"/>
    <sheet name="GK15-39盘活2023年中央动物防疫补助经费" sheetId="55" r:id="rId53"/>
    <sheet name="GK15-40盘活2023年中央动物防疫等补助资金" sheetId="56" r:id="rId54"/>
    <sheet name="GK15-41盘活2023年第二批省级农机购置与应用补贴资金" sheetId="57" r:id="rId55"/>
    <sheet name="GK15-42盘活2023年村庄清洁市级补助资金" sheetId="58" r:id="rId56"/>
    <sheet name="GK15-43盘活2024年省级水利抗旱救灾资金" sheetId="59" r:id="rId57"/>
    <sheet name="GK15-44盘活市级高标准农田建后管护资金" sheetId="60" r:id="rId58"/>
    <sheet name="GK15-45盘活2024年村级防疫员市级补助资金" sheetId="61" r:id="rId59"/>
    <sheet name="GK15-46盘活2024年度村庄清洁市级补助资金" sheetId="62" r:id="rId60"/>
    <sheet name="GK15-47农村公路抢险保通资金" sheetId="63" r:id="rId61"/>
    <sheet name="GK15-48 2025年省级防汛应急救灾资金" sheetId="64" r:id="rId62"/>
    <sheet name="GK15-49自然村通村公路路面硬化资金" sheetId="65" r:id="rId63"/>
    <sheet name="GK15-50国有企业退休人员社会管理中央补助资金" sheetId="66" r:id="rId64"/>
  </sheets>
  <calcPr calcId="125725"/>
</workbook>
</file>

<file path=xl/calcChain.xml><?xml version="1.0" encoding="utf-8"?>
<calcChain xmlns="http://schemas.openxmlformats.org/spreadsheetml/2006/main">
  <c r="O8" i="12"/>
  <c r="I6" i="14"/>
  <c r="I7"/>
  <c r="I8"/>
  <c r="I9"/>
  <c r="C8" i="12"/>
  <c r="N8"/>
  <c r="D8"/>
</calcChain>
</file>

<file path=xl/sharedStrings.xml><?xml version="1.0" encoding="utf-8"?>
<sst xmlns="http://schemas.openxmlformats.org/spreadsheetml/2006/main" count="6808" uniqueCount="1461">
  <si>
    <t>收入支出决算表</t>
  </si>
  <si>
    <t>公开01表</t>
  </si>
  <si>
    <t>部门：富民县人民政府大营街道办事处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</si>
  <si>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</si>
  <si>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</si>
  <si>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</si>
  <si>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</si>
  <si>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</si>
  <si>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</si>
  <si>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</si>
  <si>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</si>
  <si>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</si>
  <si>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</si>
  <si>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</si>
  <si>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</si>
  <si>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</si>
  <si>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</si>
  <si>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</si>
  <si>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</si>
  <si>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</si>
  <si>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</si>
  <si>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</si>
  <si>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</si>
  <si>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</si>
  <si>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</si>
  <si>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</si>
  <si>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</si>
  <si>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</si>
  <si>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</si>
  <si>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</si>
  <si>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</si>
  <si>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</si>
  <si>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</si>
  <si>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</si>
  <si>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</si>
  <si>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</si>
  <si>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</si>
  <si>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</si>
  <si>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</si>
  <si>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</si>
  <si>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</si>
  <si>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</si>
  <si>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</si>
  <si>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</si>
  <si>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</si>
  <si>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</si>
  <si>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</si>
  <si>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</si>
  <si>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</si>
  <si>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</si>
  <si>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</si>
  <si>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</si>
  <si>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</si>
  <si>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</si>
  <si>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</si>
  <si>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</si>
  <si>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</si>
  <si>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</si>
  <si>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</si>
  <si>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</si>
  <si>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</si>
  <si>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</si>
  <si>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</si>
  <si>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</si>
  <si>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</si>
  <si>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</si>
  <si>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</si>
  <si>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</si>
  <si>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</si>
  <si>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</si>
  <si>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</si>
  <si>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</si>
  <si>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</si>
  <si>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</si>
  <si>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</si>
  <si>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</si>
  <si>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</si>
  <si>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</si>
  <si>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</si>
  <si>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</si>
  <si>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</si>
  <si>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</si>
  <si>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</si>
  <si>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</si>
  <si>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</si>
  <si>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</si>
  <si>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</si>
  <si>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</si>
  <si>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</si>
  <si>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</si>
  <si>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</si>
  <si>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</si>
  <si>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</si>
  <si>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</si>
  <si>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</si>
  <si>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</si>
  <si>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</si>
  <si>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</si>
  <si>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</si>
  <si>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</si>
  <si>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</si>
  <si>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</si>
  <si>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</si>
  <si>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</si>
  <si>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</si>
  <si>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</si>
  <si>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</si>
  <si>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</si>
  <si>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</si>
  <si>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</si>
  <si>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</si>
  <si>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</si>
  <si>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</si>
  <si>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</si>
  <si>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</si>
  <si>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</si>
  <si>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</si>
  <si>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</si>
  <si>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</si>
  <si>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</si>
  <si>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</si>
  <si>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</si>
  <si>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</si>
  <si>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</si>
  <si>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</si>
  <si>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</si>
  <si>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</si>
  <si>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</si>
  <si>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</si>
  <si>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</si>
  <si>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</si>
  <si>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</si>
  <si>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</si>
  <si>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</si>
  <si>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</si>
  <si>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2010309</t>
  </si>
  <si>
    <t>参事事务</t>
  </si>
  <si>
    <t>2010399</t>
  </si>
  <si>
    <t>其他政府办公厅（室）及相关机构事务支出</t>
  </si>
  <si>
    <t>20106</t>
  </si>
  <si>
    <t>财政事务</t>
  </si>
  <si>
    <t>2010699</t>
  </si>
  <si>
    <t>其他财政事务支出</t>
  </si>
  <si>
    <t>20111</t>
  </si>
  <si>
    <t>纪检监察事务</t>
  </si>
  <si>
    <t>2011101</t>
  </si>
  <si>
    <t>20131</t>
  </si>
  <si>
    <t>党委办公厅（室）及相关机构事务</t>
  </si>
  <si>
    <t>2013101</t>
  </si>
  <si>
    <t>2013150</t>
  </si>
  <si>
    <t>事业运行</t>
  </si>
  <si>
    <t>20132</t>
  </si>
  <si>
    <t>组织事务</t>
  </si>
  <si>
    <t>2013299</t>
  </si>
  <si>
    <t>其他组织事务支出</t>
  </si>
  <si>
    <t>20136</t>
  </si>
  <si>
    <t>其他共产党事务支出</t>
  </si>
  <si>
    <t>2013699</t>
  </si>
  <si>
    <t>20139</t>
  </si>
  <si>
    <t>社会工作事务</t>
  </si>
  <si>
    <t>2013902</t>
  </si>
  <si>
    <t>一般行政管理事务</t>
  </si>
  <si>
    <t>2013904</t>
  </si>
  <si>
    <t>专项业务</t>
  </si>
  <si>
    <t>207</t>
  </si>
  <si>
    <t>文化旅游体育与传媒支出</t>
  </si>
  <si>
    <t>20701</t>
  </si>
  <si>
    <t>文化和旅游</t>
  </si>
  <si>
    <t>2070199</t>
  </si>
  <si>
    <t>其他文化和旅游支出</t>
  </si>
  <si>
    <t>208</t>
  </si>
  <si>
    <t>社会保障和就业支出</t>
  </si>
  <si>
    <t>20805</t>
  </si>
  <si>
    <t>行政事业单位养老支出</t>
  </si>
  <si>
    <t>2080505</t>
  </si>
  <si>
    <t>机关事业单位基本养老保险缴费支出</t>
  </si>
  <si>
    <t>2080506</t>
  </si>
  <si>
    <t>机关事业单位职业年金缴费支出</t>
  </si>
  <si>
    <t>20806</t>
  </si>
  <si>
    <t>企业改革补助</t>
  </si>
  <si>
    <t>2080699</t>
  </si>
  <si>
    <t>其他企业改革发展补助</t>
  </si>
  <si>
    <t>20807</t>
  </si>
  <si>
    <t>就业补助</t>
  </si>
  <si>
    <t>2080702</t>
  </si>
  <si>
    <t>职业培训补贴</t>
  </si>
  <si>
    <t>20808</t>
  </si>
  <si>
    <t>抚恤</t>
  </si>
  <si>
    <t>2080801</t>
  </si>
  <si>
    <t>死亡抚恤</t>
  </si>
  <si>
    <t>20810</t>
  </si>
  <si>
    <t>社会福利</t>
  </si>
  <si>
    <t>2081006</t>
  </si>
  <si>
    <t>养老服务</t>
  </si>
  <si>
    <t>210</t>
  </si>
  <si>
    <t>卫生健康支出</t>
  </si>
  <si>
    <t>21001</t>
  </si>
  <si>
    <t>卫生健康管理事务</t>
  </si>
  <si>
    <t>2100199</t>
  </si>
  <si>
    <t>其他卫生健康管理事务支出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</si>
  <si>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</si>
  <si>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</si>
  <si>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</si>
  <si>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</si>
  <si>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</si>
  <si>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</si>
  <si>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</si>
  <si>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</si>
  <si>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</si>
  <si>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</si>
  <si>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</si>
  <si>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</si>
  <si>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</si>
  <si>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</si>
  <si>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2120104</t>
  </si>
  <si>
    <t>城管执法</t>
  </si>
  <si>
    <t>21208</t>
  </si>
  <si>
    <t>国有土地使用权出让收入安排的支出</t>
  </si>
  <si>
    <t>2120801</t>
  </si>
  <si>
    <t>征地和拆迁补偿支出</t>
  </si>
  <si>
    <t>2120899</t>
  </si>
  <si>
    <t>其他国有土地使用权出让收入安排的支出</t>
  </si>
  <si>
    <t>213</t>
  </si>
  <si>
    <t>农林水支出</t>
  </si>
  <si>
    <t>21301</t>
  </si>
  <si>
    <t>农业农村</t>
  </si>
  <si>
    <t>2130104</t>
  </si>
  <si>
    <t>2130106</t>
  </si>
  <si>
    <t>科技转化与推广服务</t>
  </si>
  <si>
    <t>2130108</t>
  </si>
  <si>
    <t>病虫害控制</t>
  </si>
  <si>
    <t>2130119</t>
  </si>
  <si>
    <t>防灾救灾</t>
  </si>
  <si>
    <t>2130122</t>
  </si>
  <si>
    <t>农业生产发展</t>
  </si>
  <si>
    <t>2130126</t>
  </si>
  <si>
    <t>农村社会事业</t>
  </si>
  <si>
    <t>2130135</t>
  </si>
  <si>
    <t>农业生态资源保护</t>
  </si>
  <si>
    <t>2130153</t>
  </si>
  <si>
    <t>耕地建设与利用</t>
  </si>
  <si>
    <t>2130199</t>
  </si>
  <si>
    <t>其他农业农村支出</t>
  </si>
  <si>
    <t>21303</t>
  </si>
  <si>
    <t>水利</t>
  </si>
  <si>
    <t>2130315</t>
  </si>
  <si>
    <t>抗旱</t>
  </si>
  <si>
    <t>21305</t>
  </si>
  <si>
    <t>巩固脱贫攻坚成果衔接乡村振兴</t>
  </si>
  <si>
    <t>2130505</t>
  </si>
  <si>
    <t>生产发展</t>
  </si>
  <si>
    <t>2130599</t>
  </si>
  <si>
    <t>其他巩固脱贫攻坚成果衔接乡村振兴支出</t>
  </si>
  <si>
    <t>21307</t>
  </si>
  <si>
    <t>农村综合改革</t>
  </si>
  <si>
    <t>2130701</t>
  </si>
  <si>
    <t>对村级公益事业建设的补助</t>
  </si>
  <si>
    <t>21308</t>
  </si>
  <si>
    <t>普惠金融发展支出</t>
  </si>
  <si>
    <t>2130801</t>
  </si>
  <si>
    <t>支持农村金融机构</t>
  </si>
  <si>
    <t>214</t>
  </si>
  <si>
    <t>交通运输支出</t>
  </si>
  <si>
    <t>21401</t>
  </si>
  <si>
    <t>公路水路运输</t>
  </si>
  <si>
    <t>2140104</t>
  </si>
  <si>
    <t>公路建设</t>
  </si>
  <si>
    <t>2140106</t>
  </si>
  <si>
    <t>公路养护</t>
  </si>
  <si>
    <t>220</t>
  </si>
  <si>
    <t>自然资源海洋气象等支出</t>
  </si>
  <si>
    <t>22001</t>
  </si>
  <si>
    <t>自然资源事务</t>
  </si>
  <si>
    <t>2200104</t>
  </si>
  <si>
    <t>自然资源规划及管理</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</si>
  <si>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</si>
  <si>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</si>
  <si>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</si>
  <si>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</si>
  <si>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</si>
  <si>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</si>
  <si>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</si>
  <si>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</si>
  <si>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</si>
  <si>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</si>
  <si>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</si>
  <si>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</si>
  <si>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</si>
  <si>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</si>
  <si>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</si>
  <si>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</si>
  <si>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2240104</t>
  </si>
  <si>
    <t>灾害风险防治</t>
  </si>
  <si>
    <t>22406</t>
  </si>
  <si>
    <t>自然灾害防治</t>
  </si>
  <si>
    <t>2240699</t>
  </si>
  <si>
    <t>其他自然灾害防治支出</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</si>
  <si>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</si>
  <si>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</si>
  <si>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</si>
  <si>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</si>
  <si>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</si>
  <si>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</si>
  <si>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</si>
  <si>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</si>
  <si>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</si>
  <si>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</si>
  <si>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</si>
  <si>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</si>
  <si>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</si>
  <si>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</si>
  <si>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</si>
  <si>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</si>
  <si>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</si>
  <si>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</si>
  <si>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</si>
  <si>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</si>
  <si>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</si>
  <si>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</si>
  <si>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2010601</t>
  </si>
  <si>
    <t>20129</t>
  </si>
  <si>
    <t>群众团体事务</t>
  </si>
  <si>
    <t>2012999</t>
  </si>
  <si>
    <t>其他群众团体事务支出</t>
  </si>
  <si>
    <t>2070109</t>
  </si>
  <si>
    <t>群众文化</t>
  </si>
  <si>
    <t>20802</t>
  </si>
  <si>
    <t>民政管理事务</t>
  </si>
  <si>
    <t>2080299</t>
  </si>
  <si>
    <t>其他民政管理事务支出</t>
  </si>
  <si>
    <t>2120199</t>
  </si>
  <si>
    <t>其他城乡社区管理事务支出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</si>
  <si>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</si>
  <si>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</si>
  <si>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</si>
  <si>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</si>
  <si>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</si>
  <si>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</si>
  <si>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</si>
  <si>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</si>
  <si>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</si>
  <si>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</si>
  <si>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</si>
  <si>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</si>
  <si>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</si>
  <si>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</si>
  <si>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</si>
  <si>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</si>
  <si>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</si>
  <si>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</si>
  <si>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</si>
  <si>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</si>
  <si>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</si>
  <si>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</si>
  <si>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</si>
  <si>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</si>
  <si>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</si>
  <si>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</si>
  <si>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</si>
  <si>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</si>
  <si>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</si>
  <si>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</si>
  <si>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</si>
  <si>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</si>
  <si>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</si>
  <si>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</si>
  <si>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</si>
  <si>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</si>
  <si>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</si>
  <si>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</si>
  <si>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</si>
  <si>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</si>
  <si>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</si>
  <si>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</si>
  <si>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</si>
  <si>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</si>
  <si>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</si>
  <si>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</si>
  <si>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</si>
  <si>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</si>
  <si>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</si>
  <si>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</si>
  <si>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</si>
  <si>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</si>
  <si>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</si>
  <si>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</si>
  <si>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</si>
  <si>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</si>
  <si>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</si>
  <si>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</si>
  <si>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</si>
  <si>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</si>
  <si>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</si>
  <si>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</si>
  <si>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</si>
  <si>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</si>
  <si>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</si>
  <si>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</si>
  <si>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</si>
  <si>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</si>
  <si>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</si>
  <si>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</si>
  <si>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</si>
  <si>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</si>
  <si>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</si>
  <si>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</si>
  <si>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</si>
  <si>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</si>
  <si>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</si>
  <si>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</si>
  <si>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</si>
  <si>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</si>
  <si>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</si>
  <si>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</si>
  <si>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</si>
  <si>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</si>
  <si>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</si>
  <si>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</si>
  <si>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</si>
  <si>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</si>
  <si>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</si>
  <si>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</si>
  <si>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</si>
  <si>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</si>
  <si>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</si>
  <si>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</si>
  <si>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</si>
  <si>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</si>
  <si>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</si>
  <si>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</si>
  <si>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</si>
  <si>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</si>
  <si>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</si>
  <si>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</si>
  <si>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</si>
  <si>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</si>
  <si>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</si>
  <si>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</si>
  <si>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</si>
  <si>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</si>
  <si>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</si>
  <si>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</si>
  <si>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</si>
  <si>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</si>
  <si>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</si>
  <si>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</si>
  <si>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</si>
  <si>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</si>
  <si>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</si>
  <si>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</si>
  <si>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</si>
  <si>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</si>
  <si>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</si>
  <si>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</si>
  <si>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</si>
  <si>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</si>
  <si>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</si>
  <si>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</si>
  <si>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</si>
  <si>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</si>
  <si>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</si>
  <si>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</si>
  <si>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</si>
  <si>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</si>
  <si>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</si>
  <si>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</si>
  <si>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</si>
  <si>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</si>
  <si>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</si>
  <si>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</si>
  <si>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</si>
  <si>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</si>
  <si>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</si>
  <si>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</si>
  <si>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</si>
  <si>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</si>
  <si>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</si>
  <si>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</si>
  <si>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</si>
  <si>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</si>
  <si>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</si>
  <si>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</si>
  <si>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</si>
  <si>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</si>
  <si>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</si>
  <si>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</si>
  <si>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</si>
  <si>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</si>
  <si>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</si>
  <si>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</si>
  <si>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</si>
  <si>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</si>
  <si>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</si>
  <si>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</si>
  <si>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</si>
  <si>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</si>
  <si>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</si>
  <si>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</si>
  <si>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</si>
  <si>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</si>
  <si>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</si>
  <si>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</si>
  <si>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</si>
  <si>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</si>
  <si>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</si>
  <si>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</si>
  <si>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</si>
  <si>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</si>
  <si>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</si>
  <si>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</si>
  <si>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</si>
  <si>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</si>
  <si>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</si>
  <si>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</si>
  <si>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</si>
  <si>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</si>
  <si>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</si>
  <si>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</si>
  <si>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</si>
  <si>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</si>
  <si>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</si>
  <si>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</si>
  <si>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</si>
  <si>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</si>
  <si>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</si>
  <si>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</si>
  <si>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</si>
  <si>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</si>
  <si>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</si>
  <si>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</si>
  <si>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</si>
  <si>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</si>
  <si>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</si>
  <si>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</si>
  <si>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</si>
  <si>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</si>
  <si>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</si>
  <si>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</si>
  <si>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</si>
  <si>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</si>
  <si>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</si>
  <si>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</si>
  <si>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</si>
  <si>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</si>
  <si>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</si>
  <si>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</si>
  <si>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</si>
  <si>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</si>
  <si>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</si>
  <si>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</si>
  <si>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</si>
  <si>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</si>
  <si>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</si>
  <si>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</si>
  <si>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</si>
  <si>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</si>
  <si>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</si>
  <si>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</si>
  <si>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</si>
  <si>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</si>
  <si>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</si>
  <si>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</si>
  <si>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</si>
  <si>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</si>
  <si>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</si>
  <si>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</si>
  <si>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</si>
  <si>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</si>
  <si>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</si>
  <si>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</si>
  <si>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</si>
  <si>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</si>
  <si>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</si>
  <si>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</si>
  <si>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</si>
  <si>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</si>
  <si>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</si>
  <si>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</si>
  <si>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</si>
  <si>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</si>
  <si>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</si>
  <si>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</si>
  <si>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</si>
  <si>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</si>
  <si>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</si>
  <si>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</si>
  <si>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</si>
  <si>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</si>
  <si>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</si>
  <si>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</si>
  <si>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</si>
  <si>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</si>
  <si>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</si>
  <si>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</si>
  <si>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</si>
  <si>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</si>
  <si>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</si>
  <si>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</si>
  <si>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</si>
  <si>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</si>
  <si>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</si>
  <si>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</si>
  <si>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</si>
  <si>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</si>
  <si>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</si>
  <si>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</si>
  <si>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</si>
  <si>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</si>
  <si>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</si>
  <si>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</si>
  <si>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</si>
  <si>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</si>
  <si>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</si>
  <si>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</si>
  <si>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</si>
  <si>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</si>
  <si>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</si>
  <si>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</si>
  <si>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</si>
  <si>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</si>
  <si>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</si>
  <si>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</si>
  <si>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</si>
  <si>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</si>
  <si>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</si>
  <si>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</si>
  <si>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</si>
  <si>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</si>
  <si>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</si>
  <si>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</si>
  <si>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</si>
  <si>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</si>
  <si>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</si>
  <si>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</si>
  <si>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</si>
  <si>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</si>
  <si>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</si>
  <si>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</si>
  <si>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</si>
  <si>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</si>
  <si>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</si>
  <si>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</si>
  <si>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</si>
  <si>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</si>
  <si>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</si>
  <si>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</si>
  <si>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phoneticPr fontId="10" type="noConversion"/>
  </si>
  <si>
    <t>一、部门基本情况</t>
  </si>
  <si>
    <t>（一）部门概况</t>
  </si>
  <si>
    <t>（二）部门绩效目标的设立情况</t>
  </si>
  <si>
    <t>（三）部门整体收支情况</t>
  </si>
  <si>
    <t>（四）部门预算管理制度建设情况</t>
  </si>
  <si>
    <t>（五）严控“三公经费”支出情况</t>
  </si>
  <si>
    <r>
      <t>二、绩效自评</t>
    </r>
    <r>
      <rPr>
        <sz val="12"/>
        <color rgb="FF000000"/>
        <rFont val="仿宋"/>
        <family val="3"/>
        <charset val="134"/>
      </rPr>
      <t>组织</t>
    </r>
    <r>
      <rPr>
        <sz val="12"/>
        <color rgb="FF000000"/>
        <rFont val="仿宋"/>
        <family val="3"/>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</si>
  <si>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</si>
  <si>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</si>
  <si>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</si>
  <si>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</si>
  <si>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</si>
  <si>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</si>
  <si>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</si>
  <si>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2025年度部门整体支出绩效自评表</t>
  </si>
  <si>
    <t>公开14表</t>
    <phoneticPr fontId="10" type="noConversion"/>
  </si>
  <si>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</si>
  <si>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</si>
  <si>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</si>
  <si>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</si>
  <si>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</si>
  <si>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</si>
  <si>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</si>
  <si>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</si>
  <si>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</si>
  <si>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</si>
  <si>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</si>
  <si>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</si>
  <si>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</si>
  <si>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</si>
  <si>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</si>
  <si>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</si>
  <si>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</si>
  <si>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</si>
  <si>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</si>
  <si>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</si>
  <si>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</si>
  <si>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</si>
  <si>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</si>
  <si>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</si>
  <si>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</si>
  <si>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</si>
  <si>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</si>
  <si>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</si>
  <si>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</si>
  <si>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</si>
  <si>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</si>
  <si>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</si>
  <si>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</si>
  <si>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</si>
  <si>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</si>
  <si>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</si>
  <si>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</si>
  <si>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</si>
  <si>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</si>
  <si>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</si>
  <si>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</si>
  <si>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</si>
  <si>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</si>
  <si>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</si>
  <si>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</si>
  <si>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</si>
  <si>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</si>
  <si>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</si>
  <si>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</si>
  <si>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</si>
  <si>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</si>
  <si>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（一）部门机构设置、编制
大营街道党政机关设置5个综合办公室，即:大营街道党政综合办公室、大营街道经济发展办公室、大营街道基层党建办公室、大营街道社会事务办公室，大营街道平安建设办公室。街道机关核定行政编制30人，退休人员21人。
事业单位设置2个中心1队，即:农业农村发展服务中心、大营街道党群服务中心、大营街道综合行政执法队，共核定事业编制54人，退休人员21名。
截止2024年12月31日，在职人员编制84人，其中：行政编制30人，工勤人员编制0人，事业编制54人。在职实有92人，其中：财政全额保障92人，财政差额补助0人，财政专户资金、单位资金保障0人。离退休人员42人，其中：离休0人，退休42人。
大营街道办事处下辖16个村居委会，其中15村委会、1个社区居委会，78个自然村，163个村(居)民小组。2025年末实有村两委人员109人(其中：村委会“一肩挑”15人，社区居委会“一肩挑”1人，村委会副书记15人，社区居委会副书记人1人，村委会副主任15人，社区居委会副主任1人，村委会“两委”委员人员43人，社区居委会“两委”委员3人，村监委会15人，居监委会1人)。
（二）部门职能
大营街道办事处在富民县人民政府及街道党工委的领导下，依据法律和法规规定，在辖区范围内行使经济建设、行政领导、综合协调、执法监督、城市管理等行政管理职能。
1、宣传、贯彻宪法、法律、法规和国家政策，指导教育居民履行法律规定的义务，合理利用自然资源，保护和改善生态环境，维护居民的合法权益，负责辖区内的地区性、社会性、群众性工作。
2、组织领导街道区域经济工作，制定街道经济发展规划，检查、督促各经济组织开展工作。为街道经济组织提供信息和各种服务，做好区域统计，以经济、法律和必要的行政手段推动街道经济发展。
3、依法在辖区开展民事调解、社会治安、劳动就业、公共文化卫生、计划生育、优抚救济、社会保障、安全生产、初级卫生保健、外来人口管理及双拥征兵等工作，保障辖区内政治稳定和社会安定。
4、参与城市建设、违房改造的管理工作。协助维护好城市的交通、通讯、能源等市政公共设施，做好辖区内市容卫生、环境保护和绿化美化工作。
5、办理辖区居民的公共事务、开展共驻共建，指导、督促社区居委会完成上级部署的各项工作任务。
6、做好拥军优属、优抚安置、社会救济、社会福利、村（居）委会文化、科普、体育、教育等工作，兴办村（居）委会服务项目，发动和组织成员开展各类公益事业。
7、配和有关部门做好防空、防汛、防火、防震、交通管理、抢险救灾工作。
8、指导和帮助村（居）委会、搞好组织建设和制度建设，做好管理和服务，发挥村（居）委会的群众自治组织作用。
9、向县人民政府反映居民群众的意见和要求，办理居民群众来信来访事项，做好居民群众服务工作</t>
    <phoneticPr fontId="10" type="noConversion"/>
  </si>
  <si>
    <t>（一）数量指标
完成粮食作物播种面积27752.06亩，总产量9557.464吨；完成蔬菜种植面积8550.8亩，总产量16213.9吨；完成花卉种植面积1751.8亩，鲜切花产量11680.777万枝。推广秸秆还田综合利用12000亩。完成农产品抽样检测723个，抽样检测合格率100%。生猪存栏头数12710头，出栏4368头；牛存栏头数6020头，出栏747头；羊存栏12121头，出栏1267头。完成粮食作物播种面积27752.06亩，总产量9557.464吨；完成蔬菜种植面积8550.8亩，总产量16213.9吨；完成花卉种植面积1751.8亩，鲜切花产量11680.777万枝。推广秸秆还田综合利用12000亩，控制农业面源污染，不断增加耕地土壤肥力。完成农产品抽样检测723个，抽样检测合格率100%。生猪存栏头数12710头，出栏4368头；牛存栏头数6020头，出栏747头；羊存栏12121头，出栏1267头。累计清运垃圾980吨，完成绿化浇水7540吨。清理乱涂乱贴小广告800余条，取缔流动摊位及占道经营986起，拆除破损横幅、广告牌60余处。劝离、规范机动车乱停放740余辆。修复保通受损道路17.85公里，累计处置各类险情100余起。
（二）质量指标
春、秋季重大动物疫病免疫监测合格率70%以上，重大动物疫病病源学监测阳性畜禽的扑杀和无害化处理率达100%。在辖区13个村委会实施农村污水治理工程，完成率80%，人居环境持续提升。完成经营性自建房安全隐患整改销号308栋，销号率100%。面山绿化苗木成活率70%以上，抗旱应急工程验收合格率90%以。
（三）成本指标
各项支出成本小于等于项目总成本。
（四）时效指标
 截止2025年12月31日止，各项指标支出完成率98%以上。
（五）经济效益指标
  共富工坊实年收益约150万元，引导奎南村盘活400亩集体土地资源，实现村集体增收156万元，完成固定资产投资额12.37亿（房地产22941万元、其他投资100798万元，含1-9月份分劈数18911万元），任务完成率103.11%。，实现销售额51337.1万元，同比下降0.09%；限额以上零售企业3户，实现销售额5556.9万元，同比增长30.58%，个体餐饮2户，实现销售额691.7万元，同比增长13.87%，限额以上住宿企业1户，实现销售额1369.8万元，同比下降1.37%。规模以上工业企业32户，实现工业产值399849.974万元，同比增长6.%。规模以上服务业企业1户，实现营业收入12301万元，同比增加26%。资质以上建筑业5户，完成建筑业总产值107725万元，同比增长28.65%。完成招商引资新签约项目21个，协议总金额150930万元。新签约项目已落地13个，累计进资50499万元（其中固投类项目8个，累计进资14599万元；非固投类项目5个，累计进资35900万元）。
（六）社会效益指标
  部门工作运转稳定性提高，经济运行稳中向好，项目建设加速推进，农业产业健康发展，和美乡村建设成效显著，民生保障精准有力，基础设施不断完善，社会事业更加繁荣，城建工作稳步推进，集镇环境大幅提升，组织建设不断夯实，党建引领持续赋能。
（七）生态效益指标
  开展镇（街道）级河长巡河88次，村级河长巡河128次，专管员巡河215次；开展清河行动43次，清理垃圾淤积约232余吨。对辖区13座矿山进行巡查，全年共巡查非煤矿山43次。
（八）满意度指标
大营街道辖区服务对象满意度90%以上。</t>
    <phoneticPr fontId="10" type="noConversion"/>
  </si>
  <si>
    <t>（一）收入支出预算安排情况。
大营街道办事处2025年年初预算收入（支出）3650.68万元，其中：一般公共预算财政拨款3650.68万元。实际拨款一般公共预算5508.54万元，政府性基金预算545.77万元，国有资本经营预算0.88万元。
（二）收入支出预算执行情况。
2025年，大营街道办事处收入6189.61万元，其中，一般公共预算收入5508.54万元，政府性基金545.77万元，国有资本经营预算0.88万元，其他收入134.42万元。大营街道办事处支出为6323.92万元，按照支出性质来看，基本支出2931.90万元，项目支出3392.01万元，按照支出来源来看，一般公共预算支出5508.56万元，政府性基金支出545.78万元，国有资本经营预算0.88万元。
1．收入支出与预算对比分析。
按照出功能分类来看，2025年一般公共服务支出为3717.11万元，文化旅游体育与传媒支出8.31万元，社会保障和就业支出261.74万元，卫生健康支出166.38万元，城乡社区支出846.31万元，农林水支出1114.56万元，交通运输支出19.80万元，自然资源海洋气象等支出8.00万元，住房保障支出133.42万元，国有资本经营预算支出0.88万元，灾害防治及应急管理支出24.00万元，其他支出23.4万元。
2．收入支出结构分析。
2025年大营街道办事处年初结转189.65万元，本年收入6189.61万元，本年支出6323.92万元，年末结转55.34万元。
（1）2025年，大营街道办事处收入6189.61万元，其中，一般公共预算收入5508.54万元，政府性基金545.77万元，国有资本经营预算0.88万元，其他收入134.42万元。
（2）收入支出与上年度对比情况及原因分析。
2025年大营街道办事处全年收入比上年减少1479.69万元，减少原因是财政拨款与非同级财政拨款减少。全年支出比上年减少1016.26万，减少原因是项目支出减少。
3．支出按经济分类科目分析。
（1）“三公”经费支出情况：大营街道办事处2025年“三公”经费为3.20万元，比上年5.60万元减少2.40万元，比减42.90%。其中：大营街道办事处2025年共有机动车3辆，公务用车运行维护费3.20元比上年5.6万元减少2.40万元，比减42.90%，减少的主要原因是街道优化财政支出结构，成效显著，运行费用降低，公车管理更加规范。
公务接待费0万元，上年为0万元，无增减变化。
（2）会议费支出情况：大营街道办事处2025年会议费为0万元，比上年9.05万元减少9.05万元，减少幅度为100%。
（3）培训费支出情况：大营街道办事处2025年培训费为8.26万元，比上年3.40万元增加4.86万元，增加幅度为140.11%。
（4）差旅费支出情况：大营街道办事处2025年差旅费为0.20万元，比上年3.74万元减少3.54万元，减少幅度为94.65%。
（5）其他对部门影响较大的支出情况。
大营街道办事处无其他对部门影响较大的支出情况。
（6）重点经济分类支出中存在的问题及改进措施。
大营街道办事处无重点经济分类支出中存在的问题及改进措施。
4.支出按功能分类科目分析。
本年支出按照支出项目分类，基本支出为2931.90万元（其中：人员经费支出2599.19万元，占比88.65%；日常公用经费支出332.71万元，占比11.35%），项目支出3392.01万元。
5.财政拨款收入、支出分析。
大营街道办事处财政拨款收入6055.19万元，其中，一般公共预算收入5508.54万元，政府性基金545.77万元，国有资本经营预算0.88万元。财政拨款支出6055.22元，其中：一般公共预算支出5508.56万元，政府性基金支出545.78万元，国有资本经营预算0.88万元。
6.非财政拨款收入、支出分析。
大营街道办事处本年度非同级财政拨款收入为134.42万元，比上年221.01万元，减少 86.59万元，下降 39.18%。
（三）年末结转和结余情况。
1.财政拨款结转和结余
2025年大营街道办事处财政拨款年初结转384.69元，其中结转一般公共预算资金道路交通安全、养护及推丘经费224.69元，政府性基金预算资金街道办业务经费160.00元。本年度已全部安排购买办公用品，年末结余为0.00元。
2.非财政拨款结转和结余
2025年大营街道办事处年初结转189.65万元，本年收入6189.61万元，本年支出6323.92万元，年末结转55.34万元。
3.消化非财政拨款结转和结余的对策
下年度积极清理上缴存量资金，发挥资金最大用途。</t>
    <phoneticPr fontId="10" type="noConversion"/>
  </si>
  <si>
    <t>为贯彻落实党中央、国务院和省委、省政府，市委、市政府，县委、县政府关于过“紧日子”的有关要求，大营街道办事处多措并举，进一步加强和规范部门预算管理。
一、切实硬化预算约束
严格按照“先有预算、后有支出”的原则安排各部门各项支出。在预算执行中，向政府申报开展预算未安排的新项目时，应明确相关项目具体资金来源，防止形成债务风险隐患。
二、着力加强预算支出管理
严格规范会计核算，严格执行经费开支范围和标准，严格报销审核，不得报销任何超范围、超标准以及与相关公务活动无关的费用，不得接受或变相接受企业资助，不得摊派、转嫁费用。严禁超标准配置通用办公设备、家具等资产，严禁违规使用公款购买高档烟酒等名贵特产类特殊资源。
三、持续强化“三公”经费管理
严格执行“三公”经费预算，各部门不得突破年初预算确定的经费数额，如确有重大特殊情况需追加调整的，要严格按照预算管理有关规定按程序报批。不得安排无实质内容的公务活动;不得放宽租用条件变相增加保留车辆，不得超标准租赁各类高档豪华车辆;不得以举办会议、培训等名义列支、转移、隐匿接待费开支;除另有规定外，国内公务接待不得报销各类烟酒及礼品费用。
四、严格规范国有资产管理
依法设置资产管理账簿，按规定及时登记入账，并录入资产管理信息系统，做到账实相符，严禁账外管理。对已有资产配置标准的，要严格按照标准配置;对没有资产配置标准的，要结合单位履职需要、存量资产状况，按照厉行节约反对浪费的原则，将论证结果报财政部门备案后配置。
五、严格实施预算绩效管理
各部门要严格对本部门上一年度财政资金安排的全部项目组织开展绩效评价，形成绩效评价报告。财政部门对绩效自评资料进行核查，核查结果反馈单位及时整改并做好绩效评价结果应用。</t>
    <phoneticPr fontId="10" type="noConversion"/>
  </si>
  <si>
    <t>我单位严格执行“三公经费”管理，2025年度财政拨款“三公”经费支出决算较上年减少24014.91元，下降42.90%。本年度无公务用车购置费及公务接待费；公务用车运行维护费支出决算较上年减少24014.91元，下降42.90%。</t>
    <phoneticPr fontId="10" type="noConversion"/>
  </si>
  <si>
    <t>1.收集绩效自评资料。根据部门预算批复的支出项目，收集预算项目入库时填报的绩效目标以及各项目的部门绩效评估资料，深入了解部门财政支出项目情况，梳理、掌握各支出项目设立的背景、依据、绩效目标设定情况及具体评估情况。
2.制定绩效自评方案。通过前期资料收集，依据年度工作计划和具体工作任务，制定出本部门可行、客观、科学和简明的绩效自评方案。方案应明确部门绩效自评范围、目的、思路、方法及组织实施细节，确保后期自评工作顺利开展。
3.建立绩效自评工作小组。部门可根据实际情况聘请外部专家或者抽调单位相关业务骨干建立部门绩效自评工作小组，也可以建立外部专家与单位内部人员混合组合的工作小组，根据绩效自评方案要求，具体实施部门绩效自评工作。
4.整理事中绩效监控报送资料。收集部门决算项目支出报表及中期绩效评价资料，了解部门预算支出项目实施进度及资金投入和使用情况，查看中期绩效监控结果应用情况，整理绩效监控报告中的问题及相关整改措施资料。
5.开展业务培训。组织项目支出单位，开展项目绩效自评工作宣传，讲解部门绩效自评工作内容、方法、程序、标准和时间要求等。</t>
    <phoneticPr fontId="10" type="noConversion"/>
  </si>
  <si>
    <t>1.收集自评证据。通过摘录相关文献(如统计年鉴、项目总结报告等)数据资料收集定量数据，采用座谈、调研、问卷调查等方法收集定性数据。
2.开展自评分析。运用科学合理的分析方法(成本效益分析法、比较法、因素分析法等)，参照项目绩效目标，根据收集整理的资料和设定的打分标准，对各项目指标进行具体打分汇总。
3.生成自评结论。根据前期分析情况，考虑绩效自评维度(相关性、效果性、效率性、公平性等)进行综合评价，得出自评结果。同时总结项目自评经验，提出改进建议。
4.撰写绩效自评报告。根据各指标的评价结果及项目的整体评价结论，按绩效自评相关要求编制绩效自评报告。
5.工作底稿归档。将所有收集的资料和开展整个绩效自评工作的底稿进行分类整理归档，便于后续提供绩效审计资料。</t>
    <phoneticPr fontId="10" type="noConversion"/>
  </si>
  <si>
    <t>将绩效自评结果作为项目后续运营和管理的重要依据，针对自评中发现的问题，及时调整运营策略和管理措施，不断提高项目的效益和质量。同时，将绩效自评结果作为向相关部门申请后续资金支持和政策扶持的重要参考，为项目的可持续发展争取更多资源。按照相关规定，拟将绩效自评结果在大营街道政务公开平台进行公开，接受社会监督，提高项目的透明度和公信力。公开内容包括绩效自评报告和绩效自评表，确保公众能够全面了解项目的绩效情况。</t>
    <phoneticPr fontId="10" type="noConversion"/>
  </si>
  <si>
    <t>截至2025年底，巡视、审计和财会监督中未发现与项目相关的问题，也未涉及相关金额。</t>
    <phoneticPr fontId="10" type="noConversion"/>
  </si>
  <si>
    <t>大营街道办事处总体资金绩效良好;因财政资金支付能力有限，虽然平台有指标，但实际执行中存在用款计划和支付审核滞后问题，导致单位只能强制压缩支出，按“三保”原则推进工作，所以存在执行率只能达到中上水平，满足单位基本运转。</t>
    <phoneticPr fontId="10" type="noConversion"/>
  </si>
  <si>
    <t xml:space="preserve"> 大营街道办事处绩效自评对全年工作目标起到积极的促进作用。强调部门目标的层层分解与传递以明确岗位职责提高执行力，为明年的工作开展及实施奠定坚实的基础。我单位将绩效自评结果运用到下一年工作的统筹安排、项目资金划拨及按照工作任务的重要性来明确资金使用上，以提高工作效率保质保量完成县委县政府交代的各项工作。</t>
    <phoneticPr fontId="10" type="noConversion"/>
  </si>
  <si>
    <t>1.资金分配：根据项目规划，资金合理分配到各个建设项目，确保各部分建设都有充足的资金支持。
2.资金下达与拨付：财政拨款和其他资金及时下达，按照项目建设进度进行拨付，未出现资金滞留或拖延拨付的情况，保证了项目建设的顺利进行。
3.资金使用：资金使用严格遵循财务管理制度，专款专用，各项支出都有详细的记录和审批流程，不存在挪用、截留资金的现象。
4.预算绩效管理：项目实施过程中，建立了完善的预算绩效管理制度，定期对资金使用情况和项目绩效进行跟踪、监控和评估，确保资金使用效益最大化。
5.支出责任履行：项目实施单位认真履行支出责任，确保资金使用合法合规，保障了项目建设的质量和进度。</t>
    <phoneticPr fontId="10" type="noConversion"/>
  </si>
  <si>
    <t>完成粮食作物播种面积27752.06亩，总产量9557.464吨；完成蔬菜种植面积8550.8亩，总产量16213.9吨；完成花卉种植面积1751.8亩，鲜切花产量11680.777万枝。推广秸秆还田综合利用12000亩，控制农业面源污染，不断增加耕地土壤肥力。完成农产品抽样检测723个，抽样检测合格率100%。生猪存栏头数12710头，出栏4368头；牛存栏头数6020头，出栏747头；羊存栏12121头，出栏1267头。累计清运垃圾980吨，完成绿化浇水7540吨。清理乱涂乱贴小广告800余条，取缔流动摊位及占道经营986起，拆除破损横幅、广告牌60余处。劝离、规范机动车乱停放740余辆。修复保通受损道路17.85公里，累计处置各类险情100余起。春、秋季重大动物疫病免疫监测合格率70%以上，重大动物疫病病源学监测阳性畜禽的扑杀和无害化处理率达100%。在辖区13个村委会实施农村污水治理工程，完成率80%，人居环境持续提升。完成经营性自建房安全隐患整改销号308栋，销号率100%。面山绿化苗木成活率70%以上，抗旱应急工程验收合格率90%以上；农村污水治理工程，完成率80%以上。共富工坊实年收益约150万元，引导奎南村盘活400亩集体土地资源，实现村集体增收156万元，完成固定资产投资额12.37亿（房地产22941万元、其他投资100798万元，含1-9月份分劈数18911万元），任务完成率103.11%。，实现销售额51337.1万元，同比下降0.09%；限额以上零售企业3户，实现销售额5556.9万元，同比增长30.58%，个体餐饮2户，实现销售额691.7万元，同比增长13.87%，限额以上住宿企业1户，实现销售额1369.8万元，同比下降1.37%。规模以上工业企业32户，实现工业产值399849.974万元，同比增长6.%。规模以上服务业企业1户，实现营业收入12301万元，同比增加26%。资质以上建筑业5户，完成建筑业总产值107725万元，同比增长28.65%。完成招商引资新签约项目21个，协议总金额150930万元。新签约项目已落地13个，累计进资50499万元（其中固投类项目8个，累计进资14599万元；非固投类项目5个，累计进资35900万元）。开展镇（街道）级河长巡河88次，村级河长巡河128次，专管员巡河215次；开展清河行动43次，清理垃圾淤积约232余吨。对辖区13座矿山进行巡查，全年共巡查非煤矿山43次。部门工作运转稳定性提高，经济运行稳中向好，项目建设加速推进，农业产业健康发展，和美乡村建设成效显著，民生保障精准有力，基础设施不断完善，社会事业更加繁荣，城建工作稳步推进，集镇环境大幅提升，组织建设不断夯实，党建引领持续赋能。</t>
    <phoneticPr fontId="10" type="noConversion"/>
  </si>
  <si>
    <t>产出指标</t>
  </si>
  <si>
    <t>数量指标</t>
  </si>
  <si>
    <t>粮食作物播种面积</t>
  </si>
  <si>
    <t>≥</t>
  </si>
  <si>
    <t>27500</t>
  </si>
  <si>
    <t>亩</t>
  </si>
  <si>
    <t>27752.06</t>
  </si>
  <si>
    <t>已按时完成</t>
  </si>
  <si>
    <t>粮食作物总产量</t>
  </si>
  <si>
    <t>9300</t>
  </si>
  <si>
    <t>吨</t>
  </si>
  <si>
    <t>9557.464</t>
  </si>
  <si>
    <t>推广秸秆还田综合利用</t>
  </si>
  <si>
    <t>10000</t>
  </si>
  <si>
    <t>12000</t>
  </si>
  <si>
    <t>农产品抽样检测</t>
  </si>
  <si>
    <t>7200</t>
  </si>
  <si>
    <t>个</t>
  </si>
  <si>
    <t>723</t>
  </si>
  <si>
    <t>生猪存栏头数</t>
  </si>
  <si>
    <t>头</t>
  </si>
  <si>
    <t>12710</t>
  </si>
  <si>
    <t>生猪出栏头数</t>
  </si>
  <si>
    <t>4000</t>
  </si>
  <si>
    <t>4368</t>
  </si>
  <si>
    <t>累计清运垃圾</t>
  </si>
  <si>
    <t>950</t>
  </si>
  <si>
    <t>980</t>
  </si>
  <si>
    <t>绿化浇水</t>
  </si>
  <si>
    <t>7500</t>
  </si>
  <si>
    <t>7540</t>
  </si>
  <si>
    <t>保通受损道路</t>
  </si>
  <si>
    <t>公里</t>
  </si>
  <si>
    <t>17.85</t>
  </si>
  <si>
    <t>固定资产投资额</t>
  </si>
  <si>
    <t>亿元</t>
  </si>
  <si>
    <t>12.37</t>
  </si>
  <si>
    <t>建筑业总产值</t>
  </si>
  <si>
    <t>107725</t>
  </si>
  <si>
    <t>万元</t>
  </si>
  <si>
    <t>质量指标</t>
  </si>
  <si>
    <t>农产品抽样检测合格率</t>
  </si>
  <si>
    <t>100</t>
  </si>
  <si>
    <t>%</t>
  </si>
  <si>
    <t>无害化处理率</t>
  </si>
  <si>
    <t>面山绿化苗木成活率</t>
  </si>
  <si>
    <t>70</t>
  </si>
  <si>
    <t>农村污水治理工程完成率</t>
  </si>
  <si>
    <t>80</t>
  </si>
  <si>
    <t>抗旱应急工程验收合格率</t>
  </si>
  <si>
    <t>90</t>
  </si>
  <si>
    <t>效益指标</t>
  </si>
  <si>
    <t>社会效益指标</t>
  </si>
  <si>
    <t>经济运行情况</t>
  </si>
  <si>
    <t>等于</t>
  </si>
  <si>
    <t>稳中向好</t>
  </si>
  <si>
    <t>运行情况较好</t>
  </si>
  <si>
    <t>项目建设</t>
  </si>
  <si>
    <t>加速推进</t>
  </si>
  <si>
    <t>推进情况较好</t>
  </si>
  <si>
    <t>农业产业</t>
  </si>
  <si>
    <t>健康发展</t>
  </si>
  <si>
    <t>发展情况较好</t>
  </si>
  <si>
    <t>民生保障</t>
  </si>
  <si>
    <t>精准有力</t>
  </si>
  <si>
    <t>保障情况较好</t>
  </si>
  <si>
    <t>基础设施建设</t>
  </si>
  <si>
    <t>不断完善</t>
  </si>
  <si>
    <t>完善情况较好</t>
  </si>
  <si>
    <t>组织建设</t>
  </si>
  <si>
    <t>不断夯实</t>
  </si>
  <si>
    <t>党建引领</t>
  </si>
  <si>
    <t>持续赋能</t>
  </si>
  <si>
    <t>满意度指标</t>
  </si>
  <si>
    <t>服务对象满意度</t>
  </si>
  <si>
    <t>受益对象满意度</t>
  </si>
  <si>
    <t>92</t>
  </si>
  <si>
    <t>无</t>
  </si>
  <si>
    <t>富民县人民政府大营街道办事处</t>
    <phoneticPr fontId="10" type="noConversion"/>
  </si>
  <si>
    <t>公开15表</t>
  </si>
  <si>
    <t>2024年盘活结转结余昆财资〔2023〕76号国有企业退休人员管理省级补助资金</t>
  </si>
  <si>
    <t>富民县人民政府大营街道办事处</t>
  </si>
  <si>
    <t>国有企业退休人员管理省经补助资金</t>
  </si>
  <si>
    <t>国有企业退休人员管理省级补助资金已完成慰问工作</t>
  </si>
  <si>
    <t>企业退休人员慰问</t>
  </si>
  <si>
    <t>人</t>
  </si>
  <si>
    <t>2人</t>
  </si>
  <si>
    <t>已慰问企业退休人员</t>
  </si>
  <si>
    <t>时效指标</t>
  </si>
  <si>
    <t>截至2025年12月31日止资金支付率</t>
  </si>
  <si>
    <t>95</t>
  </si>
  <si>
    <t>95%</t>
  </si>
  <si>
    <t>截至2025年12月31日止已完成资金支付</t>
  </si>
  <si>
    <t>社会效益</t>
  </si>
  <si>
    <t>完成企业退休人员慰问工作</t>
  </si>
  <si>
    <t>已完成企业退休人员慰问工作</t>
  </si>
  <si>
    <t>企业退休人员满意度</t>
  </si>
  <si>
    <t>企业退休人员满意度已达95%</t>
  </si>
  <si>
    <t>优</t>
  </si>
  <si>
    <t>项目资金(万元)</t>
    <phoneticPr fontId="10" type="noConversion"/>
  </si>
  <si>
    <t>2024盘活结转结余昆财行〔2023〕179号党员教育培训工作对下补助经费</t>
  </si>
  <si>
    <t>党员教育培训工作对下补助经费</t>
  </si>
  <si>
    <t>已完成党员教育培训工作</t>
  </si>
  <si>
    <t>40375.00</t>
  </si>
  <si>
    <t>元</t>
  </si>
  <si>
    <t>已完成拨付党员教育培训工作对下补助经费</t>
  </si>
  <si>
    <t>资金拨付率</t>
  </si>
  <si>
    <t>已完成资金拨付</t>
  </si>
  <si>
    <t>受益群众满意度</t>
  </si>
  <si>
    <t>受益群众满意度已达80%</t>
  </si>
  <si>
    <t>2024盘活结转结余昆财行〔2024〕207号选调生到村任职工作中央补助经费</t>
  </si>
  <si>
    <t>选调生到村任职工作中央补助经费</t>
  </si>
  <si>
    <t>已完成拨付选调生到村任职工作中央补助经费</t>
  </si>
  <si>
    <t>经费支出情况</t>
  </si>
  <si>
    <t>16000.00</t>
  </si>
  <si>
    <t>已完成经费支出</t>
  </si>
  <si>
    <t>90%</t>
  </si>
  <si>
    <t>40375.00元</t>
    <phoneticPr fontId="10" type="noConversion"/>
  </si>
  <si>
    <t>80%</t>
    <phoneticPr fontId="10" type="noConversion"/>
  </si>
  <si>
    <t>16000.00元</t>
    <phoneticPr fontId="10" type="noConversion"/>
  </si>
  <si>
    <t>90%</t>
    <phoneticPr fontId="10" type="noConversion"/>
  </si>
  <si>
    <t>2024盘活结转结余昆财农〔2024〕136号大营街道办事处永安村委会农村公益事业财政奖补项目资金</t>
  </si>
  <si>
    <t>大营街道办事处永安村委会农村公益事业财政奖补项目资金</t>
  </si>
  <si>
    <t>已完成拨付大营街道办事处永安村委会农村公益事业财政奖补项目资金</t>
  </si>
  <si>
    <t>垃圾房建设</t>
  </si>
  <si>
    <t>6个</t>
  </si>
  <si>
    <t>完成垃圾房建设6个</t>
  </si>
  <si>
    <t>垃圾房验收合格率</t>
  </si>
  <si>
    <t>垃圾房验收合格率达90%</t>
  </si>
  <si>
    <t>截止2025年12月31日止资金支付率</t>
  </si>
  <si>
    <t>截止2025年12月31日止已完成资金支付</t>
  </si>
  <si>
    <t>完成垃圾房建设工作</t>
  </si>
  <si>
    <t>已完成垃圾房建设工作</t>
  </si>
  <si>
    <t>群众满意度</t>
  </si>
  <si>
    <t>群众满意度已达95%</t>
  </si>
  <si>
    <t>2024盘活结转结余昆财资〔2022〕7号国有企业退休人员社会化管理补助资金</t>
  </si>
  <si>
    <t>国有企业退休人员社会化管理补助资金</t>
  </si>
  <si>
    <t>已完成国有企业退休人员社会化管理补助资金拨付</t>
  </si>
  <si>
    <t>慰问企业退休人员</t>
  </si>
  <si>
    <t>60人</t>
  </si>
  <si>
    <t>已完成慰问企业退休人员工作</t>
  </si>
  <si>
    <t>完成企业退休人员慰问</t>
  </si>
  <si>
    <t>退休人员满意度</t>
  </si>
  <si>
    <t>退休人员满意度已达90%</t>
  </si>
  <si>
    <t>2024盘活结转结余昆财资环〔2024〕16号富民县“多规合一”实用性村庄规划编制市级专项补助资金</t>
  </si>
  <si>
    <t>富民县“多规合一”实用性村庄规划编制市级专项补助资金</t>
  </si>
  <si>
    <t>已完成富民县“多规合一”实用性村庄规划编制市级专项补助资金的拨付</t>
  </si>
  <si>
    <t>村庄规划编制</t>
  </si>
  <si>
    <t>4个</t>
  </si>
  <si>
    <t>已完成4个村庄规划编制</t>
  </si>
  <si>
    <t>截至2025年资金支付率</t>
  </si>
  <si>
    <t>截至2025年已完成资金支付</t>
  </si>
  <si>
    <t>完成村庄规划编制工作</t>
  </si>
  <si>
    <t>已完成村庄规划编制工作</t>
  </si>
  <si>
    <t>2025年村干部岗位补贴市级补助资金</t>
  </si>
  <si>
    <t>已完成2025年村干部岗位补贴市级补助资金发放</t>
  </si>
  <si>
    <t>村委会个数</t>
  </si>
  <si>
    <t>16个</t>
  </si>
  <si>
    <t>已完成16个村委会人员的工资发放</t>
  </si>
  <si>
    <t>经济效益</t>
  </si>
  <si>
    <t>受益人员生活水平</t>
  </si>
  <si>
    <t>不断提高</t>
  </si>
  <si>
    <t>受益人员生活水平不断提高</t>
  </si>
  <si>
    <t>受益人员满意度</t>
  </si>
  <si>
    <t>85</t>
  </si>
  <si>
    <t>85%</t>
  </si>
  <si>
    <t>受益人员满意度已达85%</t>
  </si>
  <si>
    <t>2025年地方政府专项债券（十五至十七期）资金</t>
  </si>
  <si>
    <t>已完成2025年地方政府专项债券（十五至十七期）资金的拨付</t>
  </si>
  <si>
    <t>化解债务</t>
  </si>
  <si>
    <t>3个</t>
  </si>
  <si>
    <t>已完成化解债务3家</t>
  </si>
  <si>
    <t>支付地方债券资金</t>
  </si>
  <si>
    <t>229000.00</t>
  </si>
  <si>
    <t>229000.00元</t>
  </si>
  <si>
    <t>已完成支付地方债券资金229000元</t>
  </si>
  <si>
    <t>债务化解率</t>
  </si>
  <si>
    <t>已全部完成债务化解</t>
  </si>
  <si>
    <t>98%</t>
  </si>
  <si>
    <t>成本指标</t>
  </si>
  <si>
    <t>经济成本指标</t>
  </si>
  <si>
    <t>229000</t>
  </si>
  <si>
    <t>已完成经济成本指标</t>
  </si>
  <si>
    <t>完成债务化解工作</t>
  </si>
  <si>
    <t>已完成债务化解工作</t>
  </si>
  <si>
    <t>被拖欠企业满意度</t>
  </si>
  <si>
    <t>被拖欠企业满意度达90%</t>
  </si>
  <si>
    <t>大营街道办事处追加社会发展资金</t>
  </si>
  <si>
    <t>开展人居环境整治提升攻坚行动，城乡绿化美化三年行动，实施征地拆迁等重点工作</t>
  </si>
  <si>
    <t>已开展人居环境整治提升攻坚行动，城乡绿化美化三年行动，实施征地拆迁等重点工作</t>
  </si>
  <si>
    <t>按时按质完成各项工作</t>
  </si>
  <si>
    <t>已按时按质完成各项工作</t>
  </si>
  <si>
    <t>生态效益</t>
  </si>
  <si>
    <t>城乡绿化美化</t>
  </si>
  <si>
    <t>逐步提升</t>
  </si>
  <si>
    <t>已逐步提升</t>
  </si>
  <si>
    <t>已完成城乡绿化美化</t>
  </si>
  <si>
    <t>服务对象满意度达90%</t>
  </si>
  <si>
    <t>大营街道社会发展资金</t>
  </si>
  <si>
    <t>大营街道办2025年至2027年将聚焦产业转型深化改革，强化高质量发展支撑；聚焦经济体制机制改革牵引，提升高质量发展质效；聚焦绿色发展深化改革，擦亮高质量发展底色；聚焦民生领域深化改革，铸牢高质量发展基础；聚焦党的建设深化改革，夯实高质量发展根基。　</t>
  </si>
  <si>
    <t>已完成大营街道办2025年至2027年将聚焦产业转型深化改革，强化高质量发展支撑；聚焦经济体制机制改革牵引，提升高质量发展质效；聚焦绿色发展深化改革，擦亮高质量发展底色；聚焦民生领域深化改革，铸牢高质量发展基础；聚焦党的建设深化改革，夯实高质量发展根基。　</t>
  </si>
  <si>
    <t>开展人居环境整治</t>
  </si>
  <si>
    <t>1个</t>
  </si>
  <si>
    <t>已开展人居环境整治</t>
  </si>
  <si>
    <t>打造绿美乡村</t>
  </si>
  <si>
    <t>8个</t>
  </si>
  <si>
    <t>已打造绿美乡村</t>
  </si>
  <si>
    <t>740</t>
  </si>
  <si>
    <t>740吨</t>
  </si>
  <si>
    <t>已完成绿化浇水</t>
  </si>
  <si>
    <t>全年清运垃圾</t>
  </si>
  <si>
    <t>980吨</t>
  </si>
  <si>
    <t>已完成全年清运垃圾</t>
  </si>
  <si>
    <t>林地造林</t>
  </si>
  <si>
    <t>90亩</t>
  </si>
  <si>
    <t>已完成林地造林</t>
  </si>
  <si>
    <t>面山绿化树苗采购</t>
  </si>
  <si>
    <t>30000</t>
  </si>
  <si>
    <t>棵</t>
  </si>
  <si>
    <t>30000棵</t>
  </si>
  <si>
    <t>已完成面山绿化树苗采购</t>
  </si>
  <si>
    <t>抗旱应急拉水</t>
  </si>
  <si>
    <t>265</t>
  </si>
  <si>
    <t>265吨</t>
  </si>
  <si>
    <t>已完成抗旱应急拉水</t>
  </si>
  <si>
    <t>抗旱应急打井</t>
  </si>
  <si>
    <t>口</t>
  </si>
  <si>
    <t>3口</t>
  </si>
  <si>
    <t>已完成抗旱应急打井</t>
  </si>
  <si>
    <t>抗旱应急拉水受益人数</t>
  </si>
  <si>
    <t>2047</t>
  </si>
  <si>
    <t>2047人</t>
  </si>
  <si>
    <t>已完成抗旱应急拉水受益人数2047人</t>
  </si>
  <si>
    <t>开展基层治理活动</t>
  </si>
  <si>
    <t>次</t>
  </si>
  <si>
    <t>80次</t>
  </si>
  <si>
    <t>已开展基层治理活动</t>
  </si>
  <si>
    <t>基层治理活动受益群众</t>
  </si>
  <si>
    <t>1200</t>
  </si>
  <si>
    <t>1200人</t>
  </si>
  <si>
    <t>已完成基层治理活动受益群众1200人</t>
  </si>
  <si>
    <t>98</t>
  </si>
  <si>
    <t>已完成面山绿化苗木成活率达98%</t>
  </si>
  <si>
    <t>抗旱应急工程验收合格率达90%</t>
  </si>
  <si>
    <t>基层治理培训合格率</t>
  </si>
  <si>
    <t>基层治理培训合格率达95%</t>
  </si>
  <si>
    <t>实现农村劳动力转移性收入</t>
  </si>
  <si>
    <t>1610</t>
  </si>
  <si>
    <t>1610人</t>
  </si>
  <si>
    <t>已完成农村劳动力转移性收入</t>
  </si>
  <si>
    <t>实现农民人均纯收入同比增长</t>
  </si>
  <si>
    <t>11.9</t>
  </si>
  <si>
    <t>11.9%</t>
  </si>
  <si>
    <t>已实现农民人均纯收入同比增长</t>
  </si>
  <si>
    <t>完成农业固定资产投资</t>
  </si>
  <si>
    <t>1.1</t>
  </si>
  <si>
    <t>1.1%</t>
  </si>
  <si>
    <t>部门工作运转稳定性</t>
  </si>
  <si>
    <t>逐步提高</t>
  </si>
  <si>
    <t>部门工作运转稳定性逐步提高</t>
  </si>
  <si>
    <t>党建事业发展</t>
  </si>
  <si>
    <t>党建事业发展逐步提高</t>
  </si>
  <si>
    <t>改善人居环境</t>
  </si>
  <si>
    <t>效果显著</t>
  </si>
  <si>
    <t>改善人居环境效果显著</t>
  </si>
  <si>
    <t>耕地修复</t>
  </si>
  <si>
    <t>260</t>
  </si>
  <si>
    <t>260亩</t>
  </si>
  <si>
    <t>已完成耕地修复</t>
  </si>
  <si>
    <t>满意度</t>
  </si>
  <si>
    <t>满意度已达90%</t>
  </si>
  <si>
    <t>大营街道追加社会发展资金</t>
  </si>
  <si>
    <t>推进富民县梨花村磷石膏无害化处理项目、耕地流出问题、图斑专项整改，开展人居环境整治提升攻坚行动，城乡绿化美化三年行动，实施征地拆迁等重点工作。</t>
  </si>
  <si>
    <t>已完成推进富民县梨花村磷石膏无害化处理项目、耕地流出问题、图斑专项整改，开展人居环境整治提升攻坚行动，城乡绿化美化三年行动，实施征地拆迁等重点工作。</t>
  </si>
  <si>
    <t>100%</t>
  </si>
  <si>
    <t>其他人员支出经费</t>
  </si>
  <si>
    <t>大营街道其他人员工资支出，保障大营街道日常工作正常运转。</t>
  </si>
  <si>
    <t>已完成大营街道其他人员工资支出，保障大营街道日常工作正常运转。</t>
  </si>
  <si>
    <t>劳务派遣人员</t>
  </si>
  <si>
    <t>已完成劳务派遣人员发放工资</t>
  </si>
  <si>
    <t>生产生活能力提高</t>
  </si>
  <si>
    <t>有所提高</t>
  </si>
  <si>
    <t>生产生活能力有所提高</t>
  </si>
  <si>
    <t>劳务派遣人员满意度</t>
  </si>
  <si>
    <t>劳务派遣人员满意度达85%</t>
  </si>
  <si>
    <t>追加社会发展资金经费</t>
  </si>
  <si>
    <t>大营街道办事处追加安排社会发展资金的请示</t>
  </si>
  <si>
    <t>已完成大营街道办事处追加安排社会发展资金的请示</t>
  </si>
  <si>
    <t>96</t>
  </si>
  <si>
    <t>96%</t>
  </si>
  <si>
    <t>已完成资金拨付及时率</t>
  </si>
  <si>
    <t>受益群众收入</t>
  </si>
  <si>
    <t>已完成受益群众收入</t>
  </si>
  <si>
    <t>受益群众生活质量</t>
  </si>
  <si>
    <t>已提高受益群众生活质量</t>
  </si>
  <si>
    <t>已完成受益对象满意度</t>
  </si>
  <si>
    <t>为全民提供的基本服务项目全部免费，公共空间设施场地全部免费开发。</t>
  </si>
  <si>
    <t>文化活动</t>
  </si>
  <si>
    <t>已按计划完成文化活动</t>
  </si>
  <si>
    <t>免费开放</t>
  </si>
  <si>
    <t>250</t>
  </si>
  <si>
    <t>天</t>
  </si>
  <si>
    <t>255</t>
  </si>
  <si>
    <t>已完成免开活动</t>
  </si>
  <si>
    <t>按质量完成</t>
  </si>
  <si>
    <t>99</t>
  </si>
  <si>
    <t>已按质量完成99%</t>
  </si>
  <si>
    <t>丰富群众文化生活</t>
  </si>
  <si>
    <t>大营辖区内群众</t>
  </si>
  <si>
    <t>已丰富群众文化活动</t>
  </si>
  <si>
    <t>受益群众</t>
  </si>
  <si>
    <t>受益群众满意度已达98%</t>
  </si>
  <si>
    <t>2024年美术馆、公共图书馆、文化馆（站）免费开放省级配套专项资金</t>
    <phoneticPr fontId="10" type="noConversion"/>
  </si>
  <si>
    <t>2023年庭院经济示范项目昆明市财政局衔接推进乡村振兴补助资金</t>
  </si>
  <si>
    <t>庭院经济试点补助</t>
  </si>
  <si>
    <t>已完成庭院经济试点补助</t>
  </si>
  <si>
    <t>已完成2025年12月31日止资金支付</t>
  </si>
  <si>
    <t>完成庭院经济补助工作</t>
  </si>
  <si>
    <t>已完成庭院经济补助工作</t>
  </si>
  <si>
    <t>补助户满意度</t>
  </si>
  <si>
    <t>补助户满意度已达95%</t>
  </si>
  <si>
    <t>2024盘活结转结余昆财农【2023】47号庭院经济示范项目衔接推进乡村振兴补助资金</t>
    <phoneticPr fontId="10" type="noConversion"/>
  </si>
  <si>
    <t>中央农村厕所革命整村推进财政奖补资金</t>
  </si>
  <si>
    <t>农村公厕建设</t>
  </si>
  <si>
    <t>已完成农村公厕建设</t>
  </si>
  <si>
    <t>公厕验收合格率</t>
  </si>
  <si>
    <t>已完成公厕验收</t>
  </si>
  <si>
    <t>完成农村公厕建设工作</t>
  </si>
  <si>
    <t>已完成农村公厕建设工作</t>
  </si>
  <si>
    <t>2024盘活结转结余昆财农【2024】73号中央农村厕所革命整村推进财政奖补资金</t>
    <phoneticPr fontId="10" type="noConversion"/>
  </si>
  <si>
    <t>（对下）2023年卫生健康事业发展省对下专项资金</t>
  </si>
  <si>
    <t>经费支出</t>
  </si>
  <si>
    <t>11520</t>
  </si>
  <si>
    <t>资金拨付情况</t>
  </si>
  <si>
    <t>2024盘活结转结余昆财社【2023】54号（对下）2023年卫生健康事业发展省对下专项资金</t>
    <phoneticPr fontId="10" type="noConversion"/>
  </si>
  <si>
    <t>大营街道财政所公共服务能力提升专项资金</t>
  </si>
  <si>
    <t>改造面积</t>
  </si>
  <si>
    <t>350</t>
  </si>
  <si>
    <t>平方</t>
  </si>
  <si>
    <t>已完成改造面积</t>
  </si>
  <si>
    <t>改造验收合格率</t>
  </si>
  <si>
    <t>改造验收合格率已达90%</t>
  </si>
  <si>
    <t>截止2025年12月31日止资金支付</t>
  </si>
  <si>
    <t>完成财政所改造工作</t>
  </si>
  <si>
    <t>已完成财政所改造工作</t>
  </si>
  <si>
    <t>服务对象满意度已达95%</t>
  </si>
  <si>
    <t>2024盘活结转结余昆财社【2023】34号大营街道财政所公共服务能力提升专项资金</t>
    <phoneticPr fontId="10" type="noConversion"/>
  </si>
  <si>
    <t>2025年促进农民转移就业培训市级补助资金</t>
  </si>
  <si>
    <t>完成农民信息员补贴</t>
  </si>
  <si>
    <t>已完成农民信息员补贴</t>
  </si>
  <si>
    <t>完成引导性培训</t>
  </si>
  <si>
    <t>已完成引导性培训</t>
  </si>
  <si>
    <t>培训对象满意度</t>
  </si>
  <si>
    <t>培训对象满意已达92%</t>
  </si>
  <si>
    <t>2025年第二批中央财政衔接推进乡村振兴补助资金</t>
  </si>
  <si>
    <t>乡村产业资金投入率</t>
  </si>
  <si>
    <t>已完成乡村产业资金投入率已达60%</t>
  </si>
  <si>
    <t>资金支出率</t>
  </si>
  <si>
    <t>资金支出率已达100%</t>
  </si>
  <si>
    <t>项目资金公告公示率</t>
  </si>
  <si>
    <t>项目资金公告公示率已达100%</t>
  </si>
  <si>
    <t>完工项目验收合格率</t>
  </si>
  <si>
    <t>完工项目验收合格率已达100%</t>
  </si>
  <si>
    <t>项目开工率</t>
  </si>
  <si>
    <t>已完成项目开工率100%</t>
  </si>
  <si>
    <t>项目完工率</t>
  </si>
  <si>
    <t>已完成项目完工率100%</t>
  </si>
  <si>
    <t>脱贫地区农村居民人均可支配收入增幅</t>
  </si>
  <si>
    <t>已完成脱贫地区农村居民人均可支配收入增幅</t>
  </si>
  <si>
    <t>防返贫监测对象覆盖率</t>
  </si>
  <si>
    <t>已完成防返贫监测对象覆盖率</t>
  </si>
  <si>
    <t>风险消除人口帮扶措施覆盖率</t>
  </si>
  <si>
    <t>已完成风险消除人口帮扶措施覆盖率</t>
  </si>
  <si>
    <t>无规模性返贫</t>
  </si>
  <si>
    <t>已完成无规模性返贫</t>
  </si>
  <si>
    <t>帮扶工作群众满意度</t>
  </si>
  <si>
    <t>帮扶工作群众满意度已达90%</t>
  </si>
  <si>
    <t>2025年度公厕管护补助资金</t>
  </si>
  <si>
    <t>关于追加2025年度公厕管护补助资金预算</t>
  </si>
  <si>
    <t>公厕管护</t>
  </si>
  <si>
    <t>已加强管护</t>
  </si>
  <si>
    <t>农村公厕管护补助资金下达及时性</t>
  </si>
  <si>
    <t>已完成公厕管护资金</t>
  </si>
  <si>
    <t>农民满意度</t>
  </si>
  <si>
    <t>服务对象满意度已达90%</t>
  </si>
  <si>
    <t>大营街道2025年县镇村三级共富快递物流收储及分拣中心项目</t>
  </si>
  <si>
    <t>快递物流收储及分拣厂房</t>
  </si>
  <si>
    <t>1600</t>
  </si>
  <si>
    <t>已完成快递物流收储及分拣厂房建盖</t>
  </si>
  <si>
    <t>项目工程验收</t>
  </si>
  <si>
    <t>已完成项目工程验收</t>
  </si>
  <si>
    <t>增加集体资产收入</t>
  </si>
  <si>
    <t>已完成增加集体资产收入</t>
  </si>
  <si>
    <t>受益人口及监测户满意度已达96%</t>
  </si>
  <si>
    <t>大营街道2025年县镇村三级共富快递物流收储及分拣中心项目资金</t>
    <phoneticPr fontId="10" type="noConversion"/>
  </si>
  <si>
    <t>大营街道完家村征地工作经费</t>
  </si>
  <si>
    <t>关于调整2025年初级预算中土地收储成本专项资金</t>
  </si>
  <si>
    <t>资金拨付及时率</t>
  </si>
  <si>
    <t>已按时拨付资金</t>
  </si>
  <si>
    <t>受益群众满意度已达90%</t>
  </si>
  <si>
    <t>大营街道完家村征地补偿经费</t>
  </si>
  <si>
    <t>已完成征地资金拨付率95%</t>
  </si>
  <si>
    <t>已完成受益群众生活质量</t>
  </si>
  <si>
    <t>大营完家村征地拆迁补偿经费</t>
  </si>
  <si>
    <t>为加快“云南翰文大健康产业”项目征地拆迁补偿款，预算下达富民县土地开发复垦收购储备交易中心土地收储成本专项资金。</t>
  </si>
  <si>
    <t>已完成资金拨付率90%</t>
  </si>
  <si>
    <t>受益农户生活水平</t>
  </si>
  <si>
    <t>已提高受益农户生活水平</t>
  </si>
  <si>
    <t>结合目前种猪养殖市场前景好、风险低、经济收益快的实际情况，公司＋家庭农场模式联农带农，项目每年松林村村集体回报率为5.2%，期限为15年，预期可以为全体农户增收效果为96.538万元至240.784万元一年，大营街道监测户、脱贫户155户，预计每年每户征收6000元-15483元左右。</t>
  </si>
  <si>
    <t>新建母猪后备舍1栋</t>
  </si>
  <si>
    <t>741</t>
  </si>
  <si>
    <t>已完成新建母猪后备舍</t>
  </si>
  <si>
    <t>新建配套赶猪连廊</t>
  </si>
  <si>
    <t>103</t>
  </si>
  <si>
    <t>已完成新建配套赶猪连廊</t>
  </si>
  <si>
    <t>项目（工程）验收合格率</t>
  </si>
  <si>
    <t>项目（工程）验收合格率已达100%</t>
  </si>
  <si>
    <t>项目工期</t>
  </si>
  <si>
    <t>已完成项目工期</t>
  </si>
  <si>
    <t>2344</t>
  </si>
  <si>
    <t>企业提供二元种猪母猪，生产效益促进农户增收</t>
  </si>
  <si>
    <t>已完成企业提供二元种猪母猪，生产效益促进农户增收</t>
  </si>
  <si>
    <t>企业提供三元种猪母猪，生产效益促进农户增收</t>
  </si>
  <si>
    <t>已完成企业提供三元种猪母猪，生产效益促进农户增收</t>
  </si>
  <si>
    <t>企业提供公猪精液，生产效益促进农户增收</t>
  </si>
  <si>
    <t>已完成企业提供公猪精液，生产效益促进农户增收</t>
  </si>
  <si>
    <t>将种猪项目培育为富民县联农带农新产业，带动脱贫户和监测对象开展种猪养殖</t>
  </si>
  <si>
    <t>155</t>
  </si>
  <si>
    <t>户</t>
  </si>
  <si>
    <t>已完成将种猪项目培育为富民县联农带农新产业，带动脱贫户和监测对象开展种猪养殖</t>
  </si>
  <si>
    <t>项目受益区域减少粪污排放（每头母猪每年生产粪便0.73吨，污水3.65吨）</t>
  </si>
  <si>
    <t>118.26</t>
  </si>
  <si>
    <t>已完成处理项目受益区域减少粪污排放</t>
  </si>
  <si>
    <t>项目受益区域减少饲料浪费（每头母猪年饲料成本5000元）</t>
  </si>
  <si>
    <t>13.5</t>
  </si>
  <si>
    <t>已完成项目受益区域减少饲料浪费</t>
  </si>
  <si>
    <t>可持续影响</t>
  </si>
  <si>
    <t>项目建成后的可使用年限</t>
  </si>
  <si>
    <t>年</t>
  </si>
  <si>
    <t>已完成项目建成后的可使用年限</t>
  </si>
  <si>
    <t>受益脱贫人口及监测户满意度</t>
  </si>
  <si>
    <t>受益脱贫人口及监测户满意度已达98%</t>
  </si>
  <si>
    <r>
      <t>富民县大营街道2025年松林村委会高原优质种猪“公司</t>
    </r>
    <r>
      <rPr>
        <sz val="12"/>
        <color theme="1"/>
        <rFont val="SimSun"/>
        <charset val="134"/>
      </rPr>
      <t>＋</t>
    </r>
    <r>
      <rPr>
        <sz val="12"/>
        <color theme="1"/>
        <rFont val="宋体"/>
        <family val="3"/>
        <charset val="134"/>
        <scheme val="minor"/>
      </rPr>
      <t>家庭农场”联农带农项目建设项目资金</t>
    </r>
    <phoneticPr fontId="10" type="noConversion"/>
  </si>
  <si>
    <t>公共图书馆、美术馆、文化馆（站）免费开放补助资金</t>
  </si>
  <si>
    <t>三馆一站为全民提供的基本服务项目全部免费，公共空间设施场地全部免费开放，所提供的基本服务项目全部免费，全年免费开放时间不低于245天，国家法定节假日和学校寒暑假期间适当延长开放时间，按规定组织开展公共文化活动，提升全民艺术普及和全民阅读服务水平，为群众提供优质、高效的公共文化服务体验。</t>
  </si>
  <si>
    <t>免费开放街道综合文化站个数</t>
  </si>
  <si>
    <t>已完成免费开放街道综合文化站个数</t>
  </si>
  <si>
    <t>全年免费开放天数</t>
  </si>
  <si>
    <t>245</t>
  </si>
  <si>
    <t>已完成全年免费开放天数</t>
  </si>
  <si>
    <t>综合文化站免费开放时间</t>
  </si>
  <si>
    <t>192</t>
  </si>
  <si>
    <t>已完成综合文化站免费开放时间</t>
  </si>
  <si>
    <t>参观人数增长率</t>
  </si>
  <si>
    <t>参观人数增长率已达10%</t>
  </si>
  <si>
    <t>免费开放观众满意度</t>
  </si>
  <si>
    <t>免费开放观众满意度已达90%</t>
  </si>
  <si>
    <t>美术馆公共图书馆文化馆站免费开放市级补助资金</t>
  </si>
  <si>
    <t>通过此项目落实，确保图书馆向社会免费开放并提供基本公共文化服务，不断推进公共文化服务均等化，促进我县公共图书馆、文化馆（站）免费开放，保障人民群众基本文化权益。</t>
  </si>
  <si>
    <t>文化站</t>
  </si>
  <si>
    <t>已完成文化站1个</t>
  </si>
  <si>
    <t>三馆一站免费开放考核通过率</t>
  </si>
  <si>
    <t>已完成三馆一站免费开放考核通过率100%</t>
  </si>
  <si>
    <t>项目资金执行完成时间</t>
  </si>
  <si>
    <t>2024年月31日</t>
  </si>
  <si>
    <t>已完成项目资金执行完成时间</t>
  </si>
  <si>
    <t>社会成本指标</t>
  </si>
  <si>
    <t>4800</t>
  </si>
  <si>
    <t>已完成社会成本指标</t>
  </si>
  <si>
    <t>增强全市基层公共文化服务设施保障能力</t>
  </si>
  <si>
    <t>成效明显</t>
  </si>
  <si>
    <t>已增强全市基层公共文化服务设施保障能力</t>
  </si>
  <si>
    <t>群众对公共文化服务满意率</t>
  </si>
  <si>
    <t>群众对公共文化服务满意度已达95%</t>
  </si>
  <si>
    <t>美术馆公共图书馆文化馆站免费开放中央补助资金</t>
  </si>
  <si>
    <t>免费开放乡镇（街道）综合文化站个数</t>
  </si>
  <si>
    <t>已完成免费开放乡镇（街道）综合文化站个数</t>
  </si>
  <si>
    <t>综合文化站免费开放时长</t>
  </si>
  <si>
    <t>已完成综合文化站免费开放时长</t>
  </si>
  <si>
    <t>已完成参观人数增长率10%</t>
  </si>
  <si>
    <t>持续完善居家社区机构相协，调医养康养相结合的养老服务体系。为辖区老人提供居家服务，膳食供应，康复护理，文化娱乐，医保养康，精神慰藉等具有综合服务的养老机构。</t>
  </si>
  <si>
    <t>综合养老服务中心项目建设数量</t>
  </si>
  <si>
    <t>已完成综合养老服务中心项目建设数量</t>
  </si>
  <si>
    <t>工程验收合格率</t>
  </si>
  <si>
    <t>已完成工程验收合格</t>
  </si>
  <si>
    <t>368228.2</t>
  </si>
  <si>
    <t>已完成项目指标</t>
  </si>
  <si>
    <t>2025年12月31日止资金支付</t>
  </si>
  <si>
    <t>（社会发展资金调剂安排昆财社（2022）132号）省级第二批民政事业养老服务专项资金</t>
    <phoneticPr fontId="10" type="noConversion"/>
  </si>
  <si>
    <t>体育彩票公益金结转资金</t>
  </si>
  <si>
    <t>配建全民健身器材</t>
  </si>
  <si>
    <t>已完成配建全民健身器材</t>
  </si>
  <si>
    <t>验收合格率</t>
  </si>
  <si>
    <t>验收合格率已达90%</t>
  </si>
  <si>
    <t>完成时间</t>
  </si>
  <si>
    <t>2024年12月31日之前</t>
  </si>
  <si>
    <t>对促进我街道全民健身事业发展的影响</t>
  </si>
  <si>
    <t>显著</t>
  </si>
  <si>
    <t>已提供对促进我街道全民健身事业发展的影响</t>
  </si>
  <si>
    <t>参加全民健身活动人群满意度</t>
  </si>
  <si>
    <t>参加全民健身活动人群满意度已达90%</t>
  </si>
  <si>
    <t>消除大营街道辖区内农村道路因雨季导致的水毁、塌方和部分临水临涯路段无防护栏等交通安全隐患，为辖区群众营造良好的道路交通环境。</t>
  </si>
  <si>
    <t>已消除大营街道辖区内农村道路因雨季导致的水毁、塌方和部分临水临涯路段无防护栏等交通安全隐患，为辖区群众营造良好的道路交通环境。</t>
  </si>
  <si>
    <t>出动抢险救援力量</t>
  </si>
  <si>
    <t>定量指标</t>
  </si>
  <si>
    <t>已完成出动抢险救援</t>
  </si>
  <si>
    <t>修复塌方路段</t>
  </si>
  <si>
    <t>米</t>
  </si>
  <si>
    <t>已修复塌方路段</t>
  </si>
  <si>
    <t>处置突发险情</t>
  </si>
  <si>
    <t>处</t>
  </si>
  <si>
    <t>已处置突发险情</t>
  </si>
  <si>
    <t>受灾群众总人数</t>
  </si>
  <si>
    <t>3890</t>
  </si>
  <si>
    <t>已完成受灾群众总人数的统计</t>
  </si>
  <si>
    <t>提升地质灾害建设</t>
  </si>
  <si>
    <t>已完成提升地质灾害建设</t>
  </si>
  <si>
    <t>受灾地区开展次生灾害隐患排查和应急整治</t>
  </si>
  <si>
    <t>已完成受灾地区开展次生灾害隐患排查和应急整治</t>
  </si>
  <si>
    <t>通行受影响人数</t>
  </si>
  <si>
    <t>已完成通行受影响人数的统计</t>
  </si>
  <si>
    <t>帮助解决受地质灾害危害村组</t>
  </si>
  <si>
    <t>已帮助解决受地质灾害危害村组</t>
  </si>
  <si>
    <t>地质灾害处置验收通过率</t>
  </si>
  <si>
    <t>已完成地质灾害处置验收</t>
  </si>
  <si>
    <t>30天内资金下达率</t>
  </si>
  <si>
    <t>30天内资金已下达</t>
  </si>
  <si>
    <t>道路修复整治开工时间</t>
  </si>
  <si>
    <t>定性指标</t>
  </si>
  <si>
    <t>2025年4月1日</t>
  </si>
  <si>
    <t>年-月-日</t>
  </si>
  <si>
    <t>已按时进行道路修复整治开工</t>
  </si>
  <si>
    <t>维护灾区社会正常秩序</t>
  </si>
  <si>
    <t>已维护灾区社会正常秩序</t>
  </si>
  <si>
    <t>受益人数</t>
  </si>
  <si>
    <t>已完成受益人数3890人</t>
  </si>
  <si>
    <t>受灾群众投诉率</t>
  </si>
  <si>
    <t>0</t>
  </si>
  <si>
    <t>没有受灾群众投诉</t>
  </si>
  <si>
    <t>无</t>
    <phoneticPr fontId="10" type="noConversion"/>
  </si>
  <si>
    <t>2024年中央自然灾害救灾资金</t>
    <phoneticPr fontId="10" type="noConversion"/>
  </si>
  <si>
    <t>2023年中央自然灾害救灾资金</t>
  </si>
  <si>
    <t>打抗旱应急井</t>
  </si>
  <si>
    <t>已完成抗旱应急井</t>
  </si>
  <si>
    <t>抗旱应急井工程验收合格率</t>
  </si>
  <si>
    <t>已完成抗旱应急井工程验收</t>
  </si>
  <si>
    <t>已完成资金支付</t>
  </si>
  <si>
    <t>完成抗旱应急打井工作</t>
  </si>
  <si>
    <t>已完成抗旱应急打井工作</t>
  </si>
  <si>
    <t>已完成群众满意度</t>
  </si>
  <si>
    <t>2024盘活结转结余昆财建（2024）18号2023年中央自然灾害救灾资金</t>
    <phoneticPr fontId="10" type="noConversion"/>
  </si>
  <si>
    <t>省级防汛应急救灾资金</t>
  </si>
  <si>
    <t>已完成省级防汛应急救灾资金</t>
  </si>
  <si>
    <t>河道清理</t>
  </si>
  <si>
    <t>2000</t>
  </si>
  <si>
    <t>已完成河道清理</t>
  </si>
  <si>
    <t>河道清理验收合格率</t>
  </si>
  <si>
    <t>已完成河道清理验收</t>
  </si>
  <si>
    <t>完成河道清理工作</t>
  </si>
  <si>
    <t>无</t>
    <phoneticPr fontId="10" type="noConversion"/>
  </si>
  <si>
    <t>2024盘活结转结余昆财建（2024）132号省级防汛应急救灾资金</t>
    <phoneticPr fontId="10" type="noConversion"/>
  </si>
  <si>
    <t>农机购机补贴工作经费2023年省级农业发展补助资金</t>
  </si>
  <si>
    <t>已完成农机购机补贴工作经费2023年省级农业发展补助资金</t>
  </si>
  <si>
    <t>办理农机购机补贴</t>
  </si>
  <si>
    <t>台</t>
  </si>
  <si>
    <t>已完成办理农机购机补贴</t>
  </si>
  <si>
    <t>已完成资金支付率</t>
  </si>
  <si>
    <t>完成农机购机补贴办理工作</t>
  </si>
  <si>
    <t>已完成农机购机补贴办理工作</t>
  </si>
  <si>
    <t>购机户满意度</t>
  </si>
  <si>
    <t>已完成购机户满意度</t>
  </si>
  <si>
    <t>2024盘活结转结余昆财农（2023）107号农机购机补贴工作经费2023年省级农业发展补助资金</t>
    <phoneticPr fontId="10" type="noConversion"/>
  </si>
  <si>
    <t>2023年第二批中央农业防灾减灾资金</t>
  </si>
  <si>
    <t>已完成2023年第二批中央农业防灾减灾资金</t>
  </si>
  <si>
    <t>沟渠清理</t>
  </si>
  <si>
    <t>500</t>
  </si>
  <si>
    <t>已完成沟渠清理</t>
  </si>
  <si>
    <t>沟渠清理合格率</t>
  </si>
  <si>
    <t>已完成沟渠清理合格率</t>
  </si>
  <si>
    <t>完成沟渠清理工作</t>
  </si>
  <si>
    <t>已完成沟渠清理工作</t>
  </si>
  <si>
    <t>2024盘活结转结余昆财农（2023）114号2023年第二批中央农业防灾减灾资金</t>
    <phoneticPr fontId="10" type="noConversion"/>
  </si>
  <si>
    <t>生猪养殖培训补助经费</t>
  </si>
  <si>
    <t>已完成生猪养殖培训补助经费</t>
  </si>
  <si>
    <t>生猪养殖培训</t>
  </si>
  <si>
    <t>160</t>
  </si>
  <si>
    <t>已完成生猪养殖培训</t>
  </si>
  <si>
    <t>培训合格率</t>
  </si>
  <si>
    <t>已完成培训合格率</t>
  </si>
  <si>
    <t>完成生猪养殖培训工作</t>
  </si>
  <si>
    <t>已完成生猪养殖培训工作</t>
  </si>
  <si>
    <t>学员满意度</t>
  </si>
  <si>
    <t>已完成学员满意度</t>
  </si>
  <si>
    <t>2024盘活结转结余昆财农（2023）151号生猪养殖培训补助经费</t>
    <phoneticPr fontId="10" type="noConversion"/>
  </si>
  <si>
    <t>2022年省级农业生产发展粮食生产专项资金</t>
  </si>
  <si>
    <t>已完成2022年省级农业生产发展粮食生产专项资金</t>
  </si>
  <si>
    <t>回收桶采购</t>
  </si>
  <si>
    <t>200</t>
  </si>
  <si>
    <t>只</t>
  </si>
  <si>
    <t>已完成回收桶采购</t>
  </si>
  <si>
    <t>已完成验收合格率</t>
  </si>
  <si>
    <t>截止2025年12月31日止完成资金支付率</t>
  </si>
  <si>
    <t>已完成完成资金支付</t>
  </si>
  <si>
    <t>完成回收桶采购工作</t>
  </si>
  <si>
    <t>已完成回收桶采购工作</t>
  </si>
  <si>
    <t>2024盘活结转结余昆财农〔2022〕80号2022年省级农业生产发展粮食生产专项资金</t>
    <phoneticPr fontId="10" type="noConversion"/>
  </si>
  <si>
    <t>2023年中央动物防疫补助经费</t>
  </si>
  <si>
    <t>已完成2023年中央动物防疫补助经费</t>
  </si>
  <si>
    <t>春防动物免疫</t>
  </si>
  <si>
    <t>800</t>
  </si>
  <si>
    <t>头（只）</t>
  </si>
  <si>
    <t>已完成春防动物免疫</t>
  </si>
  <si>
    <t>春防成活率</t>
  </si>
  <si>
    <t>已完成春防成活率</t>
  </si>
  <si>
    <t>完成春防动物免疫工作</t>
  </si>
  <si>
    <t>已完成春防动物免疫工作</t>
  </si>
  <si>
    <t>2024盘活结转结余昆财农〔2023〕34号2023年中央动物防疫补助经费</t>
    <phoneticPr fontId="10" type="noConversion"/>
  </si>
  <si>
    <t>2023年中央动物防疫等补助资金</t>
  </si>
  <si>
    <t>已完成2023年中央动物防疫等补助资金</t>
  </si>
  <si>
    <t>布鲁氏菌病采集血清样本</t>
  </si>
  <si>
    <t>已完成布鲁氏菌病采集血清样本</t>
  </si>
  <si>
    <t>样本检验合格率</t>
  </si>
  <si>
    <t>已完成样本检验合格率</t>
  </si>
  <si>
    <t>完成布鲁氏菌病血清样本采集工作</t>
  </si>
  <si>
    <t>已完成布鲁氏菌病血清样本采集工作</t>
  </si>
  <si>
    <t>2024盘活结转结余昆财农〔2023〕34号2023年中央动物防疫等补助资金</t>
    <phoneticPr fontId="10" type="noConversion"/>
  </si>
  <si>
    <t>2023年第二批省级农机购置与应用补贴资金工作经费</t>
  </si>
  <si>
    <t>已完成2023年第二批省级农机购置与应用补贴资金工作经费</t>
  </si>
  <si>
    <t>732</t>
  </si>
  <si>
    <t>已完成农机购机补贴</t>
  </si>
  <si>
    <t>2024盘活结转结余昆财农〔2023〕152号2023年第二批省级农机购置与应用补贴资金工作经费</t>
    <phoneticPr fontId="10" type="noConversion"/>
  </si>
  <si>
    <t>2023年村庄清洁市级补助资金</t>
  </si>
  <si>
    <t>已完成2023年村庄清洁市级补助资金</t>
  </si>
  <si>
    <t>村庄清洁</t>
  </si>
  <si>
    <t>已完成村庄清洁</t>
  </si>
  <si>
    <t>村庄清洁验收满意率</t>
  </si>
  <si>
    <t>已完成村庄清洁验收</t>
  </si>
  <si>
    <t>完成村庄清洁工作</t>
  </si>
  <si>
    <t>已完成村庄清洁工作</t>
  </si>
  <si>
    <t>2024盘活结转结余昆财农〔2023〕203号2023年村庄清洁市级补助资金</t>
    <phoneticPr fontId="10" type="noConversion"/>
  </si>
  <si>
    <t>2024年省级水利抗旱救灾资金</t>
  </si>
  <si>
    <t>已完成2024年省级水利抗旱救灾资金</t>
  </si>
  <si>
    <t>已完成工程验收合格率</t>
  </si>
  <si>
    <t>2024盘活结转结余昆财农〔2024〕39号2024年省级水利抗旱救灾资金</t>
    <phoneticPr fontId="10" type="noConversion"/>
  </si>
  <si>
    <t>市级高标准农田建后管护资金</t>
  </si>
  <si>
    <t>已完成市级高标准农田建后管护资金</t>
  </si>
  <si>
    <t>高标准农田建设</t>
  </si>
  <si>
    <t>300</t>
  </si>
  <si>
    <t>已完成高标准农田建设</t>
  </si>
  <si>
    <t>完成高标准农田建设工作</t>
  </si>
  <si>
    <t>已完成高标准农田建设工作</t>
  </si>
  <si>
    <t>2024盘活结转结余昆财农〔2024〕54号市级高标准农田建后管护资金</t>
    <phoneticPr fontId="10" type="noConversion"/>
  </si>
  <si>
    <t>2024年村级防疫员市级补助资金</t>
  </si>
  <si>
    <t>已完成2024年村级防疫员市级补助资金</t>
  </si>
  <si>
    <t>发放防疫员补助资金</t>
  </si>
  <si>
    <t>19200</t>
  </si>
  <si>
    <t>已完成发放防疫员补助资金</t>
  </si>
  <si>
    <t>完成防疫员补助资金兑付工作</t>
  </si>
  <si>
    <t>已完成防疫员补助资金兑付工作</t>
  </si>
  <si>
    <t>防疫员满意度</t>
  </si>
  <si>
    <t>已完成防疫员满意度</t>
  </si>
  <si>
    <t>2024盘活结转结余昆财农〔2024〕111号2024年村级防疫员市级补助资金</t>
    <phoneticPr fontId="10" type="noConversion"/>
  </si>
  <si>
    <t>2024年度村庄清洁市级补助资金</t>
  </si>
  <si>
    <t>已完成2024年度村庄清洁市级补助资金</t>
  </si>
  <si>
    <t>支付村庄清洁补助资金</t>
  </si>
  <si>
    <t>157971</t>
  </si>
  <si>
    <t>已完成支付村庄清洁补助资金</t>
  </si>
  <si>
    <t>完成村庄清洁资金兑付工作</t>
  </si>
  <si>
    <t>已完成村庄清洁资金兑付工作</t>
  </si>
  <si>
    <t>2024盘活结转结余昆财农〔2024〕185号2024年度村庄清洁市级补助资金</t>
    <phoneticPr fontId="10" type="noConversion"/>
  </si>
  <si>
    <t>为加快我县水毁农村公路的交通恢复进度，此次分配的资金只能用于2025年农村道路抢险保通项目支出。</t>
  </si>
  <si>
    <t>已完成辖区内水毁农村公路的交通恢复</t>
  </si>
  <si>
    <t>公路边坡塌方抢险保通</t>
  </si>
  <si>
    <t>条</t>
  </si>
  <si>
    <t>已完成公路边坡塌方抢险保通</t>
  </si>
  <si>
    <t>路基塌方抢险保通</t>
  </si>
  <si>
    <t>226</t>
  </si>
  <si>
    <t>已完成路基塌方抢险保通</t>
  </si>
  <si>
    <t>已完成30天内资金下达率</t>
  </si>
  <si>
    <t>灾区社会秩序稳定有序</t>
  </si>
  <si>
    <t>防汛救灾能力提升</t>
  </si>
  <si>
    <t>明显提升</t>
  </si>
  <si>
    <t>受灾群众群满意度</t>
  </si>
  <si>
    <t>已完成受灾群众满意度</t>
  </si>
  <si>
    <t>2025年农村公路抢险保通资金</t>
    <phoneticPr fontId="10" type="noConversion"/>
  </si>
  <si>
    <t>补助资金主要用于应急抢险救灾、排危除险等应急处置、开展次生灾害隐患排查和应急整治、紧急转移安置、倒损民房修复、基础设施应急修复、道路清障保通等需求，帮助受灾地区尽快恢复正常生活生产秩序，确保汛期安全度汛。</t>
  </si>
  <si>
    <t>已帮助受灾地区恢复正常生活生产秩序，确保汛期安全度汛</t>
  </si>
  <si>
    <t>投入抢险救灾装备设备物资等（批次）</t>
  </si>
  <si>
    <t>批次</t>
  </si>
  <si>
    <t>已完成投入抢险救灾装备设备物资</t>
  </si>
  <si>
    <t>应急处置洪涝灾害</t>
  </si>
  <si>
    <t>132</t>
  </si>
  <si>
    <t>已完成应急处置洪涝灾害</t>
  </si>
  <si>
    <t>提前转移避险总人次</t>
  </si>
  <si>
    <t>114</t>
  </si>
  <si>
    <t>人次</t>
  </si>
  <si>
    <t>已完成提前转移避险总人次</t>
  </si>
  <si>
    <t>干部下沉人数</t>
  </si>
  <si>
    <t>480</t>
  </si>
  <si>
    <t>已完成干部下沉人数</t>
  </si>
  <si>
    <t>防汛值班值守天数</t>
  </si>
  <si>
    <t>87</t>
  </si>
  <si>
    <t>已完成防汛值班值守天数</t>
  </si>
  <si>
    <t>各地灾区重大负面舆情和事件次数</t>
  </si>
  <si>
    <t>防汛救灾能力明显提升</t>
  </si>
  <si>
    <t>已完成受灾群众群满意度</t>
  </si>
  <si>
    <t>2025年省级防汛应急救灾资金</t>
    <phoneticPr fontId="10" type="noConversion"/>
  </si>
  <si>
    <t>自然村通村公路路面硬化资金</t>
  </si>
  <si>
    <t>已完成自然村通村公路路面硬化资金拨付</t>
  </si>
  <si>
    <t>农村公路路面硬化</t>
  </si>
  <si>
    <t>6.79</t>
  </si>
  <si>
    <t>已完成农村公路路面硬化</t>
  </si>
  <si>
    <t>支付道路硬化资金</t>
  </si>
  <si>
    <t>830000</t>
  </si>
  <si>
    <t>已完成支付道路硬化资金150000.00元</t>
  </si>
  <si>
    <t>工程验收合格率达95%</t>
  </si>
  <si>
    <t>截止2025年12月31日资金支付率</t>
  </si>
  <si>
    <t>截止2025年12月31日已完成资金支付</t>
  </si>
  <si>
    <t>已完成经济成本指标150000.00元</t>
  </si>
  <si>
    <t>完成农村道路硬化工作</t>
  </si>
  <si>
    <t>已完成农村道路硬化工作</t>
  </si>
  <si>
    <t>群众满意度已达98%</t>
  </si>
  <si>
    <t>自然村通村公路路面硬化资金</t>
    <phoneticPr fontId="10" type="noConversion"/>
  </si>
  <si>
    <t>国有企业退休人员社会化管理中央补助资金</t>
  </si>
  <si>
    <t>已完成国有企业退休人员社会化管理中央补助资金拨付</t>
  </si>
  <si>
    <t>国有企业已退休人员管理服务工作与原企业分离的比例</t>
  </si>
  <si>
    <t>已完成国有企业已退休人员管理服务工作与原企业分离的比例</t>
  </si>
  <si>
    <t xml:space="preserve">国有企业新办理退休人员管理服务工作与原企业分离的比例
</t>
  </si>
  <si>
    <t>已完成国有企业新办理退休人员管理服务工作与原企业分离的比例</t>
  </si>
  <si>
    <t>国有企业不承担移交后的退休人员社会化管理服务费用的比例</t>
  </si>
  <si>
    <t>已完成国有企业不承担移交后的退休人员社会化管理服务费用的比例</t>
  </si>
  <si>
    <t>企业满意度</t>
  </si>
  <si>
    <t>国有企业退休人员社会管理中央补助资金</t>
    <phoneticPr fontId="10" type="noConversion"/>
  </si>
  <si>
    <t>个人满意度已达85%</t>
    <phoneticPr fontId="10" type="noConversion"/>
  </si>
</sst>
</file>

<file path=xl/styles.xml><?xml version="1.0" encoding="utf-8"?>
<styleSheet xmlns="http://schemas.openxmlformats.org/spreadsheetml/2006/main">
  <numFmts count="6">
    <numFmt numFmtId="176" formatCode="#,##0.00_ "/>
    <numFmt numFmtId="177" formatCode="#,##0_ "/>
    <numFmt numFmtId="178" formatCode="_ * #,##0.00_ ;_ * \-#,##0.00_ ;_ * &quot;&quot;??_ ;_ @_ "/>
    <numFmt numFmtId="179" formatCode="0.00_ "/>
    <numFmt numFmtId="180" formatCode="#,##0.0000_ "/>
    <numFmt numFmtId="181" formatCode="0.0_ "/>
  </numFmts>
  <fonts count="50">
    <font>
      <sz val="11"/>
      <color indexed="8"/>
      <name val="宋体"/>
      <family val="2"/>
      <scheme val="minor"/>
    </font>
    <font>
      <sz val="22"/>
      <name val="黑体"/>
      <family val="3"/>
      <charset val="134"/>
    </font>
    <font>
      <sz val="12"/>
      <name val="宋体"/>
      <charset val="134"/>
    </font>
    <font>
      <sz val="11"/>
      <color rgb="FF262626"/>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sz val="22"/>
      <color indexed="8"/>
      <name val="宋体"/>
      <charset val="134"/>
    </font>
    <font>
      <sz val="9"/>
      <name val="宋体"/>
      <family val="3"/>
      <charset val="134"/>
      <scheme val="minor"/>
    </font>
    <font>
      <sz val="22"/>
      <color indexed="8"/>
      <name val="宋体"/>
      <family val="3"/>
      <charset val="134"/>
    </font>
    <font>
      <sz val="12"/>
      <name val="宋体"/>
      <family val="3"/>
      <charset val="134"/>
    </font>
    <font>
      <sz val="10"/>
      <color indexed="8"/>
      <name val="Arial"/>
      <family val="2"/>
    </font>
    <font>
      <sz val="10"/>
      <color indexed="8"/>
      <name val="宋体"/>
      <family val="3"/>
      <charset val="134"/>
    </font>
    <font>
      <sz val="11"/>
      <color indexed="8"/>
      <name val="宋体"/>
      <family val="3"/>
      <charset val="134"/>
    </font>
    <font>
      <sz val="10"/>
      <name val="宋体"/>
      <family val="3"/>
      <charset val="134"/>
    </font>
    <font>
      <b/>
      <sz val="18"/>
      <color indexed="8"/>
      <name val="宋体"/>
      <family val="3"/>
      <charset val="134"/>
      <scheme val="minor"/>
    </font>
    <font>
      <sz val="11"/>
      <color indexed="8"/>
      <name val="宋体"/>
      <family val="3"/>
      <charset val="134"/>
      <scheme val="minor"/>
    </font>
    <font>
      <sz val="12"/>
      <color rgb="FF000000"/>
      <name val="仿宋"/>
      <family val="3"/>
      <charset val="134"/>
    </font>
    <font>
      <b/>
      <sz val="24"/>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12"/>
      <color theme="1"/>
      <name val="宋体"/>
      <family val="3"/>
      <charset val="134"/>
      <scheme val="minor"/>
    </font>
    <font>
      <b/>
      <sz val="20"/>
      <color theme="1"/>
      <name val="宋体"/>
      <family val="3"/>
      <charset val="134"/>
      <scheme val="minor"/>
    </font>
    <font>
      <sz val="11"/>
      <color theme="1"/>
      <name val="宋体"/>
      <family val="3"/>
      <charset val="134"/>
      <scheme val="minor"/>
    </font>
    <font>
      <b/>
      <sz val="18"/>
      <color theme="1"/>
      <name val="宋体"/>
      <family val="3"/>
      <charset val="134"/>
      <scheme val="minor"/>
    </font>
    <font>
      <sz val="11"/>
      <color rgb="FF000000"/>
      <name val="宋体"/>
      <family val="3"/>
      <charset val="134"/>
    </font>
    <font>
      <sz val="8"/>
      <color rgb="FF000000"/>
      <name val="宋体"/>
      <family val="3"/>
      <charset val="134"/>
      <scheme val="minor"/>
    </font>
    <font>
      <sz val="8"/>
      <color rgb="FF000000"/>
      <name val="宋体"/>
      <family val="3"/>
      <charset val="134"/>
      <scheme val="major"/>
    </font>
    <font>
      <sz val="8"/>
      <color theme="1"/>
      <name val="宋体"/>
      <family val="3"/>
      <charset val="134"/>
      <scheme val="major"/>
    </font>
    <font>
      <sz val="11"/>
      <color rgb="FF000000"/>
      <name val="宋体"/>
      <family val="3"/>
      <charset val="134"/>
      <scheme val="major"/>
    </font>
    <font>
      <sz val="11"/>
      <color rgb="FF000000"/>
      <name val="宋体"/>
      <family val="3"/>
      <charset val="134"/>
      <scheme val="minor"/>
    </font>
    <font>
      <sz val="10"/>
      <color rgb="FF000000"/>
      <name val="宋体"/>
      <family val="3"/>
      <charset val="134"/>
      <scheme val="major"/>
    </font>
    <font>
      <sz val="9"/>
      <color indexed="8"/>
      <name val="宋体"/>
      <family val="3"/>
      <charset val="134"/>
    </font>
    <font>
      <b/>
      <sz val="20"/>
      <color theme="1"/>
      <name val="宋体"/>
      <charset val="134"/>
      <scheme val="minor"/>
    </font>
    <font>
      <sz val="10"/>
      <color theme="1"/>
      <name val="宋体"/>
      <family val="3"/>
      <charset val="134"/>
      <scheme val="minor"/>
    </font>
    <font>
      <sz val="11"/>
      <color theme="1"/>
      <name val="宋体"/>
      <charset val="134"/>
      <scheme val="minor"/>
    </font>
    <font>
      <sz val="12"/>
      <color theme="1"/>
      <name val="宋体"/>
      <charset val="134"/>
      <scheme val="minor"/>
    </font>
    <font>
      <b/>
      <sz val="18"/>
      <color theme="1"/>
      <name val="宋体"/>
      <charset val="134"/>
      <scheme val="minor"/>
    </font>
    <font>
      <sz val="10"/>
      <color theme="1"/>
      <name val="宋体"/>
      <charset val="134"/>
      <scheme val="minor"/>
    </font>
    <font>
      <sz val="12"/>
      <color theme="1"/>
      <name val="SimSun"/>
      <charset val="134"/>
    </font>
    <font>
      <sz val="9"/>
      <color theme="1"/>
      <name val="宋体"/>
      <family val="3"/>
      <charset val="134"/>
      <scheme val="minor"/>
    </font>
    <font>
      <sz val="9"/>
      <color indexed="8"/>
      <name val="宋体"/>
      <family val="3"/>
      <charset val="134"/>
      <scheme val="minor"/>
    </font>
    <font>
      <sz val="10"/>
      <color indexed="8"/>
      <name val="宋体"/>
      <family val="3"/>
      <charset val="134"/>
      <scheme val="minor"/>
    </font>
    <font>
      <sz val="12"/>
      <name val="宋体"/>
      <family val="3"/>
      <charset val="134"/>
      <scheme val="minor"/>
    </font>
  </fonts>
  <fills count="3">
    <fill>
      <patternFill patternType="none"/>
    </fill>
    <fill>
      <patternFill patternType="gray125"/>
    </fill>
    <fill>
      <patternFill patternType="solid">
        <fgColor rgb="FFFFFFFF"/>
        <bgColor indexed="64"/>
      </patternFill>
    </fill>
  </fills>
  <borders count="31">
    <border>
      <left/>
      <right/>
      <top/>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style="thin">
        <color auto="1"/>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indexed="8"/>
      </right>
      <top/>
      <bottom/>
      <diagonal/>
    </border>
  </borders>
  <cellStyleXfs count="3">
    <xf numFmtId="0" fontId="0" fillId="0" borderId="0">
      <alignment vertical="center"/>
    </xf>
    <xf numFmtId="0" fontId="12" fillId="0" borderId="0"/>
    <xf numFmtId="0" fontId="15" fillId="0" borderId="0">
      <alignment vertical="center"/>
    </xf>
  </cellStyleXfs>
  <cellXfs count="342">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3" xfId="0" applyNumberFormat="1" applyFont="1" applyBorder="1" applyAlignment="1">
      <alignment horizontal="center" vertical="center" shrinkToFit="1"/>
    </xf>
    <xf numFmtId="176" fontId="3" fillId="0" borderId="3" xfId="0" applyNumberFormat="1" applyFont="1" applyBorder="1" applyAlignment="1">
      <alignment horizontal="right" vertical="center" shrinkToFit="1"/>
    </xf>
    <xf numFmtId="0" fontId="3" fillId="0" borderId="3" xfId="0" applyNumberFormat="1" applyFont="1" applyBorder="1" applyAlignment="1">
      <alignment horizontal="left" vertical="center" shrinkToFit="1"/>
    </xf>
    <xf numFmtId="0" fontId="3" fillId="0" borderId="3" xfId="0" applyNumberFormat="1" applyFont="1" applyBorder="1" applyAlignment="1">
      <alignment horizontal="right" vertical="center" shrinkToFit="1"/>
    </xf>
    <xf numFmtId="0" fontId="3" fillId="0" borderId="3" xfId="0" applyNumberFormat="1" applyFont="1" applyBorder="1" applyAlignment="1">
      <alignment horizontal="center" vertical="center" wrapText="1" shrinkToFit="1"/>
    </xf>
    <xf numFmtId="0" fontId="3" fillId="0" borderId="3" xfId="0" applyNumberFormat="1" applyFont="1" applyBorder="1" applyAlignment="1">
      <alignment horizontal="left" vertical="center" shrinkToFit="1"/>
    </xf>
    <xf numFmtId="176" fontId="3" fillId="0" borderId="3" xfId="0" applyNumberFormat="1" applyFont="1" applyBorder="1" applyAlignment="1">
      <alignment horizontal="right" vertical="center" shrinkToFit="1"/>
    </xf>
    <xf numFmtId="0" fontId="3" fillId="0" borderId="3" xfId="0" applyNumberFormat="1" applyFont="1" applyBorder="1" applyAlignment="1">
      <alignment horizontal="left" vertical="center" shrinkToFit="1"/>
    </xf>
    <xf numFmtId="176" fontId="3" fillId="0" borderId="3" xfId="0" applyNumberFormat="1" applyFont="1" applyBorder="1" applyAlignment="1">
      <alignment horizontal="right" vertical="center" shrinkToFit="1"/>
    </xf>
    <xf numFmtId="0" fontId="3" fillId="0" borderId="3" xfId="0" applyNumberFormat="1" applyFont="1" applyBorder="1" applyAlignment="1">
      <alignment horizontal="left" vertical="center" shrinkToFit="1"/>
    </xf>
    <xf numFmtId="0" fontId="3" fillId="0" borderId="3" xfId="0" applyNumberFormat="1" applyFont="1" applyBorder="1" applyAlignment="1">
      <alignment horizontal="center" vertical="center"/>
    </xf>
    <xf numFmtId="0" fontId="3" fillId="0" borderId="3" xfId="0" applyNumberFormat="1" applyFont="1" applyBorder="1" applyAlignment="1">
      <alignment horizontal="left" vertical="center"/>
    </xf>
    <xf numFmtId="0" fontId="4" fillId="0" borderId="0" xfId="0" applyFont="1" applyAlignment="1"/>
    <xf numFmtId="176" fontId="3" fillId="0" borderId="3" xfId="0" applyNumberFormat="1" applyFont="1" applyBorder="1" applyAlignment="1">
      <alignment horizontal="right" vertical="center"/>
    </xf>
    <xf numFmtId="0" fontId="3" fillId="0" borderId="3" xfId="0" applyNumberFormat="1" applyFont="1" applyBorder="1" applyAlignment="1">
      <alignment horizontal="center" vertical="center"/>
    </xf>
    <xf numFmtId="0" fontId="5" fillId="0" borderId="3"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3" xfId="0" applyNumberFormat="1" applyFont="1" applyBorder="1" applyAlignment="1">
      <alignment horizontal="right" vertical="center"/>
    </xf>
    <xf numFmtId="0" fontId="12" fillId="0" borderId="0" xfId="0" applyFont="1" applyAlignment="1"/>
    <xf numFmtId="0" fontId="13" fillId="0" borderId="0" xfId="0" applyFont="1" applyAlignment="1"/>
    <xf numFmtId="0" fontId="12" fillId="0" borderId="0" xfId="0" applyFont="1" applyAlignment="1">
      <alignment wrapText="1"/>
    </xf>
    <xf numFmtId="0" fontId="14" fillId="0" borderId="0" xfId="0" applyFont="1" applyAlignment="1">
      <alignment horizontal="right"/>
    </xf>
    <xf numFmtId="0" fontId="14" fillId="0" borderId="0" xfId="0" applyFont="1" applyAlignment="1"/>
    <xf numFmtId="0" fontId="14" fillId="0" borderId="0" xfId="0" applyFont="1" applyAlignment="1">
      <alignment horizontal="center"/>
    </xf>
    <xf numFmtId="0" fontId="12" fillId="0" borderId="4" xfId="0" applyFont="1" applyBorder="1" applyAlignment="1">
      <alignment horizontal="center" vertical="center"/>
    </xf>
    <xf numFmtId="4" fontId="15" fillId="0" borderId="4" xfId="0" applyNumberFormat="1" applyFont="1" applyBorder="1" applyAlignment="1">
      <alignment horizontal="center" vertical="center" shrinkToFit="1"/>
    </xf>
    <xf numFmtId="49" fontId="15" fillId="0" borderId="4" xfId="0" applyNumberFormat="1" applyFont="1" applyBorder="1" applyAlignment="1">
      <alignment horizontal="center" vertical="center" shrinkToFit="1"/>
    </xf>
    <xf numFmtId="49" fontId="15" fillId="0" borderId="9" xfId="0" applyNumberFormat="1" applyFont="1" applyBorder="1" applyAlignment="1">
      <alignment horizontal="center" vertical="center" shrinkToFit="1"/>
    </xf>
    <xf numFmtId="0" fontId="15" fillId="0" borderId="4" xfId="0" applyFont="1" applyBorder="1" applyAlignment="1">
      <alignment horizontal="center" vertical="center" shrinkToFit="1"/>
    </xf>
    <xf numFmtId="0" fontId="12" fillId="0" borderId="0" xfId="0" applyFont="1" applyAlignment="1">
      <alignment horizontal="center"/>
    </xf>
    <xf numFmtId="0" fontId="15" fillId="0" borderId="4" xfId="0" applyFont="1" applyBorder="1" applyAlignment="1">
      <alignment horizontal="left" vertical="center" shrinkToFit="1"/>
    </xf>
    <xf numFmtId="4" fontId="15" fillId="0" borderId="4" xfId="0" applyNumberFormat="1" applyFont="1" applyBorder="1" applyAlignment="1">
      <alignment horizontal="right" vertical="center" shrinkToFit="1"/>
    </xf>
    <xf numFmtId="0" fontId="12" fillId="0" borderId="0" xfId="1" applyAlignment="1">
      <alignment vertical="center"/>
    </xf>
    <xf numFmtId="0" fontId="12" fillId="0" borderId="0" xfId="1" applyAlignment="1">
      <alignment vertical="center" wrapText="1"/>
    </xf>
    <xf numFmtId="0" fontId="0" fillId="0" borderId="0" xfId="0" applyAlignment="1">
      <alignment vertical="center"/>
    </xf>
    <xf numFmtId="0" fontId="18" fillId="0" borderId="0" xfId="0" applyFont="1" applyFill="1" applyAlignment="1">
      <alignment horizontal="left" vertical="center"/>
    </xf>
    <xf numFmtId="0" fontId="17" fillId="0" borderId="0" xfId="0" applyFont="1" applyFill="1" applyAlignment="1">
      <alignment horizontal="center" vertical="center"/>
    </xf>
    <xf numFmtId="0" fontId="18" fillId="0" borderId="0" xfId="0" applyFont="1" applyFill="1" applyAlignment="1">
      <alignment horizontal="right" vertical="center"/>
    </xf>
    <xf numFmtId="0" fontId="19" fillId="0" borderId="14" xfId="0" applyFont="1" applyBorder="1" applyAlignment="1">
      <alignment horizontal="justify" vertical="center" wrapText="1"/>
    </xf>
    <xf numFmtId="0" fontId="19" fillId="0" borderId="16" xfId="0" applyFont="1" applyBorder="1" applyAlignment="1">
      <alignment horizontal="justify" vertical="center" wrapText="1"/>
    </xf>
    <xf numFmtId="0" fontId="19" fillId="0" borderId="19" xfId="0" applyFont="1" applyBorder="1" applyAlignment="1">
      <alignment horizontal="justify" vertical="center" wrapText="1"/>
    </xf>
    <xf numFmtId="0" fontId="0" fillId="0" borderId="17" xfId="0" applyBorder="1">
      <alignment vertical="center"/>
    </xf>
    <xf numFmtId="0" fontId="15" fillId="0" borderId="0" xfId="0" applyFont="1" applyFill="1" applyAlignment="1"/>
    <xf numFmtId="0" fontId="20" fillId="0" borderId="12" xfId="0" applyFont="1" applyFill="1" applyBorder="1" applyAlignment="1">
      <alignment horizontal="center" vertical="center"/>
    </xf>
    <xf numFmtId="0" fontId="18" fillId="0" borderId="12" xfId="0" applyFont="1" applyFill="1" applyBorder="1" applyAlignment="1">
      <alignment horizontal="right" vertical="center"/>
    </xf>
    <xf numFmtId="49" fontId="21" fillId="0" borderId="4" xfId="0" applyNumberFormat="1" applyFont="1" applyFill="1" applyBorder="1" applyAlignment="1">
      <alignment horizontal="center" vertical="center"/>
    </xf>
    <xf numFmtId="0" fontId="15" fillId="0" borderId="4" xfId="0" applyFont="1" applyFill="1" applyBorder="1" applyAlignment="1">
      <alignment horizontal="center" vertical="center"/>
    </xf>
    <xf numFmtId="0" fontId="23" fillId="0" borderId="4" xfId="0" applyFont="1" applyFill="1" applyBorder="1" applyAlignment="1">
      <alignment horizontal="center" vertical="center" wrapText="1"/>
    </xf>
    <xf numFmtId="0" fontId="15" fillId="0" borderId="0" xfId="0" applyFont="1" applyFill="1" applyBorder="1" applyAlignment="1">
      <alignment vertical="center"/>
    </xf>
    <xf numFmtId="178" fontId="23" fillId="0" borderId="4" xfId="0" applyNumberFormat="1" applyFont="1" applyBorder="1" applyAlignment="1">
      <alignment horizontal="right" vertical="center"/>
    </xf>
    <xf numFmtId="178" fontId="23" fillId="0" borderId="4" xfId="0" applyNumberFormat="1" applyFont="1" applyFill="1" applyBorder="1" applyAlignment="1">
      <alignment horizontal="right" vertical="center"/>
    </xf>
    <xf numFmtId="0" fontId="15" fillId="0" borderId="4" xfId="0" applyFont="1" applyFill="1" applyBorder="1" applyAlignment="1">
      <alignment horizontal="center" vertical="center" wrapText="1"/>
    </xf>
    <xf numFmtId="0" fontId="15" fillId="0" borderId="0" xfId="0" applyFont="1" applyFill="1" applyBorder="1" applyAlignment="1"/>
    <xf numFmtId="0" fontId="26" fillId="0" borderId="0" xfId="2" applyFont="1" applyFill="1" applyAlignment="1">
      <alignment horizontal="center" vertical="center"/>
    </xf>
    <xf numFmtId="49" fontId="26" fillId="0" borderId="4" xfId="2" applyNumberFormat="1" applyFont="1" applyFill="1" applyBorder="1" applyAlignment="1">
      <alignment horizontal="center" vertical="center"/>
    </xf>
    <xf numFmtId="0" fontId="26" fillId="0" borderId="4" xfId="2" applyFont="1" applyFill="1" applyBorder="1" applyAlignment="1">
      <alignment horizontal="center" vertical="center"/>
    </xf>
    <xf numFmtId="49" fontId="15" fillId="0" borderId="4" xfId="0" applyNumberFormat="1" applyFont="1" applyFill="1" applyBorder="1" applyAlignment="1">
      <alignment horizontal="center" vertical="center"/>
    </xf>
    <xf numFmtId="49" fontId="27" fillId="0" borderId="4" xfId="0" applyNumberFormat="1" applyFont="1" applyFill="1" applyBorder="1" applyAlignment="1">
      <alignment horizontal="center" vertical="center" wrapText="1"/>
    </xf>
    <xf numFmtId="0" fontId="27" fillId="0" borderId="0" xfId="0" applyFont="1" applyFill="1" applyBorder="1" applyAlignment="1"/>
    <xf numFmtId="0" fontId="28" fillId="0" borderId="12" xfId="0" applyFont="1" applyFill="1" applyBorder="1" applyAlignment="1">
      <alignment horizontal="center" vertical="center"/>
    </xf>
    <xf numFmtId="0" fontId="29" fillId="0" borderId="12" xfId="0" applyFont="1" applyFill="1" applyBorder="1" applyAlignment="1">
      <alignment horizontal="right" vertical="center"/>
    </xf>
    <xf numFmtId="0" fontId="27" fillId="0" borderId="0" xfId="0" applyFont="1" applyFill="1" applyBorder="1" applyAlignment="1">
      <alignment vertical="center"/>
    </xf>
    <xf numFmtId="0" fontId="27" fillId="2" borderId="4" xfId="0" applyFont="1" applyFill="1" applyBorder="1" applyAlignment="1">
      <alignment vertical="center"/>
    </xf>
    <xf numFmtId="178" fontId="27" fillId="2" borderId="4" xfId="0" applyNumberFormat="1" applyFont="1" applyFill="1" applyBorder="1" applyAlignment="1">
      <alignment horizontal="center" vertical="center" wrapText="1"/>
    </xf>
    <xf numFmtId="178" fontId="27" fillId="2" borderId="4" xfId="0" applyNumberFormat="1" applyFont="1" applyFill="1" applyBorder="1" applyAlignment="1">
      <alignment horizontal="center" vertical="center"/>
    </xf>
    <xf numFmtId="0" fontId="27" fillId="0" borderId="4" xfId="0" applyFont="1" applyFill="1" applyBorder="1" applyAlignment="1">
      <alignment vertical="center"/>
    </xf>
    <xf numFmtId="178" fontId="27" fillId="0" borderId="4" xfId="0" applyNumberFormat="1" applyFont="1" applyFill="1" applyBorder="1" applyAlignment="1">
      <alignment horizontal="center" vertical="center"/>
    </xf>
    <xf numFmtId="0" fontId="27" fillId="0" borderId="0" xfId="0" applyFont="1" applyFill="1" applyBorder="1" applyAlignment="1">
      <alignment horizontal="center"/>
    </xf>
    <xf numFmtId="176" fontId="15" fillId="0" borderId="4" xfId="0" applyNumberFormat="1" applyFont="1" applyBorder="1" applyAlignment="1">
      <alignment horizontal="left" vertical="center" shrinkToFit="1"/>
    </xf>
    <xf numFmtId="0" fontId="31" fillId="0" borderId="17" xfId="0" applyFont="1" applyBorder="1" applyAlignment="1">
      <alignment horizontal="left" vertical="center" wrapText="1"/>
    </xf>
    <xf numFmtId="0" fontId="32" fillId="0" borderId="15" xfId="0" applyFont="1" applyBorder="1" applyAlignment="1">
      <alignment horizontal="left" vertical="center" wrapText="1"/>
    </xf>
    <xf numFmtId="0" fontId="33" fillId="0" borderId="17" xfId="0" applyFont="1" applyBorder="1" applyAlignment="1">
      <alignment horizontal="left" vertical="center" wrapText="1"/>
    </xf>
    <xf numFmtId="0" fontId="34" fillId="0" borderId="17" xfId="0" applyFont="1" applyBorder="1" applyAlignment="1">
      <alignment horizontal="left" vertical="center" wrapText="1"/>
    </xf>
    <xf numFmtId="0" fontId="35" fillId="0" borderId="17" xfId="0" applyFont="1" applyBorder="1" applyAlignment="1">
      <alignment horizontal="left" vertical="center" wrapText="1"/>
    </xf>
    <xf numFmtId="0" fontId="36" fillId="0" borderId="17" xfId="0" applyFont="1" applyBorder="1" applyAlignment="1">
      <alignment horizontal="left" vertical="center" wrapText="1"/>
    </xf>
    <xf numFmtId="0" fontId="37" fillId="0" borderId="17" xfId="0" applyFont="1" applyBorder="1" applyAlignment="1">
      <alignment horizontal="left" vertical="center" wrapText="1"/>
    </xf>
    <xf numFmtId="178" fontId="23" fillId="0" borderId="4" xfId="0" applyNumberFormat="1" applyFont="1" applyBorder="1" applyAlignment="1">
      <alignment horizontal="center" vertical="center"/>
    </xf>
    <xf numFmtId="178" fontId="23" fillId="0" borderId="4" xfId="0" applyNumberFormat="1" applyFont="1" applyBorder="1" applyAlignment="1">
      <alignment vertical="center"/>
    </xf>
    <xf numFmtId="10" fontId="23" fillId="0" borderId="4" xfId="0" applyNumberFormat="1" applyFont="1" applyFill="1" applyBorder="1" applyAlignment="1">
      <alignment horizontal="center" vertical="center"/>
    </xf>
    <xf numFmtId="49" fontId="27" fillId="2" borderId="4" xfId="0" applyNumberFormat="1" applyFont="1" applyFill="1" applyBorder="1" applyAlignment="1">
      <alignment horizontal="center" vertical="center" wrapText="1"/>
    </xf>
    <xf numFmtId="0" fontId="27" fillId="2" borderId="4" xfId="0" applyFont="1" applyFill="1" applyBorder="1" applyAlignment="1">
      <alignment horizontal="center" vertical="center"/>
    </xf>
    <xf numFmtId="49" fontId="27" fillId="0" borderId="4" xfId="0" applyNumberFormat="1" applyFont="1" applyFill="1" applyBorder="1" applyAlignment="1">
      <alignment horizontal="left" vertical="center"/>
    </xf>
    <xf numFmtId="0" fontId="27" fillId="0" borderId="4" xfId="0" applyFont="1" applyFill="1" applyBorder="1" applyAlignment="1">
      <alignment horizontal="center" vertical="center"/>
    </xf>
    <xf numFmtId="49" fontId="27" fillId="2" borderId="4" xfId="0" applyNumberFormat="1" applyFont="1" applyFill="1" applyBorder="1" applyAlignment="1">
      <alignment horizontal="center" vertical="center"/>
    </xf>
    <xf numFmtId="0" fontId="27" fillId="2" borderId="4" xfId="0" applyFont="1" applyFill="1" applyBorder="1" applyAlignment="1">
      <alignment horizontal="center" vertical="center" wrapText="1"/>
    </xf>
    <xf numFmtId="178" fontId="27" fillId="2" borderId="4" xfId="0" applyNumberFormat="1" applyFont="1" applyFill="1" applyBorder="1" applyAlignment="1">
      <alignment horizontal="right" vertical="center"/>
    </xf>
    <xf numFmtId="49" fontId="27" fillId="0" borderId="4" xfId="0" applyNumberFormat="1" applyFont="1" applyFill="1" applyBorder="1" applyAlignment="1">
      <alignment horizontal="left" vertical="center" wrapText="1"/>
    </xf>
    <xf numFmtId="49" fontId="40" fillId="0" borderId="4" xfId="0" applyNumberFormat="1" applyFont="1" applyFill="1" applyBorder="1" applyAlignment="1">
      <alignment horizontal="left" vertical="center" wrapText="1"/>
    </xf>
    <xf numFmtId="180" fontId="27" fillId="2" borderId="4" xfId="0" applyNumberFormat="1" applyFont="1" applyFill="1" applyBorder="1" applyAlignment="1">
      <alignment horizontal="right" vertical="center"/>
    </xf>
    <xf numFmtId="49" fontId="29" fillId="0" borderId="4" xfId="0" applyNumberFormat="1" applyFont="1" applyFill="1" applyBorder="1" applyAlignment="1">
      <alignment horizontal="left" vertical="center" wrapText="1"/>
    </xf>
    <xf numFmtId="0" fontId="27" fillId="0" borderId="0" xfId="0" applyFont="1" applyFill="1" applyBorder="1" applyAlignment="1">
      <alignment horizontal="left"/>
    </xf>
    <xf numFmtId="49" fontId="12" fillId="0" borderId="4" xfId="0" applyNumberFormat="1" applyFont="1" applyFill="1" applyBorder="1" applyAlignment="1">
      <alignment horizontal="left" vertical="center" wrapText="1"/>
    </xf>
    <xf numFmtId="49" fontId="12" fillId="0" borderId="4" xfId="0" applyNumberFormat="1" applyFont="1" applyFill="1" applyBorder="1" applyAlignment="1">
      <alignment horizontal="left" vertical="center"/>
    </xf>
    <xf numFmtId="49" fontId="27" fillId="0" borderId="0" xfId="0" applyNumberFormat="1" applyFont="1" applyFill="1" applyAlignment="1">
      <alignment horizontal="left" vertical="top" wrapText="1"/>
    </xf>
    <xf numFmtId="49" fontId="27" fillId="0" borderId="11" xfId="0" applyNumberFormat="1" applyFont="1" applyFill="1" applyBorder="1" applyAlignment="1">
      <alignment horizontal="left" vertical="center" wrapText="1"/>
    </xf>
    <xf numFmtId="49" fontId="27" fillId="0" borderId="27" xfId="0" applyNumberFormat="1" applyFont="1" applyFill="1" applyBorder="1" applyAlignment="1">
      <alignment horizontal="left" vertical="center" wrapText="1"/>
    </xf>
    <xf numFmtId="49" fontId="40" fillId="0" borderId="4" xfId="0" applyNumberFormat="1" applyFont="1" applyFill="1" applyBorder="1" applyAlignment="1">
      <alignment horizontal="left" vertical="center"/>
    </xf>
    <xf numFmtId="0" fontId="0" fillId="0" borderId="0" xfId="0" applyFont="1">
      <alignment vertical="center"/>
    </xf>
    <xf numFmtId="49" fontId="27" fillId="2" borderId="4" xfId="0" applyNumberFormat="1" applyFont="1" applyFill="1" applyBorder="1" applyAlignment="1">
      <alignment horizontal="center" vertical="center" wrapText="1"/>
    </xf>
    <xf numFmtId="0" fontId="27" fillId="2" borderId="4" xfId="0" applyFont="1" applyFill="1" applyBorder="1" applyAlignment="1">
      <alignment horizontal="center" vertical="center"/>
    </xf>
    <xf numFmtId="49" fontId="27" fillId="0" borderId="4" xfId="0" applyNumberFormat="1" applyFont="1" applyFill="1" applyBorder="1" applyAlignment="1">
      <alignment horizontal="left" vertical="center"/>
    </xf>
    <xf numFmtId="0" fontId="0" fillId="0" borderId="23" xfId="0" applyNumberFormat="1" applyFont="1" applyFill="1" applyBorder="1">
      <alignment vertical="center"/>
    </xf>
    <xf numFmtId="49" fontId="27" fillId="0" borderId="4" xfId="0" applyNumberFormat="1" applyFont="1" applyFill="1" applyBorder="1" applyAlignment="1">
      <alignment horizontal="left" vertical="center" wrapText="1"/>
    </xf>
    <xf numFmtId="0" fontId="27" fillId="0" borderId="4" xfId="0" applyFont="1" applyFill="1" applyBorder="1" applyAlignment="1">
      <alignment horizontal="center" vertical="center"/>
    </xf>
    <xf numFmtId="49" fontId="27" fillId="2" borderId="4" xfId="0" applyNumberFormat="1" applyFont="1" applyFill="1" applyBorder="1" applyAlignment="1">
      <alignment horizontal="center" vertical="center"/>
    </xf>
    <xf numFmtId="178" fontId="27" fillId="2" borderId="4" xfId="0" applyNumberFormat="1" applyFont="1" applyFill="1" applyBorder="1" applyAlignment="1">
      <alignment horizontal="right" vertical="center"/>
    </xf>
    <xf numFmtId="0" fontId="27" fillId="2" borderId="4" xfId="0" applyFont="1" applyFill="1" applyBorder="1" applyAlignment="1">
      <alignment horizontal="center" vertical="center" wrapText="1"/>
    </xf>
    <xf numFmtId="49" fontId="27" fillId="2" borderId="4" xfId="0" applyNumberFormat="1" applyFont="1" applyFill="1" applyBorder="1" applyAlignment="1">
      <alignment horizontal="left" vertical="top" wrapText="1"/>
    </xf>
    <xf numFmtId="0" fontId="27" fillId="2" borderId="4" xfId="0" applyFont="1" applyFill="1" applyBorder="1" applyAlignment="1">
      <alignment horizontal="center" vertical="center"/>
    </xf>
    <xf numFmtId="178" fontId="27" fillId="2" borderId="4" xfId="0" applyNumberFormat="1" applyFont="1" applyFill="1" applyBorder="1" applyAlignment="1">
      <alignment horizontal="right" vertical="center"/>
    </xf>
    <xf numFmtId="0" fontId="27" fillId="2" borderId="4" xfId="0" applyFont="1" applyFill="1" applyBorder="1" applyAlignment="1">
      <alignment horizontal="center" vertical="center" wrapText="1"/>
    </xf>
    <xf numFmtId="49" fontId="27" fillId="2" borderId="4" xfId="0" applyNumberFormat="1" applyFont="1" applyFill="1" applyBorder="1" applyAlignment="1">
      <alignment horizontal="center" vertical="center" wrapText="1"/>
    </xf>
    <xf numFmtId="49" fontId="27" fillId="2" borderId="4" xfId="0" applyNumberFormat="1" applyFont="1" applyFill="1" applyBorder="1" applyAlignment="1">
      <alignment horizontal="center" vertical="center"/>
    </xf>
    <xf numFmtId="49" fontId="27" fillId="0" borderId="4" xfId="0" applyNumberFormat="1" applyFont="1" applyFill="1" applyBorder="1" applyAlignment="1">
      <alignment horizontal="left" vertical="center"/>
    </xf>
    <xf numFmtId="49" fontId="27" fillId="0" borderId="4" xfId="0" applyNumberFormat="1" applyFont="1" applyFill="1" applyBorder="1" applyAlignment="1">
      <alignment horizontal="left" vertical="center" wrapText="1"/>
    </xf>
    <xf numFmtId="0" fontId="27" fillId="0" borderId="4" xfId="0" applyFont="1" applyFill="1" applyBorder="1" applyAlignment="1">
      <alignment horizontal="center" vertical="center"/>
    </xf>
    <xf numFmtId="0" fontId="39" fillId="0" borderId="12" xfId="0" applyFont="1" applyFill="1" applyBorder="1" applyAlignment="1">
      <alignment horizontal="center" vertical="center"/>
    </xf>
    <xf numFmtId="0" fontId="41" fillId="0" borderId="12" xfId="0" applyFont="1" applyFill="1" applyBorder="1" applyAlignment="1">
      <alignment horizontal="right" vertical="center"/>
    </xf>
    <xf numFmtId="49" fontId="42" fillId="2" borderId="4" xfId="0" applyNumberFormat="1" applyFont="1" applyFill="1" applyBorder="1" applyAlignment="1">
      <alignment horizontal="center" vertical="center"/>
    </xf>
    <xf numFmtId="0" fontId="42" fillId="2" borderId="4" xfId="0" applyFont="1" applyFill="1" applyBorder="1" applyAlignment="1">
      <alignment horizontal="center" vertical="center"/>
    </xf>
    <xf numFmtId="0" fontId="42" fillId="0" borderId="4" xfId="0" applyFont="1" applyFill="1" applyBorder="1" applyAlignment="1">
      <alignment horizontal="center" vertical="center"/>
    </xf>
    <xf numFmtId="0" fontId="42" fillId="2" borderId="4" xfId="0" applyFont="1" applyFill="1" applyBorder="1" applyAlignment="1">
      <alignment vertical="center"/>
    </xf>
    <xf numFmtId="178" fontId="42" fillId="2" borderId="4" xfId="0" applyNumberFormat="1" applyFont="1" applyFill="1" applyBorder="1" applyAlignment="1">
      <alignment horizontal="right" vertical="center"/>
    </xf>
    <xf numFmtId="178" fontId="42" fillId="2" borderId="4" xfId="0" applyNumberFormat="1" applyFont="1" applyFill="1" applyBorder="1" applyAlignment="1">
      <alignment horizontal="center" vertical="center" wrapText="1"/>
    </xf>
    <xf numFmtId="178" fontId="42" fillId="2" borderId="4" xfId="0" applyNumberFormat="1" applyFont="1" applyFill="1" applyBorder="1" applyAlignment="1">
      <alignment horizontal="center" vertical="center"/>
    </xf>
    <xf numFmtId="0" fontId="42" fillId="2" borderId="4" xfId="0" applyFont="1" applyFill="1" applyBorder="1" applyAlignment="1">
      <alignment horizontal="center" vertical="center" wrapText="1"/>
    </xf>
    <xf numFmtId="0" fontId="42" fillId="0" borderId="4" xfId="0" applyFont="1" applyFill="1" applyBorder="1" applyAlignment="1">
      <alignment vertical="center"/>
    </xf>
    <xf numFmtId="49" fontId="42" fillId="0" borderId="4" xfId="0" applyNumberFormat="1" applyFont="1" applyFill="1" applyBorder="1" applyAlignment="1">
      <alignment horizontal="left" vertical="center"/>
    </xf>
    <xf numFmtId="178" fontId="42" fillId="0" borderId="4" xfId="0" applyNumberFormat="1" applyFont="1" applyFill="1" applyBorder="1" applyAlignment="1">
      <alignment horizontal="center" vertical="center"/>
    </xf>
    <xf numFmtId="49" fontId="42" fillId="0" borderId="4" xfId="0" applyNumberFormat="1" applyFont="1" applyFill="1" applyBorder="1" applyAlignment="1">
      <alignment horizontal="left" vertical="center" wrapText="1"/>
    </xf>
    <xf numFmtId="49" fontId="44" fillId="0" borderId="4" xfId="0" applyNumberFormat="1" applyFont="1" applyFill="1" applyBorder="1" applyAlignment="1">
      <alignment horizontal="left" vertical="center"/>
    </xf>
    <xf numFmtId="49" fontId="42" fillId="2" borderId="4" xfId="0" applyNumberFormat="1" applyFont="1" applyFill="1" applyBorder="1" applyAlignment="1">
      <alignment horizontal="center" vertical="center" wrapText="1"/>
    </xf>
    <xf numFmtId="179" fontId="42" fillId="2" borderId="4" xfId="0" applyNumberFormat="1" applyFont="1" applyFill="1" applyBorder="1" applyAlignment="1">
      <alignment horizontal="right" vertical="center"/>
    </xf>
    <xf numFmtId="179" fontId="27" fillId="2" borderId="4" xfId="0" applyNumberFormat="1" applyFont="1" applyFill="1" applyBorder="1" applyAlignment="1">
      <alignment horizontal="right" vertical="center"/>
    </xf>
    <xf numFmtId="49" fontId="29" fillId="0" borderId="4" xfId="0" applyNumberFormat="1" applyFont="1" applyFill="1" applyBorder="1" applyAlignment="1">
      <alignment horizontal="left" vertical="center"/>
    </xf>
    <xf numFmtId="181" fontId="27" fillId="2" borderId="4" xfId="0" applyNumberFormat="1" applyFont="1" applyFill="1" applyBorder="1" applyAlignment="1">
      <alignment horizontal="right" vertical="center"/>
    </xf>
    <xf numFmtId="49" fontId="27" fillId="0" borderId="11" xfId="0" applyNumberFormat="1" applyFont="1" applyFill="1" applyBorder="1" applyAlignment="1">
      <alignment horizontal="center" vertical="center"/>
    </xf>
    <xf numFmtId="49" fontId="27" fillId="0" borderId="27" xfId="0" applyNumberFormat="1" applyFont="1" applyFill="1" applyBorder="1" applyAlignment="1">
      <alignment horizontal="center" vertical="center"/>
    </xf>
    <xf numFmtId="0" fontId="28" fillId="0" borderId="12" xfId="0" applyFont="1" applyFill="1" applyBorder="1" applyAlignment="1">
      <alignment horizontal="center" vertical="center" wrapText="1"/>
    </xf>
    <xf numFmtId="0" fontId="27" fillId="0" borderId="4" xfId="0" applyFont="1" applyFill="1" applyBorder="1" applyAlignment="1">
      <alignment vertical="center" wrapText="1"/>
    </xf>
    <xf numFmtId="0" fontId="0" fillId="0" borderId="0" xfId="0" applyFont="1" applyAlignment="1">
      <alignment vertical="center" wrapText="1"/>
    </xf>
    <xf numFmtId="49" fontId="29" fillId="0" borderId="4" xfId="0" applyNumberFormat="1" applyFont="1" applyFill="1" applyBorder="1" applyAlignment="1">
      <alignment horizontal="left" vertical="center" wrapText="1"/>
    </xf>
    <xf numFmtId="49" fontId="27" fillId="2" borderId="4" xfId="0" applyNumberFormat="1" applyFont="1" applyFill="1" applyBorder="1" applyAlignment="1">
      <alignment horizontal="center" vertical="center" wrapText="1"/>
    </xf>
    <xf numFmtId="0" fontId="27" fillId="2" borderId="4" xfId="0" applyFont="1" applyFill="1" applyBorder="1" applyAlignment="1">
      <alignment horizontal="center" vertical="center"/>
    </xf>
    <xf numFmtId="49" fontId="27" fillId="0" borderId="4" xfId="0" applyNumberFormat="1" applyFont="1" applyFill="1" applyBorder="1" applyAlignment="1">
      <alignment horizontal="left" vertical="center"/>
    </xf>
    <xf numFmtId="49" fontId="27" fillId="0" borderId="4" xfId="0" applyNumberFormat="1" applyFont="1" applyFill="1" applyBorder="1" applyAlignment="1">
      <alignment horizontal="left" vertical="center" wrapText="1"/>
    </xf>
    <xf numFmtId="0" fontId="27" fillId="0" borderId="4" xfId="0" applyFont="1" applyFill="1" applyBorder="1" applyAlignment="1">
      <alignment horizontal="center" vertical="center"/>
    </xf>
    <xf numFmtId="49" fontId="27" fillId="2" borderId="4" xfId="0" applyNumberFormat="1" applyFont="1" applyFill="1" applyBorder="1" applyAlignment="1">
      <alignment horizontal="center" vertical="center"/>
    </xf>
    <xf numFmtId="0" fontId="27" fillId="2" borderId="4" xfId="0" applyFont="1" applyFill="1" applyBorder="1" applyAlignment="1">
      <alignment horizontal="center" vertical="center" wrapText="1"/>
    </xf>
    <xf numFmtId="178" fontId="27" fillId="2" borderId="4" xfId="0" applyNumberFormat="1" applyFont="1" applyFill="1" applyBorder="1" applyAlignment="1">
      <alignment horizontal="right" vertical="center"/>
    </xf>
    <xf numFmtId="178" fontId="49" fillId="0" borderId="4" xfId="0" applyNumberFormat="1" applyFont="1" applyFill="1" applyBorder="1" applyAlignment="1">
      <alignment horizontal="right" vertical="center"/>
    </xf>
    <xf numFmtId="178" fontId="49" fillId="0" borderId="4" xfId="0" applyNumberFormat="1" applyFont="1" applyFill="1" applyBorder="1" applyAlignment="1">
      <alignment horizontal="center" vertical="center"/>
    </xf>
    <xf numFmtId="49" fontId="12" fillId="0" borderId="4" xfId="0" applyNumberFormat="1" applyFont="1" applyFill="1" applyBorder="1" applyAlignment="1">
      <alignment horizontal="center" vertical="center"/>
    </xf>
    <xf numFmtId="178" fontId="12" fillId="0" borderId="4" xfId="0" applyNumberFormat="1" applyFont="1" applyFill="1" applyBorder="1" applyAlignment="1">
      <alignment vertical="center"/>
    </xf>
    <xf numFmtId="178" fontId="12" fillId="0" borderId="4" xfId="0" applyNumberFormat="1" applyFont="1" applyFill="1" applyBorder="1" applyAlignment="1">
      <alignment horizontal="center" vertical="center"/>
    </xf>
    <xf numFmtId="49" fontId="27" fillId="0" borderId="4" xfId="0"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178" fontId="12" fillId="0" borderId="4" xfId="0" applyNumberFormat="1" applyFont="1" applyFill="1" applyBorder="1" applyAlignment="1">
      <alignment horizontal="right" vertical="center"/>
    </xf>
    <xf numFmtId="49" fontId="23" fillId="0" borderId="4" xfId="0" applyNumberFormat="1" applyFont="1" applyFill="1" applyBorder="1" applyAlignment="1">
      <alignment horizontal="left" vertical="center" wrapText="1"/>
    </xf>
    <xf numFmtId="0" fontId="27" fillId="0" borderId="0" xfId="0" applyFont="1" applyFill="1" applyBorder="1" applyAlignment="1">
      <alignment wrapText="1"/>
    </xf>
    <xf numFmtId="0" fontId="3" fillId="0" borderId="3" xfId="0" applyNumberFormat="1" applyFont="1" applyBorder="1" applyAlignment="1">
      <alignment horizontal="center" vertical="center" shrinkToFit="1"/>
    </xf>
    <xf numFmtId="0" fontId="3" fillId="0" borderId="3" xfId="0" applyNumberFormat="1" applyFont="1" applyBorder="1" applyAlignment="1">
      <alignment horizontal="left" vertical="center"/>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0" fontId="3" fillId="0" borderId="3" xfId="0" applyNumberFormat="1" applyFont="1" applyBorder="1" applyAlignment="1">
      <alignment horizontal="center" vertical="center" wrapText="1" shrinkToFit="1"/>
    </xf>
    <xf numFmtId="0" fontId="3"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176" fontId="3" fillId="0" borderId="3" xfId="0" applyNumberFormat="1" applyFont="1" applyBorder="1" applyAlignment="1">
      <alignment horizontal="center" vertical="center" shrinkToFit="1"/>
    </xf>
    <xf numFmtId="176"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wrapText="1"/>
    </xf>
    <xf numFmtId="0" fontId="16" fillId="0" borderId="0" xfId="0" applyFont="1" applyAlignment="1">
      <alignment horizontal="left" vertical="top" wrapTex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12" xfId="0" applyFont="1" applyBorder="1" applyAlignment="1">
      <alignment horizontal="center" vertical="center" shrinkToFit="1"/>
    </xf>
    <xf numFmtId="0" fontId="15" fillId="0" borderId="2" xfId="0" applyFont="1" applyBorder="1" applyAlignment="1">
      <alignment horizontal="center" vertical="center" shrinkToFit="1"/>
    </xf>
    <xf numFmtId="4" fontId="15" fillId="0" borderId="4" xfId="0" applyNumberFormat="1" applyFont="1" applyBorder="1" applyAlignment="1">
      <alignment horizontal="center" vertical="center" shrinkToFit="1"/>
    </xf>
    <xf numFmtId="4" fontId="15" fillId="0" borderId="9" xfId="0" applyNumberFormat="1" applyFont="1" applyBorder="1" applyAlignment="1">
      <alignment horizontal="center" vertical="center" shrinkToFit="1"/>
    </xf>
    <xf numFmtId="4" fontId="15" fillId="0" borderId="10" xfId="0" applyNumberFormat="1" applyFont="1" applyBorder="1" applyAlignment="1">
      <alignment horizontal="center" vertical="center" shrinkToFit="1"/>
    </xf>
    <xf numFmtId="4" fontId="15" fillId="0" borderId="4" xfId="0" applyNumberFormat="1" applyFont="1" applyBorder="1" applyAlignment="1">
      <alignment horizontal="center" vertical="center" wrapText="1" shrinkToFit="1"/>
    </xf>
    <xf numFmtId="0" fontId="12" fillId="0" borderId="4" xfId="0" applyFont="1" applyBorder="1" applyAlignment="1">
      <alignment horizontal="center" vertical="center"/>
    </xf>
    <xf numFmtId="0" fontId="9" fillId="0" borderId="0" xfId="0" applyFont="1" applyAlignment="1">
      <alignment horizontal="center"/>
    </xf>
    <xf numFmtId="0" fontId="11" fillId="0" borderId="0" xfId="0" applyFont="1" applyAlignment="1">
      <alignment horizontal="center"/>
    </xf>
    <xf numFmtId="0" fontId="11" fillId="0" borderId="0" xfId="0" applyFont="1" applyAlignment="1">
      <alignment horizontal="center" wrapText="1"/>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11" xfId="0" applyFont="1" applyBorder="1" applyAlignment="1">
      <alignment horizontal="center" vertical="center" shrinkToFit="1"/>
    </xf>
    <xf numFmtId="0" fontId="15" fillId="0" borderId="4" xfId="0" applyFont="1" applyBorder="1" applyAlignment="1">
      <alignment horizontal="center" vertical="center" wrapText="1"/>
    </xf>
    <xf numFmtId="4" fontId="15" fillId="0" borderId="5" xfId="0" applyNumberFormat="1" applyFont="1" applyBorder="1" applyAlignment="1">
      <alignment horizontal="center" vertical="center" shrinkToFit="1"/>
    </xf>
    <xf numFmtId="4" fontId="15" fillId="0" borderId="6" xfId="0" applyNumberFormat="1" applyFont="1" applyBorder="1" applyAlignment="1">
      <alignment horizontal="center" vertical="center" shrinkToFit="1"/>
    </xf>
    <xf numFmtId="4" fontId="15" fillId="0" borderId="6" xfId="0" applyNumberFormat="1" applyFont="1" applyBorder="1" applyAlignment="1">
      <alignment horizontal="center" vertical="center" wrapText="1" shrinkToFit="1"/>
    </xf>
    <xf numFmtId="4" fontId="15" fillId="0" borderId="7" xfId="0" applyNumberFormat="1" applyFont="1" applyBorder="1" applyAlignment="1">
      <alignment horizontal="center" vertical="center" shrinkToFit="1"/>
    </xf>
    <xf numFmtId="0" fontId="15" fillId="0" borderId="4" xfId="0" applyFont="1" applyBorder="1" applyAlignment="1">
      <alignment horizontal="center" vertical="center" wrapText="1" shrinkToFit="1"/>
    </xf>
    <xf numFmtId="0" fontId="19" fillId="0" borderId="20" xfId="0" applyFont="1" applyBorder="1" applyAlignment="1">
      <alignment horizontal="justify" vertical="center" wrapText="1"/>
    </xf>
    <xf numFmtId="0" fontId="17" fillId="0" borderId="0" xfId="0" applyFont="1" applyFill="1" applyAlignment="1">
      <alignment horizontal="center" vertical="center"/>
    </xf>
    <xf numFmtId="0" fontId="19" fillId="0" borderId="13" xfId="0" applyFont="1" applyBorder="1" applyAlignment="1">
      <alignment horizontal="justify" vertical="center" wrapText="1"/>
    </xf>
    <xf numFmtId="0" fontId="19" fillId="0" borderId="18" xfId="0" applyFont="1" applyBorder="1" applyAlignment="1">
      <alignment horizontal="justify" vertical="center" wrapText="1"/>
    </xf>
    <xf numFmtId="49" fontId="15" fillId="0" borderId="4" xfId="0" applyNumberFormat="1" applyFont="1" applyFill="1" applyBorder="1" applyAlignment="1">
      <alignment horizontal="center" vertical="center" wrapText="1"/>
    </xf>
    <xf numFmtId="0" fontId="15" fillId="0" borderId="4" xfId="0" applyFont="1" applyFill="1" applyBorder="1" applyAlignment="1">
      <alignment horizontal="center" vertical="center" wrapText="1"/>
    </xf>
    <xf numFmtId="49" fontId="38" fillId="0" borderId="5" xfId="0" applyNumberFormat="1" applyFont="1" applyFill="1" applyBorder="1" applyAlignment="1">
      <alignment horizontal="left" vertical="center" wrapText="1"/>
    </xf>
    <xf numFmtId="49" fontId="38" fillId="0" borderId="6" xfId="0" applyNumberFormat="1" applyFont="1" applyFill="1" applyBorder="1" applyAlignment="1">
      <alignment horizontal="left" vertical="center" wrapText="1"/>
    </xf>
    <xf numFmtId="49" fontId="38" fillId="0" borderId="7" xfId="0" applyNumberFormat="1" applyFont="1" applyFill="1" applyBorder="1" applyAlignment="1">
      <alignment horizontal="left" vertical="center" wrapText="1"/>
    </xf>
    <xf numFmtId="49" fontId="38" fillId="0" borderId="11" xfId="0" applyNumberFormat="1" applyFont="1" applyFill="1" applyBorder="1" applyAlignment="1">
      <alignment horizontal="left" vertical="center" wrapText="1"/>
    </xf>
    <xf numFmtId="49" fontId="38" fillId="0" borderId="12" xfId="0" applyNumberFormat="1" applyFont="1" applyFill="1" applyBorder="1" applyAlignment="1">
      <alignment horizontal="left" vertical="center" wrapText="1"/>
    </xf>
    <xf numFmtId="49" fontId="38" fillId="0" borderId="2" xfId="0" applyNumberFormat="1" applyFont="1" applyFill="1" applyBorder="1" applyAlignment="1">
      <alignment horizontal="left" vertical="center" wrapText="1"/>
    </xf>
    <xf numFmtId="0" fontId="24" fillId="0" borderId="4" xfId="0" applyFont="1" applyFill="1" applyBorder="1" applyAlignment="1">
      <alignment horizontal="center" vertical="center"/>
    </xf>
    <xf numFmtId="0" fontId="25" fillId="0" borderId="4" xfId="0" applyFont="1" applyFill="1" applyBorder="1" applyAlignment="1">
      <alignment horizontal="center" vertical="center"/>
    </xf>
    <xf numFmtId="49" fontId="26" fillId="0" borderId="4" xfId="2" applyNumberFormat="1" applyFont="1" applyFill="1" applyBorder="1" applyAlignment="1">
      <alignment horizontal="center" vertical="center"/>
    </xf>
    <xf numFmtId="49" fontId="26" fillId="0" borderId="4" xfId="2" applyNumberFormat="1"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10" xfId="0" applyFont="1" applyFill="1" applyBorder="1" applyAlignment="1">
      <alignment horizontal="center" vertical="center"/>
    </xf>
    <xf numFmtId="49" fontId="21" fillId="0" borderId="4" xfId="0" applyNumberFormat="1" applyFont="1" applyFill="1" applyBorder="1" applyAlignment="1">
      <alignment horizontal="left" vertical="center"/>
    </xf>
    <xf numFmtId="49" fontId="22" fillId="0" borderId="4" xfId="0" applyNumberFormat="1" applyFont="1" applyFill="1" applyBorder="1" applyAlignment="1">
      <alignment horizontal="left" vertical="center"/>
    </xf>
    <xf numFmtId="0" fontId="15" fillId="0" borderId="4" xfId="0" applyFont="1" applyFill="1" applyBorder="1" applyAlignment="1">
      <alignment horizontal="center" vertical="center"/>
    </xf>
    <xf numFmtId="49" fontId="15" fillId="0" borderId="4" xfId="0" applyNumberFormat="1" applyFont="1" applyFill="1" applyBorder="1" applyAlignment="1">
      <alignment horizontal="left" vertical="top"/>
    </xf>
    <xf numFmtId="49" fontId="27" fillId="0" borderId="4" xfId="0" applyNumberFormat="1" applyFont="1" applyFill="1" applyBorder="1" applyAlignment="1">
      <alignment horizontal="center" vertical="center" wrapText="1"/>
    </xf>
    <xf numFmtId="49" fontId="27" fillId="2" borderId="4" xfId="0" applyNumberFormat="1" applyFont="1" applyFill="1" applyBorder="1" applyAlignment="1">
      <alignment horizontal="center" vertical="center" wrapText="1"/>
    </xf>
    <xf numFmtId="49" fontId="27" fillId="2" borderId="11" xfId="0" applyNumberFormat="1" applyFont="1" applyFill="1" applyBorder="1" applyAlignment="1">
      <alignment horizontal="left" vertical="center" wrapText="1"/>
    </xf>
    <xf numFmtId="49" fontId="27" fillId="2" borderId="12" xfId="0" applyNumberFormat="1" applyFont="1" applyFill="1" applyBorder="1" applyAlignment="1">
      <alignment horizontal="left" vertical="center" wrapText="1"/>
    </xf>
    <xf numFmtId="49" fontId="27" fillId="2" borderId="2" xfId="0" applyNumberFormat="1" applyFont="1" applyFill="1" applyBorder="1" applyAlignment="1">
      <alignment horizontal="left" vertical="center" wrapText="1"/>
    </xf>
    <xf numFmtId="0" fontId="27" fillId="2" borderId="4" xfId="0" applyFont="1" applyFill="1" applyBorder="1" applyAlignment="1">
      <alignment horizontal="center" vertical="center"/>
    </xf>
    <xf numFmtId="49" fontId="27" fillId="0" borderId="4" xfId="0" applyNumberFormat="1" applyFont="1" applyFill="1" applyBorder="1" applyAlignment="1">
      <alignment horizontal="left" vertical="center"/>
    </xf>
    <xf numFmtId="0" fontId="0" fillId="0" borderId="23" xfId="0" applyNumberFormat="1" applyFont="1" applyFill="1" applyBorder="1">
      <alignment vertical="center"/>
    </xf>
    <xf numFmtId="49" fontId="27" fillId="0" borderId="4" xfId="0" applyNumberFormat="1" applyFont="1" applyFill="1" applyBorder="1" applyAlignment="1">
      <alignment horizontal="left" vertical="center" wrapText="1"/>
    </xf>
    <xf numFmtId="0" fontId="0" fillId="0" borderId="23" xfId="0" applyNumberFormat="1" applyFont="1" applyFill="1" applyBorder="1" applyAlignment="1">
      <alignment vertical="center"/>
    </xf>
    <xf numFmtId="0" fontId="27" fillId="0" borderId="4" xfId="0" applyFont="1" applyFill="1" applyBorder="1" applyAlignment="1">
      <alignment horizontal="center" vertical="center"/>
    </xf>
    <xf numFmtId="0" fontId="27" fillId="2" borderId="9" xfId="0" applyFont="1" applyFill="1" applyBorder="1" applyAlignment="1">
      <alignment horizontal="center" vertical="center" wrapText="1"/>
    </xf>
    <xf numFmtId="0" fontId="27" fillId="2" borderId="10" xfId="0" applyFont="1" applyFill="1" applyBorder="1" applyAlignment="1">
      <alignment horizontal="center" vertical="center" wrapText="1"/>
    </xf>
    <xf numFmtId="49" fontId="27" fillId="2" borderId="4" xfId="0" applyNumberFormat="1" applyFont="1" applyFill="1" applyBorder="1" applyAlignment="1">
      <alignment horizontal="center" vertical="center"/>
    </xf>
    <xf numFmtId="49" fontId="27" fillId="2" borderId="9" xfId="0" applyNumberFormat="1" applyFont="1" applyFill="1" applyBorder="1" applyAlignment="1">
      <alignment horizontal="left" vertical="center" wrapText="1"/>
    </xf>
    <xf numFmtId="49" fontId="27" fillId="2" borderId="22" xfId="0" applyNumberFormat="1" applyFont="1" applyFill="1" applyBorder="1" applyAlignment="1">
      <alignment horizontal="left" vertical="center" wrapText="1"/>
    </xf>
    <xf numFmtId="49" fontId="27" fillId="2" borderId="10" xfId="0" applyNumberFormat="1" applyFont="1" applyFill="1" applyBorder="1" applyAlignment="1">
      <alignment horizontal="left" vertical="center" wrapText="1"/>
    </xf>
    <xf numFmtId="0" fontId="30" fillId="2" borderId="4"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22"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4" xfId="0" applyFont="1" applyFill="1" applyBorder="1" applyAlignment="1">
      <alignment horizontal="center" vertical="center" wrapText="1"/>
    </xf>
    <xf numFmtId="178" fontId="27" fillId="2" borderId="4" xfId="0" applyNumberFormat="1" applyFont="1" applyFill="1" applyBorder="1" applyAlignment="1">
      <alignment horizontal="right" vertical="center"/>
    </xf>
    <xf numFmtId="180" fontId="27" fillId="2" borderId="4" xfId="0" applyNumberFormat="1" applyFont="1" applyFill="1" applyBorder="1" applyAlignment="1">
      <alignment horizontal="right" vertical="center"/>
    </xf>
    <xf numFmtId="0" fontId="27" fillId="0" borderId="4" xfId="0" applyFont="1" applyFill="1" applyBorder="1" applyAlignment="1">
      <alignment horizontal="left" vertical="top"/>
    </xf>
    <xf numFmtId="0" fontId="39" fillId="0" borderId="1"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8" xfId="0" applyFont="1" applyFill="1" applyBorder="1" applyAlignment="1">
      <alignment horizontal="center" vertical="center"/>
    </xf>
    <xf numFmtId="49" fontId="27" fillId="2" borderId="4" xfId="0" applyNumberFormat="1" applyFont="1" applyFill="1" applyBorder="1" applyAlignment="1">
      <alignment horizontal="left" vertical="center"/>
    </xf>
    <xf numFmtId="0" fontId="28" fillId="0" borderId="1" xfId="0" applyFont="1" applyFill="1" applyBorder="1" applyAlignment="1">
      <alignment horizontal="center" vertical="center"/>
    </xf>
    <xf numFmtId="49" fontId="27" fillId="2" borderId="4" xfId="0" applyNumberFormat="1" applyFont="1" applyFill="1" applyBorder="1" applyAlignment="1">
      <alignment horizontal="left" vertical="center" wrapText="1"/>
    </xf>
    <xf numFmtId="49" fontId="27" fillId="0" borderId="4" xfId="0" applyNumberFormat="1" applyFont="1" applyFill="1" applyBorder="1" applyAlignment="1">
      <alignment horizontal="left" vertical="top" wrapText="1"/>
    </xf>
    <xf numFmtId="49" fontId="27" fillId="0" borderId="28" xfId="0" applyNumberFormat="1" applyFont="1" applyFill="1" applyBorder="1" applyAlignment="1">
      <alignment horizontal="left" vertical="center"/>
    </xf>
    <xf numFmtId="0" fontId="0" fillId="0" borderId="29" xfId="0" applyNumberFormat="1" applyFont="1" applyFill="1" applyBorder="1">
      <alignment vertical="center"/>
    </xf>
    <xf numFmtId="49" fontId="27" fillId="0" borderId="28" xfId="0" applyNumberFormat="1" applyFont="1" applyFill="1" applyBorder="1" applyAlignment="1">
      <alignment horizontal="left" vertical="center" wrapText="1"/>
    </xf>
    <xf numFmtId="0" fontId="0" fillId="0" borderId="29" xfId="0" applyNumberFormat="1" applyFont="1" applyFill="1" applyBorder="1" applyAlignment="1">
      <alignment vertical="center"/>
    </xf>
    <xf numFmtId="49" fontId="12" fillId="0" borderId="9" xfId="0" applyNumberFormat="1" applyFont="1" applyFill="1" applyBorder="1" applyAlignment="1">
      <alignment horizontal="left" vertical="center" wrapText="1"/>
    </xf>
    <xf numFmtId="49" fontId="12" fillId="0" borderId="10" xfId="0" applyNumberFormat="1" applyFont="1" applyFill="1" applyBorder="1" applyAlignment="1">
      <alignment horizontal="left" vertical="center" wrapText="1"/>
    </xf>
    <xf numFmtId="49" fontId="27" fillId="0" borderId="24" xfId="0" applyNumberFormat="1" applyFont="1" applyFill="1" applyBorder="1" applyAlignment="1">
      <alignment horizontal="left" vertical="center" wrapText="1"/>
    </xf>
    <xf numFmtId="0" fontId="0" fillId="0" borderId="25" xfId="0" applyNumberFormat="1" applyFont="1" applyFill="1" applyBorder="1" applyAlignment="1">
      <alignment vertical="center"/>
    </xf>
    <xf numFmtId="49" fontId="27" fillId="0" borderId="11" xfId="0" applyNumberFormat="1" applyFont="1" applyFill="1" applyBorder="1" applyAlignment="1">
      <alignment horizontal="left" vertical="center" wrapText="1"/>
    </xf>
    <xf numFmtId="49" fontId="27" fillId="0" borderId="27" xfId="0" applyNumberFormat="1" applyFont="1" applyFill="1" applyBorder="1" applyAlignment="1">
      <alignment horizontal="left" vertical="center" wrapText="1"/>
    </xf>
    <xf numFmtId="49" fontId="27" fillId="0" borderId="11" xfId="0" applyNumberFormat="1" applyFont="1" applyFill="1" applyBorder="1" applyAlignment="1">
      <alignment horizontal="left" vertical="center"/>
    </xf>
    <xf numFmtId="49" fontId="27" fillId="0" borderId="27" xfId="0" applyNumberFormat="1" applyFont="1" applyFill="1" applyBorder="1" applyAlignment="1">
      <alignment horizontal="left" vertical="center"/>
    </xf>
    <xf numFmtId="49" fontId="27" fillId="0" borderId="9" xfId="0" applyNumberFormat="1" applyFont="1" applyFill="1" applyBorder="1" applyAlignment="1">
      <alignment horizontal="left" vertical="center" wrapText="1"/>
    </xf>
    <xf numFmtId="49" fontId="27" fillId="0" borderId="26" xfId="0" applyNumberFormat="1" applyFont="1" applyFill="1" applyBorder="1" applyAlignment="1">
      <alignment horizontal="left" vertical="center" wrapText="1"/>
    </xf>
    <xf numFmtId="0" fontId="0" fillId="0" borderId="4" xfId="0" applyNumberFormat="1" applyFont="1" applyFill="1" applyBorder="1">
      <alignment vertical="center"/>
    </xf>
    <xf numFmtId="49" fontId="27" fillId="0" borderId="24" xfId="0" applyNumberFormat="1" applyFont="1" applyFill="1" applyBorder="1" applyAlignment="1">
      <alignment horizontal="left" vertical="center"/>
    </xf>
    <xf numFmtId="0" fontId="0" fillId="0" borderId="25" xfId="0" applyNumberFormat="1" applyFont="1" applyFill="1" applyBorder="1">
      <alignment vertical="center"/>
    </xf>
    <xf numFmtId="49" fontId="42" fillId="2" borderId="4" xfId="0" applyNumberFormat="1" applyFont="1" applyFill="1" applyBorder="1" applyAlignment="1">
      <alignment horizontal="center" vertical="center" wrapText="1"/>
    </xf>
    <xf numFmtId="49" fontId="42" fillId="2" borderId="11" xfId="0" applyNumberFormat="1" applyFont="1" applyFill="1" applyBorder="1" applyAlignment="1">
      <alignment horizontal="left" vertical="center" wrapText="1"/>
    </xf>
    <xf numFmtId="49" fontId="42" fillId="2" borderId="12" xfId="0" applyNumberFormat="1" applyFont="1" applyFill="1" applyBorder="1" applyAlignment="1">
      <alignment horizontal="left" vertical="center" wrapText="1"/>
    </xf>
    <xf numFmtId="49" fontId="42" fillId="2" borderId="2" xfId="0" applyNumberFormat="1" applyFont="1" applyFill="1" applyBorder="1" applyAlignment="1">
      <alignment horizontal="left" vertical="center" wrapText="1"/>
    </xf>
    <xf numFmtId="0" fontId="42" fillId="2" borderId="4" xfId="0" applyFont="1" applyFill="1" applyBorder="1" applyAlignment="1">
      <alignment horizontal="center" vertical="center"/>
    </xf>
    <xf numFmtId="49" fontId="42" fillId="0" borderId="4" xfId="0" applyNumberFormat="1" applyFont="1" applyFill="1" applyBorder="1" applyAlignment="1">
      <alignment horizontal="left" vertical="center"/>
    </xf>
    <xf numFmtId="49" fontId="42" fillId="0" borderId="4" xfId="0" applyNumberFormat="1" applyFont="1" applyFill="1" applyBorder="1" applyAlignment="1">
      <alignment horizontal="left" vertical="center" wrapText="1"/>
    </xf>
    <xf numFmtId="0" fontId="42" fillId="0" borderId="4" xfId="0" applyFont="1" applyFill="1" applyBorder="1" applyAlignment="1">
      <alignment horizontal="center" vertical="center"/>
    </xf>
    <xf numFmtId="0" fontId="42" fillId="2" borderId="9" xfId="0" applyFont="1" applyFill="1" applyBorder="1" applyAlignment="1">
      <alignment horizontal="center" vertical="center" wrapText="1"/>
    </xf>
    <xf numFmtId="0" fontId="42" fillId="2" borderId="10" xfId="0" applyFont="1" applyFill="1" applyBorder="1" applyAlignment="1">
      <alignment horizontal="center" vertical="center" wrapText="1"/>
    </xf>
    <xf numFmtId="49" fontId="42" fillId="2" borderId="4" xfId="0" applyNumberFormat="1" applyFont="1" applyFill="1" applyBorder="1" applyAlignment="1">
      <alignment horizontal="center" vertical="center"/>
    </xf>
    <xf numFmtId="49" fontId="42" fillId="2" borderId="4" xfId="0" applyNumberFormat="1" applyFont="1" applyFill="1" applyBorder="1" applyAlignment="1">
      <alignment horizontal="left" vertical="center" wrapText="1"/>
    </xf>
    <xf numFmtId="0" fontId="43" fillId="2" borderId="4" xfId="0" applyFont="1" applyFill="1" applyBorder="1" applyAlignment="1">
      <alignment horizontal="center" vertical="center"/>
    </xf>
    <xf numFmtId="0" fontId="42" fillId="2" borderId="9" xfId="0" applyFont="1" applyFill="1" applyBorder="1" applyAlignment="1">
      <alignment horizontal="center" vertical="center"/>
    </xf>
    <xf numFmtId="0" fontId="42" fillId="2" borderId="22" xfId="0" applyFont="1" applyFill="1" applyBorder="1" applyAlignment="1">
      <alignment horizontal="center" vertical="center"/>
    </xf>
    <xf numFmtId="0" fontId="42" fillId="2" borderId="10" xfId="0" applyFont="1" applyFill="1" applyBorder="1" applyAlignment="1">
      <alignment horizontal="center" vertical="center"/>
    </xf>
    <xf numFmtId="0" fontId="42" fillId="2" borderId="4" xfId="0" applyFont="1" applyFill="1" applyBorder="1" applyAlignment="1">
      <alignment horizontal="center" vertical="center" wrapText="1"/>
    </xf>
    <xf numFmtId="178" fontId="42" fillId="2" borderId="4" xfId="0" applyNumberFormat="1" applyFont="1" applyFill="1" applyBorder="1" applyAlignment="1">
      <alignment horizontal="right" vertical="center"/>
    </xf>
    <xf numFmtId="0" fontId="42" fillId="0" borderId="4" xfId="0" applyFont="1" applyFill="1" applyBorder="1" applyAlignment="1">
      <alignment horizontal="left" vertical="top"/>
    </xf>
    <xf numFmtId="0" fontId="39" fillId="0" borderId="21" xfId="0" applyFont="1" applyFill="1" applyBorder="1" applyAlignment="1">
      <alignment horizontal="center" vertical="center"/>
    </xf>
    <xf numFmtId="0" fontId="39" fillId="0" borderId="8" xfId="0" applyFont="1" applyFill="1" applyBorder="1" applyAlignment="1">
      <alignment horizontal="center" vertical="center"/>
    </xf>
    <xf numFmtId="49" fontId="42" fillId="2" borderId="4" xfId="0" applyNumberFormat="1" applyFont="1" applyFill="1" applyBorder="1" applyAlignment="1">
      <alignment horizontal="left" vertical="center"/>
    </xf>
    <xf numFmtId="49" fontId="42" fillId="0" borderId="4" xfId="0" applyNumberFormat="1" applyFont="1" applyFill="1" applyBorder="1" applyAlignment="1">
      <alignment horizontal="left" vertical="top" wrapText="1"/>
    </xf>
    <xf numFmtId="179" fontId="42" fillId="2" borderId="4" xfId="0" applyNumberFormat="1" applyFont="1" applyFill="1" applyBorder="1" applyAlignment="1">
      <alignment horizontal="right" vertical="center"/>
    </xf>
    <xf numFmtId="179" fontId="27" fillId="2" borderId="4" xfId="0" applyNumberFormat="1" applyFont="1" applyFill="1" applyBorder="1" applyAlignment="1">
      <alignment horizontal="right" vertical="center"/>
    </xf>
    <xf numFmtId="49" fontId="27" fillId="0" borderId="28" xfId="0" applyNumberFormat="1" applyFont="1" applyFill="1" applyBorder="1" applyAlignment="1">
      <alignment vertical="center" wrapText="1"/>
    </xf>
    <xf numFmtId="49" fontId="27" fillId="0" borderId="4" xfId="0" applyNumberFormat="1" applyFont="1" applyFill="1" applyBorder="1" applyAlignment="1">
      <alignment vertical="center" wrapText="1"/>
    </xf>
    <xf numFmtId="49" fontId="27" fillId="0" borderId="11" xfId="0" applyNumberFormat="1" applyFont="1" applyFill="1" applyBorder="1" applyAlignment="1">
      <alignment vertical="center" wrapText="1"/>
    </xf>
    <xf numFmtId="49" fontId="27" fillId="0" borderId="27" xfId="0" applyNumberFormat="1" applyFont="1" applyFill="1" applyBorder="1" applyAlignment="1">
      <alignment vertical="center" wrapText="1"/>
    </xf>
    <xf numFmtId="49" fontId="27" fillId="0" borderId="24" xfId="0" applyNumberFormat="1" applyFont="1" applyFill="1" applyBorder="1" applyAlignment="1">
      <alignment vertical="center" wrapText="1"/>
    </xf>
    <xf numFmtId="49" fontId="27" fillId="0" borderId="9" xfId="0" applyNumberFormat="1" applyFont="1" applyFill="1" applyBorder="1" applyAlignment="1">
      <alignment horizontal="center" vertical="center"/>
    </xf>
    <xf numFmtId="49" fontId="27" fillId="0" borderId="26" xfId="0" applyNumberFormat="1" applyFont="1" applyFill="1" applyBorder="1" applyAlignment="1">
      <alignment horizontal="center" vertical="center"/>
    </xf>
    <xf numFmtId="49" fontId="27" fillId="0" borderId="9" xfId="0" applyNumberFormat="1" applyFont="1" applyFill="1" applyBorder="1" applyAlignment="1">
      <alignment vertical="center" wrapText="1"/>
    </xf>
    <xf numFmtId="49" fontId="27" fillId="0" borderId="26" xfId="0" applyNumberFormat="1" applyFont="1" applyFill="1" applyBorder="1" applyAlignment="1">
      <alignment vertical="center" wrapText="1"/>
    </xf>
    <xf numFmtId="49" fontId="27" fillId="0" borderId="11" xfId="0" applyNumberFormat="1" applyFont="1" applyFill="1" applyBorder="1" applyAlignment="1">
      <alignment horizontal="center" vertical="center"/>
    </xf>
    <xf numFmtId="49" fontId="27" fillId="0" borderId="27" xfId="0" applyNumberFormat="1" applyFont="1" applyFill="1" applyBorder="1" applyAlignment="1">
      <alignment horizontal="center" vertical="center"/>
    </xf>
    <xf numFmtId="181" fontId="27" fillId="2" borderId="4" xfId="0" applyNumberFormat="1" applyFont="1" applyFill="1" applyBorder="1" applyAlignment="1">
      <alignment horizontal="right" vertical="center"/>
    </xf>
    <xf numFmtId="49" fontId="27" fillId="0" borderId="11" xfId="0" applyNumberFormat="1" applyFont="1" applyFill="1" applyBorder="1" applyAlignment="1">
      <alignment horizontal="left" vertical="top" wrapText="1"/>
    </xf>
    <xf numFmtId="49" fontId="27" fillId="0" borderId="27" xfId="0" applyNumberFormat="1" applyFont="1" applyFill="1" applyBorder="1" applyAlignment="1">
      <alignment horizontal="left" vertical="top" wrapText="1"/>
    </xf>
    <xf numFmtId="49" fontId="27" fillId="0" borderId="28" xfId="0" applyNumberFormat="1" applyFont="1" applyFill="1" applyBorder="1" applyAlignment="1">
      <alignment horizontal="left" vertical="top" wrapText="1"/>
    </xf>
    <xf numFmtId="49" fontId="27" fillId="2" borderId="9" xfId="0" applyNumberFormat="1" applyFont="1" applyFill="1" applyBorder="1" applyAlignment="1">
      <alignment horizontal="center" vertical="center" wrapText="1"/>
    </xf>
    <xf numFmtId="49" fontId="27" fillId="2" borderId="10" xfId="0" applyNumberFormat="1" applyFont="1" applyFill="1" applyBorder="1" applyAlignment="1">
      <alignment horizontal="center" vertical="center" wrapText="1"/>
    </xf>
    <xf numFmtId="49" fontId="27" fillId="2" borderId="9" xfId="0" applyNumberFormat="1" applyFont="1" applyFill="1" applyBorder="1" applyAlignment="1">
      <alignment horizontal="center" vertical="top" wrapText="1"/>
    </xf>
    <xf numFmtId="49" fontId="27" fillId="2" borderId="10" xfId="0" applyNumberFormat="1" applyFont="1" applyFill="1" applyBorder="1" applyAlignment="1">
      <alignment horizontal="center" vertical="top" wrapText="1"/>
    </xf>
    <xf numFmtId="49" fontId="40" fillId="0" borderId="11" xfId="0" applyNumberFormat="1" applyFont="1" applyFill="1" applyBorder="1" applyAlignment="1">
      <alignment horizontal="left" vertical="top" wrapText="1"/>
    </xf>
    <xf numFmtId="49" fontId="40" fillId="0" borderId="27" xfId="0" applyNumberFormat="1" applyFont="1" applyFill="1" applyBorder="1" applyAlignment="1">
      <alignment horizontal="left" vertical="top" wrapText="1"/>
    </xf>
    <xf numFmtId="49" fontId="46" fillId="0" borderId="11" xfId="0" applyNumberFormat="1" applyFont="1" applyFill="1" applyBorder="1" applyAlignment="1">
      <alignment horizontal="left" vertical="top" wrapText="1"/>
    </xf>
    <xf numFmtId="49" fontId="46" fillId="0" borderId="27" xfId="0" applyNumberFormat="1" applyFont="1" applyFill="1" applyBorder="1" applyAlignment="1">
      <alignment horizontal="left" vertical="top" wrapText="1"/>
    </xf>
    <xf numFmtId="49" fontId="27" fillId="0" borderId="21" xfId="0" applyNumberFormat="1" applyFont="1" applyFill="1" applyBorder="1" applyAlignment="1">
      <alignment horizontal="left" vertical="center"/>
    </xf>
    <xf numFmtId="0" fontId="0" fillId="0" borderId="30" xfId="0" applyNumberFormat="1" applyFont="1" applyFill="1" applyBorder="1">
      <alignment vertical="center"/>
    </xf>
    <xf numFmtId="49" fontId="46" fillId="0" borderId="21" xfId="0" applyNumberFormat="1" applyFont="1" applyFill="1" applyBorder="1" applyAlignment="1">
      <alignment horizontal="left" vertical="top" wrapText="1"/>
    </xf>
    <xf numFmtId="0" fontId="47" fillId="0" borderId="30" xfId="0" applyNumberFormat="1" applyFont="1" applyFill="1" applyBorder="1">
      <alignment vertical="center"/>
    </xf>
    <xf numFmtId="49" fontId="46" fillId="0" borderId="9" xfId="0" applyNumberFormat="1" applyFont="1" applyFill="1" applyBorder="1" applyAlignment="1">
      <alignment horizontal="left" vertical="top" wrapText="1"/>
    </xf>
    <xf numFmtId="49" fontId="46" fillId="0" borderId="26" xfId="0" applyNumberFormat="1" applyFont="1" applyFill="1" applyBorder="1" applyAlignment="1">
      <alignment horizontal="left" vertical="top" wrapText="1"/>
    </xf>
    <xf numFmtId="49" fontId="27" fillId="0" borderId="24" xfId="0" applyNumberFormat="1" applyFont="1" applyFill="1" applyBorder="1" applyAlignment="1">
      <alignment horizontal="left" vertical="top" wrapText="1"/>
    </xf>
    <xf numFmtId="49" fontId="27" fillId="0" borderId="9" xfId="0" applyNumberFormat="1" applyFont="1" applyFill="1" applyBorder="1" applyAlignment="1">
      <alignment horizontal="left" vertical="top" wrapText="1"/>
    </xf>
    <xf numFmtId="49" fontId="27" fillId="0" borderId="26" xfId="0" applyNumberFormat="1" applyFont="1" applyFill="1" applyBorder="1" applyAlignment="1">
      <alignment horizontal="left" vertical="top" wrapText="1"/>
    </xf>
    <xf numFmtId="49" fontId="29" fillId="2" borderId="4" xfId="0" applyNumberFormat="1" applyFont="1" applyFill="1" applyBorder="1" applyAlignment="1">
      <alignment horizontal="left" vertical="center" wrapText="1"/>
    </xf>
    <xf numFmtId="49" fontId="40" fillId="0" borderId="28" xfId="0" applyNumberFormat="1" applyFont="1" applyFill="1" applyBorder="1" applyAlignment="1">
      <alignment horizontal="left" vertical="top" wrapText="1"/>
    </xf>
    <xf numFmtId="0" fontId="48" fillId="0" borderId="29" xfId="0" applyNumberFormat="1" applyFont="1" applyFill="1" applyBorder="1">
      <alignment vertical="center"/>
    </xf>
    <xf numFmtId="49" fontId="27" fillId="2" borderId="4" xfId="0" applyNumberFormat="1" applyFont="1" applyFill="1" applyBorder="1" applyAlignment="1">
      <alignment horizontal="left" vertical="top" wrapText="1"/>
    </xf>
    <xf numFmtId="49" fontId="29" fillId="0" borderId="4" xfId="0" applyNumberFormat="1" applyFont="1" applyFill="1" applyBorder="1" applyAlignment="1">
      <alignment horizontal="left" vertical="center" wrapText="1"/>
    </xf>
    <xf numFmtId="49" fontId="27" fillId="0" borderId="5" xfId="0" applyNumberFormat="1" applyFont="1" applyFill="1" applyBorder="1" applyAlignment="1">
      <alignment horizontal="left" vertical="center" wrapText="1"/>
    </xf>
    <xf numFmtId="49" fontId="27" fillId="0" borderId="7" xfId="0" applyNumberFormat="1" applyFont="1" applyFill="1" applyBorder="1" applyAlignment="1">
      <alignment horizontal="left" vertical="center" wrapText="1"/>
    </xf>
    <xf numFmtId="178" fontId="12" fillId="0" borderId="9" xfId="0" applyNumberFormat="1" applyFont="1" applyFill="1" applyBorder="1" applyAlignment="1">
      <alignment horizontal="center" vertical="center"/>
    </xf>
    <xf numFmtId="178" fontId="12" fillId="0" borderId="10" xfId="0" applyNumberFormat="1" applyFont="1" applyFill="1" applyBorder="1" applyAlignment="1">
      <alignment horizontal="center" vertical="center"/>
    </xf>
    <xf numFmtId="0" fontId="0" fillId="0" borderId="4" xfId="0" applyNumberFormat="1" applyFont="1" applyFill="1" applyBorder="1" applyAlignment="1">
      <alignment vertical="center"/>
    </xf>
    <xf numFmtId="49" fontId="27" fillId="0" borderId="9" xfId="0" applyNumberFormat="1" applyFont="1" applyFill="1" applyBorder="1" applyAlignment="1">
      <alignment horizontal="left" vertical="center"/>
    </xf>
    <xf numFmtId="49" fontId="27" fillId="0" borderId="10" xfId="0" applyNumberFormat="1" applyFont="1" applyFill="1" applyBorder="1" applyAlignment="1">
      <alignment horizontal="left" vertical="center"/>
    </xf>
  </cellXfs>
  <cellStyles count="3">
    <cellStyle name="常规" xfId="0" builtinId="0"/>
    <cellStyle name="常规 3" xfId="2"/>
    <cellStyle name="常规_04-分类改革-预算表"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pane ySplit="6" topLeftCell="A7" activePane="bottomLeft" state="frozen"/>
      <selection pane="bottomLeft"/>
    </sheetView>
  </sheetViews>
  <sheetFormatPr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1" t="s">
        <v>0</v>
      </c>
    </row>
    <row r="2" spans="1:6" ht="14.25">
      <c r="F2" s="2" t="s">
        <v>1</v>
      </c>
    </row>
    <row r="3" spans="1:6" ht="14.25">
      <c r="A3" s="2" t="s">
        <v>2</v>
      </c>
      <c r="F3" s="2" t="s">
        <v>3</v>
      </c>
    </row>
    <row r="4" spans="1:6" ht="19.5" customHeight="1">
      <c r="A4" s="165" t="s">
        <v>4</v>
      </c>
      <c r="B4" s="165" t="s">
        <v>4</v>
      </c>
      <c r="C4" s="165" t="s">
        <v>4</v>
      </c>
      <c r="D4" s="165" t="s">
        <v>5</v>
      </c>
      <c r="E4" s="165" t="s">
        <v>5</v>
      </c>
      <c r="F4" s="165"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5" t="s">
        <v>13</v>
      </c>
      <c r="B7" s="3" t="s">
        <v>11</v>
      </c>
      <c r="C7" s="4">
        <v>55085414.600000001</v>
      </c>
      <c r="D7" s="5" t="s">
        <v>14</v>
      </c>
      <c r="E7" s="3" t="s">
        <v>15</v>
      </c>
      <c r="F7" s="4">
        <v>37171122.909999996</v>
      </c>
    </row>
    <row r="8" spans="1:6" ht="19.5" customHeight="1">
      <c r="A8" s="5" t="s">
        <v>16</v>
      </c>
      <c r="B8" s="3" t="s">
        <v>12</v>
      </c>
      <c r="C8" s="4">
        <v>5457676.2999999998</v>
      </c>
      <c r="D8" s="5" t="s">
        <v>17</v>
      </c>
      <c r="E8" s="3" t="s">
        <v>18</v>
      </c>
      <c r="F8" s="4">
        <v>0</v>
      </c>
    </row>
    <row r="9" spans="1:6" ht="19.5" customHeight="1">
      <c r="A9" s="5" t="s">
        <v>19</v>
      </c>
      <c r="B9" s="3" t="s">
        <v>20</v>
      </c>
      <c r="C9" s="4">
        <v>8763</v>
      </c>
      <c r="D9" s="5" t="s">
        <v>21</v>
      </c>
      <c r="E9" s="3" t="s">
        <v>22</v>
      </c>
      <c r="F9" s="4">
        <v>0</v>
      </c>
    </row>
    <row r="10" spans="1:6" ht="19.5" customHeight="1">
      <c r="A10" s="5" t="s">
        <v>23</v>
      </c>
      <c r="B10" s="3" t="s">
        <v>24</v>
      </c>
      <c r="C10" s="4">
        <v>0</v>
      </c>
      <c r="D10" s="5" t="s">
        <v>25</v>
      </c>
      <c r="E10" s="3" t="s">
        <v>26</v>
      </c>
      <c r="F10" s="4">
        <v>0</v>
      </c>
    </row>
    <row r="11" spans="1:6" ht="19.5" customHeight="1">
      <c r="A11" s="5" t="s">
        <v>27</v>
      </c>
      <c r="B11" s="3" t="s">
        <v>28</v>
      </c>
      <c r="C11" s="4">
        <v>0</v>
      </c>
      <c r="D11" s="5" t="s">
        <v>29</v>
      </c>
      <c r="E11" s="3" t="s">
        <v>30</v>
      </c>
      <c r="F11" s="4">
        <v>0</v>
      </c>
    </row>
    <row r="12" spans="1:6" ht="19.5" customHeight="1">
      <c r="A12" s="5" t="s">
        <v>31</v>
      </c>
      <c r="B12" s="3" t="s">
        <v>32</v>
      </c>
      <c r="C12" s="4">
        <v>0</v>
      </c>
      <c r="D12" s="5" t="s">
        <v>33</v>
      </c>
      <c r="E12" s="3" t="s">
        <v>34</v>
      </c>
      <c r="F12" s="4">
        <v>0</v>
      </c>
    </row>
    <row r="13" spans="1:6" ht="19.5" customHeight="1">
      <c r="A13" s="5" t="s">
        <v>35</v>
      </c>
      <c r="B13" s="3" t="s">
        <v>36</v>
      </c>
      <c r="C13" s="4">
        <v>0</v>
      </c>
      <c r="D13" s="5" t="s">
        <v>37</v>
      </c>
      <c r="E13" s="3" t="s">
        <v>38</v>
      </c>
      <c r="F13" s="4">
        <v>83146.8</v>
      </c>
    </row>
    <row r="14" spans="1:6" ht="19.5" customHeight="1">
      <c r="A14" s="5" t="s">
        <v>39</v>
      </c>
      <c r="B14" s="3" t="s">
        <v>40</v>
      </c>
      <c r="C14" s="4">
        <v>1344200</v>
      </c>
      <c r="D14" s="5" t="s">
        <v>41</v>
      </c>
      <c r="E14" s="3" t="s">
        <v>42</v>
      </c>
      <c r="F14" s="4">
        <v>2617369.19</v>
      </c>
    </row>
    <row r="15" spans="1:6" ht="19.5" customHeight="1">
      <c r="A15" s="5"/>
      <c r="B15" s="3" t="s">
        <v>43</v>
      </c>
      <c r="C15" s="6"/>
      <c r="D15" s="5" t="s">
        <v>44</v>
      </c>
      <c r="E15" s="3" t="s">
        <v>45</v>
      </c>
      <c r="F15" s="4">
        <v>1663816.2</v>
      </c>
    </row>
    <row r="16" spans="1:6" ht="19.5" customHeight="1">
      <c r="A16" s="5"/>
      <c r="B16" s="3" t="s">
        <v>46</v>
      </c>
      <c r="C16" s="6"/>
      <c r="D16" s="5" t="s">
        <v>47</v>
      </c>
      <c r="E16" s="3" t="s">
        <v>48</v>
      </c>
      <c r="F16" s="4">
        <v>0</v>
      </c>
    </row>
    <row r="17" spans="1:6" ht="19.5" customHeight="1">
      <c r="A17" s="5"/>
      <c r="B17" s="3" t="s">
        <v>49</v>
      </c>
      <c r="C17" s="6"/>
      <c r="D17" s="5" t="s">
        <v>50</v>
      </c>
      <c r="E17" s="3" t="s">
        <v>51</v>
      </c>
      <c r="F17" s="4">
        <v>8463131.5199999996</v>
      </c>
    </row>
    <row r="18" spans="1:6" ht="19.5" customHeight="1">
      <c r="A18" s="5"/>
      <c r="B18" s="3" t="s">
        <v>52</v>
      </c>
      <c r="C18" s="6"/>
      <c r="D18" s="5" t="s">
        <v>53</v>
      </c>
      <c r="E18" s="3" t="s">
        <v>54</v>
      </c>
      <c r="F18" s="4">
        <v>11145627.27</v>
      </c>
    </row>
    <row r="19" spans="1:6" ht="19.5" customHeight="1">
      <c r="A19" s="5"/>
      <c r="B19" s="3" t="s">
        <v>55</v>
      </c>
      <c r="C19" s="6"/>
      <c r="D19" s="5" t="s">
        <v>56</v>
      </c>
      <c r="E19" s="3" t="s">
        <v>57</v>
      </c>
      <c r="F19" s="4">
        <v>198000</v>
      </c>
    </row>
    <row r="20" spans="1:6" ht="19.5" customHeight="1">
      <c r="A20" s="5"/>
      <c r="B20" s="3" t="s">
        <v>58</v>
      </c>
      <c r="C20" s="6"/>
      <c r="D20" s="5" t="s">
        <v>59</v>
      </c>
      <c r="E20" s="3" t="s">
        <v>60</v>
      </c>
      <c r="F20" s="4">
        <v>0</v>
      </c>
    </row>
    <row r="21" spans="1:6" ht="19.5" customHeight="1">
      <c r="A21" s="5"/>
      <c r="B21" s="3" t="s">
        <v>61</v>
      </c>
      <c r="C21" s="6"/>
      <c r="D21" s="5" t="s">
        <v>62</v>
      </c>
      <c r="E21" s="3" t="s">
        <v>63</v>
      </c>
      <c r="F21" s="4">
        <v>0</v>
      </c>
    </row>
    <row r="22" spans="1:6" ht="19.5" customHeight="1">
      <c r="A22" s="5"/>
      <c r="B22" s="3" t="s">
        <v>64</v>
      </c>
      <c r="C22" s="6"/>
      <c r="D22" s="5" t="s">
        <v>65</v>
      </c>
      <c r="E22" s="3" t="s">
        <v>66</v>
      </c>
      <c r="F22" s="4">
        <v>0</v>
      </c>
    </row>
    <row r="23" spans="1:6" ht="19.5" customHeight="1">
      <c r="A23" s="5"/>
      <c r="B23" s="3" t="s">
        <v>67</v>
      </c>
      <c r="C23" s="6"/>
      <c r="D23" s="5" t="s">
        <v>68</v>
      </c>
      <c r="E23" s="3" t="s">
        <v>69</v>
      </c>
      <c r="F23" s="4">
        <v>0</v>
      </c>
    </row>
    <row r="24" spans="1:6" ht="19.5" customHeight="1">
      <c r="A24" s="5"/>
      <c r="B24" s="3" t="s">
        <v>70</v>
      </c>
      <c r="C24" s="6"/>
      <c r="D24" s="5" t="s">
        <v>71</v>
      </c>
      <c r="E24" s="3" t="s">
        <v>72</v>
      </c>
      <c r="F24" s="4">
        <v>80000</v>
      </c>
    </row>
    <row r="25" spans="1:6" ht="19.5" customHeight="1">
      <c r="A25" s="5"/>
      <c r="B25" s="3" t="s">
        <v>73</v>
      </c>
      <c r="C25" s="6"/>
      <c r="D25" s="5" t="s">
        <v>74</v>
      </c>
      <c r="E25" s="3" t="s">
        <v>75</v>
      </c>
      <c r="F25" s="4">
        <v>1334203</v>
      </c>
    </row>
    <row r="26" spans="1:6" ht="19.5" customHeight="1">
      <c r="A26" s="5"/>
      <c r="B26" s="3" t="s">
        <v>76</v>
      </c>
      <c r="C26" s="6"/>
      <c r="D26" s="5" t="s">
        <v>77</v>
      </c>
      <c r="E26" s="3" t="s">
        <v>78</v>
      </c>
      <c r="F26" s="4">
        <v>0</v>
      </c>
    </row>
    <row r="27" spans="1:6" ht="19.5" customHeight="1">
      <c r="A27" s="5"/>
      <c r="B27" s="3" t="s">
        <v>79</v>
      </c>
      <c r="C27" s="6"/>
      <c r="D27" s="5" t="s">
        <v>80</v>
      </c>
      <c r="E27" s="3" t="s">
        <v>81</v>
      </c>
      <c r="F27" s="4">
        <v>8763</v>
      </c>
    </row>
    <row r="28" spans="1:6" ht="19.5" customHeight="1">
      <c r="A28" s="5"/>
      <c r="B28" s="3" t="s">
        <v>82</v>
      </c>
      <c r="C28" s="6"/>
      <c r="D28" s="5" t="s">
        <v>83</v>
      </c>
      <c r="E28" s="3" t="s">
        <v>84</v>
      </c>
      <c r="F28" s="4">
        <v>239985</v>
      </c>
    </row>
    <row r="29" spans="1:6" ht="19.5" customHeight="1">
      <c r="A29" s="5"/>
      <c r="B29" s="3" t="s">
        <v>85</v>
      </c>
      <c r="C29" s="6"/>
      <c r="D29" s="5" t="s">
        <v>86</v>
      </c>
      <c r="E29" s="3" t="s">
        <v>87</v>
      </c>
      <c r="F29" s="4">
        <v>234000</v>
      </c>
    </row>
    <row r="30" spans="1:6" ht="19.5" customHeight="1">
      <c r="A30" s="3"/>
      <c r="B30" s="3" t="s">
        <v>88</v>
      </c>
      <c r="C30" s="6"/>
      <c r="D30" s="5" t="s">
        <v>89</v>
      </c>
      <c r="E30" s="3" t="s">
        <v>90</v>
      </c>
      <c r="F30" s="4">
        <v>0</v>
      </c>
    </row>
    <row r="31" spans="1:6" ht="19.5" customHeight="1">
      <c r="A31" s="3"/>
      <c r="B31" s="3" t="s">
        <v>91</v>
      </c>
      <c r="C31" s="6"/>
      <c r="D31" s="5" t="s">
        <v>92</v>
      </c>
      <c r="E31" s="3" t="s">
        <v>93</v>
      </c>
      <c r="F31" s="4">
        <v>0</v>
      </c>
    </row>
    <row r="32" spans="1:6" ht="19.5" customHeight="1">
      <c r="A32" s="3"/>
      <c r="B32" s="3" t="s">
        <v>94</v>
      </c>
      <c r="C32" s="6"/>
      <c r="D32" s="5" t="s">
        <v>95</v>
      </c>
      <c r="E32" s="3" t="s">
        <v>96</v>
      </c>
      <c r="F32" s="4">
        <v>0</v>
      </c>
    </row>
    <row r="33" spans="1:6" ht="19.5" customHeight="1">
      <c r="A33" s="3" t="s">
        <v>97</v>
      </c>
      <c r="B33" s="3" t="s">
        <v>98</v>
      </c>
      <c r="C33" s="4">
        <v>61896053.899999999</v>
      </c>
      <c r="D33" s="3" t="s">
        <v>99</v>
      </c>
      <c r="E33" s="3" t="s">
        <v>100</v>
      </c>
      <c r="F33" s="4">
        <v>63239164.890000001</v>
      </c>
    </row>
    <row r="34" spans="1:6" ht="19.5" customHeight="1">
      <c r="A34" s="3" t="s">
        <v>101</v>
      </c>
      <c r="B34" s="3" t="s">
        <v>102</v>
      </c>
      <c r="C34" s="4">
        <v>0</v>
      </c>
      <c r="D34" s="5" t="s">
        <v>103</v>
      </c>
      <c r="E34" s="3" t="s">
        <v>104</v>
      </c>
      <c r="F34" s="4">
        <v>0</v>
      </c>
    </row>
    <row r="35" spans="1:6" ht="19.5" customHeight="1">
      <c r="A35" s="3" t="s">
        <v>105</v>
      </c>
      <c r="B35" s="3" t="s">
        <v>106</v>
      </c>
      <c r="C35" s="4">
        <v>1896500.54</v>
      </c>
      <c r="D35" s="5" t="s">
        <v>107</v>
      </c>
      <c r="E35" s="3" t="s">
        <v>108</v>
      </c>
      <c r="F35" s="4">
        <v>553389.55000000005</v>
      </c>
    </row>
    <row r="36" spans="1:6" ht="19.5" customHeight="1">
      <c r="A36" s="3" t="s">
        <v>109</v>
      </c>
      <c r="B36" s="3" t="s">
        <v>110</v>
      </c>
      <c r="C36" s="4">
        <v>63792554.439999998</v>
      </c>
      <c r="D36" s="3" t="s">
        <v>109</v>
      </c>
      <c r="E36" s="3" t="s">
        <v>111</v>
      </c>
      <c r="F36" s="4">
        <v>63792554.439999998</v>
      </c>
    </row>
    <row r="37" spans="1:6" ht="19.5" customHeight="1">
      <c r="A37" s="166" t="s">
        <v>112</v>
      </c>
      <c r="B37" s="166" t="s">
        <v>112</v>
      </c>
      <c r="C37" s="166" t="s">
        <v>112</v>
      </c>
      <c r="D37" s="166" t="s">
        <v>112</v>
      </c>
      <c r="E37" s="166" t="s">
        <v>112</v>
      </c>
      <c r="F37" s="166" t="s">
        <v>112</v>
      </c>
    </row>
  </sheetData>
  <mergeCells count="3">
    <mergeCell ref="A4:C4"/>
    <mergeCell ref="D4:F4"/>
    <mergeCell ref="A37:F37"/>
  </mergeCells>
  <phoneticPr fontId="10" type="noConversion"/>
  <pageMargins left="0.75196850393781989" right="0.75196850393781989" top="1.00000000000108" bottom="1.00000000000108" header="0.3" footer="0.3"/>
  <pageSetup paperSize="9" scale="78"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103"/>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8" width="18.75" customWidth="1"/>
    <col min="9" max="9" width="17.875" customWidth="1"/>
    <col min="10" max="12" width="18.75" customWidth="1"/>
  </cols>
  <sheetData>
    <row r="1" spans="1:12" ht="27">
      <c r="G1" s="1" t="s">
        <v>113</v>
      </c>
    </row>
    <row r="2" spans="1:12" ht="14.25">
      <c r="L2" s="2" t="s">
        <v>114</v>
      </c>
    </row>
    <row r="3" spans="1:12" ht="14.25">
      <c r="A3" s="2" t="s">
        <v>2</v>
      </c>
      <c r="L3" s="2" t="s">
        <v>3</v>
      </c>
    </row>
    <row r="4" spans="1:12" ht="19.5" customHeight="1">
      <c r="A4" s="165" t="s">
        <v>6</v>
      </c>
      <c r="B4" s="165" t="s">
        <v>6</v>
      </c>
      <c r="C4" s="165" t="s">
        <v>6</v>
      </c>
      <c r="D4" s="165" t="s">
        <v>6</v>
      </c>
      <c r="E4" s="169" t="s">
        <v>97</v>
      </c>
      <c r="F4" s="169" t="s">
        <v>115</v>
      </c>
      <c r="G4" s="169" t="s">
        <v>116</v>
      </c>
      <c r="H4" s="169" t="s">
        <v>117</v>
      </c>
      <c r="I4" s="169" t="s">
        <v>117</v>
      </c>
      <c r="J4" s="169" t="s">
        <v>118</v>
      </c>
      <c r="K4" s="169" t="s">
        <v>119</v>
      </c>
      <c r="L4" s="169" t="s">
        <v>120</v>
      </c>
    </row>
    <row r="5" spans="1:12" ht="19.5" customHeight="1">
      <c r="A5" s="169" t="s">
        <v>121</v>
      </c>
      <c r="B5" s="169" t="s">
        <v>121</v>
      </c>
      <c r="C5" s="169" t="s">
        <v>121</v>
      </c>
      <c r="D5" s="165" t="s">
        <v>122</v>
      </c>
      <c r="E5" s="169" t="s">
        <v>97</v>
      </c>
      <c r="F5" s="169" t="s">
        <v>115</v>
      </c>
      <c r="G5" s="169" t="s">
        <v>116</v>
      </c>
      <c r="H5" s="169" t="s">
        <v>123</v>
      </c>
      <c r="I5" s="169" t="s">
        <v>124</v>
      </c>
      <c r="J5" s="169" t="s">
        <v>118</v>
      </c>
      <c r="K5" s="169" t="s">
        <v>119</v>
      </c>
      <c r="L5" s="169" t="s">
        <v>120</v>
      </c>
    </row>
    <row r="6" spans="1:12" ht="19.5" customHeight="1">
      <c r="A6" s="169" t="s">
        <v>121</v>
      </c>
      <c r="B6" s="169" t="s">
        <v>121</v>
      </c>
      <c r="C6" s="169" t="s">
        <v>121</v>
      </c>
      <c r="D6" s="165" t="s">
        <v>122</v>
      </c>
      <c r="E6" s="169" t="s">
        <v>97</v>
      </c>
      <c r="F6" s="169" t="s">
        <v>115</v>
      </c>
      <c r="G6" s="169" t="s">
        <v>116</v>
      </c>
      <c r="H6" s="169" t="s">
        <v>123</v>
      </c>
      <c r="I6" s="169" t="s">
        <v>124</v>
      </c>
      <c r="J6" s="169" t="s">
        <v>118</v>
      </c>
      <c r="K6" s="169" t="s">
        <v>119</v>
      </c>
      <c r="L6" s="169" t="s">
        <v>120</v>
      </c>
    </row>
    <row r="7" spans="1:12" ht="19.5" customHeight="1">
      <c r="A7" s="169" t="s">
        <v>121</v>
      </c>
      <c r="B7" s="169" t="s">
        <v>121</v>
      </c>
      <c r="C7" s="169" t="s">
        <v>121</v>
      </c>
      <c r="D7" s="165" t="s">
        <v>122</v>
      </c>
      <c r="E7" s="169" t="s">
        <v>97</v>
      </c>
      <c r="F7" s="169" t="s">
        <v>115</v>
      </c>
      <c r="G7" s="169" t="s">
        <v>116</v>
      </c>
      <c r="H7" s="169" t="s">
        <v>123</v>
      </c>
      <c r="I7" s="169" t="s">
        <v>124</v>
      </c>
      <c r="J7" s="169" t="s">
        <v>118</v>
      </c>
      <c r="K7" s="169" t="s">
        <v>119</v>
      </c>
      <c r="L7" s="169" t="s">
        <v>120</v>
      </c>
    </row>
    <row r="8" spans="1:12" ht="19.5" customHeight="1">
      <c r="A8" s="165" t="s">
        <v>125</v>
      </c>
      <c r="B8" s="165" t="s">
        <v>126</v>
      </c>
      <c r="C8" s="165" t="s">
        <v>127</v>
      </c>
      <c r="D8" s="3" t="s">
        <v>10</v>
      </c>
      <c r="E8" s="7" t="s">
        <v>11</v>
      </c>
      <c r="F8" s="7" t="s">
        <v>12</v>
      </c>
      <c r="G8" s="7" t="s">
        <v>20</v>
      </c>
      <c r="H8" s="7" t="s">
        <v>24</v>
      </c>
      <c r="I8" s="7" t="s">
        <v>28</v>
      </c>
      <c r="J8" s="7" t="s">
        <v>32</v>
      </c>
      <c r="K8" s="7" t="s">
        <v>36</v>
      </c>
      <c r="L8" s="7" t="s">
        <v>40</v>
      </c>
    </row>
    <row r="9" spans="1:12" ht="19.5" customHeight="1">
      <c r="A9" s="165" t="s">
        <v>125</v>
      </c>
      <c r="B9" s="165" t="s">
        <v>126</v>
      </c>
      <c r="C9" s="165" t="s">
        <v>127</v>
      </c>
      <c r="D9" s="3" t="s">
        <v>128</v>
      </c>
      <c r="E9" s="4">
        <v>61896053.899999999</v>
      </c>
      <c r="F9" s="4">
        <v>60551853.899999999</v>
      </c>
      <c r="G9" s="4">
        <v>0</v>
      </c>
      <c r="H9" s="4">
        <v>0</v>
      </c>
      <c r="I9" s="4">
        <v>0</v>
      </c>
      <c r="J9" s="4">
        <v>0</v>
      </c>
      <c r="K9" s="4">
        <v>0</v>
      </c>
      <c r="L9" s="4">
        <v>1344200</v>
      </c>
    </row>
    <row r="10" spans="1:12" ht="19.5" customHeight="1">
      <c r="A10" s="167" t="s">
        <v>129</v>
      </c>
      <c r="B10" s="168"/>
      <c r="C10" s="168"/>
      <c r="D10" s="8" t="s">
        <v>130</v>
      </c>
      <c r="E10" s="9">
        <v>36173086.109999999</v>
      </c>
      <c r="F10" s="9">
        <v>34928886.109999999</v>
      </c>
      <c r="G10" s="9">
        <v>0</v>
      </c>
      <c r="H10" s="9">
        <v>0</v>
      </c>
      <c r="I10" s="9">
        <v>0</v>
      </c>
      <c r="J10" s="9">
        <v>0</v>
      </c>
      <c r="K10" s="9">
        <v>0</v>
      </c>
      <c r="L10" s="9">
        <v>1244200</v>
      </c>
    </row>
    <row r="11" spans="1:12" ht="19.5" customHeight="1">
      <c r="A11" s="167" t="s">
        <v>131</v>
      </c>
      <c r="B11" s="168"/>
      <c r="C11" s="168"/>
      <c r="D11" s="10" t="s">
        <v>132</v>
      </c>
      <c r="E11" s="11">
        <v>28063674.510000002</v>
      </c>
      <c r="F11" s="11">
        <v>26839474.510000002</v>
      </c>
      <c r="G11" s="11">
        <v>0</v>
      </c>
      <c r="H11" s="11">
        <v>0</v>
      </c>
      <c r="I11" s="11">
        <v>0</v>
      </c>
      <c r="J11" s="11">
        <v>0</v>
      </c>
      <c r="K11" s="11">
        <v>0</v>
      </c>
      <c r="L11" s="11">
        <v>1224200</v>
      </c>
    </row>
    <row r="12" spans="1:12" ht="19.5" customHeight="1">
      <c r="A12" s="167" t="s">
        <v>133</v>
      </c>
      <c r="B12" s="168"/>
      <c r="C12" s="168"/>
      <c r="D12" s="12" t="s">
        <v>134</v>
      </c>
      <c r="E12" s="4">
        <v>5702623.7300000004</v>
      </c>
      <c r="F12" s="4">
        <v>4478423.7300000004</v>
      </c>
      <c r="G12" s="4">
        <v>0</v>
      </c>
      <c r="H12" s="4">
        <v>0</v>
      </c>
      <c r="I12" s="4">
        <v>0</v>
      </c>
      <c r="J12" s="4">
        <v>0</v>
      </c>
      <c r="K12" s="4">
        <v>0</v>
      </c>
      <c r="L12" s="4">
        <v>1224200</v>
      </c>
    </row>
    <row r="13" spans="1:12" ht="19.5" customHeight="1">
      <c r="A13" s="167" t="s">
        <v>135</v>
      </c>
      <c r="B13" s="168"/>
      <c r="C13" s="168"/>
      <c r="D13" s="12" t="s">
        <v>136</v>
      </c>
      <c r="E13" s="4">
        <v>20600000</v>
      </c>
      <c r="F13" s="4">
        <v>20600000</v>
      </c>
      <c r="G13" s="4">
        <v>0</v>
      </c>
      <c r="H13" s="4">
        <v>0</v>
      </c>
      <c r="I13" s="4">
        <v>0</v>
      </c>
      <c r="J13" s="4">
        <v>0</v>
      </c>
      <c r="K13" s="4">
        <v>0</v>
      </c>
      <c r="L13" s="4">
        <v>0</v>
      </c>
    </row>
    <row r="14" spans="1:12" ht="19.5" customHeight="1">
      <c r="A14" s="167" t="s">
        <v>137</v>
      </c>
      <c r="B14" s="168"/>
      <c r="C14" s="168"/>
      <c r="D14" s="12" t="s">
        <v>138</v>
      </c>
      <c r="E14" s="4">
        <v>1761050.78</v>
      </c>
      <c r="F14" s="4">
        <v>1761050.78</v>
      </c>
      <c r="G14" s="4">
        <v>0</v>
      </c>
      <c r="H14" s="4">
        <v>0</v>
      </c>
      <c r="I14" s="4">
        <v>0</v>
      </c>
      <c r="J14" s="4">
        <v>0</v>
      </c>
      <c r="K14" s="4">
        <v>0</v>
      </c>
      <c r="L14" s="4">
        <v>0</v>
      </c>
    </row>
    <row r="15" spans="1:12" ht="19.5" customHeight="1">
      <c r="A15" s="167" t="s">
        <v>139</v>
      </c>
      <c r="B15" s="168"/>
      <c r="C15" s="168"/>
      <c r="D15" s="10" t="s">
        <v>140</v>
      </c>
      <c r="E15" s="11">
        <v>43041.919999999998</v>
      </c>
      <c r="F15" s="11">
        <v>43041.919999999998</v>
      </c>
      <c r="G15" s="11">
        <v>0</v>
      </c>
      <c r="H15" s="11">
        <v>0</v>
      </c>
      <c r="I15" s="11">
        <v>0</v>
      </c>
      <c r="J15" s="11">
        <v>0</v>
      </c>
      <c r="K15" s="11">
        <v>0</v>
      </c>
      <c r="L15" s="11">
        <v>0</v>
      </c>
    </row>
    <row r="16" spans="1:12" ht="19.5" customHeight="1">
      <c r="A16" s="167" t="s">
        <v>141</v>
      </c>
      <c r="B16" s="168"/>
      <c r="C16" s="168"/>
      <c r="D16" s="12" t="s">
        <v>142</v>
      </c>
      <c r="E16" s="4">
        <v>43041.919999999998</v>
      </c>
      <c r="F16" s="4">
        <v>43041.919999999998</v>
      </c>
      <c r="G16" s="4">
        <v>0</v>
      </c>
      <c r="H16" s="4">
        <v>0</v>
      </c>
      <c r="I16" s="4">
        <v>0</v>
      </c>
      <c r="J16" s="4">
        <v>0</v>
      </c>
      <c r="K16" s="4">
        <v>0</v>
      </c>
      <c r="L16" s="4">
        <v>0</v>
      </c>
    </row>
    <row r="17" spans="1:12" ht="19.5" customHeight="1">
      <c r="A17" s="167" t="s">
        <v>143</v>
      </c>
      <c r="B17" s="168"/>
      <c r="C17" s="168"/>
      <c r="D17" s="10" t="s">
        <v>144</v>
      </c>
      <c r="E17" s="11">
        <v>148425.56</v>
      </c>
      <c r="F17" s="11">
        <v>148425.56</v>
      </c>
      <c r="G17" s="11">
        <v>0</v>
      </c>
      <c r="H17" s="11">
        <v>0</v>
      </c>
      <c r="I17" s="11">
        <v>0</v>
      </c>
      <c r="J17" s="11">
        <v>0</v>
      </c>
      <c r="K17" s="11">
        <v>0</v>
      </c>
      <c r="L17" s="11">
        <v>0</v>
      </c>
    </row>
    <row r="18" spans="1:12" ht="19.5" customHeight="1">
      <c r="A18" s="167" t="s">
        <v>145</v>
      </c>
      <c r="B18" s="168"/>
      <c r="C18" s="168"/>
      <c r="D18" s="12" t="s">
        <v>134</v>
      </c>
      <c r="E18" s="4">
        <v>148425.56</v>
      </c>
      <c r="F18" s="4">
        <v>148425.56</v>
      </c>
      <c r="G18" s="4">
        <v>0</v>
      </c>
      <c r="H18" s="4">
        <v>0</v>
      </c>
      <c r="I18" s="4">
        <v>0</v>
      </c>
      <c r="J18" s="4">
        <v>0</v>
      </c>
      <c r="K18" s="4">
        <v>0</v>
      </c>
      <c r="L18" s="4">
        <v>0</v>
      </c>
    </row>
    <row r="19" spans="1:12" ht="19.5" customHeight="1">
      <c r="A19" s="167" t="s">
        <v>146</v>
      </c>
      <c r="B19" s="168"/>
      <c r="C19" s="168"/>
      <c r="D19" s="10" t="s">
        <v>147</v>
      </c>
      <c r="E19" s="11">
        <v>1161141.1200000001</v>
      </c>
      <c r="F19" s="11">
        <v>1161141.1200000001</v>
      </c>
      <c r="G19" s="11">
        <v>0</v>
      </c>
      <c r="H19" s="11">
        <v>0</v>
      </c>
      <c r="I19" s="11">
        <v>0</v>
      </c>
      <c r="J19" s="11">
        <v>0</v>
      </c>
      <c r="K19" s="11">
        <v>0</v>
      </c>
      <c r="L19" s="11">
        <v>0</v>
      </c>
    </row>
    <row r="20" spans="1:12" ht="19.5" customHeight="1">
      <c r="A20" s="167" t="s">
        <v>148</v>
      </c>
      <c r="B20" s="168"/>
      <c r="C20" s="168"/>
      <c r="D20" s="12" t="s">
        <v>134</v>
      </c>
      <c r="E20" s="4">
        <v>344276</v>
      </c>
      <c r="F20" s="4">
        <v>344276</v>
      </c>
      <c r="G20" s="4">
        <v>0</v>
      </c>
      <c r="H20" s="4">
        <v>0</v>
      </c>
      <c r="I20" s="4">
        <v>0</v>
      </c>
      <c r="J20" s="4">
        <v>0</v>
      </c>
      <c r="K20" s="4">
        <v>0</v>
      </c>
      <c r="L20" s="4">
        <v>0</v>
      </c>
    </row>
    <row r="21" spans="1:12" ht="19.5" customHeight="1">
      <c r="A21" s="167" t="s">
        <v>149</v>
      </c>
      <c r="B21" s="168"/>
      <c r="C21" s="168"/>
      <c r="D21" s="12" t="s">
        <v>150</v>
      </c>
      <c r="E21" s="4">
        <v>816865.12</v>
      </c>
      <c r="F21" s="4">
        <v>816865.12</v>
      </c>
      <c r="G21" s="4">
        <v>0</v>
      </c>
      <c r="H21" s="4">
        <v>0</v>
      </c>
      <c r="I21" s="4">
        <v>0</v>
      </c>
      <c r="J21" s="4">
        <v>0</v>
      </c>
      <c r="K21" s="4">
        <v>0</v>
      </c>
      <c r="L21" s="4">
        <v>0</v>
      </c>
    </row>
    <row r="22" spans="1:12" ht="19.5" customHeight="1">
      <c r="A22" s="167" t="s">
        <v>151</v>
      </c>
      <c r="B22" s="168"/>
      <c r="C22" s="168"/>
      <c r="D22" s="10" t="s">
        <v>152</v>
      </c>
      <c r="E22" s="11">
        <v>56375</v>
      </c>
      <c r="F22" s="11">
        <v>56375</v>
      </c>
      <c r="G22" s="11">
        <v>0</v>
      </c>
      <c r="H22" s="11">
        <v>0</v>
      </c>
      <c r="I22" s="11">
        <v>0</v>
      </c>
      <c r="J22" s="11">
        <v>0</v>
      </c>
      <c r="K22" s="11">
        <v>0</v>
      </c>
      <c r="L22" s="11">
        <v>0</v>
      </c>
    </row>
    <row r="23" spans="1:12" ht="19.5" customHeight="1">
      <c r="A23" s="167" t="s">
        <v>153</v>
      </c>
      <c r="B23" s="168"/>
      <c r="C23" s="168"/>
      <c r="D23" s="12" t="s">
        <v>154</v>
      </c>
      <c r="E23" s="4">
        <v>56375</v>
      </c>
      <c r="F23" s="4">
        <v>56375</v>
      </c>
      <c r="G23" s="4">
        <v>0</v>
      </c>
      <c r="H23" s="4">
        <v>0</v>
      </c>
      <c r="I23" s="4">
        <v>0</v>
      </c>
      <c r="J23" s="4">
        <v>0</v>
      </c>
      <c r="K23" s="4">
        <v>0</v>
      </c>
      <c r="L23" s="4">
        <v>0</v>
      </c>
    </row>
    <row r="24" spans="1:12" ht="19.5" customHeight="1">
      <c r="A24" s="167" t="s">
        <v>155</v>
      </c>
      <c r="B24" s="168"/>
      <c r="C24" s="168"/>
      <c r="D24" s="10" t="s">
        <v>156</v>
      </c>
      <c r="E24" s="11">
        <v>20000</v>
      </c>
      <c r="F24" s="11">
        <v>0</v>
      </c>
      <c r="G24" s="11">
        <v>0</v>
      </c>
      <c r="H24" s="11">
        <v>0</v>
      </c>
      <c r="I24" s="11">
        <v>0</v>
      </c>
      <c r="J24" s="11">
        <v>0</v>
      </c>
      <c r="K24" s="11">
        <v>0</v>
      </c>
      <c r="L24" s="11">
        <v>20000</v>
      </c>
    </row>
    <row r="25" spans="1:12" ht="19.5" customHeight="1">
      <c r="A25" s="167" t="s">
        <v>157</v>
      </c>
      <c r="B25" s="168"/>
      <c r="C25" s="168"/>
      <c r="D25" s="12" t="s">
        <v>156</v>
      </c>
      <c r="E25" s="4">
        <v>20000</v>
      </c>
      <c r="F25" s="4">
        <v>0</v>
      </c>
      <c r="G25" s="4">
        <v>0</v>
      </c>
      <c r="H25" s="4">
        <v>0</v>
      </c>
      <c r="I25" s="4">
        <v>0</v>
      </c>
      <c r="J25" s="4">
        <v>0</v>
      </c>
      <c r="K25" s="4">
        <v>0</v>
      </c>
      <c r="L25" s="4">
        <v>20000</v>
      </c>
    </row>
    <row r="26" spans="1:12" ht="19.5" customHeight="1">
      <c r="A26" s="167" t="s">
        <v>158</v>
      </c>
      <c r="B26" s="168"/>
      <c r="C26" s="168"/>
      <c r="D26" s="10" t="s">
        <v>159</v>
      </c>
      <c r="E26" s="11">
        <v>6680428</v>
      </c>
      <c r="F26" s="11">
        <v>6680428</v>
      </c>
      <c r="G26" s="11">
        <v>0</v>
      </c>
      <c r="H26" s="11">
        <v>0</v>
      </c>
      <c r="I26" s="11">
        <v>0</v>
      </c>
      <c r="J26" s="11">
        <v>0</v>
      </c>
      <c r="K26" s="11">
        <v>0</v>
      </c>
      <c r="L26" s="11">
        <v>0</v>
      </c>
    </row>
    <row r="27" spans="1:12" ht="19.5" customHeight="1">
      <c r="A27" s="167" t="s">
        <v>160</v>
      </c>
      <c r="B27" s="168"/>
      <c r="C27" s="168"/>
      <c r="D27" s="12" t="s">
        <v>161</v>
      </c>
      <c r="E27" s="4">
        <v>1268830</v>
      </c>
      <c r="F27" s="4">
        <v>1268830</v>
      </c>
      <c r="G27" s="4">
        <v>0</v>
      </c>
      <c r="H27" s="4">
        <v>0</v>
      </c>
      <c r="I27" s="4">
        <v>0</v>
      </c>
      <c r="J27" s="4">
        <v>0</v>
      </c>
      <c r="K27" s="4">
        <v>0</v>
      </c>
      <c r="L27" s="4">
        <v>0</v>
      </c>
    </row>
    <row r="28" spans="1:12" ht="19.5" customHeight="1">
      <c r="A28" s="167" t="s">
        <v>162</v>
      </c>
      <c r="B28" s="168"/>
      <c r="C28" s="168"/>
      <c r="D28" s="12" t="s">
        <v>163</v>
      </c>
      <c r="E28" s="4">
        <v>5411598</v>
      </c>
      <c r="F28" s="4">
        <v>5411598</v>
      </c>
      <c r="G28" s="4">
        <v>0</v>
      </c>
      <c r="H28" s="4">
        <v>0</v>
      </c>
      <c r="I28" s="4">
        <v>0</v>
      </c>
      <c r="J28" s="4">
        <v>0</v>
      </c>
      <c r="K28" s="4">
        <v>0</v>
      </c>
      <c r="L28" s="4">
        <v>0</v>
      </c>
    </row>
    <row r="29" spans="1:12" ht="19.5" customHeight="1">
      <c r="A29" s="167" t="s">
        <v>164</v>
      </c>
      <c r="B29" s="168"/>
      <c r="C29" s="168"/>
      <c r="D29" s="8" t="s">
        <v>165</v>
      </c>
      <c r="E29" s="9">
        <v>46400</v>
      </c>
      <c r="F29" s="9">
        <v>46400</v>
      </c>
      <c r="G29" s="9">
        <v>0</v>
      </c>
      <c r="H29" s="9">
        <v>0</v>
      </c>
      <c r="I29" s="9">
        <v>0</v>
      </c>
      <c r="J29" s="9">
        <v>0</v>
      </c>
      <c r="K29" s="9">
        <v>0</v>
      </c>
      <c r="L29" s="9">
        <v>0</v>
      </c>
    </row>
    <row r="30" spans="1:12" ht="19.5" customHeight="1">
      <c r="A30" s="167" t="s">
        <v>166</v>
      </c>
      <c r="B30" s="168"/>
      <c r="C30" s="168"/>
      <c r="D30" s="10" t="s">
        <v>167</v>
      </c>
      <c r="E30" s="11">
        <v>46400</v>
      </c>
      <c r="F30" s="11">
        <v>46400</v>
      </c>
      <c r="G30" s="11">
        <v>0</v>
      </c>
      <c r="H30" s="11">
        <v>0</v>
      </c>
      <c r="I30" s="11">
        <v>0</v>
      </c>
      <c r="J30" s="11">
        <v>0</v>
      </c>
      <c r="K30" s="11">
        <v>0</v>
      </c>
      <c r="L30" s="11">
        <v>0</v>
      </c>
    </row>
    <row r="31" spans="1:12" ht="19.5" customHeight="1">
      <c r="A31" s="167" t="s">
        <v>168</v>
      </c>
      <c r="B31" s="168"/>
      <c r="C31" s="168"/>
      <c r="D31" s="12" t="s">
        <v>169</v>
      </c>
      <c r="E31" s="4">
        <v>46400</v>
      </c>
      <c r="F31" s="4">
        <v>46400</v>
      </c>
      <c r="G31" s="4">
        <v>0</v>
      </c>
      <c r="H31" s="4">
        <v>0</v>
      </c>
      <c r="I31" s="4">
        <v>0</v>
      </c>
      <c r="J31" s="4">
        <v>0</v>
      </c>
      <c r="K31" s="4">
        <v>0</v>
      </c>
      <c r="L31" s="4">
        <v>0</v>
      </c>
    </row>
    <row r="32" spans="1:12" ht="19.5" customHeight="1">
      <c r="A32" s="167" t="s">
        <v>170</v>
      </c>
      <c r="B32" s="168"/>
      <c r="C32" s="168"/>
      <c r="D32" s="8" t="s">
        <v>171</v>
      </c>
      <c r="E32" s="9">
        <v>2591855.19</v>
      </c>
      <c r="F32" s="9">
        <v>2591855.19</v>
      </c>
      <c r="G32" s="9">
        <v>0</v>
      </c>
      <c r="H32" s="9">
        <v>0</v>
      </c>
      <c r="I32" s="9">
        <v>0</v>
      </c>
      <c r="J32" s="9">
        <v>0</v>
      </c>
      <c r="K32" s="9">
        <v>0</v>
      </c>
      <c r="L32" s="9">
        <v>0</v>
      </c>
    </row>
    <row r="33" spans="1:12" ht="19.5" customHeight="1">
      <c r="A33" s="167" t="s">
        <v>172</v>
      </c>
      <c r="B33" s="168"/>
      <c r="C33" s="168"/>
      <c r="D33" s="10" t="s">
        <v>173</v>
      </c>
      <c r="E33" s="11">
        <v>2095754.19</v>
      </c>
      <c r="F33" s="11">
        <v>2095754.19</v>
      </c>
      <c r="G33" s="11">
        <v>0</v>
      </c>
      <c r="H33" s="11">
        <v>0</v>
      </c>
      <c r="I33" s="11">
        <v>0</v>
      </c>
      <c r="J33" s="11">
        <v>0</v>
      </c>
      <c r="K33" s="11">
        <v>0</v>
      </c>
      <c r="L33" s="11">
        <v>0</v>
      </c>
    </row>
    <row r="34" spans="1:12" ht="19.5" customHeight="1">
      <c r="A34" s="167" t="s">
        <v>174</v>
      </c>
      <c r="B34" s="168"/>
      <c r="C34" s="168"/>
      <c r="D34" s="12" t="s">
        <v>175</v>
      </c>
      <c r="E34" s="4">
        <v>1730344.4</v>
      </c>
      <c r="F34" s="4">
        <v>1730344.4</v>
      </c>
      <c r="G34" s="4">
        <v>0</v>
      </c>
      <c r="H34" s="4">
        <v>0</v>
      </c>
      <c r="I34" s="4">
        <v>0</v>
      </c>
      <c r="J34" s="4">
        <v>0</v>
      </c>
      <c r="K34" s="4">
        <v>0</v>
      </c>
      <c r="L34" s="4">
        <v>0</v>
      </c>
    </row>
    <row r="35" spans="1:12" ht="19.5" customHeight="1">
      <c r="A35" s="167" t="s">
        <v>176</v>
      </c>
      <c r="B35" s="168"/>
      <c r="C35" s="168"/>
      <c r="D35" s="12" t="s">
        <v>177</v>
      </c>
      <c r="E35" s="4">
        <v>365409.79</v>
      </c>
      <c r="F35" s="4">
        <v>365409.79</v>
      </c>
      <c r="G35" s="4">
        <v>0</v>
      </c>
      <c r="H35" s="4">
        <v>0</v>
      </c>
      <c r="I35" s="4">
        <v>0</v>
      </c>
      <c r="J35" s="4">
        <v>0</v>
      </c>
      <c r="K35" s="4">
        <v>0</v>
      </c>
      <c r="L35" s="4">
        <v>0</v>
      </c>
    </row>
    <row r="36" spans="1:12" ht="19.5" customHeight="1">
      <c r="A36" s="167" t="s">
        <v>178</v>
      </c>
      <c r="B36" s="168"/>
      <c r="C36" s="168"/>
      <c r="D36" s="10" t="s">
        <v>179</v>
      </c>
      <c r="E36" s="11">
        <v>3966</v>
      </c>
      <c r="F36" s="11">
        <v>3966</v>
      </c>
      <c r="G36" s="11">
        <v>0</v>
      </c>
      <c r="H36" s="11">
        <v>0</v>
      </c>
      <c r="I36" s="11">
        <v>0</v>
      </c>
      <c r="J36" s="11">
        <v>0</v>
      </c>
      <c r="K36" s="11">
        <v>0</v>
      </c>
      <c r="L36" s="11">
        <v>0</v>
      </c>
    </row>
    <row r="37" spans="1:12" ht="19.5" customHeight="1">
      <c r="A37" s="167" t="s">
        <v>180</v>
      </c>
      <c r="B37" s="168"/>
      <c r="C37" s="168"/>
      <c r="D37" s="12" t="s">
        <v>181</v>
      </c>
      <c r="E37" s="4">
        <v>3966</v>
      </c>
      <c r="F37" s="4">
        <v>3966</v>
      </c>
      <c r="G37" s="4">
        <v>0</v>
      </c>
      <c r="H37" s="4">
        <v>0</v>
      </c>
      <c r="I37" s="4">
        <v>0</v>
      </c>
      <c r="J37" s="4">
        <v>0</v>
      </c>
      <c r="K37" s="4">
        <v>0</v>
      </c>
      <c r="L37" s="4">
        <v>0</v>
      </c>
    </row>
    <row r="38" spans="1:12" ht="19.5" customHeight="1">
      <c r="A38" s="167" t="s">
        <v>182</v>
      </c>
      <c r="B38" s="168"/>
      <c r="C38" s="168"/>
      <c r="D38" s="10" t="s">
        <v>183</v>
      </c>
      <c r="E38" s="11">
        <v>38400</v>
      </c>
      <c r="F38" s="11">
        <v>38400</v>
      </c>
      <c r="G38" s="11">
        <v>0</v>
      </c>
      <c r="H38" s="11">
        <v>0</v>
      </c>
      <c r="I38" s="11">
        <v>0</v>
      </c>
      <c r="J38" s="11">
        <v>0</v>
      </c>
      <c r="K38" s="11">
        <v>0</v>
      </c>
      <c r="L38" s="11">
        <v>0</v>
      </c>
    </row>
    <row r="39" spans="1:12" ht="19.5" customHeight="1">
      <c r="A39" s="167" t="s">
        <v>184</v>
      </c>
      <c r="B39" s="168"/>
      <c r="C39" s="168"/>
      <c r="D39" s="12" t="s">
        <v>185</v>
      </c>
      <c r="E39" s="4">
        <v>38400</v>
      </c>
      <c r="F39" s="4">
        <v>38400</v>
      </c>
      <c r="G39" s="4">
        <v>0</v>
      </c>
      <c r="H39" s="4">
        <v>0</v>
      </c>
      <c r="I39" s="4">
        <v>0</v>
      </c>
      <c r="J39" s="4">
        <v>0</v>
      </c>
      <c r="K39" s="4">
        <v>0</v>
      </c>
      <c r="L39" s="4">
        <v>0</v>
      </c>
    </row>
    <row r="40" spans="1:12" ht="19.5" customHeight="1">
      <c r="A40" s="167" t="s">
        <v>186</v>
      </c>
      <c r="B40" s="168"/>
      <c r="C40" s="168"/>
      <c r="D40" s="10" t="s">
        <v>187</v>
      </c>
      <c r="E40" s="11">
        <v>85507</v>
      </c>
      <c r="F40" s="11">
        <v>85507</v>
      </c>
      <c r="G40" s="11">
        <v>0</v>
      </c>
      <c r="H40" s="11">
        <v>0</v>
      </c>
      <c r="I40" s="11">
        <v>0</v>
      </c>
      <c r="J40" s="11">
        <v>0</v>
      </c>
      <c r="K40" s="11">
        <v>0</v>
      </c>
      <c r="L40" s="11">
        <v>0</v>
      </c>
    </row>
    <row r="41" spans="1:12" ht="19.5" customHeight="1">
      <c r="A41" s="167" t="s">
        <v>188</v>
      </c>
      <c r="B41" s="168"/>
      <c r="C41" s="168"/>
      <c r="D41" s="12" t="s">
        <v>189</v>
      </c>
      <c r="E41" s="4">
        <v>85507</v>
      </c>
      <c r="F41" s="4">
        <v>85507</v>
      </c>
      <c r="G41" s="4">
        <v>0</v>
      </c>
      <c r="H41" s="4">
        <v>0</v>
      </c>
      <c r="I41" s="4">
        <v>0</v>
      </c>
      <c r="J41" s="4">
        <v>0</v>
      </c>
      <c r="K41" s="4">
        <v>0</v>
      </c>
      <c r="L41" s="4">
        <v>0</v>
      </c>
    </row>
    <row r="42" spans="1:12" ht="19.5" customHeight="1">
      <c r="A42" s="167" t="s">
        <v>190</v>
      </c>
      <c r="B42" s="168"/>
      <c r="C42" s="168"/>
      <c r="D42" s="10" t="s">
        <v>191</v>
      </c>
      <c r="E42" s="11">
        <v>368228</v>
      </c>
      <c r="F42" s="11">
        <v>368228</v>
      </c>
      <c r="G42" s="11">
        <v>0</v>
      </c>
      <c r="H42" s="11">
        <v>0</v>
      </c>
      <c r="I42" s="11">
        <v>0</v>
      </c>
      <c r="J42" s="11">
        <v>0</v>
      </c>
      <c r="K42" s="11">
        <v>0</v>
      </c>
      <c r="L42" s="11">
        <v>0</v>
      </c>
    </row>
    <row r="43" spans="1:12" ht="19.5" customHeight="1">
      <c r="A43" s="167" t="s">
        <v>192</v>
      </c>
      <c r="B43" s="168"/>
      <c r="C43" s="168"/>
      <c r="D43" s="12" t="s">
        <v>193</v>
      </c>
      <c r="E43" s="4">
        <v>368228</v>
      </c>
      <c r="F43" s="4">
        <v>368228</v>
      </c>
      <c r="G43" s="4">
        <v>0</v>
      </c>
      <c r="H43" s="4">
        <v>0</v>
      </c>
      <c r="I43" s="4">
        <v>0</v>
      </c>
      <c r="J43" s="4">
        <v>0</v>
      </c>
      <c r="K43" s="4">
        <v>0</v>
      </c>
      <c r="L43" s="4">
        <v>0</v>
      </c>
    </row>
    <row r="44" spans="1:12" ht="19.5" customHeight="1">
      <c r="A44" s="167" t="s">
        <v>194</v>
      </c>
      <c r="B44" s="168"/>
      <c r="C44" s="168"/>
      <c r="D44" s="8" t="s">
        <v>195</v>
      </c>
      <c r="E44" s="9">
        <v>1663816.2</v>
      </c>
      <c r="F44" s="9">
        <v>1663816.2</v>
      </c>
      <c r="G44" s="9">
        <v>0</v>
      </c>
      <c r="H44" s="9">
        <v>0</v>
      </c>
      <c r="I44" s="9">
        <v>0</v>
      </c>
      <c r="J44" s="9">
        <v>0</v>
      </c>
      <c r="K44" s="9">
        <v>0</v>
      </c>
      <c r="L44" s="9">
        <v>0</v>
      </c>
    </row>
    <row r="45" spans="1:12" ht="19.5" customHeight="1">
      <c r="A45" s="167" t="s">
        <v>196</v>
      </c>
      <c r="B45" s="168"/>
      <c r="C45" s="168"/>
      <c r="D45" s="10" t="s">
        <v>197</v>
      </c>
      <c r="E45" s="11">
        <v>7490</v>
      </c>
      <c r="F45" s="11">
        <v>7490</v>
      </c>
      <c r="G45" s="11">
        <v>0</v>
      </c>
      <c r="H45" s="11">
        <v>0</v>
      </c>
      <c r="I45" s="11">
        <v>0</v>
      </c>
      <c r="J45" s="11">
        <v>0</v>
      </c>
      <c r="K45" s="11">
        <v>0</v>
      </c>
      <c r="L45" s="11">
        <v>0</v>
      </c>
    </row>
    <row r="46" spans="1:12" ht="19.5" customHeight="1">
      <c r="A46" s="167" t="s">
        <v>198</v>
      </c>
      <c r="B46" s="168"/>
      <c r="C46" s="168"/>
      <c r="D46" s="12" t="s">
        <v>199</v>
      </c>
      <c r="E46" s="4">
        <v>7490</v>
      </c>
      <c r="F46" s="4">
        <v>7490</v>
      </c>
      <c r="G46" s="4">
        <v>0</v>
      </c>
      <c r="H46" s="4">
        <v>0</v>
      </c>
      <c r="I46" s="4">
        <v>0</v>
      </c>
      <c r="J46" s="4">
        <v>0</v>
      </c>
      <c r="K46" s="4">
        <v>0</v>
      </c>
      <c r="L46" s="4">
        <v>0</v>
      </c>
    </row>
    <row r="47" spans="1:12" ht="19.5" customHeight="1">
      <c r="A47" s="167" t="s">
        <v>200</v>
      </c>
      <c r="B47" s="168"/>
      <c r="C47" s="168"/>
      <c r="D47" s="10" t="s">
        <v>201</v>
      </c>
      <c r="E47" s="11">
        <v>1656326.2</v>
      </c>
      <c r="F47" s="11">
        <v>1656326.2</v>
      </c>
      <c r="G47" s="11">
        <v>0</v>
      </c>
      <c r="H47" s="11">
        <v>0</v>
      </c>
      <c r="I47" s="11">
        <v>0</v>
      </c>
      <c r="J47" s="11">
        <v>0</v>
      </c>
      <c r="K47" s="11">
        <v>0</v>
      </c>
      <c r="L47" s="11">
        <v>0</v>
      </c>
    </row>
    <row r="48" spans="1:12" ht="19.5" customHeight="1">
      <c r="A48" s="167" t="s">
        <v>202</v>
      </c>
      <c r="B48" s="168"/>
      <c r="C48" s="168"/>
      <c r="D48" s="12" t="s">
        <v>203</v>
      </c>
      <c r="E48" s="4">
        <v>269481.63</v>
      </c>
      <c r="F48" s="4">
        <v>269481.63</v>
      </c>
      <c r="G48" s="4">
        <v>0</v>
      </c>
      <c r="H48" s="4">
        <v>0</v>
      </c>
      <c r="I48" s="4">
        <v>0</v>
      </c>
      <c r="J48" s="4">
        <v>0</v>
      </c>
      <c r="K48" s="4">
        <v>0</v>
      </c>
      <c r="L48" s="4">
        <v>0</v>
      </c>
    </row>
    <row r="49" spans="1:12" ht="19.5" customHeight="1">
      <c r="A49" s="167" t="s">
        <v>204</v>
      </c>
      <c r="B49" s="168"/>
      <c r="C49" s="168"/>
      <c r="D49" s="12" t="s">
        <v>205</v>
      </c>
      <c r="E49" s="4">
        <v>585047.29</v>
      </c>
      <c r="F49" s="4">
        <v>585047.29</v>
      </c>
      <c r="G49" s="4">
        <v>0</v>
      </c>
      <c r="H49" s="4">
        <v>0</v>
      </c>
      <c r="I49" s="4">
        <v>0</v>
      </c>
      <c r="J49" s="4">
        <v>0</v>
      </c>
      <c r="K49" s="4">
        <v>0</v>
      </c>
      <c r="L49" s="4">
        <v>0</v>
      </c>
    </row>
    <row r="50" spans="1:12" ht="19.5" customHeight="1">
      <c r="A50" s="167" t="s">
        <v>206</v>
      </c>
      <c r="B50" s="168"/>
      <c r="C50" s="168"/>
      <c r="D50" s="12" t="s">
        <v>207</v>
      </c>
      <c r="E50" s="4">
        <v>710420.42</v>
      </c>
      <c r="F50" s="4">
        <v>710420.42</v>
      </c>
      <c r="G50" s="4">
        <v>0</v>
      </c>
      <c r="H50" s="4">
        <v>0</v>
      </c>
      <c r="I50" s="4">
        <v>0</v>
      </c>
      <c r="J50" s="4">
        <v>0</v>
      </c>
      <c r="K50" s="4">
        <v>0</v>
      </c>
      <c r="L50" s="4">
        <v>0</v>
      </c>
    </row>
    <row r="51" spans="1:12" ht="19.5" customHeight="1">
      <c r="A51" s="167" t="s">
        <v>208</v>
      </c>
      <c r="B51" s="168"/>
      <c r="C51" s="168"/>
      <c r="D51" s="12" t="s">
        <v>209</v>
      </c>
      <c r="E51" s="4">
        <v>91376.86</v>
      </c>
      <c r="F51" s="4">
        <v>91376.86</v>
      </c>
      <c r="G51" s="4">
        <v>0</v>
      </c>
      <c r="H51" s="4">
        <v>0</v>
      </c>
      <c r="I51" s="4">
        <v>0</v>
      </c>
      <c r="J51" s="4">
        <v>0</v>
      </c>
      <c r="K51" s="4">
        <v>0</v>
      </c>
      <c r="L51" s="4">
        <v>0</v>
      </c>
    </row>
    <row r="52" spans="1:12" ht="19.5" customHeight="1">
      <c r="A52" s="167" t="s">
        <v>210</v>
      </c>
      <c r="B52" s="168"/>
      <c r="C52" s="168"/>
      <c r="D52" s="8" t="s">
        <v>211</v>
      </c>
      <c r="E52" s="9">
        <v>8310238.5700000003</v>
      </c>
      <c r="F52" s="9">
        <v>8310238.5700000003</v>
      </c>
      <c r="G52" s="9">
        <v>0</v>
      </c>
      <c r="H52" s="9">
        <v>0</v>
      </c>
      <c r="I52" s="9">
        <v>0</v>
      </c>
      <c r="J52" s="9">
        <v>0</v>
      </c>
      <c r="K52" s="9">
        <v>0</v>
      </c>
      <c r="L52" s="9">
        <v>0</v>
      </c>
    </row>
    <row r="53" spans="1:12" ht="19.5" customHeight="1">
      <c r="A53" s="167" t="s">
        <v>212</v>
      </c>
      <c r="B53" s="168"/>
      <c r="C53" s="168"/>
      <c r="D53" s="10" t="s">
        <v>213</v>
      </c>
      <c r="E53" s="11">
        <v>3086562.27</v>
      </c>
      <c r="F53" s="11">
        <v>3086562.27</v>
      </c>
      <c r="G53" s="11">
        <v>0</v>
      </c>
      <c r="H53" s="11">
        <v>0</v>
      </c>
      <c r="I53" s="11">
        <v>0</v>
      </c>
      <c r="J53" s="11">
        <v>0</v>
      </c>
      <c r="K53" s="11">
        <v>0</v>
      </c>
      <c r="L53" s="11">
        <v>0</v>
      </c>
    </row>
    <row r="54" spans="1:12" ht="19.5" customHeight="1">
      <c r="A54" s="167" t="s">
        <v>214</v>
      </c>
      <c r="B54" s="168"/>
      <c r="C54" s="168"/>
      <c r="D54" s="12" t="s">
        <v>215</v>
      </c>
      <c r="E54" s="4">
        <v>3086562.27</v>
      </c>
      <c r="F54" s="4">
        <v>3086562.27</v>
      </c>
      <c r="G54" s="4">
        <v>0</v>
      </c>
      <c r="H54" s="4">
        <v>0</v>
      </c>
      <c r="I54" s="4">
        <v>0</v>
      </c>
      <c r="J54" s="4">
        <v>0</v>
      </c>
      <c r="K54" s="4">
        <v>0</v>
      </c>
      <c r="L54" s="4">
        <v>0</v>
      </c>
    </row>
    <row r="55" spans="1:12" ht="19.5" customHeight="1">
      <c r="A55" s="167" t="s">
        <v>216</v>
      </c>
      <c r="B55" s="168"/>
      <c r="C55" s="168"/>
      <c r="D55" s="10" t="s">
        <v>217</v>
      </c>
      <c r="E55" s="11">
        <v>5223676.3</v>
      </c>
      <c r="F55" s="11">
        <v>5223676.3</v>
      </c>
      <c r="G55" s="11">
        <v>0</v>
      </c>
      <c r="H55" s="11">
        <v>0</v>
      </c>
      <c r="I55" s="11">
        <v>0</v>
      </c>
      <c r="J55" s="11">
        <v>0</v>
      </c>
      <c r="K55" s="11">
        <v>0</v>
      </c>
      <c r="L55" s="11">
        <v>0</v>
      </c>
    </row>
    <row r="56" spans="1:12" ht="19.5" customHeight="1">
      <c r="A56" s="167" t="s">
        <v>218</v>
      </c>
      <c r="B56" s="168"/>
      <c r="C56" s="168"/>
      <c r="D56" s="12" t="s">
        <v>219</v>
      </c>
      <c r="E56" s="4">
        <v>5223676.3</v>
      </c>
      <c r="F56" s="4">
        <v>5223676.3</v>
      </c>
      <c r="G56" s="4">
        <v>0</v>
      </c>
      <c r="H56" s="4">
        <v>0</v>
      </c>
      <c r="I56" s="4">
        <v>0</v>
      </c>
      <c r="J56" s="4">
        <v>0</v>
      </c>
      <c r="K56" s="4">
        <v>0</v>
      </c>
      <c r="L56" s="4">
        <v>0</v>
      </c>
    </row>
    <row r="57" spans="1:12" ht="19.5" customHeight="1">
      <c r="A57" s="167" t="s">
        <v>220</v>
      </c>
      <c r="B57" s="168"/>
      <c r="C57" s="168"/>
      <c r="D57" s="12" t="s">
        <v>221</v>
      </c>
      <c r="E57" s="4">
        <v>0</v>
      </c>
      <c r="F57" s="4">
        <v>0</v>
      </c>
      <c r="G57" s="4">
        <v>0</v>
      </c>
      <c r="H57" s="4">
        <v>0</v>
      </c>
      <c r="I57" s="4">
        <v>0</v>
      </c>
      <c r="J57" s="4">
        <v>0</v>
      </c>
      <c r="K57" s="4">
        <v>0</v>
      </c>
      <c r="L57" s="4">
        <v>0</v>
      </c>
    </row>
    <row r="58" spans="1:12" ht="19.5" customHeight="1">
      <c r="A58" s="167" t="s">
        <v>222</v>
      </c>
      <c r="B58" s="168"/>
      <c r="C58" s="168"/>
      <c r="D58" s="8" t="s">
        <v>223</v>
      </c>
      <c r="E58" s="9">
        <v>11015706.83</v>
      </c>
      <c r="F58" s="9">
        <v>10915706.83</v>
      </c>
      <c r="G58" s="9">
        <v>0</v>
      </c>
      <c r="H58" s="9">
        <v>0</v>
      </c>
      <c r="I58" s="9">
        <v>0</v>
      </c>
      <c r="J58" s="9">
        <v>0</v>
      </c>
      <c r="K58" s="9">
        <v>0</v>
      </c>
      <c r="L58" s="9">
        <v>100000</v>
      </c>
    </row>
    <row r="59" spans="1:12" ht="19.5" customHeight="1">
      <c r="A59" s="167" t="s">
        <v>224</v>
      </c>
      <c r="B59" s="168"/>
      <c r="C59" s="168"/>
      <c r="D59" s="10" t="s">
        <v>225</v>
      </c>
      <c r="E59" s="11">
        <v>8177206.8300000001</v>
      </c>
      <c r="F59" s="11">
        <v>8177206.8300000001</v>
      </c>
      <c r="G59" s="11">
        <v>0</v>
      </c>
      <c r="H59" s="11">
        <v>0</v>
      </c>
      <c r="I59" s="11">
        <v>0</v>
      </c>
      <c r="J59" s="11">
        <v>0</v>
      </c>
      <c r="K59" s="11">
        <v>0</v>
      </c>
      <c r="L59" s="11">
        <v>0</v>
      </c>
    </row>
    <row r="60" spans="1:12" ht="19.5" customHeight="1">
      <c r="A60" s="167" t="s">
        <v>226</v>
      </c>
      <c r="B60" s="168"/>
      <c r="C60" s="168"/>
      <c r="D60" s="12" t="s">
        <v>150</v>
      </c>
      <c r="E60" s="4">
        <v>7476800.8300000001</v>
      </c>
      <c r="F60" s="4">
        <v>7476800.8300000001</v>
      </c>
      <c r="G60" s="4">
        <v>0</v>
      </c>
      <c r="H60" s="4">
        <v>0</v>
      </c>
      <c r="I60" s="4">
        <v>0</v>
      </c>
      <c r="J60" s="4">
        <v>0</v>
      </c>
      <c r="K60" s="4">
        <v>0</v>
      </c>
      <c r="L60" s="4">
        <v>0</v>
      </c>
    </row>
    <row r="61" spans="1:12" ht="19.5" customHeight="1">
      <c r="A61" s="167" t="s">
        <v>227</v>
      </c>
      <c r="B61" s="168"/>
      <c r="C61" s="168"/>
      <c r="D61" s="12" t="s">
        <v>228</v>
      </c>
      <c r="E61" s="4">
        <v>19200</v>
      </c>
      <c r="F61" s="4">
        <v>19200</v>
      </c>
      <c r="G61" s="4">
        <v>0</v>
      </c>
      <c r="H61" s="4">
        <v>0</v>
      </c>
      <c r="I61" s="4">
        <v>0</v>
      </c>
      <c r="J61" s="4">
        <v>0</v>
      </c>
      <c r="K61" s="4">
        <v>0</v>
      </c>
      <c r="L61" s="4">
        <v>0</v>
      </c>
    </row>
    <row r="62" spans="1:12" ht="19.5" customHeight="1">
      <c r="A62" s="167" t="s">
        <v>229</v>
      </c>
      <c r="B62" s="168"/>
      <c r="C62" s="168"/>
      <c r="D62" s="12" t="s">
        <v>230</v>
      </c>
      <c r="E62" s="4">
        <v>10100</v>
      </c>
      <c r="F62" s="4">
        <v>10100</v>
      </c>
      <c r="G62" s="4">
        <v>0</v>
      </c>
      <c r="H62" s="4">
        <v>0</v>
      </c>
      <c r="I62" s="4">
        <v>0</v>
      </c>
      <c r="J62" s="4">
        <v>0</v>
      </c>
      <c r="K62" s="4">
        <v>0</v>
      </c>
      <c r="L62" s="4">
        <v>0</v>
      </c>
    </row>
    <row r="63" spans="1:12" ht="19.5" customHeight="1">
      <c r="A63" s="167" t="s">
        <v>231</v>
      </c>
      <c r="B63" s="168"/>
      <c r="C63" s="168"/>
      <c r="D63" s="12" t="s">
        <v>232</v>
      </c>
      <c r="E63" s="4">
        <v>10000</v>
      </c>
      <c r="F63" s="4">
        <v>10000</v>
      </c>
      <c r="G63" s="4">
        <v>0</v>
      </c>
      <c r="H63" s="4">
        <v>0</v>
      </c>
      <c r="I63" s="4">
        <v>0</v>
      </c>
      <c r="J63" s="4">
        <v>0</v>
      </c>
      <c r="K63" s="4">
        <v>0</v>
      </c>
      <c r="L63" s="4">
        <v>0</v>
      </c>
    </row>
    <row r="64" spans="1:12" ht="19.5" customHeight="1">
      <c r="A64" s="167" t="s">
        <v>233</v>
      </c>
      <c r="B64" s="168"/>
      <c r="C64" s="168"/>
      <c r="D64" s="12" t="s">
        <v>234</v>
      </c>
      <c r="E64" s="4">
        <v>31904</v>
      </c>
      <c r="F64" s="4">
        <v>31904</v>
      </c>
      <c r="G64" s="4">
        <v>0</v>
      </c>
      <c r="H64" s="4">
        <v>0</v>
      </c>
      <c r="I64" s="4">
        <v>0</v>
      </c>
      <c r="J64" s="4">
        <v>0</v>
      </c>
      <c r="K64" s="4">
        <v>0</v>
      </c>
      <c r="L64" s="4">
        <v>0</v>
      </c>
    </row>
    <row r="65" spans="1:12" ht="19.5" customHeight="1">
      <c r="A65" s="167" t="s">
        <v>235</v>
      </c>
      <c r="B65" s="168"/>
      <c r="C65" s="168"/>
      <c r="D65" s="12" t="s">
        <v>236</v>
      </c>
      <c r="E65" s="4">
        <v>455000</v>
      </c>
      <c r="F65" s="4">
        <v>455000</v>
      </c>
      <c r="G65" s="4">
        <v>0</v>
      </c>
      <c r="H65" s="4">
        <v>0</v>
      </c>
      <c r="I65" s="4">
        <v>0</v>
      </c>
      <c r="J65" s="4">
        <v>0</v>
      </c>
      <c r="K65" s="4">
        <v>0</v>
      </c>
      <c r="L65" s="4">
        <v>0</v>
      </c>
    </row>
    <row r="66" spans="1:12" ht="19.5" customHeight="1">
      <c r="A66" s="167" t="s">
        <v>237</v>
      </c>
      <c r="B66" s="168"/>
      <c r="C66" s="168"/>
      <c r="D66" s="12" t="s">
        <v>238</v>
      </c>
      <c r="E66" s="4">
        <v>147102</v>
      </c>
      <c r="F66" s="4">
        <v>147102</v>
      </c>
      <c r="G66" s="4">
        <v>0</v>
      </c>
      <c r="H66" s="4">
        <v>0</v>
      </c>
      <c r="I66" s="4">
        <v>0</v>
      </c>
      <c r="J66" s="4">
        <v>0</v>
      </c>
      <c r="K66" s="4">
        <v>0</v>
      </c>
      <c r="L66" s="4">
        <v>0</v>
      </c>
    </row>
    <row r="67" spans="1:12" ht="19.5" customHeight="1">
      <c r="A67" s="167" t="s">
        <v>239</v>
      </c>
      <c r="B67" s="168"/>
      <c r="C67" s="168"/>
      <c r="D67" s="12" t="s">
        <v>240</v>
      </c>
      <c r="E67" s="4">
        <v>27100</v>
      </c>
      <c r="F67" s="4">
        <v>27100</v>
      </c>
      <c r="G67" s="4">
        <v>0</v>
      </c>
      <c r="H67" s="4">
        <v>0</v>
      </c>
      <c r="I67" s="4">
        <v>0</v>
      </c>
      <c r="J67" s="4">
        <v>0</v>
      </c>
      <c r="K67" s="4">
        <v>0</v>
      </c>
      <c r="L67" s="4">
        <v>0</v>
      </c>
    </row>
    <row r="68" spans="1:12" ht="19.5" customHeight="1">
      <c r="A68" s="167" t="s">
        <v>241</v>
      </c>
      <c r="B68" s="168"/>
      <c r="C68" s="168"/>
      <c r="D68" s="12" t="s">
        <v>242</v>
      </c>
      <c r="E68" s="4">
        <v>0</v>
      </c>
      <c r="F68" s="4">
        <v>0</v>
      </c>
      <c r="G68" s="4">
        <v>0</v>
      </c>
      <c r="H68" s="4">
        <v>0</v>
      </c>
      <c r="I68" s="4">
        <v>0</v>
      </c>
      <c r="J68" s="4">
        <v>0</v>
      </c>
      <c r="K68" s="4">
        <v>0</v>
      </c>
      <c r="L68" s="4">
        <v>0</v>
      </c>
    </row>
    <row r="69" spans="1:12" ht="19.5" customHeight="1">
      <c r="A69" s="167" t="s">
        <v>243</v>
      </c>
      <c r="B69" s="168"/>
      <c r="C69" s="168"/>
      <c r="D69" s="10" t="s">
        <v>244</v>
      </c>
      <c r="E69" s="11">
        <v>114000</v>
      </c>
      <c r="F69" s="11">
        <v>114000</v>
      </c>
      <c r="G69" s="11">
        <v>0</v>
      </c>
      <c r="H69" s="11">
        <v>0</v>
      </c>
      <c r="I69" s="11">
        <v>0</v>
      </c>
      <c r="J69" s="11">
        <v>0</v>
      </c>
      <c r="K69" s="11">
        <v>0</v>
      </c>
      <c r="L69" s="11">
        <v>0</v>
      </c>
    </row>
    <row r="70" spans="1:12" ht="19.5" customHeight="1">
      <c r="A70" s="167" t="s">
        <v>245</v>
      </c>
      <c r="B70" s="168"/>
      <c r="C70" s="168"/>
      <c r="D70" s="12" t="s">
        <v>246</v>
      </c>
      <c r="E70" s="4">
        <v>114000</v>
      </c>
      <c r="F70" s="4">
        <v>114000</v>
      </c>
      <c r="G70" s="4">
        <v>0</v>
      </c>
      <c r="H70" s="4">
        <v>0</v>
      </c>
      <c r="I70" s="4">
        <v>0</v>
      </c>
      <c r="J70" s="4">
        <v>0</v>
      </c>
      <c r="K70" s="4">
        <v>0</v>
      </c>
      <c r="L70" s="4">
        <v>0</v>
      </c>
    </row>
    <row r="71" spans="1:12" ht="19.5" customHeight="1">
      <c r="A71" s="167" t="s">
        <v>247</v>
      </c>
      <c r="B71" s="168"/>
      <c r="C71" s="168"/>
      <c r="D71" s="10" t="s">
        <v>248</v>
      </c>
      <c r="E71" s="11">
        <v>2399500</v>
      </c>
      <c r="F71" s="11">
        <v>2299500</v>
      </c>
      <c r="G71" s="11">
        <v>0</v>
      </c>
      <c r="H71" s="11">
        <v>0</v>
      </c>
      <c r="I71" s="11">
        <v>0</v>
      </c>
      <c r="J71" s="11">
        <v>0</v>
      </c>
      <c r="K71" s="11">
        <v>0</v>
      </c>
      <c r="L71" s="11">
        <v>100000</v>
      </c>
    </row>
    <row r="72" spans="1:12" ht="19.5" customHeight="1">
      <c r="A72" s="167" t="s">
        <v>249</v>
      </c>
      <c r="B72" s="168"/>
      <c r="C72" s="168"/>
      <c r="D72" s="12" t="s">
        <v>250</v>
      </c>
      <c r="E72" s="4">
        <v>2374500</v>
      </c>
      <c r="F72" s="4">
        <v>2274500</v>
      </c>
      <c r="G72" s="4">
        <v>0</v>
      </c>
      <c r="H72" s="4">
        <v>0</v>
      </c>
      <c r="I72" s="4">
        <v>0</v>
      </c>
      <c r="J72" s="4">
        <v>0</v>
      </c>
      <c r="K72" s="4">
        <v>0</v>
      </c>
      <c r="L72" s="4">
        <v>100000</v>
      </c>
    </row>
    <row r="73" spans="1:12" ht="19.5" customHeight="1">
      <c r="A73" s="167" t="s">
        <v>251</v>
      </c>
      <c r="B73" s="168"/>
      <c r="C73" s="168"/>
      <c r="D73" s="12" t="s">
        <v>252</v>
      </c>
      <c r="E73" s="4">
        <v>25000</v>
      </c>
      <c r="F73" s="4">
        <v>25000</v>
      </c>
      <c r="G73" s="4">
        <v>0</v>
      </c>
      <c r="H73" s="4">
        <v>0</v>
      </c>
      <c r="I73" s="4">
        <v>0</v>
      </c>
      <c r="J73" s="4">
        <v>0</v>
      </c>
      <c r="K73" s="4">
        <v>0</v>
      </c>
      <c r="L73" s="4">
        <v>0</v>
      </c>
    </row>
    <row r="74" spans="1:12" ht="19.5" customHeight="1">
      <c r="A74" s="167" t="s">
        <v>253</v>
      </c>
      <c r="B74" s="168"/>
      <c r="C74" s="168"/>
      <c r="D74" s="10" t="s">
        <v>254</v>
      </c>
      <c r="E74" s="11">
        <v>315000</v>
      </c>
      <c r="F74" s="11">
        <v>315000</v>
      </c>
      <c r="G74" s="11">
        <v>0</v>
      </c>
      <c r="H74" s="11">
        <v>0</v>
      </c>
      <c r="I74" s="11">
        <v>0</v>
      </c>
      <c r="J74" s="11">
        <v>0</v>
      </c>
      <c r="K74" s="11">
        <v>0</v>
      </c>
      <c r="L74" s="11">
        <v>0</v>
      </c>
    </row>
    <row r="75" spans="1:12" ht="19.5" customHeight="1">
      <c r="A75" s="167" t="s">
        <v>255</v>
      </c>
      <c r="B75" s="168"/>
      <c r="C75" s="168"/>
      <c r="D75" s="12" t="s">
        <v>256</v>
      </c>
      <c r="E75" s="4">
        <v>315000</v>
      </c>
      <c r="F75" s="4">
        <v>315000</v>
      </c>
      <c r="G75" s="4">
        <v>0</v>
      </c>
      <c r="H75" s="4">
        <v>0</v>
      </c>
      <c r="I75" s="4">
        <v>0</v>
      </c>
      <c r="J75" s="4">
        <v>0</v>
      </c>
      <c r="K75" s="4">
        <v>0</v>
      </c>
      <c r="L75" s="4">
        <v>0</v>
      </c>
    </row>
    <row r="76" spans="1:12" ht="19.5" customHeight="1">
      <c r="A76" s="167" t="s">
        <v>257</v>
      </c>
      <c r="B76" s="168"/>
      <c r="C76" s="168"/>
      <c r="D76" s="10" t="s">
        <v>258</v>
      </c>
      <c r="E76" s="11">
        <v>10000</v>
      </c>
      <c r="F76" s="11">
        <v>10000</v>
      </c>
      <c r="G76" s="11">
        <v>0</v>
      </c>
      <c r="H76" s="11">
        <v>0</v>
      </c>
      <c r="I76" s="11">
        <v>0</v>
      </c>
      <c r="J76" s="11">
        <v>0</v>
      </c>
      <c r="K76" s="11">
        <v>0</v>
      </c>
      <c r="L76" s="11">
        <v>0</v>
      </c>
    </row>
    <row r="77" spans="1:12" ht="19.5" customHeight="1">
      <c r="A77" s="167" t="s">
        <v>259</v>
      </c>
      <c r="B77" s="168"/>
      <c r="C77" s="168"/>
      <c r="D77" s="12" t="s">
        <v>260</v>
      </c>
      <c r="E77" s="4">
        <v>10000</v>
      </c>
      <c r="F77" s="4">
        <v>10000</v>
      </c>
      <c r="G77" s="4">
        <v>0</v>
      </c>
      <c r="H77" s="4">
        <v>0</v>
      </c>
      <c r="I77" s="4">
        <v>0</v>
      </c>
      <c r="J77" s="4">
        <v>0</v>
      </c>
      <c r="K77" s="4">
        <v>0</v>
      </c>
      <c r="L77" s="4">
        <v>0</v>
      </c>
    </row>
    <row r="78" spans="1:12" ht="19.5" customHeight="1">
      <c r="A78" s="167" t="s">
        <v>261</v>
      </c>
      <c r="B78" s="168"/>
      <c r="C78" s="168"/>
      <c r="D78" s="8" t="s">
        <v>262</v>
      </c>
      <c r="E78" s="9">
        <v>198000</v>
      </c>
      <c r="F78" s="9">
        <v>198000</v>
      </c>
      <c r="G78" s="9">
        <v>0</v>
      </c>
      <c r="H78" s="9">
        <v>0</v>
      </c>
      <c r="I78" s="9">
        <v>0</v>
      </c>
      <c r="J78" s="9">
        <v>0</v>
      </c>
      <c r="K78" s="9">
        <v>0</v>
      </c>
      <c r="L78" s="9">
        <v>0</v>
      </c>
    </row>
    <row r="79" spans="1:12" ht="19.5" customHeight="1">
      <c r="A79" s="167" t="s">
        <v>263</v>
      </c>
      <c r="B79" s="168"/>
      <c r="C79" s="168"/>
      <c r="D79" s="10" t="s">
        <v>264</v>
      </c>
      <c r="E79" s="11">
        <v>198000</v>
      </c>
      <c r="F79" s="11">
        <v>198000</v>
      </c>
      <c r="G79" s="11">
        <v>0</v>
      </c>
      <c r="H79" s="11">
        <v>0</v>
      </c>
      <c r="I79" s="11">
        <v>0</v>
      </c>
      <c r="J79" s="11">
        <v>0</v>
      </c>
      <c r="K79" s="11">
        <v>0</v>
      </c>
      <c r="L79" s="11">
        <v>0</v>
      </c>
    </row>
    <row r="80" spans="1:12" ht="19.5" customHeight="1">
      <c r="A80" s="167" t="s">
        <v>265</v>
      </c>
      <c r="B80" s="168"/>
      <c r="C80" s="168"/>
      <c r="D80" s="12" t="s">
        <v>266</v>
      </c>
      <c r="E80" s="4">
        <v>150000</v>
      </c>
      <c r="F80" s="4">
        <v>150000</v>
      </c>
      <c r="G80" s="4">
        <v>0</v>
      </c>
      <c r="H80" s="4">
        <v>0</v>
      </c>
      <c r="I80" s="4">
        <v>0</v>
      </c>
      <c r="J80" s="4">
        <v>0</v>
      </c>
      <c r="K80" s="4">
        <v>0</v>
      </c>
      <c r="L80" s="4">
        <v>0</v>
      </c>
    </row>
    <row r="81" spans="1:12" ht="19.5" customHeight="1">
      <c r="A81" s="167" t="s">
        <v>267</v>
      </c>
      <c r="B81" s="168"/>
      <c r="C81" s="168"/>
      <c r="D81" s="12" t="s">
        <v>268</v>
      </c>
      <c r="E81" s="4">
        <v>48000</v>
      </c>
      <c r="F81" s="4">
        <v>48000</v>
      </c>
      <c r="G81" s="4">
        <v>0</v>
      </c>
      <c r="H81" s="4">
        <v>0</v>
      </c>
      <c r="I81" s="4">
        <v>0</v>
      </c>
      <c r="J81" s="4">
        <v>0</v>
      </c>
      <c r="K81" s="4">
        <v>0</v>
      </c>
      <c r="L81" s="4">
        <v>0</v>
      </c>
    </row>
    <row r="82" spans="1:12" ht="19.5" customHeight="1">
      <c r="A82" s="167" t="s">
        <v>269</v>
      </c>
      <c r="B82" s="168"/>
      <c r="C82" s="168"/>
      <c r="D82" s="8" t="s">
        <v>270</v>
      </c>
      <c r="E82" s="9">
        <v>80000</v>
      </c>
      <c r="F82" s="9">
        <v>80000</v>
      </c>
      <c r="G82" s="9">
        <v>0</v>
      </c>
      <c r="H82" s="9">
        <v>0</v>
      </c>
      <c r="I82" s="9">
        <v>0</v>
      </c>
      <c r="J82" s="9">
        <v>0</v>
      </c>
      <c r="K82" s="9">
        <v>0</v>
      </c>
      <c r="L82" s="9">
        <v>0</v>
      </c>
    </row>
    <row r="83" spans="1:12" ht="19.5" customHeight="1">
      <c r="A83" s="167" t="s">
        <v>271</v>
      </c>
      <c r="B83" s="168"/>
      <c r="C83" s="168"/>
      <c r="D83" s="10" t="s">
        <v>272</v>
      </c>
      <c r="E83" s="11">
        <v>80000</v>
      </c>
      <c r="F83" s="11">
        <v>80000</v>
      </c>
      <c r="G83" s="11">
        <v>0</v>
      </c>
      <c r="H83" s="11">
        <v>0</v>
      </c>
      <c r="I83" s="11">
        <v>0</v>
      </c>
      <c r="J83" s="11">
        <v>0</v>
      </c>
      <c r="K83" s="11">
        <v>0</v>
      </c>
      <c r="L83" s="11">
        <v>0</v>
      </c>
    </row>
    <row r="84" spans="1:12" ht="19.5" customHeight="1">
      <c r="A84" s="167" t="s">
        <v>273</v>
      </c>
      <c r="B84" s="168"/>
      <c r="C84" s="168"/>
      <c r="D84" s="12" t="s">
        <v>274</v>
      </c>
      <c r="E84" s="4">
        <v>80000</v>
      </c>
      <c r="F84" s="4">
        <v>80000</v>
      </c>
      <c r="G84" s="4">
        <v>0</v>
      </c>
      <c r="H84" s="4">
        <v>0</v>
      </c>
      <c r="I84" s="4">
        <v>0</v>
      </c>
      <c r="J84" s="4">
        <v>0</v>
      </c>
      <c r="K84" s="4">
        <v>0</v>
      </c>
      <c r="L84" s="4">
        <v>0</v>
      </c>
    </row>
    <row r="85" spans="1:12" ht="19.5" customHeight="1">
      <c r="A85" s="167" t="s">
        <v>275</v>
      </c>
      <c r="B85" s="168"/>
      <c r="C85" s="168"/>
      <c r="D85" s="8" t="s">
        <v>276</v>
      </c>
      <c r="E85" s="9">
        <v>1334203</v>
      </c>
      <c r="F85" s="9">
        <v>1334203</v>
      </c>
      <c r="G85" s="9">
        <v>0</v>
      </c>
      <c r="H85" s="9">
        <v>0</v>
      </c>
      <c r="I85" s="9">
        <v>0</v>
      </c>
      <c r="J85" s="9">
        <v>0</v>
      </c>
      <c r="K85" s="9">
        <v>0</v>
      </c>
      <c r="L85" s="9">
        <v>0</v>
      </c>
    </row>
    <row r="86" spans="1:12" ht="19.5" customHeight="1">
      <c r="A86" s="167" t="s">
        <v>277</v>
      </c>
      <c r="B86" s="168"/>
      <c r="C86" s="168"/>
      <c r="D86" s="10" t="s">
        <v>278</v>
      </c>
      <c r="E86" s="11">
        <v>1334203</v>
      </c>
      <c r="F86" s="11">
        <v>1334203</v>
      </c>
      <c r="G86" s="11">
        <v>0</v>
      </c>
      <c r="H86" s="11">
        <v>0</v>
      </c>
      <c r="I86" s="11">
        <v>0</v>
      </c>
      <c r="J86" s="11">
        <v>0</v>
      </c>
      <c r="K86" s="11">
        <v>0</v>
      </c>
      <c r="L86" s="11">
        <v>0</v>
      </c>
    </row>
    <row r="87" spans="1:12" ht="19.5" customHeight="1">
      <c r="A87" s="167" t="s">
        <v>279</v>
      </c>
      <c r="B87" s="168"/>
      <c r="C87" s="168"/>
      <c r="D87" s="12" t="s">
        <v>280</v>
      </c>
      <c r="E87" s="4">
        <v>1334203</v>
      </c>
      <c r="F87" s="4">
        <v>1334203</v>
      </c>
      <c r="G87" s="4">
        <v>0</v>
      </c>
      <c r="H87" s="4">
        <v>0</v>
      </c>
      <c r="I87" s="4">
        <v>0</v>
      </c>
      <c r="J87" s="4">
        <v>0</v>
      </c>
      <c r="K87" s="4">
        <v>0</v>
      </c>
      <c r="L87" s="4">
        <v>0</v>
      </c>
    </row>
    <row r="88" spans="1:12" ht="19.5" customHeight="1">
      <c r="A88" s="167" t="s">
        <v>281</v>
      </c>
      <c r="B88" s="168"/>
      <c r="C88" s="168"/>
      <c r="D88" s="8" t="s">
        <v>282</v>
      </c>
      <c r="E88" s="9">
        <v>8763</v>
      </c>
      <c r="F88" s="9">
        <v>8763</v>
      </c>
      <c r="G88" s="9">
        <v>0</v>
      </c>
      <c r="H88" s="9">
        <v>0</v>
      </c>
      <c r="I88" s="9">
        <v>0</v>
      </c>
      <c r="J88" s="9">
        <v>0</v>
      </c>
      <c r="K88" s="9">
        <v>0</v>
      </c>
      <c r="L88" s="9">
        <v>0</v>
      </c>
    </row>
    <row r="89" spans="1:12" ht="19.5" customHeight="1">
      <c r="A89" s="167" t="s">
        <v>283</v>
      </c>
      <c r="B89" s="168"/>
      <c r="C89" s="168"/>
      <c r="D89" s="10" t="s">
        <v>284</v>
      </c>
      <c r="E89" s="11">
        <v>8763</v>
      </c>
      <c r="F89" s="11">
        <v>8763</v>
      </c>
      <c r="G89" s="11">
        <v>0</v>
      </c>
      <c r="H89" s="11">
        <v>0</v>
      </c>
      <c r="I89" s="11">
        <v>0</v>
      </c>
      <c r="J89" s="11">
        <v>0</v>
      </c>
      <c r="K89" s="11">
        <v>0</v>
      </c>
      <c r="L89" s="11">
        <v>0</v>
      </c>
    </row>
    <row r="90" spans="1:12" ht="19.5" customHeight="1">
      <c r="A90" s="167" t="s">
        <v>285</v>
      </c>
      <c r="B90" s="168"/>
      <c r="C90" s="168"/>
      <c r="D90" s="12" t="s">
        <v>286</v>
      </c>
      <c r="E90" s="4">
        <v>8763</v>
      </c>
      <c r="F90" s="4">
        <v>8763</v>
      </c>
      <c r="G90" s="4">
        <v>0</v>
      </c>
      <c r="H90" s="4">
        <v>0</v>
      </c>
      <c r="I90" s="4">
        <v>0</v>
      </c>
      <c r="J90" s="4">
        <v>0</v>
      </c>
      <c r="K90" s="4">
        <v>0</v>
      </c>
      <c r="L90" s="4">
        <v>0</v>
      </c>
    </row>
    <row r="91" spans="1:12" ht="19.5" customHeight="1">
      <c r="A91" s="167" t="s">
        <v>287</v>
      </c>
      <c r="B91" s="168"/>
      <c r="C91" s="168"/>
      <c r="D91" s="8" t="s">
        <v>288</v>
      </c>
      <c r="E91" s="9">
        <v>239985</v>
      </c>
      <c r="F91" s="9">
        <v>239985</v>
      </c>
      <c r="G91" s="9">
        <v>0</v>
      </c>
      <c r="H91" s="9">
        <v>0</v>
      </c>
      <c r="I91" s="9">
        <v>0</v>
      </c>
      <c r="J91" s="9">
        <v>0</v>
      </c>
      <c r="K91" s="9">
        <v>0</v>
      </c>
      <c r="L91" s="9">
        <v>0</v>
      </c>
    </row>
    <row r="92" spans="1:12" ht="19.5" customHeight="1">
      <c r="A92" s="167" t="s">
        <v>289</v>
      </c>
      <c r="B92" s="168"/>
      <c r="C92" s="168"/>
      <c r="D92" s="10" t="s">
        <v>290</v>
      </c>
      <c r="E92" s="11">
        <v>49985</v>
      </c>
      <c r="F92" s="11">
        <v>49985</v>
      </c>
      <c r="G92" s="11">
        <v>0</v>
      </c>
      <c r="H92" s="11">
        <v>0</v>
      </c>
      <c r="I92" s="11">
        <v>0</v>
      </c>
      <c r="J92" s="11">
        <v>0</v>
      </c>
      <c r="K92" s="11">
        <v>0</v>
      </c>
      <c r="L92" s="11">
        <v>0</v>
      </c>
    </row>
    <row r="93" spans="1:12" ht="19.5" customHeight="1">
      <c r="A93" s="167" t="s">
        <v>291</v>
      </c>
      <c r="B93" s="168"/>
      <c r="C93" s="168"/>
      <c r="D93" s="12" t="s">
        <v>292</v>
      </c>
      <c r="E93" s="4">
        <v>49985</v>
      </c>
      <c r="F93" s="4">
        <v>49985</v>
      </c>
      <c r="G93" s="4">
        <v>0</v>
      </c>
      <c r="H93" s="4">
        <v>0</v>
      </c>
      <c r="I93" s="4">
        <v>0</v>
      </c>
      <c r="J93" s="4">
        <v>0</v>
      </c>
      <c r="K93" s="4">
        <v>0</v>
      </c>
      <c r="L93" s="4">
        <v>0</v>
      </c>
    </row>
    <row r="94" spans="1:12" ht="19.5" customHeight="1">
      <c r="A94" s="167" t="s">
        <v>293</v>
      </c>
      <c r="B94" s="168"/>
      <c r="C94" s="168"/>
      <c r="D94" s="10" t="s">
        <v>294</v>
      </c>
      <c r="E94" s="11">
        <v>120000</v>
      </c>
      <c r="F94" s="11">
        <v>120000</v>
      </c>
      <c r="G94" s="11">
        <v>0</v>
      </c>
      <c r="H94" s="11">
        <v>0</v>
      </c>
      <c r="I94" s="11">
        <v>0</v>
      </c>
      <c r="J94" s="11">
        <v>0</v>
      </c>
      <c r="K94" s="11">
        <v>0</v>
      </c>
      <c r="L94" s="11">
        <v>0</v>
      </c>
    </row>
    <row r="95" spans="1:12" ht="19.5" customHeight="1">
      <c r="A95" s="167" t="s">
        <v>295</v>
      </c>
      <c r="B95" s="168"/>
      <c r="C95" s="168"/>
      <c r="D95" s="12" t="s">
        <v>296</v>
      </c>
      <c r="E95" s="4">
        <v>120000</v>
      </c>
      <c r="F95" s="4">
        <v>120000</v>
      </c>
      <c r="G95" s="4">
        <v>0</v>
      </c>
      <c r="H95" s="4">
        <v>0</v>
      </c>
      <c r="I95" s="4">
        <v>0</v>
      </c>
      <c r="J95" s="4">
        <v>0</v>
      </c>
      <c r="K95" s="4">
        <v>0</v>
      </c>
      <c r="L95" s="4">
        <v>0</v>
      </c>
    </row>
    <row r="96" spans="1:12" ht="19.5" customHeight="1">
      <c r="A96" s="167" t="s">
        <v>297</v>
      </c>
      <c r="B96" s="168"/>
      <c r="C96" s="168"/>
      <c r="D96" s="10" t="s">
        <v>298</v>
      </c>
      <c r="E96" s="11">
        <v>70000</v>
      </c>
      <c r="F96" s="11">
        <v>70000</v>
      </c>
      <c r="G96" s="11">
        <v>0</v>
      </c>
      <c r="H96" s="11">
        <v>0</v>
      </c>
      <c r="I96" s="11">
        <v>0</v>
      </c>
      <c r="J96" s="11">
        <v>0</v>
      </c>
      <c r="K96" s="11">
        <v>0</v>
      </c>
      <c r="L96" s="11">
        <v>0</v>
      </c>
    </row>
    <row r="97" spans="1:12" ht="19.5" customHeight="1">
      <c r="A97" s="167" t="s">
        <v>299</v>
      </c>
      <c r="B97" s="168"/>
      <c r="C97" s="168"/>
      <c r="D97" s="12" t="s">
        <v>300</v>
      </c>
      <c r="E97" s="4">
        <v>70000</v>
      </c>
      <c r="F97" s="4">
        <v>70000</v>
      </c>
      <c r="G97" s="4">
        <v>0</v>
      </c>
      <c r="H97" s="4">
        <v>0</v>
      </c>
      <c r="I97" s="4">
        <v>0</v>
      </c>
      <c r="J97" s="4">
        <v>0</v>
      </c>
      <c r="K97" s="4">
        <v>0</v>
      </c>
      <c r="L97" s="4">
        <v>0</v>
      </c>
    </row>
    <row r="98" spans="1:12" ht="19.5" customHeight="1">
      <c r="A98" s="167" t="s">
        <v>301</v>
      </c>
      <c r="B98" s="168"/>
      <c r="C98" s="168"/>
      <c r="D98" s="8" t="s">
        <v>302</v>
      </c>
      <c r="E98" s="9">
        <v>234000</v>
      </c>
      <c r="F98" s="9">
        <v>234000</v>
      </c>
      <c r="G98" s="9">
        <v>0</v>
      </c>
      <c r="H98" s="9">
        <v>0</v>
      </c>
      <c r="I98" s="9">
        <v>0</v>
      </c>
      <c r="J98" s="9">
        <v>0</v>
      </c>
      <c r="K98" s="9">
        <v>0</v>
      </c>
      <c r="L98" s="9">
        <v>0</v>
      </c>
    </row>
    <row r="99" spans="1:12" ht="19.5" customHeight="1">
      <c r="A99" s="167" t="s">
        <v>303</v>
      </c>
      <c r="B99" s="168"/>
      <c r="C99" s="168"/>
      <c r="D99" s="10" t="s">
        <v>304</v>
      </c>
      <c r="E99" s="11">
        <v>229000</v>
      </c>
      <c r="F99" s="11">
        <v>229000</v>
      </c>
      <c r="G99" s="11">
        <v>0</v>
      </c>
      <c r="H99" s="11">
        <v>0</v>
      </c>
      <c r="I99" s="11">
        <v>0</v>
      </c>
      <c r="J99" s="11">
        <v>0</v>
      </c>
      <c r="K99" s="11">
        <v>0</v>
      </c>
      <c r="L99" s="11">
        <v>0</v>
      </c>
    </row>
    <row r="100" spans="1:12" ht="19.5" customHeight="1">
      <c r="A100" s="167" t="s">
        <v>305</v>
      </c>
      <c r="B100" s="168"/>
      <c r="C100" s="168"/>
      <c r="D100" s="12" t="s">
        <v>306</v>
      </c>
      <c r="E100" s="4">
        <v>229000</v>
      </c>
      <c r="F100" s="4">
        <v>229000</v>
      </c>
      <c r="G100" s="4">
        <v>0</v>
      </c>
      <c r="H100" s="4">
        <v>0</v>
      </c>
      <c r="I100" s="4">
        <v>0</v>
      </c>
      <c r="J100" s="4">
        <v>0</v>
      </c>
      <c r="K100" s="4">
        <v>0</v>
      </c>
      <c r="L100" s="4">
        <v>0</v>
      </c>
    </row>
    <row r="101" spans="1:12" ht="19.5" customHeight="1">
      <c r="A101" s="167" t="s">
        <v>307</v>
      </c>
      <c r="B101" s="168"/>
      <c r="C101" s="168"/>
      <c r="D101" s="10" t="s">
        <v>308</v>
      </c>
      <c r="E101" s="11">
        <v>5000</v>
      </c>
      <c r="F101" s="11">
        <v>5000</v>
      </c>
      <c r="G101" s="11">
        <v>0</v>
      </c>
      <c r="H101" s="11">
        <v>0</v>
      </c>
      <c r="I101" s="11">
        <v>0</v>
      </c>
      <c r="J101" s="11">
        <v>0</v>
      </c>
      <c r="K101" s="11">
        <v>0</v>
      </c>
      <c r="L101" s="11">
        <v>0</v>
      </c>
    </row>
    <row r="102" spans="1:12" ht="19.5" customHeight="1">
      <c r="A102" s="167" t="s">
        <v>309</v>
      </c>
      <c r="B102" s="168"/>
      <c r="C102" s="168"/>
      <c r="D102" s="12" t="s">
        <v>310</v>
      </c>
      <c r="E102" s="4">
        <v>5000</v>
      </c>
      <c r="F102" s="4">
        <v>5000</v>
      </c>
      <c r="G102" s="4">
        <v>0</v>
      </c>
      <c r="H102" s="4">
        <v>0</v>
      </c>
      <c r="I102" s="4">
        <v>0</v>
      </c>
      <c r="J102" s="4">
        <v>0</v>
      </c>
      <c r="K102" s="4">
        <v>0</v>
      </c>
      <c r="L102" s="4">
        <v>0</v>
      </c>
    </row>
    <row r="103" spans="1:12" ht="19.5" customHeight="1">
      <c r="A103" s="168" t="s">
        <v>311</v>
      </c>
      <c r="B103" s="168" t="s">
        <v>311</v>
      </c>
      <c r="C103" s="168" t="s">
        <v>311</v>
      </c>
      <c r="D103" s="168" t="s">
        <v>311</v>
      </c>
      <c r="E103" s="168" t="s">
        <v>311</v>
      </c>
      <c r="F103" s="168" t="s">
        <v>311</v>
      </c>
      <c r="G103" s="168" t="s">
        <v>311</v>
      </c>
      <c r="H103" s="168" t="s">
        <v>311</v>
      </c>
      <c r="I103" s="168" t="s">
        <v>311</v>
      </c>
      <c r="J103" s="168" t="s">
        <v>311</v>
      </c>
      <c r="K103" s="168" t="s">
        <v>311</v>
      </c>
      <c r="L103" s="168" t="s">
        <v>311</v>
      </c>
    </row>
  </sheetData>
  <mergeCells count="109">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103:L10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102:C102"/>
    <mergeCell ref="A93:C93"/>
    <mergeCell ref="A94:C94"/>
    <mergeCell ref="A95:C95"/>
    <mergeCell ref="A96:C96"/>
    <mergeCell ref="A97:C97"/>
    <mergeCell ref="A98:C98"/>
    <mergeCell ref="A99:C99"/>
    <mergeCell ref="A100:C100"/>
    <mergeCell ref="A101:C101"/>
  </mergeCells>
  <phoneticPr fontId="10" type="noConversion"/>
  <pageMargins left="0.75196850393781989" right="0.75196850393781989" top="1.00000000000108" bottom="1.00000000000108" header="0.3" footer="0.3"/>
  <pageSetup paperSize="9" scale="45" fitToHeight="0" orientation="portrait"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110"/>
  <sheetViews>
    <sheetView workbookViewId="0">
      <pane xSplit="4" ySplit="9" topLeftCell="E16" activePane="bottomRight" state="frozen"/>
      <selection pane="topRight"/>
      <selection pane="bottomLeft"/>
      <selection pane="bottomRight"/>
    </sheetView>
  </sheetViews>
  <sheetFormatPr defaultRowHeight="13.5"/>
  <cols>
    <col min="1" max="3" width="3.25" customWidth="1"/>
    <col min="4" max="4" width="32.75" customWidth="1"/>
    <col min="5" max="10" width="18.75" customWidth="1"/>
  </cols>
  <sheetData>
    <row r="1" spans="1:10" ht="27">
      <c r="F1" s="1" t="s">
        <v>312</v>
      </c>
    </row>
    <row r="2" spans="1:10" ht="14.25">
      <c r="J2" s="2" t="s">
        <v>313</v>
      </c>
    </row>
    <row r="3" spans="1:10" ht="14.25">
      <c r="A3" s="2" t="s">
        <v>2</v>
      </c>
      <c r="J3" s="2" t="s">
        <v>3</v>
      </c>
    </row>
    <row r="4" spans="1:10" ht="19.5" customHeight="1">
      <c r="A4" s="165" t="s">
        <v>6</v>
      </c>
      <c r="B4" s="165" t="s">
        <v>6</v>
      </c>
      <c r="C4" s="165" t="s">
        <v>6</v>
      </c>
      <c r="D4" s="165" t="s">
        <v>6</v>
      </c>
      <c r="E4" s="169" t="s">
        <v>99</v>
      </c>
      <c r="F4" s="169" t="s">
        <v>314</v>
      </c>
      <c r="G4" s="169" t="s">
        <v>315</v>
      </c>
      <c r="H4" s="169" t="s">
        <v>316</v>
      </c>
      <c r="I4" s="169" t="s">
        <v>317</v>
      </c>
      <c r="J4" s="169" t="s">
        <v>318</v>
      </c>
    </row>
    <row r="5" spans="1:10" ht="19.5" customHeight="1">
      <c r="A5" s="169" t="s">
        <v>121</v>
      </c>
      <c r="B5" s="169" t="s">
        <v>121</v>
      </c>
      <c r="C5" s="169" t="s">
        <v>121</v>
      </c>
      <c r="D5" s="165" t="s">
        <v>122</v>
      </c>
      <c r="E5" s="169" t="s">
        <v>99</v>
      </c>
      <c r="F5" s="169" t="s">
        <v>314</v>
      </c>
      <c r="G5" s="169" t="s">
        <v>315</v>
      </c>
      <c r="H5" s="169" t="s">
        <v>316</v>
      </c>
      <c r="I5" s="169" t="s">
        <v>317</v>
      </c>
      <c r="J5" s="169" t="s">
        <v>318</v>
      </c>
    </row>
    <row r="6" spans="1:10" ht="19.5" customHeight="1">
      <c r="A6" s="169" t="s">
        <v>121</v>
      </c>
      <c r="B6" s="169" t="s">
        <v>121</v>
      </c>
      <c r="C6" s="169" t="s">
        <v>121</v>
      </c>
      <c r="D6" s="165" t="s">
        <v>122</v>
      </c>
      <c r="E6" s="169" t="s">
        <v>99</v>
      </c>
      <c r="F6" s="169" t="s">
        <v>314</v>
      </c>
      <c r="G6" s="169" t="s">
        <v>315</v>
      </c>
      <c r="H6" s="169" t="s">
        <v>316</v>
      </c>
      <c r="I6" s="169" t="s">
        <v>317</v>
      </c>
      <c r="J6" s="169" t="s">
        <v>318</v>
      </c>
    </row>
    <row r="7" spans="1:10" ht="19.5" customHeight="1">
      <c r="A7" s="169" t="s">
        <v>121</v>
      </c>
      <c r="B7" s="169" t="s">
        <v>121</v>
      </c>
      <c r="C7" s="169" t="s">
        <v>121</v>
      </c>
      <c r="D7" s="165" t="s">
        <v>122</v>
      </c>
      <c r="E7" s="169" t="s">
        <v>99</v>
      </c>
      <c r="F7" s="169" t="s">
        <v>314</v>
      </c>
      <c r="G7" s="169" t="s">
        <v>315</v>
      </c>
      <c r="H7" s="169" t="s">
        <v>316</v>
      </c>
      <c r="I7" s="169" t="s">
        <v>317</v>
      </c>
      <c r="J7" s="169" t="s">
        <v>318</v>
      </c>
    </row>
    <row r="8" spans="1:10" ht="19.5" customHeight="1">
      <c r="A8" s="165" t="s">
        <v>125</v>
      </c>
      <c r="B8" s="165" t="s">
        <v>126</v>
      </c>
      <c r="C8" s="165" t="s">
        <v>127</v>
      </c>
      <c r="D8" s="3" t="s">
        <v>10</v>
      </c>
      <c r="E8" s="7" t="s">
        <v>11</v>
      </c>
      <c r="F8" s="7" t="s">
        <v>12</v>
      </c>
      <c r="G8" s="7" t="s">
        <v>20</v>
      </c>
      <c r="H8" s="7" t="s">
        <v>24</v>
      </c>
      <c r="I8" s="7" t="s">
        <v>28</v>
      </c>
      <c r="J8" s="7" t="s">
        <v>32</v>
      </c>
    </row>
    <row r="9" spans="1:10" ht="19.5" customHeight="1">
      <c r="A9" s="165" t="s">
        <v>125</v>
      </c>
      <c r="B9" s="165" t="s">
        <v>126</v>
      </c>
      <c r="C9" s="165" t="s">
        <v>127</v>
      </c>
      <c r="D9" s="3" t="s">
        <v>128</v>
      </c>
      <c r="E9" s="4">
        <v>63239164.890000001</v>
      </c>
      <c r="F9" s="4">
        <v>29319036.890000001</v>
      </c>
      <c r="G9" s="4">
        <v>33920128</v>
      </c>
      <c r="H9" s="4">
        <v>0</v>
      </c>
      <c r="I9" s="4">
        <v>0</v>
      </c>
      <c r="J9" s="4">
        <v>0</v>
      </c>
    </row>
    <row r="10" spans="1:10" ht="19.5" customHeight="1">
      <c r="A10" s="167" t="s">
        <v>129</v>
      </c>
      <c r="B10" s="168"/>
      <c r="C10" s="168"/>
      <c r="D10" s="8" t="s">
        <v>130</v>
      </c>
      <c r="E10" s="9">
        <v>37171122.909999996</v>
      </c>
      <c r="F10" s="9">
        <v>13138809.210000001</v>
      </c>
      <c r="G10" s="9">
        <v>24032313.699999999</v>
      </c>
      <c r="H10" s="9">
        <v>0</v>
      </c>
      <c r="I10" s="9">
        <v>0</v>
      </c>
      <c r="J10" s="9">
        <v>0</v>
      </c>
    </row>
    <row r="11" spans="1:10" ht="19.5" customHeight="1">
      <c r="A11" s="167" t="s">
        <v>131</v>
      </c>
      <c r="B11" s="168"/>
      <c r="C11" s="168"/>
      <c r="D11" s="10" t="s">
        <v>132</v>
      </c>
      <c r="E11" s="11">
        <v>29054996.309999999</v>
      </c>
      <c r="F11" s="11">
        <v>6390929.5300000003</v>
      </c>
      <c r="G11" s="11">
        <v>22664066.780000001</v>
      </c>
      <c r="H11" s="11">
        <v>0</v>
      </c>
      <c r="I11" s="11">
        <v>0</v>
      </c>
      <c r="J11" s="11">
        <v>0</v>
      </c>
    </row>
    <row r="12" spans="1:10" ht="19.5" customHeight="1">
      <c r="A12" s="167" t="s">
        <v>133</v>
      </c>
      <c r="B12" s="168"/>
      <c r="C12" s="168"/>
      <c r="D12" s="12" t="s">
        <v>134</v>
      </c>
      <c r="E12" s="4">
        <v>6693945.5300000003</v>
      </c>
      <c r="F12" s="4">
        <v>6390929.5300000003</v>
      </c>
      <c r="G12" s="4">
        <v>303016</v>
      </c>
      <c r="H12" s="4">
        <v>0</v>
      </c>
      <c r="I12" s="4">
        <v>0</v>
      </c>
      <c r="J12" s="4">
        <v>0</v>
      </c>
    </row>
    <row r="13" spans="1:10" ht="19.5" customHeight="1">
      <c r="A13" s="167" t="s">
        <v>135</v>
      </c>
      <c r="B13" s="168"/>
      <c r="C13" s="168"/>
      <c r="D13" s="12" t="s">
        <v>136</v>
      </c>
      <c r="E13" s="4">
        <v>20600000</v>
      </c>
      <c r="F13" s="4">
        <v>0</v>
      </c>
      <c r="G13" s="4">
        <v>20600000</v>
      </c>
      <c r="H13" s="4">
        <v>0</v>
      </c>
      <c r="I13" s="4">
        <v>0</v>
      </c>
      <c r="J13" s="4">
        <v>0</v>
      </c>
    </row>
    <row r="14" spans="1:10" ht="19.5" customHeight="1">
      <c r="A14" s="167" t="s">
        <v>137</v>
      </c>
      <c r="B14" s="168"/>
      <c r="C14" s="168"/>
      <c r="D14" s="12" t="s">
        <v>138</v>
      </c>
      <c r="E14" s="4">
        <v>1761050.78</v>
      </c>
      <c r="F14" s="4">
        <v>0</v>
      </c>
      <c r="G14" s="4">
        <v>1761050.78</v>
      </c>
      <c r="H14" s="4">
        <v>0</v>
      </c>
      <c r="I14" s="4">
        <v>0</v>
      </c>
      <c r="J14" s="4">
        <v>0</v>
      </c>
    </row>
    <row r="15" spans="1:10" ht="19.5" customHeight="1">
      <c r="A15" s="167" t="s">
        <v>139</v>
      </c>
      <c r="B15" s="168"/>
      <c r="C15" s="168"/>
      <c r="D15" s="10" t="s">
        <v>140</v>
      </c>
      <c r="E15" s="11">
        <v>44756.92</v>
      </c>
      <c r="F15" s="11">
        <v>1715</v>
      </c>
      <c r="G15" s="11">
        <v>43041.919999999998</v>
      </c>
      <c r="H15" s="11">
        <v>0</v>
      </c>
      <c r="I15" s="11">
        <v>0</v>
      </c>
      <c r="J15" s="11">
        <v>0</v>
      </c>
    </row>
    <row r="16" spans="1:10" ht="19.5" customHeight="1">
      <c r="A16" s="167" t="s">
        <v>319</v>
      </c>
      <c r="B16" s="168"/>
      <c r="C16" s="168"/>
      <c r="D16" s="12" t="s">
        <v>134</v>
      </c>
      <c r="E16" s="4">
        <v>1715</v>
      </c>
      <c r="F16" s="4">
        <v>1715</v>
      </c>
      <c r="G16" s="4">
        <v>0</v>
      </c>
      <c r="H16" s="4">
        <v>0</v>
      </c>
      <c r="I16" s="4">
        <v>0</v>
      </c>
      <c r="J16" s="4">
        <v>0</v>
      </c>
    </row>
    <row r="17" spans="1:10" ht="19.5" customHeight="1">
      <c r="A17" s="167" t="s">
        <v>141</v>
      </c>
      <c r="B17" s="168"/>
      <c r="C17" s="168"/>
      <c r="D17" s="12" t="s">
        <v>142</v>
      </c>
      <c r="E17" s="4">
        <v>43041.919999999998</v>
      </c>
      <c r="F17" s="4">
        <v>0</v>
      </c>
      <c r="G17" s="4">
        <v>43041.919999999998</v>
      </c>
      <c r="H17" s="4">
        <v>0</v>
      </c>
      <c r="I17" s="4">
        <v>0</v>
      </c>
      <c r="J17" s="4">
        <v>0</v>
      </c>
    </row>
    <row r="18" spans="1:10" ht="19.5" customHeight="1">
      <c r="A18" s="167" t="s">
        <v>143</v>
      </c>
      <c r="B18" s="168"/>
      <c r="C18" s="168"/>
      <c r="D18" s="10" t="s">
        <v>144</v>
      </c>
      <c r="E18" s="11">
        <v>148425.56</v>
      </c>
      <c r="F18" s="11">
        <v>148425.56</v>
      </c>
      <c r="G18" s="11">
        <v>0</v>
      </c>
      <c r="H18" s="11">
        <v>0</v>
      </c>
      <c r="I18" s="11">
        <v>0</v>
      </c>
      <c r="J18" s="11">
        <v>0</v>
      </c>
    </row>
    <row r="19" spans="1:10" ht="19.5" customHeight="1">
      <c r="A19" s="167" t="s">
        <v>145</v>
      </c>
      <c r="B19" s="168"/>
      <c r="C19" s="168"/>
      <c r="D19" s="12" t="s">
        <v>134</v>
      </c>
      <c r="E19" s="4">
        <v>148425.56</v>
      </c>
      <c r="F19" s="4">
        <v>148425.56</v>
      </c>
      <c r="G19" s="4">
        <v>0</v>
      </c>
      <c r="H19" s="4">
        <v>0</v>
      </c>
      <c r="I19" s="4">
        <v>0</v>
      </c>
      <c r="J19" s="4">
        <v>0</v>
      </c>
    </row>
    <row r="20" spans="1:10" ht="19.5" customHeight="1">
      <c r="A20" s="167" t="s">
        <v>320</v>
      </c>
      <c r="B20" s="168"/>
      <c r="C20" s="168"/>
      <c r="D20" s="10" t="s">
        <v>321</v>
      </c>
      <c r="E20" s="11">
        <v>5000</v>
      </c>
      <c r="F20" s="11">
        <v>5000</v>
      </c>
      <c r="G20" s="11">
        <v>0</v>
      </c>
      <c r="H20" s="11">
        <v>0</v>
      </c>
      <c r="I20" s="11">
        <v>0</v>
      </c>
      <c r="J20" s="11">
        <v>0</v>
      </c>
    </row>
    <row r="21" spans="1:10" ht="19.5" customHeight="1">
      <c r="A21" s="167" t="s">
        <v>322</v>
      </c>
      <c r="B21" s="168"/>
      <c r="C21" s="168"/>
      <c r="D21" s="12" t="s">
        <v>323</v>
      </c>
      <c r="E21" s="4">
        <v>5000</v>
      </c>
      <c r="F21" s="4">
        <v>5000</v>
      </c>
      <c r="G21" s="4">
        <v>0</v>
      </c>
      <c r="H21" s="4">
        <v>0</v>
      </c>
      <c r="I21" s="4">
        <v>0</v>
      </c>
      <c r="J21" s="4">
        <v>0</v>
      </c>
    </row>
    <row r="22" spans="1:10" ht="19.5" customHeight="1">
      <c r="A22" s="167" t="s">
        <v>146</v>
      </c>
      <c r="B22" s="168"/>
      <c r="C22" s="168"/>
      <c r="D22" s="10" t="s">
        <v>147</v>
      </c>
      <c r="E22" s="11">
        <v>1161141.1200000001</v>
      </c>
      <c r="F22" s="11">
        <v>1161141.1200000001</v>
      </c>
      <c r="G22" s="11">
        <v>0</v>
      </c>
      <c r="H22" s="11">
        <v>0</v>
      </c>
      <c r="I22" s="11">
        <v>0</v>
      </c>
      <c r="J22" s="11">
        <v>0</v>
      </c>
    </row>
    <row r="23" spans="1:10" ht="19.5" customHeight="1">
      <c r="A23" s="167" t="s">
        <v>148</v>
      </c>
      <c r="B23" s="168"/>
      <c r="C23" s="168"/>
      <c r="D23" s="12" t="s">
        <v>134</v>
      </c>
      <c r="E23" s="4">
        <v>344276</v>
      </c>
      <c r="F23" s="4">
        <v>344276</v>
      </c>
      <c r="G23" s="4">
        <v>0</v>
      </c>
      <c r="H23" s="4">
        <v>0</v>
      </c>
      <c r="I23" s="4">
        <v>0</v>
      </c>
      <c r="J23" s="4">
        <v>0</v>
      </c>
    </row>
    <row r="24" spans="1:10" ht="19.5" customHeight="1">
      <c r="A24" s="167" t="s">
        <v>149</v>
      </c>
      <c r="B24" s="168"/>
      <c r="C24" s="168"/>
      <c r="D24" s="12" t="s">
        <v>150</v>
      </c>
      <c r="E24" s="4">
        <v>816865.12</v>
      </c>
      <c r="F24" s="4">
        <v>816865.12</v>
      </c>
      <c r="G24" s="4">
        <v>0</v>
      </c>
      <c r="H24" s="4">
        <v>0</v>
      </c>
      <c r="I24" s="4">
        <v>0</v>
      </c>
      <c r="J24" s="4">
        <v>0</v>
      </c>
    </row>
    <row r="25" spans="1:10" ht="19.5" customHeight="1">
      <c r="A25" s="167" t="s">
        <v>151</v>
      </c>
      <c r="B25" s="168"/>
      <c r="C25" s="168"/>
      <c r="D25" s="10" t="s">
        <v>152</v>
      </c>
      <c r="E25" s="11">
        <v>56375</v>
      </c>
      <c r="F25" s="11">
        <v>0</v>
      </c>
      <c r="G25" s="11">
        <v>56375</v>
      </c>
      <c r="H25" s="11">
        <v>0</v>
      </c>
      <c r="I25" s="11">
        <v>0</v>
      </c>
      <c r="J25" s="11">
        <v>0</v>
      </c>
    </row>
    <row r="26" spans="1:10" ht="19.5" customHeight="1">
      <c r="A26" s="167" t="s">
        <v>153</v>
      </c>
      <c r="B26" s="168"/>
      <c r="C26" s="168"/>
      <c r="D26" s="12" t="s">
        <v>154</v>
      </c>
      <c r="E26" s="4">
        <v>56375</v>
      </c>
      <c r="F26" s="4">
        <v>0</v>
      </c>
      <c r="G26" s="4">
        <v>56375</v>
      </c>
      <c r="H26" s="4">
        <v>0</v>
      </c>
      <c r="I26" s="4">
        <v>0</v>
      </c>
      <c r="J26" s="4">
        <v>0</v>
      </c>
    </row>
    <row r="27" spans="1:10" ht="19.5" customHeight="1">
      <c r="A27" s="167" t="s">
        <v>155</v>
      </c>
      <c r="B27" s="168"/>
      <c r="C27" s="168"/>
      <c r="D27" s="10" t="s">
        <v>156</v>
      </c>
      <c r="E27" s="11">
        <v>20000</v>
      </c>
      <c r="F27" s="11">
        <v>20000</v>
      </c>
      <c r="G27" s="11">
        <v>0</v>
      </c>
      <c r="H27" s="11">
        <v>0</v>
      </c>
      <c r="I27" s="11">
        <v>0</v>
      </c>
      <c r="J27" s="11">
        <v>0</v>
      </c>
    </row>
    <row r="28" spans="1:10" ht="19.5" customHeight="1">
      <c r="A28" s="167" t="s">
        <v>157</v>
      </c>
      <c r="B28" s="168"/>
      <c r="C28" s="168"/>
      <c r="D28" s="12" t="s">
        <v>156</v>
      </c>
      <c r="E28" s="4">
        <v>20000</v>
      </c>
      <c r="F28" s="4">
        <v>20000</v>
      </c>
      <c r="G28" s="4">
        <v>0</v>
      </c>
      <c r="H28" s="4">
        <v>0</v>
      </c>
      <c r="I28" s="4">
        <v>0</v>
      </c>
      <c r="J28" s="4">
        <v>0</v>
      </c>
    </row>
    <row r="29" spans="1:10" ht="19.5" customHeight="1">
      <c r="A29" s="167" t="s">
        <v>158</v>
      </c>
      <c r="B29" s="168"/>
      <c r="C29" s="168"/>
      <c r="D29" s="10" t="s">
        <v>159</v>
      </c>
      <c r="E29" s="11">
        <v>6680428</v>
      </c>
      <c r="F29" s="11">
        <v>5411598</v>
      </c>
      <c r="G29" s="11">
        <v>1268830</v>
      </c>
      <c r="H29" s="11">
        <v>0</v>
      </c>
      <c r="I29" s="11">
        <v>0</v>
      </c>
      <c r="J29" s="11">
        <v>0</v>
      </c>
    </row>
    <row r="30" spans="1:10" ht="19.5" customHeight="1">
      <c r="A30" s="167" t="s">
        <v>160</v>
      </c>
      <c r="B30" s="168"/>
      <c r="C30" s="168"/>
      <c r="D30" s="12" t="s">
        <v>161</v>
      </c>
      <c r="E30" s="4">
        <v>1268830</v>
      </c>
      <c r="F30" s="4">
        <v>0</v>
      </c>
      <c r="G30" s="4">
        <v>1268830</v>
      </c>
      <c r="H30" s="4">
        <v>0</v>
      </c>
      <c r="I30" s="4">
        <v>0</v>
      </c>
      <c r="J30" s="4">
        <v>0</v>
      </c>
    </row>
    <row r="31" spans="1:10" ht="19.5" customHeight="1">
      <c r="A31" s="167" t="s">
        <v>162</v>
      </c>
      <c r="B31" s="168"/>
      <c r="C31" s="168"/>
      <c r="D31" s="12" t="s">
        <v>163</v>
      </c>
      <c r="E31" s="4">
        <v>5411598</v>
      </c>
      <c r="F31" s="4">
        <v>5411598</v>
      </c>
      <c r="G31" s="4">
        <v>0</v>
      </c>
      <c r="H31" s="4">
        <v>0</v>
      </c>
      <c r="I31" s="4">
        <v>0</v>
      </c>
      <c r="J31" s="4">
        <v>0</v>
      </c>
    </row>
    <row r="32" spans="1:10" ht="19.5" customHeight="1">
      <c r="A32" s="167" t="s">
        <v>164</v>
      </c>
      <c r="B32" s="168"/>
      <c r="C32" s="168"/>
      <c r="D32" s="8" t="s">
        <v>165</v>
      </c>
      <c r="E32" s="9">
        <v>83146.8</v>
      </c>
      <c r="F32" s="9">
        <v>36746.800000000003</v>
      </c>
      <c r="G32" s="9">
        <v>46400</v>
      </c>
      <c r="H32" s="9">
        <v>0</v>
      </c>
      <c r="I32" s="9">
        <v>0</v>
      </c>
      <c r="J32" s="9">
        <v>0</v>
      </c>
    </row>
    <row r="33" spans="1:10" ht="19.5" customHeight="1">
      <c r="A33" s="167" t="s">
        <v>166</v>
      </c>
      <c r="B33" s="168"/>
      <c r="C33" s="168"/>
      <c r="D33" s="10" t="s">
        <v>167</v>
      </c>
      <c r="E33" s="11">
        <v>83146.8</v>
      </c>
      <c r="F33" s="11">
        <v>36746.800000000003</v>
      </c>
      <c r="G33" s="11">
        <v>46400</v>
      </c>
      <c r="H33" s="11">
        <v>0</v>
      </c>
      <c r="I33" s="11">
        <v>0</v>
      </c>
      <c r="J33" s="11">
        <v>0</v>
      </c>
    </row>
    <row r="34" spans="1:10" ht="19.5" customHeight="1">
      <c r="A34" s="167" t="s">
        <v>324</v>
      </c>
      <c r="B34" s="168"/>
      <c r="C34" s="168"/>
      <c r="D34" s="12" t="s">
        <v>325</v>
      </c>
      <c r="E34" s="4">
        <v>36746.800000000003</v>
      </c>
      <c r="F34" s="4">
        <v>36746.800000000003</v>
      </c>
      <c r="G34" s="4">
        <v>0</v>
      </c>
      <c r="H34" s="4">
        <v>0</v>
      </c>
      <c r="I34" s="4">
        <v>0</v>
      </c>
      <c r="J34" s="4">
        <v>0</v>
      </c>
    </row>
    <row r="35" spans="1:10" ht="19.5" customHeight="1">
      <c r="A35" s="167" t="s">
        <v>168</v>
      </c>
      <c r="B35" s="168"/>
      <c r="C35" s="168"/>
      <c r="D35" s="12" t="s">
        <v>169</v>
      </c>
      <c r="E35" s="4">
        <v>46400</v>
      </c>
      <c r="F35" s="4">
        <v>0</v>
      </c>
      <c r="G35" s="4">
        <v>46400</v>
      </c>
      <c r="H35" s="4">
        <v>0</v>
      </c>
      <c r="I35" s="4">
        <v>0</v>
      </c>
      <c r="J35" s="4">
        <v>0</v>
      </c>
    </row>
    <row r="36" spans="1:10" ht="19.5" customHeight="1">
      <c r="A36" s="167" t="s">
        <v>170</v>
      </c>
      <c r="B36" s="168"/>
      <c r="C36" s="168"/>
      <c r="D36" s="8" t="s">
        <v>171</v>
      </c>
      <c r="E36" s="9">
        <v>2617369.19</v>
      </c>
      <c r="F36" s="9">
        <v>2206775.19</v>
      </c>
      <c r="G36" s="9">
        <v>410594</v>
      </c>
      <c r="H36" s="9">
        <v>0</v>
      </c>
      <c r="I36" s="9">
        <v>0</v>
      </c>
      <c r="J36" s="9">
        <v>0</v>
      </c>
    </row>
    <row r="37" spans="1:10" ht="19.5" customHeight="1">
      <c r="A37" s="167" t="s">
        <v>326</v>
      </c>
      <c r="B37" s="168"/>
      <c r="C37" s="168"/>
      <c r="D37" s="10" t="s">
        <v>327</v>
      </c>
      <c r="E37" s="11">
        <v>25514</v>
      </c>
      <c r="F37" s="11">
        <v>25514</v>
      </c>
      <c r="G37" s="11">
        <v>0</v>
      </c>
      <c r="H37" s="11">
        <v>0</v>
      </c>
      <c r="I37" s="11">
        <v>0</v>
      </c>
      <c r="J37" s="11">
        <v>0</v>
      </c>
    </row>
    <row r="38" spans="1:10" ht="19.5" customHeight="1">
      <c r="A38" s="167" t="s">
        <v>328</v>
      </c>
      <c r="B38" s="168"/>
      <c r="C38" s="168"/>
      <c r="D38" s="12" t="s">
        <v>329</v>
      </c>
      <c r="E38" s="4">
        <v>25514</v>
      </c>
      <c r="F38" s="4">
        <v>25514</v>
      </c>
      <c r="G38" s="4">
        <v>0</v>
      </c>
      <c r="H38" s="4">
        <v>0</v>
      </c>
      <c r="I38" s="4">
        <v>0</v>
      </c>
      <c r="J38" s="4">
        <v>0</v>
      </c>
    </row>
    <row r="39" spans="1:10" ht="19.5" customHeight="1">
      <c r="A39" s="167" t="s">
        <v>172</v>
      </c>
      <c r="B39" s="168"/>
      <c r="C39" s="168"/>
      <c r="D39" s="10" t="s">
        <v>173</v>
      </c>
      <c r="E39" s="11">
        <v>2095754.19</v>
      </c>
      <c r="F39" s="11">
        <v>2095754.19</v>
      </c>
      <c r="G39" s="11">
        <v>0</v>
      </c>
      <c r="H39" s="11">
        <v>0</v>
      </c>
      <c r="I39" s="11">
        <v>0</v>
      </c>
      <c r="J39" s="11">
        <v>0</v>
      </c>
    </row>
    <row r="40" spans="1:10" ht="19.5" customHeight="1">
      <c r="A40" s="167" t="s">
        <v>174</v>
      </c>
      <c r="B40" s="168"/>
      <c r="C40" s="168"/>
      <c r="D40" s="12" t="s">
        <v>175</v>
      </c>
      <c r="E40" s="4">
        <v>1730344.4</v>
      </c>
      <c r="F40" s="4">
        <v>1730344.4</v>
      </c>
      <c r="G40" s="4">
        <v>0</v>
      </c>
      <c r="H40" s="4">
        <v>0</v>
      </c>
      <c r="I40" s="4">
        <v>0</v>
      </c>
      <c r="J40" s="4">
        <v>0</v>
      </c>
    </row>
    <row r="41" spans="1:10" ht="19.5" customHeight="1">
      <c r="A41" s="167" t="s">
        <v>176</v>
      </c>
      <c r="B41" s="168"/>
      <c r="C41" s="168"/>
      <c r="D41" s="12" t="s">
        <v>177</v>
      </c>
      <c r="E41" s="4">
        <v>365409.79</v>
      </c>
      <c r="F41" s="4">
        <v>365409.79</v>
      </c>
      <c r="G41" s="4">
        <v>0</v>
      </c>
      <c r="H41" s="4">
        <v>0</v>
      </c>
      <c r="I41" s="4">
        <v>0</v>
      </c>
      <c r="J41" s="4">
        <v>0</v>
      </c>
    </row>
    <row r="42" spans="1:10" ht="19.5" customHeight="1">
      <c r="A42" s="167" t="s">
        <v>178</v>
      </c>
      <c r="B42" s="168"/>
      <c r="C42" s="168"/>
      <c r="D42" s="10" t="s">
        <v>179</v>
      </c>
      <c r="E42" s="11">
        <v>3966</v>
      </c>
      <c r="F42" s="11">
        <v>0</v>
      </c>
      <c r="G42" s="11">
        <v>3966</v>
      </c>
      <c r="H42" s="11">
        <v>0</v>
      </c>
      <c r="I42" s="11">
        <v>0</v>
      </c>
      <c r="J42" s="11">
        <v>0</v>
      </c>
    </row>
    <row r="43" spans="1:10" ht="19.5" customHeight="1">
      <c r="A43" s="167" t="s">
        <v>180</v>
      </c>
      <c r="B43" s="168"/>
      <c r="C43" s="168"/>
      <c r="D43" s="12" t="s">
        <v>181</v>
      </c>
      <c r="E43" s="4">
        <v>3966</v>
      </c>
      <c r="F43" s="4">
        <v>0</v>
      </c>
      <c r="G43" s="4">
        <v>3966</v>
      </c>
      <c r="H43" s="4">
        <v>0</v>
      </c>
      <c r="I43" s="4">
        <v>0</v>
      </c>
      <c r="J43" s="4">
        <v>0</v>
      </c>
    </row>
    <row r="44" spans="1:10" ht="19.5" customHeight="1">
      <c r="A44" s="167" t="s">
        <v>182</v>
      </c>
      <c r="B44" s="168"/>
      <c r="C44" s="168"/>
      <c r="D44" s="10" t="s">
        <v>183</v>
      </c>
      <c r="E44" s="11">
        <v>38400</v>
      </c>
      <c r="F44" s="11">
        <v>0</v>
      </c>
      <c r="G44" s="11">
        <v>38400</v>
      </c>
      <c r="H44" s="11">
        <v>0</v>
      </c>
      <c r="I44" s="11">
        <v>0</v>
      </c>
      <c r="J44" s="11">
        <v>0</v>
      </c>
    </row>
    <row r="45" spans="1:10" ht="19.5" customHeight="1">
      <c r="A45" s="167" t="s">
        <v>184</v>
      </c>
      <c r="B45" s="168"/>
      <c r="C45" s="168"/>
      <c r="D45" s="12" t="s">
        <v>185</v>
      </c>
      <c r="E45" s="4">
        <v>38400</v>
      </c>
      <c r="F45" s="4">
        <v>0</v>
      </c>
      <c r="G45" s="4">
        <v>38400</v>
      </c>
      <c r="H45" s="4">
        <v>0</v>
      </c>
      <c r="I45" s="4">
        <v>0</v>
      </c>
      <c r="J45" s="4">
        <v>0</v>
      </c>
    </row>
    <row r="46" spans="1:10" ht="19.5" customHeight="1">
      <c r="A46" s="167" t="s">
        <v>186</v>
      </c>
      <c r="B46" s="168"/>
      <c r="C46" s="168"/>
      <c r="D46" s="10" t="s">
        <v>187</v>
      </c>
      <c r="E46" s="11">
        <v>85507</v>
      </c>
      <c r="F46" s="11">
        <v>85507</v>
      </c>
      <c r="G46" s="11">
        <v>0</v>
      </c>
      <c r="H46" s="11">
        <v>0</v>
      </c>
      <c r="I46" s="11">
        <v>0</v>
      </c>
      <c r="J46" s="11">
        <v>0</v>
      </c>
    </row>
    <row r="47" spans="1:10" ht="19.5" customHeight="1">
      <c r="A47" s="167" t="s">
        <v>188</v>
      </c>
      <c r="B47" s="168"/>
      <c r="C47" s="168"/>
      <c r="D47" s="12" t="s">
        <v>189</v>
      </c>
      <c r="E47" s="4">
        <v>85507</v>
      </c>
      <c r="F47" s="4">
        <v>85507</v>
      </c>
      <c r="G47" s="4">
        <v>0</v>
      </c>
      <c r="H47" s="4">
        <v>0</v>
      </c>
      <c r="I47" s="4">
        <v>0</v>
      </c>
      <c r="J47" s="4">
        <v>0</v>
      </c>
    </row>
    <row r="48" spans="1:10" ht="19.5" customHeight="1">
      <c r="A48" s="167" t="s">
        <v>190</v>
      </c>
      <c r="B48" s="168"/>
      <c r="C48" s="168"/>
      <c r="D48" s="10" t="s">
        <v>191</v>
      </c>
      <c r="E48" s="11">
        <v>368228</v>
      </c>
      <c r="F48" s="11">
        <v>0</v>
      </c>
      <c r="G48" s="11">
        <v>368228</v>
      </c>
      <c r="H48" s="11">
        <v>0</v>
      </c>
      <c r="I48" s="11">
        <v>0</v>
      </c>
      <c r="J48" s="11">
        <v>0</v>
      </c>
    </row>
    <row r="49" spans="1:10" ht="19.5" customHeight="1">
      <c r="A49" s="167" t="s">
        <v>192</v>
      </c>
      <c r="B49" s="168"/>
      <c r="C49" s="168"/>
      <c r="D49" s="12" t="s">
        <v>193</v>
      </c>
      <c r="E49" s="4">
        <v>368228</v>
      </c>
      <c r="F49" s="4">
        <v>0</v>
      </c>
      <c r="G49" s="4">
        <v>368228</v>
      </c>
      <c r="H49" s="4">
        <v>0</v>
      </c>
      <c r="I49" s="4">
        <v>0</v>
      </c>
      <c r="J49" s="4">
        <v>0</v>
      </c>
    </row>
    <row r="50" spans="1:10" ht="19.5" customHeight="1">
      <c r="A50" s="167" t="s">
        <v>194</v>
      </c>
      <c r="B50" s="168"/>
      <c r="C50" s="168"/>
      <c r="D50" s="8" t="s">
        <v>195</v>
      </c>
      <c r="E50" s="9">
        <v>1663816.2</v>
      </c>
      <c r="F50" s="9">
        <v>1656326.2</v>
      </c>
      <c r="G50" s="9">
        <v>7490</v>
      </c>
      <c r="H50" s="9">
        <v>0</v>
      </c>
      <c r="I50" s="9">
        <v>0</v>
      </c>
      <c r="J50" s="9">
        <v>0</v>
      </c>
    </row>
    <row r="51" spans="1:10" ht="19.5" customHeight="1">
      <c r="A51" s="167" t="s">
        <v>196</v>
      </c>
      <c r="B51" s="168"/>
      <c r="C51" s="168"/>
      <c r="D51" s="10" t="s">
        <v>197</v>
      </c>
      <c r="E51" s="11">
        <v>7490</v>
      </c>
      <c r="F51" s="11">
        <v>0</v>
      </c>
      <c r="G51" s="11">
        <v>7490</v>
      </c>
      <c r="H51" s="11">
        <v>0</v>
      </c>
      <c r="I51" s="11">
        <v>0</v>
      </c>
      <c r="J51" s="11">
        <v>0</v>
      </c>
    </row>
    <row r="52" spans="1:10" ht="19.5" customHeight="1">
      <c r="A52" s="167" t="s">
        <v>198</v>
      </c>
      <c r="B52" s="168"/>
      <c r="C52" s="168"/>
      <c r="D52" s="12" t="s">
        <v>199</v>
      </c>
      <c r="E52" s="4">
        <v>7490</v>
      </c>
      <c r="F52" s="4">
        <v>0</v>
      </c>
      <c r="G52" s="4">
        <v>7490</v>
      </c>
      <c r="H52" s="4">
        <v>0</v>
      </c>
      <c r="I52" s="4">
        <v>0</v>
      </c>
      <c r="J52" s="4">
        <v>0</v>
      </c>
    </row>
    <row r="53" spans="1:10" ht="19.5" customHeight="1">
      <c r="A53" s="167" t="s">
        <v>200</v>
      </c>
      <c r="B53" s="168"/>
      <c r="C53" s="168"/>
      <c r="D53" s="10" t="s">
        <v>201</v>
      </c>
      <c r="E53" s="11">
        <v>1656326.2</v>
      </c>
      <c r="F53" s="11">
        <v>1656326.2</v>
      </c>
      <c r="G53" s="11">
        <v>0</v>
      </c>
      <c r="H53" s="11">
        <v>0</v>
      </c>
      <c r="I53" s="11">
        <v>0</v>
      </c>
      <c r="J53" s="11">
        <v>0</v>
      </c>
    </row>
    <row r="54" spans="1:10" ht="19.5" customHeight="1">
      <c r="A54" s="167" t="s">
        <v>202</v>
      </c>
      <c r="B54" s="168"/>
      <c r="C54" s="168"/>
      <c r="D54" s="12" t="s">
        <v>203</v>
      </c>
      <c r="E54" s="4">
        <v>269481.63</v>
      </c>
      <c r="F54" s="4">
        <v>269481.63</v>
      </c>
      <c r="G54" s="4">
        <v>0</v>
      </c>
      <c r="H54" s="4">
        <v>0</v>
      </c>
      <c r="I54" s="4">
        <v>0</v>
      </c>
      <c r="J54" s="4">
        <v>0</v>
      </c>
    </row>
    <row r="55" spans="1:10" ht="19.5" customHeight="1">
      <c r="A55" s="167" t="s">
        <v>204</v>
      </c>
      <c r="B55" s="168"/>
      <c r="C55" s="168"/>
      <c r="D55" s="12" t="s">
        <v>205</v>
      </c>
      <c r="E55" s="4">
        <v>585047.29</v>
      </c>
      <c r="F55" s="4">
        <v>585047.29</v>
      </c>
      <c r="G55" s="4">
        <v>0</v>
      </c>
      <c r="H55" s="4">
        <v>0</v>
      </c>
      <c r="I55" s="4">
        <v>0</v>
      </c>
      <c r="J55" s="4">
        <v>0</v>
      </c>
    </row>
    <row r="56" spans="1:10" ht="19.5" customHeight="1">
      <c r="A56" s="167" t="s">
        <v>206</v>
      </c>
      <c r="B56" s="168"/>
      <c r="C56" s="168"/>
      <c r="D56" s="12" t="s">
        <v>207</v>
      </c>
      <c r="E56" s="4">
        <v>710420.42</v>
      </c>
      <c r="F56" s="4">
        <v>710420.42</v>
      </c>
      <c r="G56" s="4">
        <v>0</v>
      </c>
      <c r="H56" s="4">
        <v>0</v>
      </c>
      <c r="I56" s="4">
        <v>0</v>
      </c>
      <c r="J56" s="4">
        <v>0</v>
      </c>
    </row>
    <row r="57" spans="1:10" ht="19.5" customHeight="1">
      <c r="A57" s="167" t="s">
        <v>208</v>
      </c>
      <c r="B57" s="168"/>
      <c r="C57" s="168"/>
      <c r="D57" s="12" t="s">
        <v>209</v>
      </c>
      <c r="E57" s="4">
        <v>91376.86</v>
      </c>
      <c r="F57" s="4">
        <v>91376.86</v>
      </c>
      <c r="G57" s="4">
        <v>0</v>
      </c>
      <c r="H57" s="4">
        <v>0</v>
      </c>
      <c r="I57" s="4">
        <v>0</v>
      </c>
      <c r="J57" s="4">
        <v>0</v>
      </c>
    </row>
    <row r="58" spans="1:10" ht="19.5" customHeight="1">
      <c r="A58" s="167" t="s">
        <v>210</v>
      </c>
      <c r="B58" s="168"/>
      <c r="C58" s="168"/>
      <c r="D58" s="8" t="s">
        <v>211</v>
      </c>
      <c r="E58" s="9">
        <v>8463131.5199999996</v>
      </c>
      <c r="F58" s="9">
        <v>3239455.22</v>
      </c>
      <c r="G58" s="9">
        <v>5223676.3</v>
      </c>
      <c r="H58" s="9">
        <v>0</v>
      </c>
      <c r="I58" s="9">
        <v>0</v>
      </c>
      <c r="J58" s="9">
        <v>0</v>
      </c>
    </row>
    <row r="59" spans="1:10" ht="19.5" customHeight="1">
      <c r="A59" s="167" t="s">
        <v>212</v>
      </c>
      <c r="B59" s="168"/>
      <c r="C59" s="168"/>
      <c r="D59" s="10" t="s">
        <v>213</v>
      </c>
      <c r="E59" s="11">
        <v>3239295.22</v>
      </c>
      <c r="F59" s="11">
        <v>3239295.22</v>
      </c>
      <c r="G59" s="11">
        <v>0</v>
      </c>
      <c r="H59" s="11">
        <v>0</v>
      </c>
      <c r="I59" s="11">
        <v>0</v>
      </c>
      <c r="J59" s="11">
        <v>0</v>
      </c>
    </row>
    <row r="60" spans="1:10" ht="19.5" customHeight="1">
      <c r="A60" s="167" t="s">
        <v>214</v>
      </c>
      <c r="B60" s="168"/>
      <c r="C60" s="168"/>
      <c r="D60" s="12" t="s">
        <v>215</v>
      </c>
      <c r="E60" s="4">
        <v>3086562.27</v>
      </c>
      <c r="F60" s="4">
        <v>3086562.27</v>
      </c>
      <c r="G60" s="4">
        <v>0</v>
      </c>
      <c r="H60" s="4">
        <v>0</v>
      </c>
      <c r="I60" s="4">
        <v>0</v>
      </c>
      <c r="J60" s="4">
        <v>0</v>
      </c>
    </row>
    <row r="61" spans="1:10" ht="19.5" customHeight="1">
      <c r="A61" s="167" t="s">
        <v>330</v>
      </c>
      <c r="B61" s="168"/>
      <c r="C61" s="168"/>
      <c r="D61" s="12" t="s">
        <v>331</v>
      </c>
      <c r="E61" s="4">
        <v>152732.95000000001</v>
      </c>
      <c r="F61" s="4">
        <v>152732.95000000001</v>
      </c>
      <c r="G61" s="4">
        <v>0</v>
      </c>
      <c r="H61" s="4">
        <v>0</v>
      </c>
      <c r="I61" s="4">
        <v>0</v>
      </c>
      <c r="J61" s="4">
        <v>0</v>
      </c>
    </row>
    <row r="62" spans="1:10" ht="19.5" customHeight="1">
      <c r="A62" s="167" t="s">
        <v>216</v>
      </c>
      <c r="B62" s="168"/>
      <c r="C62" s="168"/>
      <c r="D62" s="10" t="s">
        <v>217</v>
      </c>
      <c r="E62" s="11">
        <v>5223836.3</v>
      </c>
      <c r="F62" s="11">
        <v>160</v>
      </c>
      <c r="G62" s="11">
        <v>5223676.3</v>
      </c>
      <c r="H62" s="11">
        <v>0</v>
      </c>
      <c r="I62" s="11">
        <v>0</v>
      </c>
      <c r="J62" s="11">
        <v>0</v>
      </c>
    </row>
    <row r="63" spans="1:10" ht="19.5" customHeight="1">
      <c r="A63" s="167" t="s">
        <v>218</v>
      </c>
      <c r="B63" s="168"/>
      <c r="C63" s="168"/>
      <c r="D63" s="12" t="s">
        <v>219</v>
      </c>
      <c r="E63" s="4">
        <v>5223676.3</v>
      </c>
      <c r="F63" s="4">
        <v>0</v>
      </c>
      <c r="G63" s="4">
        <v>5223676.3</v>
      </c>
      <c r="H63" s="4">
        <v>0</v>
      </c>
      <c r="I63" s="4">
        <v>0</v>
      </c>
      <c r="J63" s="4">
        <v>0</v>
      </c>
    </row>
    <row r="64" spans="1:10" ht="19.5" customHeight="1">
      <c r="A64" s="167" t="s">
        <v>220</v>
      </c>
      <c r="B64" s="168"/>
      <c r="C64" s="168"/>
      <c r="D64" s="12" t="s">
        <v>221</v>
      </c>
      <c r="E64" s="4">
        <v>160</v>
      </c>
      <c r="F64" s="4">
        <v>160</v>
      </c>
      <c r="G64" s="4">
        <v>0</v>
      </c>
      <c r="H64" s="4">
        <v>0</v>
      </c>
      <c r="I64" s="4">
        <v>0</v>
      </c>
      <c r="J64" s="4">
        <v>0</v>
      </c>
    </row>
    <row r="65" spans="1:10" ht="19.5" customHeight="1">
      <c r="A65" s="167" t="s">
        <v>222</v>
      </c>
      <c r="B65" s="168"/>
      <c r="C65" s="168"/>
      <c r="D65" s="8" t="s">
        <v>223</v>
      </c>
      <c r="E65" s="9">
        <v>11145627.27</v>
      </c>
      <c r="F65" s="9">
        <v>7706721.2699999996</v>
      </c>
      <c r="G65" s="9">
        <v>3438906</v>
      </c>
      <c r="H65" s="9">
        <v>0</v>
      </c>
      <c r="I65" s="9">
        <v>0</v>
      </c>
      <c r="J65" s="9">
        <v>0</v>
      </c>
    </row>
    <row r="66" spans="1:10" ht="19.5" customHeight="1">
      <c r="A66" s="167" t="s">
        <v>224</v>
      </c>
      <c r="B66" s="168"/>
      <c r="C66" s="168"/>
      <c r="D66" s="10" t="s">
        <v>225</v>
      </c>
      <c r="E66" s="11">
        <v>8387117.2699999996</v>
      </c>
      <c r="F66" s="11">
        <v>7686711.2699999996</v>
      </c>
      <c r="G66" s="11">
        <v>700406</v>
      </c>
      <c r="H66" s="11">
        <v>0</v>
      </c>
      <c r="I66" s="11">
        <v>0</v>
      </c>
      <c r="J66" s="11">
        <v>0</v>
      </c>
    </row>
    <row r="67" spans="1:10" ht="19.5" customHeight="1">
      <c r="A67" s="167" t="s">
        <v>226</v>
      </c>
      <c r="B67" s="168"/>
      <c r="C67" s="168"/>
      <c r="D67" s="12" t="s">
        <v>150</v>
      </c>
      <c r="E67" s="4">
        <v>7686486.5800000001</v>
      </c>
      <c r="F67" s="4">
        <v>7686486.5800000001</v>
      </c>
      <c r="G67" s="4">
        <v>0</v>
      </c>
      <c r="H67" s="4">
        <v>0</v>
      </c>
      <c r="I67" s="4">
        <v>0</v>
      </c>
      <c r="J67" s="4">
        <v>0</v>
      </c>
    </row>
    <row r="68" spans="1:10" ht="19.5" customHeight="1">
      <c r="A68" s="167" t="s">
        <v>227</v>
      </c>
      <c r="B68" s="168"/>
      <c r="C68" s="168"/>
      <c r="D68" s="12" t="s">
        <v>228</v>
      </c>
      <c r="E68" s="4">
        <v>19200</v>
      </c>
      <c r="F68" s="4">
        <v>0</v>
      </c>
      <c r="G68" s="4">
        <v>19200</v>
      </c>
      <c r="H68" s="4">
        <v>0</v>
      </c>
      <c r="I68" s="4">
        <v>0</v>
      </c>
      <c r="J68" s="4">
        <v>0</v>
      </c>
    </row>
    <row r="69" spans="1:10" ht="19.5" customHeight="1">
      <c r="A69" s="167" t="s">
        <v>229</v>
      </c>
      <c r="B69" s="168"/>
      <c r="C69" s="168"/>
      <c r="D69" s="12" t="s">
        <v>230</v>
      </c>
      <c r="E69" s="4">
        <v>10100</v>
      </c>
      <c r="F69" s="4">
        <v>0</v>
      </c>
      <c r="G69" s="4">
        <v>10100</v>
      </c>
      <c r="H69" s="4">
        <v>0</v>
      </c>
      <c r="I69" s="4">
        <v>0</v>
      </c>
      <c r="J69" s="4">
        <v>0</v>
      </c>
    </row>
    <row r="70" spans="1:10" ht="19.5" customHeight="1">
      <c r="A70" s="167" t="s">
        <v>231</v>
      </c>
      <c r="B70" s="168"/>
      <c r="C70" s="168"/>
      <c r="D70" s="12" t="s">
        <v>232</v>
      </c>
      <c r="E70" s="4">
        <v>10000</v>
      </c>
      <c r="F70" s="4">
        <v>0</v>
      </c>
      <c r="G70" s="4">
        <v>10000</v>
      </c>
      <c r="H70" s="4">
        <v>0</v>
      </c>
      <c r="I70" s="4">
        <v>0</v>
      </c>
      <c r="J70" s="4">
        <v>0</v>
      </c>
    </row>
    <row r="71" spans="1:10" ht="19.5" customHeight="1">
      <c r="A71" s="167" t="s">
        <v>233</v>
      </c>
      <c r="B71" s="168"/>
      <c r="C71" s="168"/>
      <c r="D71" s="12" t="s">
        <v>234</v>
      </c>
      <c r="E71" s="4">
        <v>31904</v>
      </c>
      <c r="F71" s="4">
        <v>0</v>
      </c>
      <c r="G71" s="4">
        <v>31904</v>
      </c>
      <c r="H71" s="4">
        <v>0</v>
      </c>
      <c r="I71" s="4">
        <v>0</v>
      </c>
      <c r="J71" s="4">
        <v>0</v>
      </c>
    </row>
    <row r="72" spans="1:10" ht="19.5" customHeight="1">
      <c r="A72" s="167" t="s">
        <v>235</v>
      </c>
      <c r="B72" s="168"/>
      <c r="C72" s="168"/>
      <c r="D72" s="12" t="s">
        <v>236</v>
      </c>
      <c r="E72" s="4">
        <v>455000</v>
      </c>
      <c r="F72" s="4">
        <v>0</v>
      </c>
      <c r="G72" s="4">
        <v>455000</v>
      </c>
      <c r="H72" s="4">
        <v>0</v>
      </c>
      <c r="I72" s="4">
        <v>0</v>
      </c>
      <c r="J72" s="4">
        <v>0</v>
      </c>
    </row>
    <row r="73" spans="1:10" ht="19.5" customHeight="1">
      <c r="A73" s="167" t="s">
        <v>237</v>
      </c>
      <c r="B73" s="168"/>
      <c r="C73" s="168"/>
      <c r="D73" s="12" t="s">
        <v>238</v>
      </c>
      <c r="E73" s="4">
        <v>147102</v>
      </c>
      <c r="F73" s="4">
        <v>0</v>
      </c>
      <c r="G73" s="4">
        <v>147102</v>
      </c>
      <c r="H73" s="4">
        <v>0</v>
      </c>
      <c r="I73" s="4">
        <v>0</v>
      </c>
      <c r="J73" s="4">
        <v>0</v>
      </c>
    </row>
    <row r="74" spans="1:10" ht="19.5" customHeight="1">
      <c r="A74" s="167" t="s">
        <v>239</v>
      </c>
      <c r="B74" s="168"/>
      <c r="C74" s="168"/>
      <c r="D74" s="12" t="s">
        <v>240</v>
      </c>
      <c r="E74" s="4">
        <v>27100</v>
      </c>
      <c r="F74" s="4">
        <v>0</v>
      </c>
      <c r="G74" s="4">
        <v>27100</v>
      </c>
      <c r="H74" s="4">
        <v>0</v>
      </c>
      <c r="I74" s="4">
        <v>0</v>
      </c>
      <c r="J74" s="4">
        <v>0</v>
      </c>
    </row>
    <row r="75" spans="1:10" ht="19.5" customHeight="1">
      <c r="A75" s="167" t="s">
        <v>241</v>
      </c>
      <c r="B75" s="168"/>
      <c r="C75" s="168"/>
      <c r="D75" s="12" t="s">
        <v>242</v>
      </c>
      <c r="E75" s="4">
        <v>224.69</v>
      </c>
      <c r="F75" s="4">
        <v>224.69</v>
      </c>
      <c r="G75" s="4">
        <v>0</v>
      </c>
      <c r="H75" s="4">
        <v>0</v>
      </c>
      <c r="I75" s="4">
        <v>0</v>
      </c>
      <c r="J75" s="4">
        <v>0</v>
      </c>
    </row>
    <row r="76" spans="1:10" ht="19.5" customHeight="1">
      <c r="A76" s="167" t="s">
        <v>243</v>
      </c>
      <c r="B76" s="168"/>
      <c r="C76" s="168"/>
      <c r="D76" s="10" t="s">
        <v>244</v>
      </c>
      <c r="E76" s="11">
        <v>114000</v>
      </c>
      <c r="F76" s="11">
        <v>0</v>
      </c>
      <c r="G76" s="11">
        <v>114000</v>
      </c>
      <c r="H76" s="11">
        <v>0</v>
      </c>
      <c r="I76" s="11">
        <v>0</v>
      </c>
      <c r="J76" s="11">
        <v>0</v>
      </c>
    </row>
    <row r="77" spans="1:10" ht="19.5" customHeight="1">
      <c r="A77" s="167" t="s">
        <v>245</v>
      </c>
      <c r="B77" s="168"/>
      <c r="C77" s="168"/>
      <c r="D77" s="12" t="s">
        <v>246</v>
      </c>
      <c r="E77" s="4">
        <v>114000</v>
      </c>
      <c r="F77" s="4">
        <v>0</v>
      </c>
      <c r="G77" s="4">
        <v>114000</v>
      </c>
      <c r="H77" s="4">
        <v>0</v>
      </c>
      <c r="I77" s="4">
        <v>0</v>
      </c>
      <c r="J77" s="4">
        <v>0</v>
      </c>
    </row>
    <row r="78" spans="1:10" ht="19.5" customHeight="1">
      <c r="A78" s="167" t="s">
        <v>247</v>
      </c>
      <c r="B78" s="168"/>
      <c r="C78" s="168"/>
      <c r="D78" s="10" t="s">
        <v>248</v>
      </c>
      <c r="E78" s="11">
        <v>2319510</v>
      </c>
      <c r="F78" s="11">
        <v>20010</v>
      </c>
      <c r="G78" s="11">
        <v>2299500</v>
      </c>
      <c r="H78" s="11">
        <v>0</v>
      </c>
      <c r="I78" s="11">
        <v>0</v>
      </c>
      <c r="J78" s="11">
        <v>0</v>
      </c>
    </row>
    <row r="79" spans="1:10" ht="19.5" customHeight="1">
      <c r="A79" s="167" t="s">
        <v>249</v>
      </c>
      <c r="B79" s="168"/>
      <c r="C79" s="168"/>
      <c r="D79" s="12" t="s">
        <v>250</v>
      </c>
      <c r="E79" s="4">
        <v>2274500</v>
      </c>
      <c r="F79" s="4">
        <v>0</v>
      </c>
      <c r="G79" s="4">
        <v>2274500</v>
      </c>
      <c r="H79" s="4">
        <v>0</v>
      </c>
      <c r="I79" s="4">
        <v>0</v>
      </c>
      <c r="J79" s="4">
        <v>0</v>
      </c>
    </row>
    <row r="80" spans="1:10" ht="19.5" customHeight="1">
      <c r="A80" s="167" t="s">
        <v>251</v>
      </c>
      <c r="B80" s="168"/>
      <c r="C80" s="168"/>
      <c r="D80" s="12" t="s">
        <v>252</v>
      </c>
      <c r="E80" s="4">
        <v>45010</v>
      </c>
      <c r="F80" s="4">
        <v>20010</v>
      </c>
      <c r="G80" s="4">
        <v>25000</v>
      </c>
      <c r="H80" s="4">
        <v>0</v>
      </c>
      <c r="I80" s="4">
        <v>0</v>
      </c>
      <c r="J80" s="4">
        <v>0</v>
      </c>
    </row>
    <row r="81" spans="1:10" ht="19.5" customHeight="1">
      <c r="A81" s="167" t="s">
        <v>253</v>
      </c>
      <c r="B81" s="168"/>
      <c r="C81" s="168"/>
      <c r="D81" s="10" t="s">
        <v>254</v>
      </c>
      <c r="E81" s="11">
        <v>315000</v>
      </c>
      <c r="F81" s="11">
        <v>0</v>
      </c>
      <c r="G81" s="11">
        <v>315000</v>
      </c>
      <c r="H81" s="11">
        <v>0</v>
      </c>
      <c r="I81" s="11">
        <v>0</v>
      </c>
      <c r="J81" s="11">
        <v>0</v>
      </c>
    </row>
    <row r="82" spans="1:10" ht="19.5" customHeight="1">
      <c r="A82" s="167" t="s">
        <v>255</v>
      </c>
      <c r="B82" s="168"/>
      <c r="C82" s="168"/>
      <c r="D82" s="12" t="s">
        <v>256</v>
      </c>
      <c r="E82" s="4">
        <v>315000</v>
      </c>
      <c r="F82" s="4">
        <v>0</v>
      </c>
      <c r="G82" s="4">
        <v>315000</v>
      </c>
      <c r="H82" s="4">
        <v>0</v>
      </c>
      <c r="I82" s="4">
        <v>0</v>
      </c>
      <c r="J82" s="4">
        <v>0</v>
      </c>
    </row>
    <row r="83" spans="1:10" ht="19.5" customHeight="1">
      <c r="A83" s="167" t="s">
        <v>257</v>
      </c>
      <c r="B83" s="168"/>
      <c r="C83" s="168"/>
      <c r="D83" s="10" t="s">
        <v>258</v>
      </c>
      <c r="E83" s="11">
        <v>10000</v>
      </c>
      <c r="F83" s="11">
        <v>0</v>
      </c>
      <c r="G83" s="11">
        <v>10000</v>
      </c>
      <c r="H83" s="11">
        <v>0</v>
      </c>
      <c r="I83" s="11">
        <v>0</v>
      </c>
      <c r="J83" s="11">
        <v>0</v>
      </c>
    </row>
    <row r="84" spans="1:10" ht="19.5" customHeight="1">
      <c r="A84" s="167" t="s">
        <v>259</v>
      </c>
      <c r="B84" s="168"/>
      <c r="C84" s="168"/>
      <c r="D84" s="12" t="s">
        <v>260</v>
      </c>
      <c r="E84" s="4">
        <v>10000</v>
      </c>
      <c r="F84" s="4">
        <v>0</v>
      </c>
      <c r="G84" s="4">
        <v>10000</v>
      </c>
      <c r="H84" s="4">
        <v>0</v>
      </c>
      <c r="I84" s="4">
        <v>0</v>
      </c>
      <c r="J84" s="4">
        <v>0</v>
      </c>
    </row>
    <row r="85" spans="1:10" ht="19.5" customHeight="1">
      <c r="A85" s="167" t="s">
        <v>261</v>
      </c>
      <c r="B85" s="168"/>
      <c r="C85" s="168"/>
      <c r="D85" s="8" t="s">
        <v>262</v>
      </c>
      <c r="E85" s="9">
        <v>198000</v>
      </c>
      <c r="F85" s="9">
        <v>0</v>
      </c>
      <c r="G85" s="9">
        <v>198000</v>
      </c>
      <c r="H85" s="9">
        <v>0</v>
      </c>
      <c r="I85" s="9">
        <v>0</v>
      </c>
      <c r="J85" s="9">
        <v>0</v>
      </c>
    </row>
    <row r="86" spans="1:10" ht="19.5" customHeight="1">
      <c r="A86" s="167" t="s">
        <v>263</v>
      </c>
      <c r="B86" s="168"/>
      <c r="C86" s="168"/>
      <c r="D86" s="10" t="s">
        <v>264</v>
      </c>
      <c r="E86" s="11">
        <v>198000</v>
      </c>
      <c r="F86" s="11">
        <v>0</v>
      </c>
      <c r="G86" s="11">
        <v>198000</v>
      </c>
      <c r="H86" s="11">
        <v>0</v>
      </c>
      <c r="I86" s="11">
        <v>0</v>
      </c>
      <c r="J86" s="11">
        <v>0</v>
      </c>
    </row>
    <row r="87" spans="1:10" ht="19.5" customHeight="1">
      <c r="A87" s="167" t="s">
        <v>265</v>
      </c>
      <c r="B87" s="168"/>
      <c r="C87" s="168"/>
      <c r="D87" s="12" t="s">
        <v>266</v>
      </c>
      <c r="E87" s="4">
        <v>150000</v>
      </c>
      <c r="F87" s="4">
        <v>0</v>
      </c>
      <c r="G87" s="4">
        <v>150000</v>
      </c>
      <c r="H87" s="4">
        <v>0</v>
      </c>
      <c r="I87" s="4">
        <v>0</v>
      </c>
      <c r="J87" s="4">
        <v>0</v>
      </c>
    </row>
    <row r="88" spans="1:10" ht="19.5" customHeight="1">
      <c r="A88" s="167" t="s">
        <v>267</v>
      </c>
      <c r="B88" s="168"/>
      <c r="C88" s="168"/>
      <c r="D88" s="12" t="s">
        <v>268</v>
      </c>
      <c r="E88" s="4">
        <v>48000</v>
      </c>
      <c r="F88" s="4">
        <v>0</v>
      </c>
      <c r="G88" s="4">
        <v>48000</v>
      </c>
      <c r="H88" s="4">
        <v>0</v>
      </c>
      <c r="I88" s="4">
        <v>0</v>
      </c>
      <c r="J88" s="4">
        <v>0</v>
      </c>
    </row>
    <row r="89" spans="1:10" ht="19.5" customHeight="1">
      <c r="A89" s="167" t="s">
        <v>269</v>
      </c>
      <c r="B89" s="168"/>
      <c r="C89" s="168"/>
      <c r="D89" s="8" t="s">
        <v>270</v>
      </c>
      <c r="E89" s="9">
        <v>80000</v>
      </c>
      <c r="F89" s="9">
        <v>0</v>
      </c>
      <c r="G89" s="9">
        <v>80000</v>
      </c>
      <c r="H89" s="9">
        <v>0</v>
      </c>
      <c r="I89" s="9">
        <v>0</v>
      </c>
      <c r="J89" s="9">
        <v>0</v>
      </c>
    </row>
    <row r="90" spans="1:10" ht="19.5" customHeight="1">
      <c r="A90" s="167" t="s">
        <v>271</v>
      </c>
      <c r="B90" s="168"/>
      <c r="C90" s="168"/>
      <c r="D90" s="10" t="s">
        <v>272</v>
      </c>
      <c r="E90" s="11">
        <v>80000</v>
      </c>
      <c r="F90" s="11">
        <v>0</v>
      </c>
      <c r="G90" s="11">
        <v>80000</v>
      </c>
      <c r="H90" s="11">
        <v>0</v>
      </c>
      <c r="I90" s="11">
        <v>0</v>
      </c>
      <c r="J90" s="11">
        <v>0</v>
      </c>
    </row>
    <row r="91" spans="1:10" ht="19.5" customHeight="1">
      <c r="A91" s="167" t="s">
        <v>273</v>
      </c>
      <c r="B91" s="168"/>
      <c r="C91" s="168"/>
      <c r="D91" s="12" t="s">
        <v>274</v>
      </c>
      <c r="E91" s="4">
        <v>80000</v>
      </c>
      <c r="F91" s="4">
        <v>0</v>
      </c>
      <c r="G91" s="4">
        <v>80000</v>
      </c>
      <c r="H91" s="4">
        <v>0</v>
      </c>
      <c r="I91" s="4">
        <v>0</v>
      </c>
      <c r="J91" s="4">
        <v>0</v>
      </c>
    </row>
    <row r="92" spans="1:10" ht="19.5" customHeight="1">
      <c r="A92" s="167" t="s">
        <v>275</v>
      </c>
      <c r="B92" s="168"/>
      <c r="C92" s="168"/>
      <c r="D92" s="8" t="s">
        <v>276</v>
      </c>
      <c r="E92" s="9">
        <v>1334203</v>
      </c>
      <c r="F92" s="9">
        <v>1334203</v>
      </c>
      <c r="G92" s="9">
        <v>0</v>
      </c>
      <c r="H92" s="9">
        <v>0</v>
      </c>
      <c r="I92" s="9">
        <v>0</v>
      </c>
      <c r="J92" s="9">
        <v>0</v>
      </c>
    </row>
    <row r="93" spans="1:10" ht="19.5" customHeight="1">
      <c r="A93" s="167" t="s">
        <v>277</v>
      </c>
      <c r="B93" s="168"/>
      <c r="C93" s="168"/>
      <c r="D93" s="10" t="s">
        <v>278</v>
      </c>
      <c r="E93" s="11">
        <v>1334203</v>
      </c>
      <c r="F93" s="11">
        <v>1334203</v>
      </c>
      <c r="G93" s="11">
        <v>0</v>
      </c>
      <c r="H93" s="11">
        <v>0</v>
      </c>
      <c r="I93" s="11">
        <v>0</v>
      </c>
      <c r="J93" s="11">
        <v>0</v>
      </c>
    </row>
    <row r="94" spans="1:10" ht="19.5" customHeight="1">
      <c r="A94" s="167" t="s">
        <v>279</v>
      </c>
      <c r="B94" s="168"/>
      <c r="C94" s="168"/>
      <c r="D94" s="12" t="s">
        <v>280</v>
      </c>
      <c r="E94" s="4">
        <v>1334203</v>
      </c>
      <c r="F94" s="4">
        <v>1334203</v>
      </c>
      <c r="G94" s="4">
        <v>0</v>
      </c>
      <c r="H94" s="4">
        <v>0</v>
      </c>
      <c r="I94" s="4">
        <v>0</v>
      </c>
      <c r="J94" s="4">
        <v>0</v>
      </c>
    </row>
    <row r="95" spans="1:10" ht="19.5" customHeight="1">
      <c r="A95" s="167" t="s">
        <v>281</v>
      </c>
      <c r="B95" s="168"/>
      <c r="C95" s="168"/>
      <c r="D95" s="8" t="s">
        <v>282</v>
      </c>
      <c r="E95" s="9">
        <v>8763</v>
      </c>
      <c r="F95" s="9">
        <v>0</v>
      </c>
      <c r="G95" s="9">
        <v>8763</v>
      </c>
      <c r="H95" s="9">
        <v>0</v>
      </c>
      <c r="I95" s="9">
        <v>0</v>
      </c>
      <c r="J95" s="9">
        <v>0</v>
      </c>
    </row>
    <row r="96" spans="1:10" ht="19.5" customHeight="1">
      <c r="A96" s="167" t="s">
        <v>283</v>
      </c>
      <c r="B96" s="168"/>
      <c r="C96" s="168"/>
      <c r="D96" s="10" t="s">
        <v>284</v>
      </c>
      <c r="E96" s="11">
        <v>8763</v>
      </c>
      <c r="F96" s="11">
        <v>0</v>
      </c>
      <c r="G96" s="11">
        <v>8763</v>
      </c>
      <c r="H96" s="11">
        <v>0</v>
      </c>
      <c r="I96" s="11">
        <v>0</v>
      </c>
      <c r="J96" s="11">
        <v>0</v>
      </c>
    </row>
    <row r="97" spans="1:10" ht="19.5" customHeight="1">
      <c r="A97" s="167" t="s">
        <v>285</v>
      </c>
      <c r="B97" s="168"/>
      <c r="C97" s="168"/>
      <c r="D97" s="12" t="s">
        <v>286</v>
      </c>
      <c r="E97" s="4">
        <v>8763</v>
      </c>
      <c r="F97" s="4">
        <v>0</v>
      </c>
      <c r="G97" s="4">
        <v>8763</v>
      </c>
      <c r="H97" s="4">
        <v>0</v>
      </c>
      <c r="I97" s="4">
        <v>0</v>
      </c>
      <c r="J97" s="4">
        <v>0</v>
      </c>
    </row>
    <row r="98" spans="1:10" ht="19.5" customHeight="1">
      <c r="A98" s="167" t="s">
        <v>287</v>
      </c>
      <c r="B98" s="168"/>
      <c r="C98" s="168"/>
      <c r="D98" s="8" t="s">
        <v>288</v>
      </c>
      <c r="E98" s="9">
        <v>239985</v>
      </c>
      <c r="F98" s="9">
        <v>0</v>
      </c>
      <c r="G98" s="9">
        <v>239985</v>
      </c>
      <c r="H98" s="9">
        <v>0</v>
      </c>
      <c r="I98" s="9">
        <v>0</v>
      </c>
      <c r="J98" s="9">
        <v>0</v>
      </c>
    </row>
    <row r="99" spans="1:10" ht="19.5" customHeight="1">
      <c r="A99" s="167" t="s">
        <v>289</v>
      </c>
      <c r="B99" s="168"/>
      <c r="C99" s="168"/>
      <c r="D99" s="10" t="s">
        <v>290</v>
      </c>
      <c r="E99" s="11">
        <v>49985</v>
      </c>
      <c r="F99" s="11">
        <v>0</v>
      </c>
      <c r="G99" s="11">
        <v>49985</v>
      </c>
      <c r="H99" s="11">
        <v>0</v>
      </c>
      <c r="I99" s="11">
        <v>0</v>
      </c>
      <c r="J99" s="11">
        <v>0</v>
      </c>
    </row>
    <row r="100" spans="1:10" ht="19.5" customHeight="1">
      <c r="A100" s="167" t="s">
        <v>291</v>
      </c>
      <c r="B100" s="168"/>
      <c r="C100" s="168"/>
      <c r="D100" s="12" t="s">
        <v>292</v>
      </c>
      <c r="E100" s="4">
        <v>49985</v>
      </c>
      <c r="F100" s="4">
        <v>0</v>
      </c>
      <c r="G100" s="4">
        <v>49985</v>
      </c>
      <c r="H100" s="4">
        <v>0</v>
      </c>
      <c r="I100" s="4">
        <v>0</v>
      </c>
      <c r="J100" s="4">
        <v>0</v>
      </c>
    </row>
    <row r="101" spans="1:10" ht="19.5" customHeight="1">
      <c r="A101" s="167" t="s">
        <v>293</v>
      </c>
      <c r="B101" s="168"/>
      <c r="C101" s="168"/>
      <c r="D101" s="10" t="s">
        <v>294</v>
      </c>
      <c r="E101" s="11">
        <v>120000</v>
      </c>
      <c r="F101" s="11">
        <v>0</v>
      </c>
      <c r="G101" s="11">
        <v>120000</v>
      </c>
      <c r="H101" s="11">
        <v>0</v>
      </c>
      <c r="I101" s="11">
        <v>0</v>
      </c>
      <c r="J101" s="11">
        <v>0</v>
      </c>
    </row>
    <row r="102" spans="1:10" ht="19.5" customHeight="1">
      <c r="A102" s="167" t="s">
        <v>295</v>
      </c>
      <c r="B102" s="168"/>
      <c r="C102" s="168"/>
      <c r="D102" s="12" t="s">
        <v>296</v>
      </c>
      <c r="E102" s="4">
        <v>120000</v>
      </c>
      <c r="F102" s="4">
        <v>0</v>
      </c>
      <c r="G102" s="4">
        <v>120000</v>
      </c>
      <c r="H102" s="4">
        <v>0</v>
      </c>
      <c r="I102" s="4">
        <v>0</v>
      </c>
      <c r="J102" s="4">
        <v>0</v>
      </c>
    </row>
    <row r="103" spans="1:10" ht="19.5" customHeight="1">
      <c r="A103" s="167" t="s">
        <v>297</v>
      </c>
      <c r="B103" s="168"/>
      <c r="C103" s="168"/>
      <c r="D103" s="10" t="s">
        <v>298</v>
      </c>
      <c r="E103" s="11">
        <v>70000</v>
      </c>
      <c r="F103" s="11">
        <v>0</v>
      </c>
      <c r="G103" s="11">
        <v>70000</v>
      </c>
      <c r="H103" s="11">
        <v>0</v>
      </c>
      <c r="I103" s="11">
        <v>0</v>
      </c>
      <c r="J103" s="11">
        <v>0</v>
      </c>
    </row>
    <row r="104" spans="1:10" ht="19.5" customHeight="1">
      <c r="A104" s="167" t="s">
        <v>299</v>
      </c>
      <c r="B104" s="168"/>
      <c r="C104" s="168"/>
      <c r="D104" s="12" t="s">
        <v>300</v>
      </c>
      <c r="E104" s="4">
        <v>70000</v>
      </c>
      <c r="F104" s="4">
        <v>0</v>
      </c>
      <c r="G104" s="4">
        <v>70000</v>
      </c>
      <c r="H104" s="4">
        <v>0</v>
      </c>
      <c r="I104" s="4">
        <v>0</v>
      </c>
      <c r="J104" s="4">
        <v>0</v>
      </c>
    </row>
    <row r="105" spans="1:10" ht="19.5" customHeight="1">
      <c r="A105" s="167" t="s">
        <v>301</v>
      </c>
      <c r="B105" s="168"/>
      <c r="C105" s="168"/>
      <c r="D105" s="8" t="s">
        <v>302</v>
      </c>
      <c r="E105" s="9">
        <v>234000</v>
      </c>
      <c r="F105" s="9">
        <v>0</v>
      </c>
      <c r="G105" s="9">
        <v>234000</v>
      </c>
      <c r="H105" s="9">
        <v>0</v>
      </c>
      <c r="I105" s="9">
        <v>0</v>
      </c>
      <c r="J105" s="9">
        <v>0</v>
      </c>
    </row>
    <row r="106" spans="1:10" ht="19.5" customHeight="1">
      <c r="A106" s="167" t="s">
        <v>303</v>
      </c>
      <c r="B106" s="168"/>
      <c r="C106" s="168"/>
      <c r="D106" s="10" t="s">
        <v>304</v>
      </c>
      <c r="E106" s="11">
        <v>229000</v>
      </c>
      <c r="F106" s="11">
        <v>0</v>
      </c>
      <c r="G106" s="11">
        <v>229000</v>
      </c>
      <c r="H106" s="11">
        <v>0</v>
      </c>
      <c r="I106" s="11">
        <v>0</v>
      </c>
      <c r="J106" s="11">
        <v>0</v>
      </c>
    </row>
    <row r="107" spans="1:10" ht="19.5" customHeight="1">
      <c r="A107" s="167" t="s">
        <v>305</v>
      </c>
      <c r="B107" s="168"/>
      <c r="C107" s="168"/>
      <c r="D107" s="12" t="s">
        <v>306</v>
      </c>
      <c r="E107" s="4">
        <v>229000</v>
      </c>
      <c r="F107" s="4">
        <v>0</v>
      </c>
      <c r="G107" s="4">
        <v>229000</v>
      </c>
      <c r="H107" s="4">
        <v>0</v>
      </c>
      <c r="I107" s="4">
        <v>0</v>
      </c>
      <c r="J107" s="4">
        <v>0</v>
      </c>
    </row>
    <row r="108" spans="1:10" ht="19.5" customHeight="1">
      <c r="A108" s="167" t="s">
        <v>307</v>
      </c>
      <c r="B108" s="168"/>
      <c r="C108" s="168"/>
      <c r="D108" s="10" t="s">
        <v>308</v>
      </c>
      <c r="E108" s="11">
        <v>5000</v>
      </c>
      <c r="F108" s="11">
        <v>0</v>
      </c>
      <c r="G108" s="11">
        <v>5000</v>
      </c>
      <c r="H108" s="11">
        <v>0</v>
      </c>
      <c r="I108" s="11">
        <v>0</v>
      </c>
      <c r="J108" s="11">
        <v>0</v>
      </c>
    </row>
    <row r="109" spans="1:10" ht="19.5" customHeight="1">
      <c r="A109" s="167" t="s">
        <v>309</v>
      </c>
      <c r="B109" s="168"/>
      <c r="C109" s="168"/>
      <c r="D109" s="12" t="s">
        <v>310</v>
      </c>
      <c r="E109" s="4">
        <v>5000</v>
      </c>
      <c r="F109" s="4">
        <v>0</v>
      </c>
      <c r="G109" s="4">
        <v>5000</v>
      </c>
      <c r="H109" s="4">
        <v>0</v>
      </c>
      <c r="I109" s="4">
        <v>0</v>
      </c>
      <c r="J109" s="4">
        <v>0</v>
      </c>
    </row>
    <row r="110" spans="1:10" ht="19.5" customHeight="1">
      <c r="A110" s="168" t="s">
        <v>332</v>
      </c>
      <c r="B110" s="168" t="s">
        <v>332</v>
      </c>
      <c r="C110" s="168" t="s">
        <v>332</v>
      </c>
      <c r="D110" s="168" t="s">
        <v>332</v>
      </c>
      <c r="E110" s="168" t="s">
        <v>332</v>
      </c>
      <c r="F110" s="168" t="s">
        <v>332</v>
      </c>
      <c r="G110" s="168" t="s">
        <v>332</v>
      </c>
      <c r="H110" s="168" t="s">
        <v>332</v>
      </c>
      <c r="I110" s="168" t="s">
        <v>332</v>
      </c>
      <c r="J110" s="168" t="s">
        <v>332</v>
      </c>
    </row>
  </sheetData>
  <mergeCells count="113">
    <mergeCell ref="A4:D4"/>
    <mergeCell ref="E4:E7"/>
    <mergeCell ref="F4:F7"/>
    <mergeCell ref="G4:G7"/>
    <mergeCell ref="H4:H7"/>
    <mergeCell ref="I4:I7"/>
    <mergeCell ref="J4:J7"/>
    <mergeCell ref="A5:C7"/>
    <mergeCell ref="D5:D7"/>
    <mergeCell ref="A8:A9"/>
    <mergeCell ref="B8:B9"/>
    <mergeCell ref="C8:C9"/>
    <mergeCell ref="A110:J11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102:C102"/>
    <mergeCell ref="A103:C103"/>
    <mergeCell ref="A104:C104"/>
    <mergeCell ref="A105:C105"/>
    <mergeCell ref="A106:C106"/>
    <mergeCell ref="A107:C107"/>
    <mergeCell ref="A108:C108"/>
    <mergeCell ref="A109:C109"/>
    <mergeCell ref="A93:C93"/>
    <mergeCell ref="A94:C94"/>
    <mergeCell ref="A95:C95"/>
    <mergeCell ref="A96:C96"/>
    <mergeCell ref="A97:C97"/>
    <mergeCell ref="A98:C98"/>
    <mergeCell ref="A99:C99"/>
    <mergeCell ref="A100:C100"/>
    <mergeCell ref="A101:C101"/>
  </mergeCells>
  <phoneticPr fontId="10" type="noConversion"/>
  <pageMargins left="0.75196850393781989" right="0.75196850393781989" top="1.00000000000108" bottom="1.00000000000108" header="0.3" footer="0.3"/>
  <pageSetup paperSize="9" scale="56" fitToHeight="0" orientation="portrait"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1" t="s">
        <v>333</v>
      </c>
    </row>
    <row r="2" spans="1:9" ht="14.25">
      <c r="I2" s="2" t="s">
        <v>334</v>
      </c>
    </row>
    <row r="3" spans="1:9" ht="14.25">
      <c r="A3" s="2" t="s">
        <v>2</v>
      </c>
      <c r="I3" s="2" t="s">
        <v>3</v>
      </c>
    </row>
    <row r="4" spans="1:9" ht="19.5" customHeight="1">
      <c r="A4" s="170" t="s">
        <v>335</v>
      </c>
      <c r="B4" s="170" t="s">
        <v>335</v>
      </c>
      <c r="C4" s="170" t="s">
        <v>335</v>
      </c>
      <c r="D4" s="170" t="s">
        <v>336</v>
      </c>
      <c r="E4" s="170" t="s">
        <v>336</v>
      </c>
      <c r="F4" s="170" t="s">
        <v>336</v>
      </c>
      <c r="G4" s="170" t="s">
        <v>336</v>
      </c>
      <c r="H4" s="170" t="s">
        <v>336</v>
      </c>
      <c r="I4" s="170" t="s">
        <v>336</v>
      </c>
    </row>
    <row r="5" spans="1:9" ht="19.5" customHeight="1">
      <c r="A5" s="171" t="s">
        <v>337</v>
      </c>
      <c r="B5" s="171" t="s">
        <v>7</v>
      </c>
      <c r="C5" s="171" t="s">
        <v>338</v>
      </c>
      <c r="D5" s="171" t="s">
        <v>339</v>
      </c>
      <c r="E5" s="171" t="s">
        <v>7</v>
      </c>
      <c r="F5" s="170" t="s">
        <v>128</v>
      </c>
      <c r="G5" s="171" t="s">
        <v>340</v>
      </c>
      <c r="H5" s="171" t="s">
        <v>341</v>
      </c>
      <c r="I5" s="171" t="s">
        <v>342</v>
      </c>
    </row>
    <row r="6" spans="1:9" ht="19.5" customHeight="1">
      <c r="A6" s="171" t="s">
        <v>337</v>
      </c>
      <c r="B6" s="171" t="s">
        <v>7</v>
      </c>
      <c r="C6" s="171" t="s">
        <v>338</v>
      </c>
      <c r="D6" s="171" t="s">
        <v>339</v>
      </c>
      <c r="E6" s="171" t="s">
        <v>7</v>
      </c>
      <c r="F6" s="170" t="s">
        <v>128</v>
      </c>
      <c r="G6" s="171" t="s">
        <v>340</v>
      </c>
      <c r="H6" s="171" t="s">
        <v>341</v>
      </c>
      <c r="I6" s="171" t="s">
        <v>342</v>
      </c>
    </row>
    <row r="7" spans="1:9" ht="19.5" customHeight="1">
      <c r="A7" s="13" t="s">
        <v>343</v>
      </c>
      <c r="B7" s="13"/>
      <c r="C7" s="13" t="s">
        <v>11</v>
      </c>
      <c r="D7" s="13" t="s">
        <v>343</v>
      </c>
      <c r="E7" s="13"/>
      <c r="F7" s="13" t="s">
        <v>12</v>
      </c>
      <c r="G7" s="13" t="s">
        <v>20</v>
      </c>
      <c r="H7" s="13" t="s">
        <v>24</v>
      </c>
      <c r="I7" s="13" t="s">
        <v>28</v>
      </c>
    </row>
    <row r="8" spans="1:9" ht="19.5" customHeight="1">
      <c r="A8" s="14" t="s">
        <v>344</v>
      </c>
      <c r="B8" s="13" t="s">
        <v>11</v>
      </c>
      <c r="C8" s="4">
        <v>55085414.600000001</v>
      </c>
      <c r="D8" s="5" t="s">
        <v>14</v>
      </c>
      <c r="E8" s="13" t="s">
        <v>22</v>
      </c>
      <c r="F8" s="4">
        <v>34928886.109999999</v>
      </c>
      <c r="G8" s="4">
        <v>34928886.109999999</v>
      </c>
      <c r="H8" s="4">
        <v>0</v>
      </c>
      <c r="I8" s="4">
        <v>0</v>
      </c>
    </row>
    <row r="9" spans="1:9" ht="19.5" customHeight="1">
      <c r="A9" s="14" t="s">
        <v>345</v>
      </c>
      <c r="B9" s="13" t="s">
        <v>12</v>
      </c>
      <c r="C9" s="4">
        <v>5457676.2999999998</v>
      </c>
      <c r="D9" s="5" t="s">
        <v>17</v>
      </c>
      <c r="E9" s="13" t="s">
        <v>26</v>
      </c>
      <c r="F9" s="4">
        <v>0</v>
      </c>
      <c r="G9" s="4">
        <v>0</v>
      </c>
      <c r="H9" s="4">
        <v>0</v>
      </c>
      <c r="I9" s="4">
        <v>0</v>
      </c>
    </row>
    <row r="10" spans="1:9" ht="19.5" customHeight="1">
      <c r="A10" s="14" t="s">
        <v>346</v>
      </c>
      <c r="B10" s="13" t="s">
        <v>20</v>
      </c>
      <c r="C10" s="4">
        <v>8763</v>
      </c>
      <c r="D10" s="5" t="s">
        <v>21</v>
      </c>
      <c r="E10" s="13" t="s">
        <v>30</v>
      </c>
      <c r="F10" s="4">
        <v>0</v>
      </c>
      <c r="G10" s="4">
        <v>0</v>
      </c>
      <c r="H10" s="4">
        <v>0</v>
      </c>
      <c r="I10" s="4">
        <v>0</v>
      </c>
    </row>
    <row r="11" spans="1:9" ht="19.5" customHeight="1">
      <c r="A11" s="14"/>
      <c r="B11" s="13" t="s">
        <v>24</v>
      </c>
      <c r="C11" s="6"/>
      <c r="D11" s="5" t="s">
        <v>25</v>
      </c>
      <c r="E11" s="13" t="s">
        <v>34</v>
      </c>
      <c r="F11" s="4">
        <v>0</v>
      </c>
      <c r="G11" s="4">
        <v>0</v>
      </c>
      <c r="H11" s="4">
        <v>0</v>
      </c>
      <c r="I11" s="4">
        <v>0</v>
      </c>
    </row>
    <row r="12" spans="1:9" ht="19.5" customHeight="1">
      <c r="A12" s="14"/>
      <c r="B12" s="13" t="s">
        <v>28</v>
      </c>
      <c r="C12" s="6"/>
      <c r="D12" s="5" t="s">
        <v>29</v>
      </c>
      <c r="E12" s="13" t="s">
        <v>38</v>
      </c>
      <c r="F12" s="4">
        <v>0</v>
      </c>
      <c r="G12" s="4">
        <v>0</v>
      </c>
      <c r="H12" s="4">
        <v>0</v>
      </c>
      <c r="I12" s="4">
        <v>0</v>
      </c>
    </row>
    <row r="13" spans="1:9" ht="19.5" customHeight="1">
      <c r="A13" s="14"/>
      <c r="B13" s="13" t="s">
        <v>32</v>
      </c>
      <c r="C13" s="6"/>
      <c r="D13" s="5" t="s">
        <v>33</v>
      </c>
      <c r="E13" s="13" t="s">
        <v>42</v>
      </c>
      <c r="F13" s="4">
        <v>0</v>
      </c>
      <c r="G13" s="4">
        <v>0</v>
      </c>
      <c r="H13" s="4">
        <v>0</v>
      </c>
      <c r="I13" s="4">
        <v>0</v>
      </c>
    </row>
    <row r="14" spans="1:9" ht="19.5" customHeight="1">
      <c r="A14" s="14"/>
      <c r="B14" s="13" t="s">
        <v>36</v>
      </c>
      <c r="C14" s="6"/>
      <c r="D14" s="5" t="s">
        <v>37</v>
      </c>
      <c r="E14" s="13" t="s">
        <v>45</v>
      </c>
      <c r="F14" s="4">
        <v>46400</v>
      </c>
      <c r="G14" s="4">
        <v>46400</v>
      </c>
      <c r="H14" s="4">
        <v>0</v>
      </c>
      <c r="I14" s="4">
        <v>0</v>
      </c>
    </row>
    <row r="15" spans="1:9" ht="19.5" customHeight="1">
      <c r="A15" s="14"/>
      <c r="B15" s="13" t="s">
        <v>40</v>
      </c>
      <c r="C15" s="6"/>
      <c r="D15" s="5" t="s">
        <v>41</v>
      </c>
      <c r="E15" s="13" t="s">
        <v>48</v>
      </c>
      <c r="F15" s="4">
        <v>2591855.19</v>
      </c>
      <c r="G15" s="4">
        <v>2591855.19</v>
      </c>
      <c r="H15" s="4">
        <v>0</v>
      </c>
      <c r="I15" s="4">
        <v>0</v>
      </c>
    </row>
    <row r="16" spans="1:9" ht="19.5" customHeight="1">
      <c r="A16" s="14"/>
      <c r="B16" s="13" t="s">
        <v>43</v>
      </c>
      <c r="C16" s="6"/>
      <c r="D16" s="5" t="s">
        <v>44</v>
      </c>
      <c r="E16" s="13" t="s">
        <v>51</v>
      </c>
      <c r="F16" s="4">
        <v>1663816.2</v>
      </c>
      <c r="G16" s="4">
        <v>1663816.2</v>
      </c>
      <c r="H16" s="4">
        <v>0</v>
      </c>
      <c r="I16" s="4">
        <v>0</v>
      </c>
    </row>
    <row r="17" spans="1:9" ht="19.5" customHeight="1">
      <c r="A17" s="14"/>
      <c r="B17" s="13" t="s">
        <v>46</v>
      </c>
      <c r="C17" s="6"/>
      <c r="D17" s="5" t="s">
        <v>47</v>
      </c>
      <c r="E17" s="13" t="s">
        <v>54</v>
      </c>
      <c r="F17" s="4">
        <v>0</v>
      </c>
      <c r="G17" s="4">
        <v>0</v>
      </c>
      <c r="H17" s="4">
        <v>0</v>
      </c>
      <c r="I17" s="4">
        <v>0</v>
      </c>
    </row>
    <row r="18" spans="1:9" ht="19.5" customHeight="1">
      <c r="A18" s="14"/>
      <c r="B18" s="13" t="s">
        <v>49</v>
      </c>
      <c r="C18" s="6"/>
      <c r="D18" s="5" t="s">
        <v>50</v>
      </c>
      <c r="E18" s="13" t="s">
        <v>57</v>
      </c>
      <c r="F18" s="4">
        <v>8310398.5700000003</v>
      </c>
      <c r="G18" s="4">
        <v>3086562.27</v>
      </c>
      <c r="H18" s="4">
        <v>5223836.3</v>
      </c>
      <c r="I18" s="4">
        <v>0</v>
      </c>
    </row>
    <row r="19" spans="1:9" ht="19.5" customHeight="1">
      <c r="A19" s="14"/>
      <c r="B19" s="13" t="s">
        <v>52</v>
      </c>
      <c r="C19" s="6"/>
      <c r="D19" s="5" t="s">
        <v>53</v>
      </c>
      <c r="E19" s="13" t="s">
        <v>60</v>
      </c>
      <c r="F19" s="4">
        <v>10915931.52</v>
      </c>
      <c r="G19" s="4">
        <v>10915931.52</v>
      </c>
      <c r="H19" s="4">
        <v>0</v>
      </c>
      <c r="I19" s="4">
        <v>0</v>
      </c>
    </row>
    <row r="20" spans="1:9" ht="19.5" customHeight="1">
      <c r="A20" s="14"/>
      <c r="B20" s="13" t="s">
        <v>55</v>
      </c>
      <c r="C20" s="6"/>
      <c r="D20" s="5" t="s">
        <v>56</v>
      </c>
      <c r="E20" s="13" t="s">
        <v>63</v>
      </c>
      <c r="F20" s="4">
        <v>198000</v>
      </c>
      <c r="G20" s="4">
        <v>198000</v>
      </c>
      <c r="H20" s="4">
        <v>0</v>
      </c>
      <c r="I20" s="4">
        <v>0</v>
      </c>
    </row>
    <row r="21" spans="1:9" ht="19.5" customHeight="1">
      <c r="A21" s="14"/>
      <c r="B21" s="13" t="s">
        <v>58</v>
      </c>
      <c r="C21" s="6"/>
      <c r="D21" s="5" t="s">
        <v>59</v>
      </c>
      <c r="E21" s="13" t="s">
        <v>66</v>
      </c>
      <c r="F21" s="4">
        <v>0</v>
      </c>
      <c r="G21" s="4">
        <v>0</v>
      </c>
      <c r="H21" s="4">
        <v>0</v>
      </c>
      <c r="I21" s="4">
        <v>0</v>
      </c>
    </row>
    <row r="22" spans="1:9" ht="19.5" customHeight="1">
      <c r="A22" s="14"/>
      <c r="B22" s="13" t="s">
        <v>61</v>
      </c>
      <c r="C22" s="6"/>
      <c r="D22" s="5" t="s">
        <v>62</v>
      </c>
      <c r="E22" s="13" t="s">
        <v>69</v>
      </c>
      <c r="F22" s="4">
        <v>0</v>
      </c>
      <c r="G22" s="4">
        <v>0</v>
      </c>
      <c r="H22" s="4">
        <v>0</v>
      </c>
      <c r="I22" s="4">
        <v>0</v>
      </c>
    </row>
    <row r="23" spans="1:9" ht="19.5" customHeight="1">
      <c r="A23" s="14"/>
      <c r="B23" s="13" t="s">
        <v>64</v>
      </c>
      <c r="C23" s="6"/>
      <c r="D23" s="5" t="s">
        <v>65</v>
      </c>
      <c r="E23" s="13" t="s">
        <v>72</v>
      </c>
      <c r="F23" s="4">
        <v>0</v>
      </c>
      <c r="G23" s="4">
        <v>0</v>
      </c>
      <c r="H23" s="4">
        <v>0</v>
      </c>
      <c r="I23" s="4">
        <v>0</v>
      </c>
    </row>
    <row r="24" spans="1:9" ht="19.5" customHeight="1">
      <c r="A24" s="14"/>
      <c r="B24" s="13" t="s">
        <v>67</v>
      </c>
      <c r="C24" s="6"/>
      <c r="D24" s="5" t="s">
        <v>68</v>
      </c>
      <c r="E24" s="13" t="s">
        <v>75</v>
      </c>
      <c r="F24" s="4">
        <v>0</v>
      </c>
      <c r="G24" s="4">
        <v>0</v>
      </c>
      <c r="H24" s="4">
        <v>0</v>
      </c>
      <c r="I24" s="4">
        <v>0</v>
      </c>
    </row>
    <row r="25" spans="1:9" ht="19.5" customHeight="1">
      <c r="A25" s="14"/>
      <c r="B25" s="13" t="s">
        <v>70</v>
      </c>
      <c r="C25" s="6"/>
      <c r="D25" s="5" t="s">
        <v>71</v>
      </c>
      <c r="E25" s="13" t="s">
        <v>78</v>
      </c>
      <c r="F25" s="4">
        <v>80000</v>
      </c>
      <c r="G25" s="4">
        <v>80000</v>
      </c>
      <c r="H25" s="4">
        <v>0</v>
      </c>
      <c r="I25" s="4">
        <v>0</v>
      </c>
    </row>
    <row r="26" spans="1:9" ht="19.5" customHeight="1">
      <c r="A26" s="14"/>
      <c r="B26" s="13" t="s">
        <v>73</v>
      </c>
      <c r="C26" s="6"/>
      <c r="D26" s="5" t="s">
        <v>74</v>
      </c>
      <c r="E26" s="13" t="s">
        <v>81</v>
      </c>
      <c r="F26" s="4">
        <v>1334203</v>
      </c>
      <c r="G26" s="4">
        <v>1334203</v>
      </c>
      <c r="H26" s="4">
        <v>0</v>
      </c>
      <c r="I26" s="4">
        <v>0</v>
      </c>
    </row>
    <row r="27" spans="1:9" ht="19.5" customHeight="1">
      <c r="A27" s="14"/>
      <c r="B27" s="13" t="s">
        <v>76</v>
      </c>
      <c r="C27" s="6"/>
      <c r="D27" s="5" t="s">
        <v>77</v>
      </c>
      <c r="E27" s="13" t="s">
        <v>84</v>
      </c>
      <c r="F27" s="4">
        <v>0</v>
      </c>
      <c r="G27" s="4">
        <v>0</v>
      </c>
      <c r="H27" s="4">
        <v>0</v>
      </c>
      <c r="I27" s="4">
        <v>0</v>
      </c>
    </row>
    <row r="28" spans="1:9" ht="19.5" customHeight="1">
      <c r="A28" s="14"/>
      <c r="B28" s="13" t="s">
        <v>79</v>
      </c>
      <c r="C28" s="6"/>
      <c r="D28" s="14" t="s">
        <v>80</v>
      </c>
      <c r="E28" s="13" t="s">
        <v>87</v>
      </c>
      <c r="F28" s="4">
        <v>8763</v>
      </c>
      <c r="G28" s="4">
        <v>0</v>
      </c>
      <c r="H28" s="4">
        <v>0</v>
      </c>
      <c r="I28" s="4">
        <v>8763</v>
      </c>
    </row>
    <row r="29" spans="1:9" ht="19.5" customHeight="1">
      <c r="A29" s="14"/>
      <c r="B29" s="13" t="s">
        <v>82</v>
      </c>
      <c r="C29" s="6"/>
      <c r="D29" s="5" t="s">
        <v>83</v>
      </c>
      <c r="E29" s="13" t="s">
        <v>90</v>
      </c>
      <c r="F29" s="4">
        <v>239985</v>
      </c>
      <c r="G29" s="4">
        <v>239985</v>
      </c>
      <c r="H29" s="4">
        <v>0</v>
      </c>
      <c r="I29" s="4">
        <v>0</v>
      </c>
    </row>
    <row r="30" spans="1:9" ht="19.5" customHeight="1">
      <c r="A30" s="14"/>
      <c r="B30" s="13" t="s">
        <v>85</v>
      </c>
      <c r="C30" s="6"/>
      <c r="D30" s="5" t="s">
        <v>86</v>
      </c>
      <c r="E30" s="13" t="s">
        <v>93</v>
      </c>
      <c r="F30" s="4">
        <v>234000</v>
      </c>
      <c r="G30" s="4">
        <v>0</v>
      </c>
      <c r="H30" s="4">
        <v>234000</v>
      </c>
      <c r="I30" s="4">
        <v>0</v>
      </c>
    </row>
    <row r="31" spans="1:9" ht="19.5" customHeight="1">
      <c r="A31" s="14"/>
      <c r="B31" s="13" t="s">
        <v>88</v>
      </c>
      <c r="C31" s="6"/>
      <c r="D31" s="5" t="s">
        <v>89</v>
      </c>
      <c r="E31" s="13" t="s">
        <v>96</v>
      </c>
      <c r="F31" s="4">
        <v>0</v>
      </c>
      <c r="G31" s="4">
        <v>0</v>
      </c>
      <c r="H31" s="4">
        <v>0</v>
      </c>
      <c r="I31" s="4">
        <v>0</v>
      </c>
    </row>
    <row r="32" spans="1:9" ht="19.5" customHeight="1">
      <c r="A32" s="14"/>
      <c r="B32" s="13" t="s">
        <v>91</v>
      </c>
      <c r="C32" s="6"/>
      <c r="D32" s="14" t="s">
        <v>92</v>
      </c>
      <c r="E32" s="13" t="s">
        <v>100</v>
      </c>
      <c r="F32" s="4">
        <v>0</v>
      </c>
      <c r="G32" s="4">
        <v>0</v>
      </c>
      <c r="H32" s="4">
        <v>0</v>
      </c>
      <c r="I32" s="4">
        <v>0</v>
      </c>
    </row>
    <row r="33" spans="1:9" ht="19.5" customHeight="1">
      <c r="A33" s="14"/>
      <c r="B33" s="13" t="s">
        <v>94</v>
      </c>
      <c r="C33" s="6"/>
      <c r="D33" s="14" t="s">
        <v>95</v>
      </c>
      <c r="E33" s="13" t="s">
        <v>104</v>
      </c>
      <c r="F33" s="4">
        <v>0</v>
      </c>
      <c r="G33" s="4">
        <v>0</v>
      </c>
      <c r="H33" s="4">
        <v>0</v>
      </c>
      <c r="I33" s="4">
        <v>0</v>
      </c>
    </row>
    <row r="34" spans="1:9" ht="19.5" customHeight="1">
      <c r="A34" s="13" t="s">
        <v>97</v>
      </c>
      <c r="B34" s="13" t="s">
        <v>98</v>
      </c>
      <c r="C34" s="4">
        <v>60551853.899999999</v>
      </c>
      <c r="D34" s="13" t="s">
        <v>99</v>
      </c>
      <c r="E34" s="13" t="s">
        <v>108</v>
      </c>
      <c r="F34" s="4">
        <v>60552238.590000004</v>
      </c>
      <c r="G34" s="4">
        <v>55085639.289999999</v>
      </c>
      <c r="H34" s="4">
        <v>5457836.2999999998</v>
      </c>
      <c r="I34" s="4">
        <v>8763</v>
      </c>
    </row>
    <row r="35" spans="1:9" ht="19.5" customHeight="1">
      <c r="A35" s="14" t="s">
        <v>347</v>
      </c>
      <c r="B35" s="13" t="s">
        <v>102</v>
      </c>
      <c r="C35" s="4">
        <v>384.69</v>
      </c>
      <c r="D35" s="14" t="s">
        <v>348</v>
      </c>
      <c r="E35" s="13" t="s">
        <v>111</v>
      </c>
      <c r="F35" s="4">
        <v>0</v>
      </c>
      <c r="G35" s="4">
        <v>0</v>
      </c>
      <c r="H35" s="4">
        <v>0</v>
      </c>
      <c r="I35" s="4">
        <v>0</v>
      </c>
    </row>
    <row r="36" spans="1:9" ht="19.5" customHeight="1">
      <c r="A36" s="14" t="s">
        <v>344</v>
      </c>
      <c r="B36" s="13" t="s">
        <v>106</v>
      </c>
      <c r="C36" s="4">
        <v>224.69</v>
      </c>
      <c r="D36" s="14"/>
      <c r="E36" s="13" t="s">
        <v>349</v>
      </c>
      <c r="F36" s="6"/>
      <c r="G36" s="6"/>
      <c r="H36" s="6"/>
      <c r="I36" s="6"/>
    </row>
    <row r="37" spans="1:9" ht="19.5" customHeight="1">
      <c r="A37" s="14" t="s">
        <v>345</v>
      </c>
      <c r="B37" s="13" t="s">
        <v>110</v>
      </c>
      <c r="C37" s="4">
        <v>160</v>
      </c>
      <c r="D37" s="13"/>
      <c r="E37" s="13" t="s">
        <v>350</v>
      </c>
      <c r="F37" s="6"/>
      <c r="G37" s="6"/>
      <c r="H37" s="6"/>
      <c r="I37" s="6"/>
    </row>
    <row r="38" spans="1:9" ht="19.5" customHeight="1">
      <c r="A38" s="14" t="s">
        <v>346</v>
      </c>
      <c r="B38" s="13" t="s">
        <v>15</v>
      </c>
      <c r="C38" s="4">
        <v>0</v>
      </c>
      <c r="D38" s="14"/>
      <c r="E38" s="13" t="s">
        <v>351</v>
      </c>
      <c r="F38" s="6"/>
      <c r="G38" s="6"/>
      <c r="H38" s="6"/>
      <c r="I38" s="6"/>
    </row>
    <row r="39" spans="1:9" ht="19.5" customHeight="1">
      <c r="A39" s="13" t="s">
        <v>109</v>
      </c>
      <c r="B39" s="13" t="s">
        <v>18</v>
      </c>
      <c r="C39" s="4">
        <v>60552238.590000004</v>
      </c>
      <c r="D39" s="13" t="s">
        <v>109</v>
      </c>
      <c r="E39" s="13" t="s">
        <v>352</v>
      </c>
      <c r="F39" s="4">
        <v>60552238.590000004</v>
      </c>
      <c r="G39" s="4">
        <v>55085639.289999999</v>
      </c>
      <c r="H39" s="4">
        <v>5457836.2999999998</v>
      </c>
      <c r="I39" s="4">
        <v>8763</v>
      </c>
    </row>
    <row r="40" spans="1:9" ht="19.5" customHeight="1">
      <c r="A40" s="166" t="s">
        <v>353</v>
      </c>
      <c r="B40" s="166" t="s">
        <v>353</v>
      </c>
      <c r="C40" s="166" t="s">
        <v>353</v>
      </c>
      <c r="D40" s="166" t="s">
        <v>353</v>
      </c>
      <c r="E40" s="166" t="s">
        <v>353</v>
      </c>
      <c r="F40" s="166" t="s">
        <v>353</v>
      </c>
      <c r="G40" s="166" t="s">
        <v>353</v>
      </c>
      <c r="H40" s="166" t="s">
        <v>353</v>
      </c>
      <c r="I40" s="166" t="s">
        <v>353</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scale="54" fitToHeight="0" orientation="portrait" r:id="rId1"/>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90"/>
  <sheetViews>
    <sheetView workbookViewId="0">
      <pane xSplit="4" ySplit="9" topLeftCell="E10" activePane="bottomRight" state="frozen"/>
      <selection pane="topRight"/>
      <selection pane="bottomLeft"/>
      <selection pane="bottomRight"/>
    </sheetView>
  </sheetViews>
  <sheetFormatPr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1" t="s">
        <v>354</v>
      </c>
    </row>
    <row r="2" spans="1:20" ht="14.25">
      <c r="T2" s="2" t="s">
        <v>355</v>
      </c>
    </row>
    <row r="3" spans="1:20" ht="14.25">
      <c r="A3" s="2" t="s">
        <v>2</v>
      </c>
      <c r="T3" s="2" t="s">
        <v>3</v>
      </c>
    </row>
    <row r="4" spans="1:20" ht="19.5" customHeight="1">
      <c r="A4" s="169" t="s">
        <v>6</v>
      </c>
      <c r="B4" s="169" t="s">
        <v>6</v>
      </c>
      <c r="C4" s="169" t="s">
        <v>6</v>
      </c>
      <c r="D4" s="169" t="s">
        <v>6</v>
      </c>
      <c r="E4" s="169" t="s">
        <v>105</v>
      </c>
      <c r="F4" s="169" t="s">
        <v>105</v>
      </c>
      <c r="G4" s="169" t="s">
        <v>105</v>
      </c>
      <c r="H4" s="169" t="s">
        <v>356</v>
      </c>
      <c r="I4" s="169" t="s">
        <v>356</v>
      </c>
      <c r="J4" s="169" t="s">
        <v>356</v>
      </c>
      <c r="K4" s="169" t="s">
        <v>357</v>
      </c>
      <c r="L4" s="169" t="s">
        <v>357</v>
      </c>
      <c r="M4" s="169" t="s">
        <v>357</v>
      </c>
      <c r="N4" s="169" t="s">
        <v>357</v>
      </c>
      <c r="O4" s="169" t="s">
        <v>357</v>
      </c>
      <c r="P4" s="169" t="s">
        <v>107</v>
      </c>
      <c r="Q4" s="169" t="s">
        <v>107</v>
      </c>
      <c r="R4" s="169" t="s">
        <v>107</v>
      </c>
      <c r="S4" s="169" t="s">
        <v>107</v>
      </c>
      <c r="T4" s="169" t="s">
        <v>107</v>
      </c>
    </row>
    <row r="5" spans="1:20" ht="19.5" customHeight="1">
      <c r="A5" s="169" t="s">
        <v>121</v>
      </c>
      <c r="B5" s="169" t="s">
        <v>121</v>
      </c>
      <c r="C5" s="169" t="s">
        <v>121</v>
      </c>
      <c r="D5" s="169" t="s">
        <v>122</v>
      </c>
      <c r="E5" s="169" t="s">
        <v>128</v>
      </c>
      <c r="F5" s="169" t="s">
        <v>358</v>
      </c>
      <c r="G5" s="169" t="s">
        <v>359</v>
      </c>
      <c r="H5" s="169" t="s">
        <v>128</v>
      </c>
      <c r="I5" s="169" t="s">
        <v>314</v>
      </c>
      <c r="J5" s="169" t="s">
        <v>315</v>
      </c>
      <c r="K5" s="169" t="s">
        <v>128</v>
      </c>
      <c r="L5" s="169" t="s">
        <v>314</v>
      </c>
      <c r="M5" s="169" t="s">
        <v>314</v>
      </c>
      <c r="N5" s="169" t="s">
        <v>314</v>
      </c>
      <c r="O5" s="169" t="s">
        <v>315</v>
      </c>
      <c r="P5" s="169" t="s">
        <v>128</v>
      </c>
      <c r="Q5" s="169" t="s">
        <v>358</v>
      </c>
      <c r="R5" s="169" t="s">
        <v>359</v>
      </c>
      <c r="S5" s="169" t="s">
        <v>359</v>
      </c>
      <c r="T5" s="169" t="s">
        <v>359</v>
      </c>
    </row>
    <row r="6" spans="1:20" ht="19.5" customHeight="1">
      <c r="A6" s="169" t="s">
        <v>121</v>
      </c>
      <c r="B6" s="169" t="s">
        <v>121</v>
      </c>
      <c r="C6" s="169" t="s">
        <v>121</v>
      </c>
      <c r="D6" s="169" t="s">
        <v>122</v>
      </c>
      <c r="E6" s="169" t="s">
        <v>128</v>
      </c>
      <c r="F6" s="169" t="s">
        <v>358</v>
      </c>
      <c r="G6" s="169" t="s">
        <v>359</v>
      </c>
      <c r="H6" s="169" t="s">
        <v>128</v>
      </c>
      <c r="I6" s="169" t="s">
        <v>314</v>
      </c>
      <c r="J6" s="169" t="s">
        <v>315</v>
      </c>
      <c r="K6" s="169" t="s">
        <v>128</v>
      </c>
      <c r="L6" s="169" t="s">
        <v>123</v>
      </c>
      <c r="M6" s="169" t="s">
        <v>360</v>
      </c>
      <c r="N6" s="169" t="s">
        <v>361</v>
      </c>
      <c r="O6" s="169" t="s">
        <v>315</v>
      </c>
      <c r="P6" s="169" t="s">
        <v>128</v>
      </c>
      <c r="Q6" s="169" t="s">
        <v>358</v>
      </c>
      <c r="R6" s="169" t="s">
        <v>123</v>
      </c>
      <c r="S6" s="169" t="s">
        <v>362</v>
      </c>
      <c r="T6" s="169" t="s">
        <v>363</v>
      </c>
    </row>
    <row r="7" spans="1:20" ht="19.5" customHeight="1">
      <c r="A7" s="169" t="s">
        <v>121</v>
      </c>
      <c r="B7" s="169" t="s">
        <v>121</v>
      </c>
      <c r="C7" s="169" t="s">
        <v>121</v>
      </c>
      <c r="D7" s="169" t="s">
        <v>122</v>
      </c>
      <c r="E7" s="169" t="s">
        <v>128</v>
      </c>
      <c r="F7" s="169" t="s">
        <v>358</v>
      </c>
      <c r="G7" s="169" t="s">
        <v>359</v>
      </c>
      <c r="H7" s="169" t="s">
        <v>128</v>
      </c>
      <c r="I7" s="169" t="s">
        <v>314</v>
      </c>
      <c r="J7" s="169" t="s">
        <v>315</v>
      </c>
      <c r="K7" s="169" t="s">
        <v>128</v>
      </c>
      <c r="L7" s="169" t="s">
        <v>123</v>
      </c>
      <c r="M7" s="169" t="s">
        <v>360</v>
      </c>
      <c r="N7" s="169" t="s">
        <v>361</v>
      </c>
      <c r="O7" s="169" t="s">
        <v>315</v>
      </c>
      <c r="P7" s="169" t="s">
        <v>128</v>
      </c>
      <c r="Q7" s="169" t="s">
        <v>358</v>
      </c>
      <c r="R7" s="169" t="s">
        <v>123</v>
      </c>
      <c r="S7" s="169" t="s">
        <v>362</v>
      </c>
      <c r="T7" s="169" t="s">
        <v>363</v>
      </c>
    </row>
    <row r="8" spans="1:20" ht="19.5" customHeight="1">
      <c r="A8" s="169" t="s">
        <v>125</v>
      </c>
      <c r="B8" s="169" t="s">
        <v>126</v>
      </c>
      <c r="C8" s="169"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169" t="s">
        <v>125</v>
      </c>
      <c r="B9" s="169" t="s">
        <v>126</v>
      </c>
      <c r="C9" s="169" t="s">
        <v>127</v>
      </c>
      <c r="D9" s="7" t="s">
        <v>128</v>
      </c>
      <c r="E9" s="4">
        <v>224.69</v>
      </c>
      <c r="F9" s="4">
        <v>224.69</v>
      </c>
      <c r="G9" s="4">
        <v>0</v>
      </c>
      <c r="H9" s="4">
        <v>55085414.600000001</v>
      </c>
      <c r="I9" s="4">
        <v>26631725.899999999</v>
      </c>
      <c r="J9" s="4">
        <v>28453688.699999999</v>
      </c>
      <c r="K9" s="4">
        <v>55085639.289999999</v>
      </c>
      <c r="L9" s="4">
        <v>26631950.59</v>
      </c>
      <c r="M9" s="4">
        <v>25941904.800000001</v>
      </c>
      <c r="N9" s="4">
        <v>690045.79</v>
      </c>
      <c r="O9" s="4">
        <v>28453688.699999999</v>
      </c>
      <c r="P9" s="4">
        <v>0</v>
      </c>
      <c r="Q9" s="4">
        <v>0</v>
      </c>
      <c r="R9" s="4">
        <v>0</v>
      </c>
      <c r="S9" s="4">
        <v>0</v>
      </c>
      <c r="T9" s="4">
        <v>0</v>
      </c>
    </row>
    <row r="10" spans="1:20" ht="19.5" customHeight="1">
      <c r="A10" s="167" t="s">
        <v>129</v>
      </c>
      <c r="B10" s="168"/>
      <c r="C10" s="168"/>
      <c r="D10" s="8" t="s">
        <v>130</v>
      </c>
      <c r="E10" s="9">
        <v>0</v>
      </c>
      <c r="F10" s="9">
        <v>0</v>
      </c>
      <c r="G10" s="9">
        <v>0</v>
      </c>
      <c r="H10" s="9">
        <v>34928886.109999999</v>
      </c>
      <c r="I10" s="9">
        <v>10896572.41</v>
      </c>
      <c r="J10" s="9">
        <v>24032313.699999999</v>
      </c>
      <c r="K10" s="9">
        <v>34928886.109999999</v>
      </c>
      <c r="L10" s="9">
        <v>10896572.41</v>
      </c>
      <c r="M10" s="9">
        <v>10331211.4</v>
      </c>
      <c r="N10" s="9">
        <v>565361.01</v>
      </c>
      <c r="O10" s="9">
        <v>24032313.699999999</v>
      </c>
      <c r="P10" s="9">
        <v>0</v>
      </c>
      <c r="Q10" s="9">
        <v>0</v>
      </c>
      <c r="R10" s="9">
        <v>0</v>
      </c>
      <c r="S10" s="9">
        <v>0</v>
      </c>
      <c r="T10" s="9">
        <v>0</v>
      </c>
    </row>
    <row r="11" spans="1:20" ht="19.5" customHeight="1">
      <c r="A11" s="167" t="s">
        <v>131</v>
      </c>
      <c r="B11" s="168"/>
      <c r="C11" s="168"/>
      <c r="D11" s="10" t="s">
        <v>132</v>
      </c>
      <c r="E11" s="11">
        <v>0</v>
      </c>
      <c r="F11" s="11">
        <v>0</v>
      </c>
      <c r="G11" s="11">
        <v>0</v>
      </c>
      <c r="H11" s="11">
        <v>26839474.510000002</v>
      </c>
      <c r="I11" s="11">
        <v>4175407.73</v>
      </c>
      <c r="J11" s="11">
        <v>22664066.780000001</v>
      </c>
      <c r="K11" s="11">
        <v>26839474.510000002</v>
      </c>
      <c r="L11" s="11">
        <v>4175407.73</v>
      </c>
      <c r="M11" s="11">
        <v>3660352</v>
      </c>
      <c r="N11" s="11">
        <v>515055.73</v>
      </c>
      <c r="O11" s="11">
        <v>22664066.780000001</v>
      </c>
      <c r="P11" s="11">
        <v>0</v>
      </c>
      <c r="Q11" s="11">
        <v>0</v>
      </c>
      <c r="R11" s="11">
        <v>0</v>
      </c>
      <c r="S11" s="11">
        <v>0</v>
      </c>
      <c r="T11" s="11">
        <v>0</v>
      </c>
    </row>
    <row r="12" spans="1:20" ht="19.5" customHeight="1">
      <c r="A12" s="167" t="s">
        <v>133</v>
      </c>
      <c r="B12" s="168"/>
      <c r="C12" s="168"/>
      <c r="D12" s="12" t="s">
        <v>134</v>
      </c>
      <c r="E12" s="4">
        <v>0</v>
      </c>
      <c r="F12" s="4">
        <v>0</v>
      </c>
      <c r="G12" s="4">
        <v>0</v>
      </c>
      <c r="H12" s="4">
        <v>4478423.7300000004</v>
      </c>
      <c r="I12" s="4">
        <v>4175407.73</v>
      </c>
      <c r="J12" s="4">
        <v>303016</v>
      </c>
      <c r="K12" s="4">
        <v>4478423.7300000004</v>
      </c>
      <c r="L12" s="4">
        <v>4175407.73</v>
      </c>
      <c r="M12" s="4">
        <v>3660352</v>
      </c>
      <c r="N12" s="4">
        <v>515055.73</v>
      </c>
      <c r="O12" s="4">
        <v>303016</v>
      </c>
      <c r="P12" s="4">
        <v>0</v>
      </c>
      <c r="Q12" s="4">
        <v>0</v>
      </c>
      <c r="R12" s="4">
        <v>0</v>
      </c>
      <c r="S12" s="4">
        <v>0</v>
      </c>
      <c r="T12" s="4">
        <v>0</v>
      </c>
    </row>
    <row r="13" spans="1:20" ht="19.5" customHeight="1">
      <c r="A13" s="167" t="s">
        <v>135</v>
      </c>
      <c r="B13" s="168"/>
      <c r="C13" s="168"/>
      <c r="D13" s="12" t="s">
        <v>136</v>
      </c>
      <c r="E13" s="4">
        <v>0</v>
      </c>
      <c r="F13" s="4">
        <v>0</v>
      </c>
      <c r="G13" s="4">
        <v>0</v>
      </c>
      <c r="H13" s="4">
        <v>20600000</v>
      </c>
      <c r="I13" s="4">
        <v>0</v>
      </c>
      <c r="J13" s="4">
        <v>20600000</v>
      </c>
      <c r="K13" s="4">
        <v>20600000</v>
      </c>
      <c r="L13" s="4">
        <v>0</v>
      </c>
      <c r="M13" s="4">
        <v>0</v>
      </c>
      <c r="N13" s="4">
        <v>0</v>
      </c>
      <c r="O13" s="4">
        <v>20600000</v>
      </c>
      <c r="P13" s="4">
        <v>0</v>
      </c>
      <c r="Q13" s="4">
        <v>0</v>
      </c>
      <c r="R13" s="4">
        <v>0</v>
      </c>
      <c r="S13" s="4">
        <v>0</v>
      </c>
      <c r="T13" s="4">
        <v>0</v>
      </c>
    </row>
    <row r="14" spans="1:20" ht="19.5" customHeight="1">
      <c r="A14" s="167" t="s">
        <v>137</v>
      </c>
      <c r="B14" s="168"/>
      <c r="C14" s="168"/>
      <c r="D14" s="12" t="s">
        <v>138</v>
      </c>
      <c r="E14" s="4">
        <v>0</v>
      </c>
      <c r="F14" s="4">
        <v>0</v>
      </c>
      <c r="G14" s="4">
        <v>0</v>
      </c>
      <c r="H14" s="4">
        <v>1761050.78</v>
      </c>
      <c r="I14" s="4">
        <v>0</v>
      </c>
      <c r="J14" s="4">
        <v>1761050.78</v>
      </c>
      <c r="K14" s="4">
        <v>1761050.78</v>
      </c>
      <c r="L14" s="4">
        <v>0</v>
      </c>
      <c r="M14" s="4">
        <v>0</v>
      </c>
      <c r="N14" s="4">
        <v>0</v>
      </c>
      <c r="O14" s="4">
        <v>1761050.78</v>
      </c>
      <c r="P14" s="4">
        <v>0</v>
      </c>
      <c r="Q14" s="4">
        <v>0</v>
      </c>
      <c r="R14" s="4">
        <v>0</v>
      </c>
      <c r="S14" s="4">
        <v>0</v>
      </c>
      <c r="T14" s="4">
        <v>0</v>
      </c>
    </row>
    <row r="15" spans="1:20" ht="19.5" customHeight="1">
      <c r="A15" s="167" t="s">
        <v>139</v>
      </c>
      <c r="B15" s="168"/>
      <c r="C15" s="168"/>
      <c r="D15" s="10" t="s">
        <v>140</v>
      </c>
      <c r="E15" s="11">
        <v>0</v>
      </c>
      <c r="F15" s="11">
        <v>0</v>
      </c>
      <c r="G15" s="11">
        <v>0</v>
      </c>
      <c r="H15" s="11">
        <v>43041.919999999998</v>
      </c>
      <c r="I15" s="11">
        <v>0</v>
      </c>
      <c r="J15" s="11">
        <v>43041.919999999998</v>
      </c>
      <c r="K15" s="11">
        <v>43041.919999999998</v>
      </c>
      <c r="L15" s="11">
        <v>0</v>
      </c>
      <c r="M15" s="11">
        <v>0</v>
      </c>
      <c r="N15" s="11">
        <v>0</v>
      </c>
      <c r="O15" s="11">
        <v>43041.919999999998</v>
      </c>
      <c r="P15" s="11">
        <v>0</v>
      </c>
      <c r="Q15" s="11">
        <v>0</v>
      </c>
      <c r="R15" s="11">
        <v>0</v>
      </c>
      <c r="S15" s="11">
        <v>0</v>
      </c>
      <c r="T15" s="11">
        <v>0</v>
      </c>
    </row>
    <row r="16" spans="1:20" ht="19.5" customHeight="1">
      <c r="A16" s="167" t="s">
        <v>141</v>
      </c>
      <c r="B16" s="168"/>
      <c r="C16" s="168"/>
      <c r="D16" s="12" t="s">
        <v>142</v>
      </c>
      <c r="E16" s="4">
        <v>0</v>
      </c>
      <c r="F16" s="4">
        <v>0</v>
      </c>
      <c r="G16" s="4">
        <v>0</v>
      </c>
      <c r="H16" s="4">
        <v>43041.919999999998</v>
      </c>
      <c r="I16" s="4">
        <v>0</v>
      </c>
      <c r="J16" s="4">
        <v>43041.919999999998</v>
      </c>
      <c r="K16" s="4">
        <v>43041.919999999998</v>
      </c>
      <c r="L16" s="4">
        <v>0</v>
      </c>
      <c r="M16" s="4">
        <v>0</v>
      </c>
      <c r="N16" s="4">
        <v>0</v>
      </c>
      <c r="O16" s="4">
        <v>43041.919999999998</v>
      </c>
      <c r="P16" s="4">
        <v>0</v>
      </c>
      <c r="Q16" s="4">
        <v>0</v>
      </c>
      <c r="R16" s="4">
        <v>0</v>
      </c>
      <c r="S16" s="4">
        <v>0</v>
      </c>
      <c r="T16" s="4">
        <v>0</v>
      </c>
    </row>
    <row r="17" spans="1:20" ht="19.5" customHeight="1">
      <c r="A17" s="167" t="s">
        <v>143</v>
      </c>
      <c r="B17" s="168"/>
      <c r="C17" s="168"/>
      <c r="D17" s="10" t="s">
        <v>144</v>
      </c>
      <c r="E17" s="11">
        <v>0</v>
      </c>
      <c r="F17" s="11">
        <v>0</v>
      </c>
      <c r="G17" s="11">
        <v>0</v>
      </c>
      <c r="H17" s="11">
        <v>148425.56</v>
      </c>
      <c r="I17" s="11">
        <v>148425.56</v>
      </c>
      <c r="J17" s="11">
        <v>0</v>
      </c>
      <c r="K17" s="11">
        <v>148425.56</v>
      </c>
      <c r="L17" s="11">
        <v>148425.56</v>
      </c>
      <c r="M17" s="11">
        <v>136754</v>
      </c>
      <c r="N17" s="11">
        <v>11671.56</v>
      </c>
      <c r="O17" s="11">
        <v>0</v>
      </c>
      <c r="P17" s="11">
        <v>0</v>
      </c>
      <c r="Q17" s="11">
        <v>0</v>
      </c>
      <c r="R17" s="11">
        <v>0</v>
      </c>
      <c r="S17" s="11">
        <v>0</v>
      </c>
      <c r="T17" s="11">
        <v>0</v>
      </c>
    </row>
    <row r="18" spans="1:20" ht="19.5" customHeight="1">
      <c r="A18" s="167" t="s">
        <v>145</v>
      </c>
      <c r="B18" s="168"/>
      <c r="C18" s="168"/>
      <c r="D18" s="12" t="s">
        <v>134</v>
      </c>
      <c r="E18" s="4">
        <v>0</v>
      </c>
      <c r="F18" s="4">
        <v>0</v>
      </c>
      <c r="G18" s="4">
        <v>0</v>
      </c>
      <c r="H18" s="4">
        <v>148425.56</v>
      </c>
      <c r="I18" s="4">
        <v>148425.56</v>
      </c>
      <c r="J18" s="4">
        <v>0</v>
      </c>
      <c r="K18" s="4">
        <v>148425.56</v>
      </c>
      <c r="L18" s="4">
        <v>148425.56</v>
      </c>
      <c r="M18" s="4">
        <v>136754</v>
      </c>
      <c r="N18" s="4">
        <v>11671.56</v>
      </c>
      <c r="O18" s="4">
        <v>0</v>
      </c>
      <c r="P18" s="4">
        <v>0</v>
      </c>
      <c r="Q18" s="4">
        <v>0</v>
      </c>
      <c r="R18" s="4">
        <v>0</v>
      </c>
      <c r="S18" s="4">
        <v>0</v>
      </c>
      <c r="T18" s="4">
        <v>0</v>
      </c>
    </row>
    <row r="19" spans="1:20" ht="19.5" customHeight="1">
      <c r="A19" s="167" t="s">
        <v>146</v>
      </c>
      <c r="B19" s="168"/>
      <c r="C19" s="168"/>
      <c r="D19" s="10" t="s">
        <v>147</v>
      </c>
      <c r="E19" s="11">
        <v>0</v>
      </c>
      <c r="F19" s="11">
        <v>0</v>
      </c>
      <c r="G19" s="11">
        <v>0</v>
      </c>
      <c r="H19" s="11">
        <v>1161141.1200000001</v>
      </c>
      <c r="I19" s="11">
        <v>1161141.1200000001</v>
      </c>
      <c r="J19" s="11">
        <v>0</v>
      </c>
      <c r="K19" s="11">
        <v>1161141.1200000001</v>
      </c>
      <c r="L19" s="11">
        <v>1161141.1200000001</v>
      </c>
      <c r="M19" s="11">
        <v>1122507.3999999999</v>
      </c>
      <c r="N19" s="11">
        <v>38633.72</v>
      </c>
      <c r="O19" s="11">
        <v>0</v>
      </c>
      <c r="P19" s="11">
        <v>0</v>
      </c>
      <c r="Q19" s="11">
        <v>0</v>
      </c>
      <c r="R19" s="11">
        <v>0</v>
      </c>
      <c r="S19" s="11">
        <v>0</v>
      </c>
      <c r="T19" s="11">
        <v>0</v>
      </c>
    </row>
    <row r="20" spans="1:20" ht="19.5" customHeight="1">
      <c r="A20" s="167" t="s">
        <v>148</v>
      </c>
      <c r="B20" s="168"/>
      <c r="C20" s="168"/>
      <c r="D20" s="12" t="s">
        <v>134</v>
      </c>
      <c r="E20" s="4">
        <v>0</v>
      </c>
      <c r="F20" s="4">
        <v>0</v>
      </c>
      <c r="G20" s="4">
        <v>0</v>
      </c>
      <c r="H20" s="4">
        <v>344276</v>
      </c>
      <c r="I20" s="4">
        <v>344276</v>
      </c>
      <c r="J20" s="4">
        <v>0</v>
      </c>
      <c r="K20" s="4">
        <v>344276</v>
      </c>
      <c r="L20" s="4">
        <v>344276</v>
      </c>
      <c r="M20" s="4">
        <v>316202</v>
      </c>
      <c r="N20" s="4">
        <v>28074</v>
      </c>
      <c r="O20" s="4">
        <v>0</v>
      </c>
      <c r="P20" s="4">
        <v>0</v>
      </c>
      <c r="Q20" s="4">
        <v>0</v>
      </c>
      <c r="R20" s="4">
        <v>0</v>
      </c>
      <c r="S20" s="4">
        <v>0</v>
      </c>
      <c r="T20" s="4">
        <v>0</v>
      </c>
    </row>
    <row r="21" spans="1:20" ht="19.5" customHeight="1">
      <c r="A21" s="167" t="s">
        <v>149</v>
      </c>
      <c r="B21" s="168"/>
      <c r="C21" s="168"/>
      <c r="D21" s="12" t="s">
        <v>150</v>
      </c>
      <c r="E21" s="4">
        <v>0</v>
      </c>
      <c r="F21" s="4">
        <v>0</v>
      </c>
      <c r="G21" s="4">
        <v>0</v>
      </c>
      <c r="H21" s="4">
        <v>816865.12</v>
      </c>
      <c r="I21" s="4">
        <v>816865.12</v>
      </c>
      <c r="J21" s="4">
        <v>0</v>
      </c>
      <c r="K21" s="4">
        <v>816865.12</v>
      </c>
      <c r="L21" s="4">
        <v>816865.12</v>
      </c>
      <c r="M21" s="4">
        <v>806305.4</v>
      </c>
      <c r="N21" s="4">
        <v>10559.72</v>
      </c>
      <c r="O21" s="4">
        <v>0</v>
      </c>
      <c r="P21" s="4">
        <v>0</v>
      </c>
      <c r="Q21" s="4">
        <v>0</v>
      </c>
      <c r="R21" s="4">
        <v>0</v>
      </c>
      <c r="S21" s="4">
        <v>0</v>
      </c>
      <c r="T21" s="4">
        <v>0</v>
      </c>
    </row>
    <row r="22" spans="1:20" ht="19.5" customHeight="1">
      <c r="A22" s="167" t="s">
        <v>151</v>
      </c>
      <c r="B22" s="168"/>
      <c r="C22" s="168"/>
      <c r="D22" s="10" t="s">
        <v>152</v>
      </c>
      <c r="E22" s="11">
        <v>0</v>
      </c>
      <c r="F22" s="11">
        <v>0</v>
      </c>
      <c r="G22" s="11">
        <v>0</v>
      </c>
      <c r="H22" s="11">
        <v>56375</v>
      </c>
      <c r="I22" s="11">
        <v>0</v>
      </c>
      <c r="J22" s="11">
        <v>56375</v>
      </c>
      <c r="K22" s="11">
        <v>56375</v>
      </c>
      <c r="L22" s="11">
        <v>0</v>
      </c>
      <c r="M22" s="11">
        <v>0</v>
      </c>
      <c r="N22" s="11">
        <v>0</v>
      </c>
      <c r="O22" s="11">
        <v>56375</v>
      </c>
      <c r="P22" s="11">
        <v>0</v>
      </c>
      <c r="Q22" s="11">
        <v>0</v>
      </c>
      <c r="R22" s="11">
        <v>0</v>
      </c>
      <c r="S22" s="11">
        <v>0</v>
      </c>
      <c r="T22" s="11">
        <v>0</v>
      </c>
    </row>
    <row r="23" spans="1:20" ht="19.5" customHeight="1">
      <c r="A23" s="167" t="s">
        <v>153</v>
      </c>
      <c r="B23" s="168"/>
      <c r="C23" s="168"/>
      <c r="D23" s="12" t="s">
        <v>154</v>
      </c>
      <c r="E23" s="4">
        <v>0</v>
      </c>
      <c r="F23" s="4">
        <v>0</v>
      </c>
      <c r="G23" s="4">
        <v>0</v>
      </c>
      <c r="H23" s="4">
        <v>56375</v>
      </c>
      <c r="I23" s="4">
        <v>0</v>
      </c>
      <c r="J23" s="4">
        <v>56375</v>
      </c>
      <c r="K23" s="4">
        <v>56375</v>
      </c>
      <c r="L23" s="4">
        <v>0</v>
      </c>
      <c r="M23" s="4">
        <v>0</v>
      </c>
      <c r="N23" s="4">
        <v>0</v>
      </c>
      <c r="O23" s="4">
        <v>56375</v>
      </c>
      <c r="P23" s="4">
        <v>0</v>
      </c>
      <c r="Q23" s="4">
        <v>0</v>
      </c>
      <c r="R23" s="4">
        <v>0</v>
      </c>
      <c r="S23" s="4">
        <v>0</v>
      </c>
      <c r="T23" s="4">
        <v>0</v>
      </c>
    </row>
    <row r="24" spans="1:20" ht="19.5" customHeight="1">
      <c r="A24" s="167" t="s">
        <v>158</v>
      </c>
      <c r="B24" s="168"/>
      <c r="C24" s="168"/>
      <c r="D24" s="10" t="s">
        <v>159</v>
      </c>
      <c r="E24" s="11">
        <v>0</v>
      </c>
      <c r="F24" s="11">
        <v>0</v>
      </c>
      <c r="G24" s="11">
        <v>0</v>
      </c>
      <c r="H24" s="11">
        <v>6680428</v>
      </c>
      <c r="I24" s="11">
        <v>5411598</v>
      </c>
      <c r="J24" s="11">
        <v>1268830</v>
      </c>
      <c r="K24" s="11">
        <v>6680428</v>
      </c>
      <c r="L24" s="11">
        <v>5411598</v>
      </c>
      <c r="M24" s="11">
        <v>5411598</v>
      </c>
      <c r="N24" s="11">
        <v>0</v>
      </c>
      <c r="O24" s="11">
        <v>1268830</v>
      </c>
      <c r="P24" s="11">
        <v>0</v>
      </c>
      <c r="Q24" s="11">
        <v>0</v>
      </c>
      <c r="R24" s="11">
        <v>0</v>
      </c>
      <c r="S24" s="11">
        <v>0</v>
      </c>
      <c r="T24" s="11">
        <v>0</v>
      </c>
    </row>
    <row r="25" spans="1:20" ht="19.5" customHeight="1">
      <c r="A25" s="167" t="s">
        <v>160</v>
      </c>
      <c r="B25" s="168"/>
      <c r="C25" s="168"/>
      <c r="D25" s="12" t="s">
        <v>161</v>
      </c>
      <c r="E25" s="4">
        <v>0</v>
      </c>
      <c r="F25" s="4">
        <v>0</v>
      </c>
      <c r="G25" s="4">
        <v>0</v>
      </c>
      <c r="H25" s="4">
        <v>1268830</v>
      </c>
      <c r="I25" s="4">
        <v>0</v>
      </c>
      <c r="J25" s="4">
        <v>1268830</v>
      </c>
      <c r="K25" s="4">
        <v>1268830</v>
      </c>
      <c r="L25" s="4">
        <v>0</v>
      </c>
      <c r="M25" s="4">
        <v>0</v>
      </c>
      <c r="N25" s="4">
        <v>0</v>
      </c>
      <c r="O25" s="4">
        <v>1268830</v>
      </c>
      <c r="P25" s="4">
        <v>0</v>
      </c>
      <c r="Q25" s="4">
        <v>0</v>
      </c>
      <c r="R25" s="4">
        <v>0</v>
      </c>
      <c r="S25" s="4">
        <v>0</v>
      </c>
      <c r="T25" s="4">
        <v>0</v>
      </c>
    </row>
    <row r="26" spans="1:20" ht="19.5" customHeight="1">
      <c r="A26" s="167" t="s">
        <v>162</v>
      </c>
      <c r="B26" s="168"/>
      <c r="C26" s="168"/>
      <c r="D26" s="12" t="s">
        <v>163</v>
      </c>
      <c r="E26" s="4">
        <v>0</v>
      </c>
      <c r="F26" s="4">
        <v>0</v>
      </c>
      <c r="G26" s="4">
        <v>0</v>
      </c>
      <c r="H26" s="4">
        <v>5411598</v>
      </c>
      <c r="I26" s="4">
        <v>5411598</v>
      </c>
      <c r="J26" s="4">
        <v>0</v>
      </c>
      <c r="K26" s="4">
        <v>5411598</v>
      </c>
      <c r="L26" s="4">
        <v>5411598</v>
      </c>
      <c r="M26" s="4">
        <v>5411598</v>
      </c>
      <c r="N26" s="4">
        <v>0</v>
      </c>
      <c r="O26" s="4">
        <v>0</v>
      </c>
      <c r="P26" s="4">
        <v>0</v>
      </c>
      <c r="Q26" s="4">
        <v>0</v>
      </c>
      <c r="R26" s="4">
        <v>0</v>
      </c>
      <c r="S26" s="4">
        <v>0</v>
      </c>
      <c r="T26" s="4">
        <v>0</v>
      </c>
    </row>
    <row r="27" spans="1:20" ht="19.5" customHeight="1">
      <c r="A27" s="167" t="s">
        <v>164</v>
      </c>
      <c r="B27" s="168"/>
      <c r="C27" s="168"/>
      <c r="D27" s="8" t="s">
        <v>165</v>
      </c>
      <c r="E27" s="9">
        <v>0</v>
      </c>
      <c r="F27" s="9">
        <v>0</v>
      </c>
      <c r="G27" s="9">
        <v>0</v>
      </c>
      <c r="H27" s="9">
        <v>46400</v>
      </c>
      <c r="I27" s="9">
        <v>0</v>
      </c>
      <c r="J27" s="9">
        <v>46400</v>
      </c>
      <c r="K27" s="9">
        <v>46400</v>
      </c>
      <c r="L27" s="9">
        <v>0</v>
      </c>
      <c r="M27" s="9">
        <v>0</v>
      </c>
      <c r="N27" s="9">
        <v>0</v>
      </c>
      <c r="O27" s="9">
        <v>46400</v>
      </c>
      <c r="P27" s="9">
        <v>0</v>
      </c>
      <c r="Q27" s="9">
        <v>0</v>
      </c>
      <c r="R27" s="9">
        <v>0</v>
      </c>
      <c r="S27" s="9">
        <v>0</v>
      </c>
      <c r="T27" s="9">
        <v>0</v>
      </c>
    </row>
    <row r="28" spans="1:20" ht="19.5" customHeight="1">
      <c r="A28" s="167" t="s">
        <v>166</v>
      </c>
      <c r="B28" s="168"/>
      <c r="C28" s="168"/>
      <c r="D28" s="10" t="s">
        <v>167</v>
      </c>
      <c r="E28" s="11">
        <v>0</v>
      </c>
      <c r="F28" s="11">
        <v>0</v>
      </c>
      <c r="G28" s="11">
        <v>0</v>
      </c>
      <c r="H28" s="11">
        <v>46400</v>
      </c>
      <c r="I28" s="11">
        <v>0</v>
      </c>
      <c r="J28" s="11">
        <v>46400</v>
      </c>
      <c r="K28" s="11">
        <v>46400</v>
      </c>
      <c r="L28" s="11">
        <v>0</v>
      </c>
      <c r="M28" s="11">
        <v>0</v>
      </c>
      <c r="N28" s="11">
        <v>0</v>
      </c>
      <c r="O28" s="11">
        <v>46400</v>
      </c>
      <c r="P28" s="11">
        <v>0</v>
      </c>
      <c r="Q28" s="11">
        <v>0</v>
      </c>
      <c r="R28" s="11">
        <v>0</v>
      </c>
      <c r="S28" s="11">
        <v>0</v>
      </c>
      <c r="T28" s="11">
        <v>0</v>
      </c>
    </row>
    <row r="29" spans="1:20" ht="19.5" customHeight="1">
      <c r="A29" s="167" t="s">
        <v>168</v>
      </c>
      <c r="B29" s="168"/>
      <c r="C29" s="168"/>
      <c r="D29" s="12" t="s">
        <v>169</v>
      </c>
      <c r="E29" s="4">
        <v>0</v>
      </c>
      <c r="F29" s="4">
        <v>0</v>
      </c>
      <c r="G29" s="4">
        <v>0</v>
      </c>
      <c r="H29" s="4">
        <v>46400</v>
      </c>
      <c r="I29" s="4">
        <v>0</v>
      </c>
      <c r="J29" s="4">
        <v>46400</v>
      </c>
      <c r="K29" s="4">
        <v>46400</v>
      </c>
      <c r="L29" s="4">
        <v>0</v>
      </c>
      <c r="M29" s="4">
        <v>0</v>
      </c>
      <c r="N29" s="4">
        <v>0</v>
      </c>
      <c r="O29" s="4">
        <v>46400</v>
      </c>
      <c r="P29" s="4">
        <v>0</v>
      </c>
      <c r="Q29" s="4">
        <v>0</v>
      </c>
      <c r="R29" s="4">
        <v>0</v>
      </c>
      <c r="S29" s="4">
        <v>0</v>
      </c>
      <c r="T29" s="4">
        <v>0</v>
      </c>
    </row>
    <row r="30" spans="1:20" ht="19.5" customHeight="1">
      <c r="A30" s="167" t="s">
        <v>170</v>
      </c>
      <c r="B30" s="168"/>
      <c r="C30" s="168"/>
      <c r="D30" s="8" t="s">
        <v>171</v>
      </c>
      <c r="E30" s="9">
        <v>0</v>
      </c>
      <c r="F30" s="9">
        <v>0</v>
      </c>
      <c r="G30" s="9">
        <v>0</v>
      </c>
      <c r="H30" s="9">
        <v>2591855.19</v>
      </c>
      <c r="I30" s="9">
        <v>2181261.19</v>
      </c>
      <c r="J30" s="9">
        <v>410594</v>
      </c>
      <c r="K30" s="9">
        <v>2591855.19</v>
      </c>
      <c r="L30" s="9">
        <v>2181261.19</v>
      </c>
      <c r="M30" s="9">
        <v>2181261.19</v>
      </c>
      <c r="N30" s="9">
        <v>0</v>
      </c>
      <c r="O30" s="9">
        <v>410594</v>
      </c>
      <c r="P30" s="9">
        <v>0</v>
      </c>
      <c r="Q30" s="9">
        <v>0</v>
      </c>
      <c r="R30" s="9">
        <v>0</v>
      </c>
      <c r="S30" s="9">
        <v>0</v>
      </c>
      <c r="T30" s="9">
        <v>0</v>
      </c>
    </row>
    <row r="31" spans="1:20" ht="19.5" customHeight="1">
      <c r="A31" s="167" t="s">
        <v>172</v>
      </c>
      <c r="B31" s="168"/>
      <c r="C31" s="168"/>
      <c r="D31" s="10" t="s">
        <v>173</v>
      </c>
      <c r="E31" s="11">
        <v>0</v>
      </c>
      <c r="F31" s="11">
        <v>0</v>
      </c>
      <c r="G31" s="11">
        <v>0</v>
      </c>
      <c r="H31" s="11">
        <v>2095754.19</v>
      </c>
      <c r="I31" s="11">
        <v>2095754.19</v>
      </c>
      <c r="J31" s="11">
        <v>0</v>
      </c>
      <c r="K31" s="11">
        <v>2095754.19</v>
      </c>
      <c r="L31" s="11">
        <v>2095754.19</v>
      </c>
      <c r="M31" s="11">
        <v>2095754.19</v>
      </c>
      <c r="N31" s="11">
        <v>0</v>
      </c>
      <c r="O31" s="11">
        <v>0</v>
      </c>
      <c r="P31" s="11">
        <v>0</v>
      </c>
      <c r="Q31" s="11">
        <v>0</v>
      </c>
      <c r="R31" s="11">
        <v>0</v>
      </c>
      <c r="S31" s="11">
        <v>0</v>
      </c>
      <c r="T31" s="11">
        <v>0</v>
      </c>
    </row>
    <row r="32" spans="1:20" ht="19.5" customHeight="1">
      <c r="A32" s="167" t="s">
        <v>174</v>
      </c>
      <c r="B32" s="168"/>
      <c r="C32" s="168"/>
      <c r="D32" s="12" t="s">
        <v>175</v>
      </c>
      <c r="E32" s="4">
        <v>0</v>
      </c>
      <c r="F32" s="4">
        <v>0</v>
      </c>
      <c r="G32" s="4">
        <v>0</v>
      </c>
      <c r="H32" s="4">
        <v>1730344.4</v>
      </c>
      <c r="I32" s="4">
        <v>1730344.4</v>
      </c>
      <c r="J32" s="4">
        <v>0</v>
      </c>
      <c r="K32" s="4">
        <v>1730344.4</v>
      </c>
      <c r="L32" s="4">
        <v>1730344.4</v>
      </c>
      <c r="M32" s="4">
        <v>1730344.4</v>
      </c>
      <c r="N32" s="4">
        <v>0</v>
      </c>
      <c r="O32" s="4">
        <v>0</v>
      </c>
      <c r="P32" s="4">
        <v>0</v>
      </c>
      <c r="Q32" s="4">
        <v>0</v>
      </c>
      <c r="R32" s="4">
        <v>0</v>
      </c>
      <c r="S32" s="4">
        <v>0</v>
      </c>
      <c r="T32" s="4">
        <v>0</v>
      </c>
    </row>
    <row r="33" spans="1:20" ht="19.5" customHeight="1">
      <c r="A33" s="167" t="s">
        <v>176</v>
      </c>
      <c r="B33" s="168"/>
      <c r="C33" s="168"/>
      <c r="D33" s="12" t="s">
        <v>177</v>
      </c>
      <c r="E33" s="4">
        <v>0</v>
      </c>
      <c r="F33" s="4">
        <v>0</v>
      </c>
      <c r="G33" s="4">
        <v>0</v>
      </c>
      <c r="H33" s="4">
        <v>365409.79</v>
      </c>
      <c r="I33" s="4">
        <v>365409.79</v>
      </c>
      <c r="J33" s="4">
        <v>0</v>
      </c>
      <c r="K33" s="4">
        <v>365409.79</v>
      </c>
      <c r="L33" s="4">
        <v>365409.79</v>
      </c>
      <c r="M33" s="4">
        <v>365409.79</v>
      </c>
      <c r="N33" s="4">
        <v>0</v>
      </c>
      <c r="O33" s="4">
        <v>0</v>
      </c>
      <c r="P33" s="4">
        <v>0</v>
      </c>
      <c r="Q33" s="4">
        <v>0</v>
      </c>
      <c r="R33" s="4">
        <v>0</v>
      </c>
      <c r="S33" s="4">
        <v>0</v>
      </c>
      <c r="T33" s="4">
        <v>0</v>
      </c>
    </row>
    <row r="34" spans="1:20" ht="19.5" customHeight="1">
      <c r="A34" s="167" t="s">
        <v>178</v>
      </c>
      <c r="B34" s="168"/>
      <c r="C34" s="168"/>
      <c r="D34" s="10" t="s">
        <v>179</v>
      </c>
      <c r="E34" s="11">
        <v>0</v>
      </c>
      <c r="F34" s="11">
        <v>0</v>
      </c>
      <c r="G34" s="11">
        <v>0</v>
      </c>
      <c r="H34" s="11">
        <v>3966</v>
      </c>
      <c r="I34" s="11">
        <v>0</v>
      </c>
      <c r="J34" s="11">
        <v>3966</v>
      </c>
      <c r="K34" s="11">
        <v>3966</v>
      </c>
      <c r="L34" s="11">
        <v>0</v>
      </c>
      <c r="M34" s="11">
        <v>0</v>
      </c>
      <c r="N34" s="11">
        <v>0</v>
      </c>
      <c r="O34" s="11">
        <v>3966</v>
      </c>
      <c r="P34" s="11">
        <v>0</v>
      </c>
      <c r="Q34" s="11">
        <v>0</v>
      </c>
      <c r="R34" s="11">
        <v>0</v>
      </c>
      <c r="S34" s="11">
        <v>0</v>
      </c>
      <c r="T34" s="11">
        <v>0</v>
      </c>
    </row>
    <row r="35" spans="1:20" ht="19.5" customHeight="1">
      <c r="A35" s="167" t="s">
        <v>180</v>
      </c>
      <c r="B35" s="168"/>
      <c r="C35" s="168"/>
      <c r="D35" s="12" t="s">
        <v>181</v>
      </c>
      <c r="E35" s="4">
        <v>0</v>
      </c>
      <c r="F35" s="4">
        <v>0</v>
      </c>
      <c r="G35" s="4">
        <v>0</v>
      </c>
      <c r="H35" s="4">
        <v>3966</v>
      </c>
      <c r="I35" s="4">
        <v>0</v>
      </c>
      <c r="J35" s="4">
        <v>3966</v>
      </c>
      <c r="K35" s="4">
        <v>3966</v>
      </c>
      <c r="L35" s="4">
        <v>0</v>
      </c>
      <c r="M35" s="4">
        <v>0</v>
      </c>
      <c r="N35" s="4">
        <v>0</v>
      </c>
      <c r="O35" s="4">
        <v>3966</v>
      </c>
      <c r="P35" s="4">
        <v>0</v>
      </c>
      <c r="Q35" s="4">
        <v>0</v>
      </c>
      <c r="R35" s="4">
        <v>0</v>
      </c>
      <c r="S35" s="4">
        <v>0</v>
      </c>
      <c r="T35" s="4">
        <v>0</v>
      </c>
    </row>
    <row r="36" spans="1:20" ht="19.5" customHeight="1">
      <c r="A36" s="167" t="s">
        <v>182</v>
      </c>
      <c r="B36" s="168"/>
      <c r="C36" s="168"/>
      <c r="D36" s="10" t="s">
        <v>183</v>
      </c>
      <c r="E36" s="11">
        <v>0</v>
      </c>
      <c r="F36" s="11">
        <v>0</v>
      </c>
      <c r="G36" s="11">
        <v>0</v>
      </c>
      <c r="H36" s="11">
        <v>38400</v>
      </c>
      <c r="I36" s="11">
        <v>0</v>
      </c>
      <c r="J36" s="11">
        <v>38400</v>
      </c>
      <c r="K36" s="11">
        <v>38400</v>
      </c>
      <c r="L36" s="11">
        <v>0</v>
      </c>
      <c r="M36" s="11">
        <v>0</v>
      </c>
      <c r="N36" s="11">
        <v>0</v>
      </c>
      <c r="O36" s="11">
        <v>38400</v>
      </c>
      <c r="P36" s="11">
        <v>0</v>
      </c>
      <c r="Q36" s="11">
        <v>0</v>
      </c>
      <c r="R36" s="11">
        <v>0</v>
      </c>
      <c r="S36" s="11">
        <v>0</v>
      </c>
      <c r="T36" s="11">
        <v>0</v>
      </c>
    </row>
    <row r="37" spans="1:20" ht="19.5" customHeight="1">
      <c r="A37" s="167" t="s">
        <v>184</v>
      </c>
      <c r="B37" s="168"/>
      <c r="C37" s="168"/>
      <c r="D37" s="12" t="s">
        <v>185</v>
      </c>
      <c r="E37" s="4">
        <v>0</v>
      </c>
      <c r="F37" s="4">
        <v>0</v>
      </c>
      <c r="G37" s="4">
        <v>0</v>
      </c>
      <c r="H37" s="4">
        <v>38400</v>
      </c>
      <c r="I37" s="4">
        <v>0</v>
      </c>
      <c r="J37" s="4">
        <v>38400</v>
      </c>
      <c r="K37" s="4">
        <v>38400</v>
      </c>
      <c r="L37" s="4">
        <v>0</v>
      </c>
      <c r="M37" s="4">
        <v>0</v>
      </c>
      <c r="N37" s="4">
        <v>0</v>
      </c>
      <c r="O37" s="4">
        <v>38400</v>
      </c>
      <c r="P37" s="4">
        <v>0</v>
      </c>
      <c r="Q37" s="4">
        <v>0</v>
      </c>
      <c r="R37" s="4">
        <v>0</v>
      </c>
      <c r="S37" s="4">
        <v>0</v>
      </c>
      <c r="T37" s="4">
        <v>0</v>
      </c>
    </row>
    <row r="38" spans="1:20" ht="19.5" customHeight="1">
      <c r="A38" s="167" t="s">
        <v>186</v>
      </c>
      <c r="B38" s="168"/>
      <c r="C38" s="168"/>
      <c r="D38" s="10" t="s">
        <v>187</v>
      </c>
      <c r="E38" s="11">
        <v>0</v>
      </c>
      <c r="F38" s="11">
        <v>0</v>
      </c>
      <c r="G38" s="11">
        <v>0</v>
      </c>
      <c r="H38" s="11">
        <v>85507</v>
      </c>
      <c r="I38" s="11">
        <v>85507</v>
      </c>
      <c r="J38" s="11">
        <v>0</v>
      </c>
      <c r="K38" s="11">
        <v>85507</v>
      </c>
      <c r="L38" s="11">
        <v>85507</v>
      </c>
      <c r="M38" s="11">
        <v>85507</v>
      </c>
      <c r="N38" s="11">
        <v>0</v>
      </c>
      <c r="O38" s="11">
        <v>0</v>
      </c>
      <c r="P38" s="11">
        <v>0</v>
      </c>
      <c r="Q38" s="11">
        <v>0</v>
      </c>
      <c r="R38" s="11">
        <v>0</v>
      </c>
      <c r="S38" s="11">
        <v>0</v>
      </c>
      <c r="T38" s="11">
        <v>0</v>
      </c>
    </row>
    <row r="39" spans="1:20" ht="19.5" customHeight="1">
      <c r="A39" s="167" t="s">
        <v>188</v>
      </c>
      <c r="B39" s="168"/>
      <c r="C39" s="168"/>
      <c r="D39" s="12" t="s">
        <v>189</v>
      </c>
      <c r="E39" s="4">
        <v>0</v>
      </c>
      <c r="F39" s="4">
        <v>0</v>
      </c>
      <c r="G39" s="4">
        <v>0</v>
      </c>
      <c r="H39" s="4">
        <v>85507</v>
      </c>
      <c r="I39" s="4">
        <v>85507</v>
      </c>
      <c r="J39" s="4">
        <v>0</v>
      </c>
      <c r="K39" s="4">
        <v>85507</v>
      </c>
      <c r="L39" s="4">
        <v>85507</v>
      </c>
      <c r="M39" s="4">
        <v>85507</v>
      </c>
      <c r="N39" s="4">
        <v>0</v>
      </c>
      <c r="O39" s="4">
        <v>0</v>
      </c>
      <c r="P39" s="4">
        <v>0</v>
      </c>
      <c r="Q39" s="4">
        <v>0</v>
      </c>
      <c r="R39" s="4">
        <v>0</v>
      </c>
      <c r="S39" s="4">
        <v>0</v>
      </c>
      <c r="T39" s="4">
        <v>0</v>
      </c>
    </row>
    <row r="40" spans="1:20" ht="19.5" customHeight="1">
      <c r="A40" s="167" t="s">
        <v>190</v>
      </c>
      <c r="B40" s="168"/>
      <c r="C40" s="168"/>
      <c r="D40" s="10" t="s">
        <v>191</v>
      </c>
      <c r="E40" s="11">
        <v>0</v>
      </c>
      <c r="F40" s="11">
        <v>0</v>
      </c>
      <c r="G40" s="11">
        <v>0</v>
      </c>
      <c r="H40" s="11">
        <v>368228</v>
      </c>
      <c r="I40" s="11">
        <v>0</v>
      </c>
      <c r="J40" s="11">
        <v>368228</v>
      </c>
      <c r="K40" s="11">
        <v>368228</v>
      </c>
      <c r="L40" s="11">
        <v>0</v>
      </c>
      <c r="M40" s="11">
        <v>0</v>
      </c>
      <c r="N40" s="11">
        <v>0</v>
      </c>
      <c r="O40" s="11">
        <v>368228</v>
      </c>
      <c r="P40" s="11">
        <v>0</v>
      </c>
      <c r="Q40" s="11">
        <v>0</v>
      </c>
      <c r="R40" s="11">
        <v>0</v>
      </c>
      <c r="S40" s="11">
        <v>0</v>
      </c>
      <c r="T40" s="11">
        <v>0</v>
      </c>
    </row>
    <row r="41" spans="1:20" ht="19.5" customHeight="1">
      <c r="A41" s="167" t="s">
        <v>192</v>
      </c>
      <c r="B41" s="168"/>
      <c r="C41" s="168"/>
      <c r="D41" s="12" t="s">
        <v>193</v>
      </c>
      <c r="E41" s="4">
        <v>0</v>
      </c>
      <c r="F41" s="4">
        <v>0</v>
      </c>
      <c r="G41" s="4">
        <v>0</v>
      </c>
      <c r="H41" s="4">
        <v>368228</v>
      </c>
      <c r="I41" s="4">
        <v>0</v>
      </c>
      <c r="J41" s="4">
        <v>368228</v>
      </c>
      <c r="K41" s="4">
        <v>368228</v>
      </c>
      <c r="L41" s="4">
        <v>0</v>
      </c>
      <c r="M41" s="4">
        <v>0</v>
      </c>
      <c r="N41" s="4">
        <v>0</v>
      </c>
      <c r="O41" s="4">
        <v>368228</v>
      </c>
      <c r="P41" s="4">
        <v>0</v>
      </c>
      <c r="Q41" s="4">
        <v>0</v>
      </c>
      <c r="R41" s="4">
        <v>0</v>
      </c>
      <c r="S41" s="4">
        <v>0</v>
      </c>
      <c r="T41" s="4">
        <v>0</v>
      </c>
    </row>
    <row r="42" spans="1:20" ht="19.5" customHeight="1">
      <c r="A42" s="167" t="s">
        <v>194</v>
      </c>
      <c r="B42" s="168"/>
      <c r="C42" s="168"/>
      <c r="D42" s="8" t="s">
        <v>195</v>
      </c>
      <c r="E42" s="9">
        <v>0</v>
      </c>
      <c r="F42" s="9">
        <v>0</v>
      </c>
      <c r="G42" s="9">
        <v>0</v>
      </c>
      <c r="H42" s="9">
        <v>1663816.2</v>
      </c>
      <c r="I42" s="9">
        <v>1656326.2</v>
      </c>
      <c r="J42" s="9">
        <v>7490</v>
      </c>
      <c r="K42" s="9">
        <v>1663816.2</v>
      </c>
      <c r="L42" s="9">
        <v>1656326.2</v>
      </c>
      <c r="M42" s="9">
        <v>1656326.2</v>
      </c>
      <c r="N42" s="9">
        <v>0</v>
      </c>
      <c r="O42" s="9">
        <v>7490</v>
      </c>
      <c r="P42" s="9">
        <v>0</v>
      </c>
      <c r="Q42" s="9">
        <v>0</v>
      </c>
      <c r="R42" s="9">
        <v>0</v>
      </c>
      <c r="S42" s="9">
        <v>0</v>
      </c>
      <c r="T42" s="9">
        <v>0</v>
      </c>
    </row>
    <row r="43" spans="1:20" ht="19.5" customHeight="1">
      <c r="A43" s="167" t="s">
        <v>196</v>
      </c>
      <c r="B43" s="168"/>
      <c r="C43" s="168"/>
      <c r="D43" s="10" t="s">
        <v>197</v>
      </c>
      <c r="E43" s="11">
        <v>0</v>
      </c>
      <c r="F43" s="11">
        <v>0</v>
      </c>
      <c r="G43" s="11">
        <v>0</v>
      </c>
      <c r="H43" s="11">
        <v>7490</v>
      </c>
      <c r="I43" s="11">
        <v>0</v>
      </c>
      <c r="J43" s="11">
        <v>7490</v>
      </c>
      <c r="K43" s="11">
        <v>7490</v>
      </c>
      <c r="L43" s="11">
        <v>0</v>
      </c>
      <c r="M43" s="11">
        <v>0</v>
      </c>
      <c r="N43" s="11">
        <v>0</v>
      </c>
      <c r="O43" s="11">
        <v>7490</v>
      </c>
      <c r="P43" s="11">
        <v>0</v>
      </c>
      <c r="Q43" s="11">
        <v>0</v>
      </c>
      <c r="R43" s="11">
        <v>0</v>
      </c>
      <c r="S43" s="11">
        <v>0</v>
      </c>
      <c r="T43" s="11">
        <v>0</v>
      </c>
    </row>
    <row r="44" spans="1:20" ht="19.5" customHeight="1">
      <c r="A44" s="167" t="s">
        <v>198</v>
      </c>
      <c r="B44" s="168"/>
      <c r="C44" s="168"/>
      <c r="D44" s="12" t="s">
        <v>199</v>
      </c>
      <c r="E44" s="4">
        <v>0</v>
      </c>
      <c r="F44" s="4">
        <v>0</v>
      </c>
      <c r="G44" s="4">
        <v>0</v>
      </c>
      <c r="H44" s="4">
        <v>7490</v>
      </c>
      <c r="I44" s="4">
        <v>0</v>
      </c>
      <c r="J44" s="4">
        <v>7490</v>
      </c>
      <c r="K44" s="4">
        <v>7490</v>
      </c>
      <c r="L44" s="4">
        <v>0</v>
      </c>
      <c r="M44" s="4">
        <v>0</v>
      </c>
      <c r="N44" s="4">
        <v>0</v>
      </c>
      <c r="O44" s="4">
        <v>7490</v>
      </c>
      <c r="P44" s="4">
        <v>0</v>
      </c>
      <c r="Q44" s="4">
        <v>0</v>
      </c>
      <c r="R44" s="4">
        <v>0</v>
      </c>
      <c r="S44" s="4">
        <v>0</v>
      </c>
      <c r="T44" s="4">
        <v>0</v>
      </c>
    </row>
    <row r="45" spans="1:20" ht="19.5" customHeight="1">
      <c r="A45" s="167" t="s">
        <v>200</v>
      </c>
      <c r="B45" s="168"/>
      <c r="C45" s="168"/>
      <c r="D45" s="10" t="s">
        <v>201</v>
      </c>
      <c r="E45" s="11">
        <v>0</v>
      </c>
      <c r="F45" s="11">
        <v>0</v>
      </c>
      <c r="G45" s="11">
        <v>0</v>
      </c>
      <c r="H45" s="11">
        <v>1656326.2</v>
      </c>
      <c r="I45" s="11">
        <v>1656326.2</v>
      </c>
      <c r="J45" s="11">
        <v>0</v>
      </c>
      <c r="K45" s="11">
        <v>1656326.2</v>
      </c>
      <c r="L45" s="11">
        <v>1656326.2</v>
      </c>
      <c r="M45" s="11">
        <v>1656326.2</v>
      </c>
      <c r="N45" s="11">
        <v>0</v>
      </c>
      <c r="O45" s="11">
        <v>0</v>
      </c>
      <c r="P45" s="11">
        <v>0</v>
      </c>
      <c r="Q45" s="11">
        <v>0</v>
      </c>
      <c r="R45" s="11">
        <v>0</v>
      </c>
      <c r="S45" s="11">
        <v>0</v>
      </c>
      <c r="T45" s="11">
        <v>0</v>
      </c>
    </row>
    <row r="46" spans="1:20" ht="19.5" customHeight="1">
      <c r="A46" s="167" t="s">
        <v>202</v>
      </c>
      <c r="B46" s="168"/>
      <c r="C46" s="168"/>
      <c r="D46" s="12" t="s">
        <v>203</v>
      </c>
      <c r="E46" s="4">
        <v>0</v>
      </c>
      <c r="F46" s="4">
        <v>0</v>
      </c>
      <c r="G46" s="4">
        <v>0</v>
      </c>
      <c r="H46" s="4">
        <v>269481.63</v>
      </c>
      <c r="I46" s="4">
        <v>269481.63</v>
      </c>
      <c r="J46" s="4">
        <v>0</v>
      </c>
      <c r="K46" s="4">
        <v>269481.63</v>
      </c>
      <c r="L46" s="4">
        <v>269481.63</v>
      </c>
      <c r="M46" s="4">
        <v>269481.63</v>
      </c>
      <c r="N46" s="4">
        <v>0</v>
      </c>
      <c r="O46" s="4">
        <v>0</v>
      </c>
      <c r="P46" s="4">
        <v>0</v>
      </c>
      <c r="Q46" s="4">
        <v>0</v>
      </c>
      <c r="R46" s="4">
        <v>0</v>
      </c>
      <c r="S46" s="4">
        <v>0</v>
      </c>
      <c r="T46" s="4">
        <v>0</v>
      </c>
    </row>
    <row r="47" spans="1:20" ht="19.5" customHeight="1">
      <c r="A47" s="167" t="s">
        <v>204</v>
      </c>
      <c r="B47" s="168"/>
      <c r="C47" s="168"/>
      <c r="D47" s="12" t="s">
        <v>205</v>
      </c>
      <c r="E47" s="4">
        <v>0</v>
      </c>
      <c r="F47" s="4">
        <v>0</v>
      </c>
      <c r="G47" s="4">
        <v>0</v>
      </c>
      <c r="H47" s="4">
        <v>585047.29</v>
      </c>
      <c r="I47" s="4">
        <v>585047.29</v>
      </c>
      <c r="J47" s="4">
        <v>0</v>
      </c>
      <c r="K47" s="4">
        <v>585047.29</v>
      </c>
      <c r="L47" s="4">
        <v>585047.29</v>
      </c>
      <c r="M47" s="4">
        <v>585047.29</v>
      </c>
      <c r="N47" s="4">
        <v>0</v>
      </c>
      <c r="O47" s="4">
        <v>0</v>
      </c>
      <c r="P47" s="4">
        <v>0</v>
      </c>
      <c r="Q47" s="4">
        <v>0</v>
      </c>
      <c r="R47" s="4">
        <v>0</v>
      </c>
      <c r="S47" s="4">
        <v>0</v>
      </c>
      <c r="T47" s="4">
        <v>0</v>
      </c>
    </row>
    <row r="48" spans="1:20" ht="19.5" customHeight="1">
      <c r="A48" s="167" t="s">
        <v>206</v>
      </c>
      <c r="B48" s="168"/>
      <c r="C48" s="168"/>
      <c r="D48" s="12" t="s">
        <v>207</v>
      </c>
      <c r="E48" s="4">
        <v>0</v>
      </c>
      <c r="F48" s="4">
        <v>0</v>
      </c>
      <c r="G48" s="4">
        <v>0</v>
      </c>
      <c r="H48" s="4">
        <v>710420.42</v>
      </c>
      <c r="I48" s="4">
        <v>710420.42</v>
      </c>
      <c r="J48" s="4">
        <v>0</v>
      </c>
      <c r="K48" s="4">
        <v>710420.42</v>
      </c>
      <c r="L48" s="4">
        <v>710420.42</v>
      </c>
      <c r="M48" s="4">
        <v>710420.42</v>
      </c>
      <c r="N48" s="4">
        <v>0</v>
      </c>
      <c r="O48" s="4">
        <v>0</v>
      </c>
      <c r="P48" s="4">
        <v>0</v>
      </c>
      <c r="Q48" s="4">
        <v>0</v>
      </c>
      <c r="R48" s="4">
        <v>0</v>
      </c>
      <c r="S48" s="4">
        <v>0</v>
      </c>
      <c r="T48" s="4">
        <v>0</v>
      </c>
    </row>
    <row r="49" spans="1:20" ht="19.5" customHeight="1">
      <c r="A49" s="167" t="s">
        <v>208</v>
      </c>
      <c r="B49" s="168"/>
      <c r="C49" s="168"/>
      <c r="D49" s="12" t="s">
        <v>209</v>
      </c>
      <c r="E49" s="4">
        <v>0</v>
      </c>
      <c r="F49" s="4">
        <v>0</v>
      </c>
      <c r="G49" s="4">
        <v>0</v>
      </c>
      <c r="H49" s="4">
        <v>91376.86</v>
      </c>
      <c r="I49" s="4">
        <v>91376.86</v>
      </c>
      <c r="J49" s="4">
        <v>0</v>
      </c>
      <c r="K49" s="4">
        <v>91376.86</v>
      </c>
      <c r="L49" s="4">
        <v>91376.86</v>
      </c>
      <c r="M49" s="4">
        <v>91376.86</v>
      </c>
      <c r="N49" s="4">
        <v>0</v>
      </c>
      <c r="O49" s="4">
        <v>0</v>
      </c>
      <c r="P49" s="4">
        <v>0</v>
      </c>
      <c r="Q49" s="4">
        <v>0</v>
      </c>
      <c r="R49" s="4">
        <v>0</v>
      </c>
      <c r="S49" s="4">
        <v>0</v>
      </c>
      <c r="T49" s="4">
        <v>0</v>
      </c>
    </row>
    <row r="50" spans="1:20" ht="19.5" customHeight="1">
      <c r="A50" s="167" t="s">
        <v>210</v>
      </c>
      <c r="B50" s="168"/>
      <c r="C50" s="168"/>
      <c r="D50" s="8" t="s">
        <v>211</v>
      </c>
      <c r="E50" s="9">
        <v>0</v>
      </c>
      <c r="F50" s="9">
        <v>0</v>
      </c>
      <c r="G50" s="9">
        <v>0</v>
      </c>
      <c r="H50" s="9">
        <v>3086562.27</v>
      </c>
      <c r="I50" s="9">
        <v>3086562.27</v>
      </c>
      <c r="J50" s="9">
        <v>0</v>
      </c>
      <c r="K50" s="9">
        <v>3086562.27</v>
      </c>
      <c r="L50" s="9">
        <v>3086562.27</v>
      </c>
      <c r="M50" s="9">
        <v>3076621.65</v>
      </c>
      <c r="N50" s="9">
        <v>9940.6200000000008</v>
      </c>
      <c r="O50" s="9">
        <v>0</v>
      </c>
      <c r="P50" s="9">
        <v>0</v>
      </c>
      <c r="Q50" s="9">
        <v>0</v>
      </c>
      <c r="R50" s="9">
        <v>0</v>
      </c>
      <c r="S50" s="9">
        <v>0</v>
      </c>
      <c r="T50" s="9">
        <v>0</v>
      </c>
    </row>
    <row r="51" spans="1:20" ht="19.5" customHeight="1">
      <c r="A51" s="167" t="s">
        <v>212</v>
      </c>
      <c r="B51" s="168"/>
      <c r="C51" s="168"/>
      <c r="D51" s="10" t="s">
        <v>213</v>
      </c>
      <c r="E51" s="11">
        <v>0</v>
      </c>
      <c r="F51" s="11">
        <v>0</v>
      </c>
      <c r="G51" s="11">
        <v>0</v>
      </c>
      <c r="H51" s="11">
        <v>3086562.27</v>
      </c>
      <c r="I51" s="11">
        <v>3086562.27</v>
      </c>
      <c r="J51" s="11">
        <v>0</v>
      </c>
      <c r="K51" s="11">
        <v>3086562.27</v>
      </c>
      <c r="L51" s="11">
        <v>3086562.27</v>
      </c>
      <c r="M51" s="11">
        <v>3076621.65</v>
      </c>
      <c r="N51" s="11">
        <v>9940.6200000000008</v>
      </c>
      <c r="O51" s="11">
        <v>0</v>
      </c>
      <c r="P51" s="11">
        <v>0</v>
      </c>
      <c r="Q51" s="11">
        <v>0</v>
      </c>
      <c r="R51" s="11">
        <v>0</v>
      </c>
      <c r="S51" s="11">
        <v>0</v>
      </c>
      <c r="T51" s="11">
        <v>0</v>
      </c>
    </row>
    <row r="52" spans="1:20" ht="19.5" customHeight="1">
      <c r="A52" s="167" t="s">
        <v>214</v>
      </c>
      <c r="B52" s="168"/>
      <c r="C52" s="168"/>
      <c r="D52" s="12" t="s">
        <v>215</v>
      </c>
      <c r="E52" s="4">
        <v>0</v>
      </c>
      <c r="F52" s="4">
        <v>0</v>
      </c>
      <c r="G52" s="4">
        <v>0</v>
      </c>
      <c r="H52" s="4">
        <v>3086562.27</v>
      </c>
      <c r="I52" s="4">
        <v>3086562.27</v>
      </c>
      <c r="J52" s="4">
        <v>0</v>
      </c>
      <c r="K52" s="4">
        <v>3086562.27</v>
      </c>
      <c r="L52" s="4">
        <v>3086562.27</v>
      </c>
      <c r="M52" s="4">
        <v>3076621.65</v>
      </c>
      <c r="N52" s="4">
        <v>9940.6200000000008</v>
      </c>
      <c r="O52" s="4">
        <v>0</v>
      </c>
      <c r="P52" s="4">
        <v>0</v>
      </c>
      <c r="Q52" s="4">
        <v>0</v>
      </c>
      <c r="R52" s="4">
        <v>0</v>
      </c>
      <c r="S52" s="4">
        <v>0</v>
      </c>
      <c r="T52" s="4">
        <v>0</v>
      </c>
    </row>
    <row r="53" spans="1:20" ht="19.5" customHeight="1">
      <c r="A53" s="167" t="s">
        <v>222</v>
      </c>
      <c r="B53" s="168"/>
      <c r="C53" s="168"/>
      <c r="D53" s="8" t="s">
        <v>223</v>
      </c>
      <c r="E53" s="9">
        <v>224.69</v>
      </c>
      <c r="F53" s="9">
        <v>224.69</v>
      </c>
      <c r="G53" s="9">
        <v>0</v>
      </c>
      <c r="H53" s="9">
        <v>10915706.83</v>
      </c>
      <c r="I53" s="9">
        <v>7476800.8300000001</v>
      </c>
      <c r="J53" s="9">
        <v>3438906</v>
      </c>
      <c r="K53" s="9">
        <v>10915931.52</v>
      </c>
      <c r="L53" s="9">
        <v>7477025.5199999996</v>
      </c>
      <c r="M53" s="9">
        <v>7362281.3600000003</v>
      </c>
      <c r="N53" s="9">
        <v>114744.16</v>
      </c>
      <c r="O53" s="9">
        <v>3438906</v>
      </c>
      <c r="P53" s="9">
        <v>0</v>
      </c>
      <c r="Q53" s="9">
        <v>0</v>
      </c>
      <c r="R53" s="9">
        <v>0</v>
      </c>
      <c r="S53" s="9">
        <v>0</v>
      </c>
      <c r="T53" s="9">
        <v>0</v>
      </c>
    </row>
    <row r="54" spans="1:20" ht="19.5" customHeight="1">
      <c r="A54" s="167" t="s">
        <v>224</v>
      </c>
      <c r="B54" s="168"/>
      <c r="C54" s="168"/>
      <c r="D54" s="10" t="s">
        <v>225</v>
      </c>
      <c r="E54" s="11">
        <v>224.69</v>
      </c>
      <c r="F54" s="11">
        <v>224.69</v>
      </c>
      <c r="G54" s="11">
        <v>0</v>
      </c>
      <c r="H54" s="11">
        <v>8177206.8300000001</v>
      </c>
      <c r="I54" s="11">
        <v>7476800.8300000001</v>
      </c>
      <c r="J54" s="11">
        <v>700406</v>
      </c>
      <c r="K54" s="11">
        <v>8177431.5199999996</v>
      </c>
      <c r="L54" s="11">
        <v>7477025.5199999996</v>
      </c>
      <c r="M54" s="11">
        <v>7362281.3600000003</v>
      </c>
      <c r="N54" s="11">
        <v>114744.16</v>
      </c>
      <c r="O54" s="11">
        <v>700406</v>
      </c>
      <c r="P54" s="11">
        <v>0</v>
      </c>
      <c r="Q54" s="11">
        <v>0</v>
      </c>
      <c r="R54" s="11">
        <v>0</v>
      </c>
      <c r="S54" s="11">
        <v>0</v>
      </c>
      <c r="T54" s="11">
        <v>0</v>
      </c>
    </row>
    <row r="55" spans="1:20" ht="19.5" customHeight="1">
      <c r="A55" s="167" t="s">
        <v>226</v>
      </c>
      <c r="B55" s="168"/>
      <c r="C55" s="168"/>
      <c r="D55" s="12" t="s">
        <v>150</v>
      </c>
      <c r="E55" s="4">
        <v>0</v>
      </c>
      <c r="F55" s="4">
        <v>0</v>
      </c>
      <c r="G55" s="4">
        <v>0</v>
      </c>
      <c r="H55" s="4">
        <v>7476800.8300000001</v>
      </c>
      <c r="I55" s="4">
        <v>7476800.8300000001</v>
      </c>
      <c r="J55" s="4">
        <v>0</v>
      </c>
      <c r="K55" s="4">
        <v>7476800.8300000001</v>
      </c>
      <c r="L55" s="4">
        <v>7476800.8300000001</v>
      </c>
      <c r="M55" s="4">
        <v>7362281.3600000003</v>
      </c>
      <c r="N55" s="4">
        <v>114519.47</v>
      </c>
      <c r="O55" s="4">
        <v>0</v>
      </c>
      <c r="P55" s="4">
        <v>0</v>
      </c>
      <c r="Q55" s="4">
        <v>0</v>
      </c>
      <c r="R55" s="4">
        <v>0</v>
      </c>
      <c r="S55" s="4">
        <v>0</v>
      </c>
      <c r="T55" s="4">
        <v>0</v>
      </c>
    </row>
    <row r="56" spans="1:20" ht="19.5" customHeight="1">
      <c r="A56" s="167" t="s">
        <v>227</v>
      </c>
      <c r="B56" s="168"/>
      <c r="C56" s="168"/>
      <c r="D56" s="12" t="s">
        <v>228</v>
      </c>
      <c r="E56" s="4">
        <v>0</v>
      </c>
      <c r="F56" s="4">
        <v>0</v>
      </c>
      <c r="G56" s="4">
        <v>0</v>
      </c>
      <c r="H56" s="4">
        <v>19200</v>
      </c>
      <c r="I56" s="4">
        <v>0</v>
      </c>
      <c r="J56" s="4">
        <v>19200</v>
      </c>
      <c r="K56" s="4">
        <v>19200</v>
      </c>
      <c r="L56" s="4">
        <v>0</v>
      </c>
      <c r="M56" s="4">
        <v>0</v>
      </c>
      <c r="N56" s="4">
        <v>0</v>
      </c>
      <c r="O56" s="4">
        <v>19200</v>
      </c>
      <c r="P56" s="4">
        <v>0</v>
      </c>
      <c r="Q56" s="4">
        <v>0</v>
      </c>
      <c r="R56" s="4">
        <v>0</v>
      </c>
      <c r="S56" s="4">
        <v>0</v>
      </c>
      <c r="T56" s="4">
        <v>0</v>
      </c>
    </row>
    <row r="57" spans="1:20" ht="19.5" customHeight="1">
      <c r="A57" s="167" t="s">
        <v>229</v>
      </c>
      <c r="B57" s="168"/>
      <c r="C57" s="168"/>
      <c r="D57" s="12" t="s">
        <v>230</v>
      </c>
      <c r="E57" s="4">
        <v>0</v>
      </c>
      <c r="F57" s="4">
        <v>0</v>
      </c>
      <c r="G57" s="4">
        <v>0</v>
      </c>
      <c r="H57" s="4">
        <v>10100</v>
      </c>
      <c r="I57" s="4">
        <v>0</v>
      </c>
      <c r="J57" s="4">
        <v>10100</v>
      </c>
      <c r="K57" s="4">
        <v>10100</v>
      </c>
      <c r="L57" s="4">
        <v>0</v>
      </c>
      <c r="M57" s="4">
        <v>0</v>
      </c>
      <c r="N57" s="4">
        <v>0</v>
      </c>
      <c r="O57" s="4">
        <v>10100</v>
      </c>
      <c r="P57" s="4">
        <v>0</v>
      </c>
      <c r="Q57" s="4">
        <v>0</v>
      </c>
      <c r="R57" s="4">
        <v>0</v>
      </c>
      <c r="S57" s="4">
        <v>0</v>
      </c>
      <c r="T57" s="4">
        <v>0</v>
      </c>
    </row>
    <row r="58" spans="1:20" ht="19.5" customHeight="1">
      <c r="A58" s="167" t="s">
        <v>231</v>
      </c>
      <c r="B58" s="168"/>
      <c r="C58" s="168"/>
      <c r="D58" s="12" t="s">
        <v>232</v>
      </c>
      <c r="E58" s="4">
        <v>0</v>
      </c>
      <c r="F58" s="4">
        <v>0</v>
      </c>
      <c r="G58" s="4">
        <v>0</v>
      </c>
      <c r="H58" s="4">
        <v>10000</v>
      </c>
      <c r="I58" s="4">
        <v>0</v>
      </c>
      <c r="J58" s="4">
        <v>10000</v>
      </c>
      <c r="K58" s="4">
        <v>10000</v>
      </c>
      <c r="L58" s="4">
        <v>0</v>
      </c>
      <c r="M58" s="4">
        <v>0</v>
      </c>
      <c r="N58" s="4">
        <v>0</v>
      </c>
      <c r="O58" s="4">
        <v>10000</v>
      </c>
      <c r="P58" s="4">
        <v>0</v>
      </c>
      <c r="Q58" s="4">
        <v>0</v>
      </c>
      <c r="R58" s="4">
        <v>0</v>
      </c>
      <c r="S58" s="4">
        <v>0</v>
      </c>
      <c r="T58" s="4">
        <v>0</v>
      </c>
    </row>
    <row r="59" spans="1:20" ht="19.5" customHeight="1">
      <c r="A59" s="167" t="s">
        <v>233</v>
      </c>
      <c r="B59" s="168"/>
      <c r="C59" s="168"/>
      <c r="D59" s="12" t="s">
        <v>234</v>
      </c>
      <c r="E59" s="4">
        <v>0</v>
      </c>
      <c r="F59" s="4">
        <v>0</v>
      </c>
      <c r="G59" s="4">
        <v>0</v>
      </c>
      <c r="H59" s="4">
        <v>31904</v>
      </c>
      <c r="I59" s="4">
        <v>0</v>
      </c>
      <c r="J59" s="4">
        <v>31904</v>
      </c>
      <c r="K59" s="4">
        <v>31904</v>
      </c>
      <c r="L59" s="4">
        <v>0</v>
      </c>
      <c r="M59" s="4">
        <v>0</v>
      </c>
      <c r="N59" s="4">
        <v>0</v>
      </c>
      <c r="O59" s="4">
        <v>31904</v>
      </c>
      <c r="P59" s="4">
        <v>0</v>
      </c>
      <c r="Q59" s="4">
        <v>0</v>
      </c>
      <c r="R59" s="4">
        <v>0</v>
      </c>
      <c r="S59" s="4">
        <v>0</v>
      </c>
      <c r="T59" s="4">
        <v>0</v>
      </c>
    </row>
    <row r="60" spans="1:20" ht="19.5" customHeight="1">
      <c r="A60" s="167" t="s">
        <v>235</v>
      </c>
      <c r="B60" s="168"/>
      <c r="C60" s="168"/>
      <c r="D60" s="12" t="s">
        <v>236</v>
      </c>
      <c r="E60" s="4">
        <v>0</v>
      </c>
      <c r="F60" s="4">
        <v>0</v>
      </c>
      <c r="G60" s="4">
        <v>0</v>
      </c>
      <c r="H60" s="4">
        <v>455000</v>
      </c>
      <c r="I60" s="4">
        <v>0</v>
      </c>
      <c r="J60" s="4">
        <v>455000</v>
      </c>
      <c r="K60" s="4">
        <v>455000</v>
      </c>
      <c r="L60" s="4">
        <v>0</v>
      </c>
      <c r="M60" s="4">
        <v>0</v>
      </c>
      <c r="N60" s="4">
        <v>0</v>
      </c>
      <c r="O60" s="4">
        <v>455000</v>
      </c>
      <c r="P60" s="4">
        <v>0</v>
      </c>
      <c r="Q60" s="4">
        <v>0</v>
      </c>
      <c r="R60" s="4">
        <v>0</v>
      </c>
      <c r="S60" s="4">
        <v>0</v>
      </c>
      <c r="T60" s="4">
        <v>0</v>
      </c>
    </row>
    <row r="61" spans="1:20" ht="19.5" customHeight="1">
      <c r="A61" s="167" t="s">
        <v>237</v>
      </c>
      <c r="B61" s="168"/>
      <c r="C61" s="168"/>
      <c r="D61" s="12" t="s">
        <v>238</v>
      </c>
      <c r="E61" s="4">
        <v>0</v>
      </c>
      <c r="F61" s="4">
        <v>0</v>
      </c>
      <c r="G61" s="4">
        <v>0</v>
      </c>
      <c r="H61" s="4">
        <v>147102</v>
      </c>
      <c r="I61" s="4">
        <v>0</v>
      </c>
      <c r="J61" s="4">
        <v>147102</v>
      </c>
      <c r="K61" s="4">
        <v>147102</v>
      </c>
      <c r="L61" s="4">
        <v>0</v>
      </c>
      <c r="M61" s="4">
        <v>0</v>
      </c>
      <c r="N61" s="4">
        <v>0</v>
      </c>
      <c r="O61" s="4">
        <v>147102</v>
      </c>
      <c r="P61" s="4">
        <v>0</v>
      </c>
      <c r="Q61" s="4">
        <v>0</v>
      </c>
      <c r="R61" s="4">
        <v>0</v>
      </c>
      <c r="S61" s="4">
        <v>0</v>
      </c>
      <c r="T61" s="4">
        <v>0</v>
      </c>
    </row>
    <row r="62" spans="1:20" ht="19.5" customHeight="1">
      <c r="A62" s="167" t="s">
        <v>239</v>
      </c>
      <c r="B62" s="168"/>
      <c r="C62" s="168"/>
      <c r="D62" s="12" t="s">
        <v>240</v>
      </c>
      <c r="E62" s="4">
        <v>0</v>
      </c>
      <c r="F62" s="4">
        <v>0</v>
      </c>
      <c r="G62" s="4">
        <v>0</v>
      </c>
      <c r="H62" s="4">
        <v>27100</v>
      </c>
      <c r="I62" s="4">
        <v>0</v>
      </c>
      <c r="J62" s="4">
        <v>27100</v>
      </c>
      <c r="K62" s="4">
        <v>27100</v>
      </c>
      <c r="L62" s="4">
        <v>0</v>
      </c>
      <c r="M62" s="4">
        <v>0</v>
      </c>
      <c r="N62" s="4">
        <v>0</v>
      </c>
      <c r="O62" s="4">
        <v>27100</v>
      </c>
      <c r="P62" s="4">
        <v>0</v>
      </c>
      <c r="Q62" s="4">
        <v>0</v>
      </c>
      <c r="R62" s="4">
        <v>0</v>
      </c>
      <c r="S62" s="4">
        <v>0</v>
      </c>
      <c r="T62" s="4">
        <v>0</v>
      </c>
    </row>
    <row r="63" spans="1:20" ht="19.5" customHeight="1">
      <c r="A63" s="167" t="s">
        <v>241</v>
      </c>
      <c r="B63" s="168"/>
      <c r="C63" s="168"/>
      <c r="D63" s="12" t="s">
        <v>242</v>
      </c>
      <c r="E63" s="4">
        <v>224.69</v>
      </c>
      <c r="F63" s="4">
        <v>224.69</v>
      </c>
      <c r="G63" s="4">
        <v>0</v>
      </c>
      <c r="H63" s="4">
        <v>0</v>
      </c>
      <c r="I63" s="4">
        <v>0</v>
      </c>
      <c r="J63" s="4">
        <v>0</v>
      </c>
      <c r="K63" s="4">
        <v>224.69</v>
      </c>
      <c r="L63" s="4">
        <v>224.69</v>
      </c>
      <c r="M63" s="4">
        <v>0</v>
      </c>
      <c r="N63" s="4">
        <v>224.69</v>
      </c>
      <c r="O63" s="4">
        <v>0</v>
      </c>
      <c r="P63" s="4">
        <v>0</v>
      </c>
      <c r="Q63" s="4">
        <v>0</v>
      </c>
      <c r="R63" s="4">
        <v>0</v>
      </c>
      <c r="S63" s="4">
        <v>0</v>
      </c>
      <c r="T63" s="4">
        <v>0</v>
      </c>
    </row>
    <row r="64" spans="1:20" ht="19.5" customHeight="1">
      <c r="A64" s="167" t="s">
        <v>243</v>
      </c>
      <c r="B64" s="168"/>
      <c r="C64" s="168"/>
      <c r="D64" s="10" t="s">
        <v>244</v>
      </c>
      <c r="E64" s="11">
        <v>0</v>
      </c>
      <c r="F64" s="11">
        <v>0</v>
      </c>
      <c r="G64" s="11">
        <v>0</v>
      </c>
      <c r="H64" s="11">
        <v>114000</v>
      </c>
      <c r="I64" s="11">
        <v>0</v>
      </c>
      <c r="J64" s="11">
        <v>114000</v>
      </c>
      <c r="K64" s="11">
        <v>114000</v>
      </c>
      <c r="L64" s="11">
        <v>0</v>
      </c>
      <c r="M64" s="11">
        <v>0</v>
      </c>
      <c r="N64" s="11">
        <v>0</v>
      </c>
      <c r="O64" s="11">
        <v>114000</v>
      </c>
      <c r="P64" s="11">
        <v>0</v>
      </c>
      <c r="Q64" s="11">
        <v>0</v>
      </c>
      <c r="R64" s="11">
        <v>0</v>
      </c>
      <c r="S64" s="11">
        <v>0</v>
      </c>
      <c r="T64" s="11">
        <v>0</v>
      </c>
    </row>
    <row r="65" spans="1:20" ht="19.5" customHeight="1">
      <c r="A65" s="167" t="s">
        <v>245</v>
      </c>
      <c r="B65" s="168"/>
      <c r="C65" s="168"/>
      <c r="D65" s="12" t="s">
        <v>246</v>
      </c>
      <c r="E65" s="4">
        <v>0</v>
      </c>
      <c r="F65" s="4">
        <v>0</v>
      </c>
      <c r="G65" s="4">
        <v>0</v>
      </c>
      <c r="H65" s="4">
        <v>114000</v>
      </c>
      <c r="I65" s="4">
        <v>0</v>
      </c>
      <c r="J65" s="4">
        <v>114000</v>
      </c>
      <c r="K65" s="4">
        <v>114000</v>
      </c>
      <c r="L65" s="4">
        <v>0</v>
      </c>
      <c r="M65" s="4">
        <v>0</v>
      </c>
      <c r="N65" s="4">
        <v>0</v>
      </c>
      <c r="O65" s="4">
        <v>114000</v>
      </c>
      <c r="P65" s="4">
        <v>0</v>
      </c>
      <c r="Q65" s="4">
        <v>0</v>
      </c>
      <c r="R65" s="4">
        <v>0</v>
      </c>
      <c r="S65" s="4">
        <v>0</v>
      </c>
      <c r="T65" s="4">
        <v>0</v>
      </c>
    </row>
    <row r="66" spans="1:20" ht="19.5" customHeight="1">
      <c r="A66" s="167" t="s">
        <v>247</v>
      </c>
      <c r="B66" s="168"/>
      <c r="C66" s="168"/>
      <c r="D66" s="10" t="s">
        <v>248</v>
      </c>
      <c r="E66" s="11">
        <v>0</v>
      </c>
      <c r="F66" s="11">
        <v>0</v>
      </c>
      <c r="G66" s="11">
        <v>0</v>
      </c>
      <c r="H66" s="11">
        <v>2299500</v>
      </c>
      <c r="I66" s="11">
        <v>0</v>
      </c>
      <c r="J66" s="11">
        <v>2299500</v>
      </c>
      <c r="K66" s="11">
        <v>2299500</v>
      </c>
      <c r="L66" s="11">
        <v>0</v>
      </c>
      <c r="M66" s="11">
        <v>0</v>
      </c>
      <c r="N66" s="11">
        <v>0</v>
      </c>
      <c r="O66" s="11">
        <v>2299500</v>
      </c>
      <c r="P66" s="11">
        <v>0</v>
      </c>
      <c r="Q66" s="11">
        <v>0</v>
      </c>
      <c r="R66" s="11">
        <v>0</v>
      </c>
      <c r="S66" s="11">
        <v>0</v>
      </c>
      <c r="T66" s="11">
        <v>0</v>
      </c>
    </row>
    <row r="67" spans="1:20" ht="19.5" customHeight="1">
      <c r="A67" s="167" t="s">
        <v>249</v>
      </c>
      <c r="B67" s="168"/>
      <c r="C67" s="168"/>
      <c r="D67" s="12" t="s">
        <v>250</v>
      </c>
      <c r="E67" s="4">
        <v>0</v>
      </c>
      <c r="F67" s="4">
        <v>0</v>
      </c>
      <c r="G67" s="4">
        <v>0</v>
      </c>
      <c r="H67" s="4">
        <v>2274500</v>
      </c>
      <c r="I67" s="4">
        <v>0</v>
      </c>
      <c r="J67" s="4">
        <v>2274500</v>
      </c>
      <c r="K67" s="4">
        <v>2274500</v>
      </c>
      <c r="L67" s="4">
        <v>0</v>
      </c>
      <c r="M67" s="4">
        <v>0</v>
      </c>
      <c r="N67" s="4">
        <v>0</v>
      </c>
      <c r="O67" s="4">
        <v>2274500</v>
      </c>
      <c r="P67" s="4">
        <v>0</v>
      </c>
      <c r="Q67" s="4">
        <v>0</v>
      </c>
      <c r="R67" s="4">
        <v>0</v>
      </c>
      <c r="S67" s="4">
        <v>0</v>
      </c>
      <c r="T67" s="4">
        <v>0</v>
      </c>
    </row>
    <row r="68" spans="1:20" ht="19.5" customHeight="1">
      <c r="A68" s="167" t="s">
        <v>251</v>
      </c>
      <c r="B68" s="168"/>
      <c r="C68" s="168"/>
      <c r="D68" s="12" t="s">
        <v>252</v>
      </c>
      <c r="E68" s="4">
        <v>0</v>
      </c>
      <c r="F68" s="4">
        <v>0</v>
      </c>
      <c r="G68" s="4">
        <v>0</v>
      </c>
      <c r="H68" s="4">
        <v>25000</v>
      </c>
      <c r="I68" s="4">
        <v>0</v>
      </c>
      <c r="J68" s="4">
        <v>25000</v>
      </c>
      <c r="K68" s="4">
        <v>25000</v>
      </c>
      <c r="L68" s="4">
        <v>0</v>
      </c>
      <c r="M68" s="4">
        <v>0</v>
      </c>
      <c r="N68" s="4">
        <v>0</v>
      </c>
      <c r="O68" s="4">
        <v>25000</v>
      </c>
      <c r="P68" s="4">
        <v>0</v>
      </c>
      <c r="Q68" s="4">
        <v>0</v>
      </c>
      <c r="R68" s="4">
        <v>0</v>
      </c>
      <c r="S68" s="4">
        <v>0</v>
      </c>
      <c r="T68" s="4">
        <v>0</v>
      </c>
    </row>
    <row r="69" spans="1:20" ht="19.5" customHeight="1">
      <c r="A69" s="167" t="s">
        <v>253</v>
      </c>
      <c r="B69" s="168"/>
      <c r="C69" s="168"/>
      <c r="D69" s="10" t="s">
        <v>254</v>
      </c>
      <c r="E69" s="11">
        <v>0</v>
      </c>
      <c r="F69" s="11">
        <v>0</v>
      </c>
      <c r="G69" s="11">
        <v>0</v>
      </c>
      <c r="H69" s="11">
        <v>315000</v>
      </c>
      <c r="I69" s="11">
        <v>0</v>
      </c>
      <c r="J69" s="11">
        <v>315000</v>
      </c>
      <c r="K69" s="11">
        <v>315000</v>
      </c>
      <c r="L69" s="11">
        <v>0</v>
      </c>
      <c r="M69" s="11">
        <v>0</v>
      </c>
      <c r="N69" s="11">
        <v>0</v>
      </c>
      <c r="O69" s="11">
        <v>315000</v>
      </c>
      <c r="P69" s="11">
        <v>0</v>
      </c>
      <c r="Q69" s="11">
        <v>0</v>
      </c>
      <c r="R69" s="11">
        <v>0</v>
      </c>
      <c r="S69" s="11">
        <v>0</v>
      </c>
      <c r="T69" s="11">
        <v>0</v>
      </c>
    </row>
    <row r="70" spans="1:20" ht="19.5" customHeight="1">
      <c r="A70" s="167" t="s">
        <v>255</v>
      </c>
      <c r="B70" s="168"/>
      <c r="C70" s="168"/>
      <c r="D70" s="12" t="s">
        <v>256</v>
      </c>
      <c r="E70" s="4">
        <v>0</v>
      </c>
      <c r="F70" s="4">
        <v>0</v>
      </c>
      <c r="G70" s="4">
        <v>0</v>
      </c>
      <c r="H70" s="4">
        <v>315000</v>
      </c>
      <c r="I70" s="4">
        <v>0</v>
      </c>
      <c r="J70" s="4">
        <v>315000</v>
      </c>
      <c r="K70" s="4">
        <v>315000</v>
      </c>
      <c r="L70" s="4">
        <v>0</v>
      </c>
      <c r="M70" s="4">
        <v>0</v>
      </c>
      <c r="N70" s="4">
        <v>0</v>
      </c>
      <c r="O70" s="4">
        <v>315000</v>
      </c>
      <c r="P70" s="4">
        <v>0</v>
      </c>
      <c r="Q70" s="4">
        <v>0</v>
      </c>
      <c r="R70" s="4">
        <v>0</v>
      </c>
      <c r="S70" s="4">
        <v>0</v>
      </c>
      <c r="T70" s="4">
        <v>0</v>
      </c>
    </row>
    <row r="71" spans="1:20" ht="19.5" customHeight="1">
      <c r="A71" s="167" t="s">
        <v>257</v>
      </c>
      <c r="B71" s="168"/>
      <c r="C71" s="168"/>
      <c r="D71" s="10" t="s">
        <v>258</v>
      </c>
      <c r="E71" s="11">
        <v>0</v>
      </c>
      <c r="F71" s="11">
        <v>0</v>
      </c>
      <c r="G71" s="11">
        <v>0</v>
      </c>
      <c r="H71" s="11">
        <v>10000</v>
      </c>
      <c r="I71" s="11">
        <v>0</v>
      </c>
      <c r="J71" s="11">
        <v>10000</v>
      </c>
      <c r="K71" s="11">
        <v>10000</v>
      </c>
      <c r="L71" s="11">
        <v>0</v>
      </c>
      <c r="M71" s="11">
        <v>0</v>
      </c>
      <c r="N71" s="11">
        <v>0</v>
      </c>
      <c r="O71" s="11">
        <v>10000</v>
      </c>
      <c r="P71" s="11">
        <v>0</v>
      </c>
      <c r="Q71" s="11">
        <v>0</v>
      </c>
      <c r="R71" s="11">
        <v>0</v>
      </c>
      <c r="S71" s="11">
        <v>0</v>
      </c>
      <c r="T71" s="11">
        <v>0</v>
      </c>
    </row>
    <row r="72" spans="1:20" ht="19.5" customHeight="1">
      <c r="A72" s="167" t="s">
        <v>259</v>
      </c>
      <c r="B72" s="168"/>
      <c r="C72" s="168"/>
      <c r="D72" s="12" t="s">
        <v>260</v>
      </c>
      <c r="E72" s="4">
        <v>0</v>
      </c>
      <c r="F72" s="4">
        <v>0</v>
      </c>
      <c r="G72" s="4">
        <v>0</v>
      </c>
      <c r="H72" s="4">
        <v>10000</v>
      </c>
      <c r="I72" s="4">
        <v>0</v>
      </c>
      <c r="J72" s="4">
        <v>10000</v>
      </c>
      <c r="K72" s="4">
        <v>10000</v>
      </c>
      <c r="L72" s="4">
        <v>0</v>
      </c>
      <c r="M72" s="4">
        <v>0</v>
      </c>
      <c r="N72" s="4">
        <v>0</v>
      </c>
      <c r="O72" s="4">
        <v>10000</v>
      </c>
      <c r="P72" s="4">
        <v>0</v>
      </c>
      <c r="Q72" s="4">
        <v>0</v>
      </c>
      <c r="R72" s="4">
        <v>0</v>
      </c>
      <c r="S72" s="4">
        <v>0</v>
      </c>
      <c r="T72" s="4">
        <v>0</v>
      </c>
    </row>
    <row r="73" spans="1:20" ht="19.5" customHeight="1">
      <c r="A73" s="167" t="s">
        <v>261</v>
      </c>
      <c r="B73" s="168"/>
      <c r="C73" s="168"/>
      <c r="D73" s="8" t="s">
        <v>262</v>
      </c>
      <c r="E73" s="9">
        <v>0</v>
      </c>
      <c r="F73" s="9">
        <v>0</v>
      </c>
      <c r="G73" s="9">
        <v>0</v>
      </c>
      <c r="H73" s="9">
        <v>198000</v>
      </c>
      <c r="I73" s="9">
        <v>0</v>
      </c>
      <c r="J73" s="9">
        <v>198000</v>
      </c>
      <c r="K73" s="9">
        <v>198000</v>
      </c>
      <c r="L73" s="9">
        <v>0</v>
      </c>
      <c r="M73" s="9">
        <v>0</v>
      </c>
      <c r="N73" s="9">
        <v>0</v>
      </c>
      <c r="O73" s="9">
        <v>198000</v>
      </c>
      <c r="P73" s="9">
        <v>0</v>
      </c>
      <c r="Q73" s="9">
        <v>0</v>
      </c>
      <c r="R73" s="9">
        <v>0</v>
      </c>
      <c r="S73" s="9">
        <v>0</v>
      </c>
      <c r="T73" s="9">
        <v>0</v>
      </c>
    </row>
    <row r="74" spans="1:20" ht="19.5" customHeight="1">
      <c r="A74" s="167" t="s">
        <v>263</v>
      </c>
      <c r="B74" s="168"/>
      <c r="C74" s="168"/>
      <c r="D74" s="10" t="s">
        <v>264</v>
      </c>
      <c r="E74" s="11">
        <v>0</v>
      </c>
      <c r="F74" s="11">
        <v>0</v>
      </c>
      <c r="G74" s="11">
        <v>0</v>
      </c>
      <c r="H74" s="11">
        <v>198000</v>
      </c>
      <c r="I74" s="11">
        <v>0</v>
      </c>
      <c r="J74" s="11">
        <v>198000</v>
      </c>
      <c r="K74" s="11">
        <v>198000</v>
      </c>
      <c r="L74" s="11">
        <v>0</v>
      </c>
      <c r="M74" s="11">
        <v>0</v>
      </c>
      <c r="N74" s="11">
        <v>0</v>
      </c>
      <c r="O74" s="11">
        <v>198000</v>
      </c>
      <c r="P74" s="11">
        <v>0</v>
      </c>
      <c r="Q74" s="11">
        <v>0</v>
      </c>
      <c r="R74" s="11">
        <v>0</v>
      </c>
      <c r="S74" s="11">
        <v>0</v>
      </c>
      <c r="T74" s="11">
        <v>0</v>
      </c>
    </row>
    <row r="75" spans="1:20" ht="19.5" customHeight="1">
      <c r="A75" s="167" t="s">
        <v>265</v>
      </c>
      <c r="B75" s="168"/>
      <c r="C75" s="168"/>
      <c r="D75" s="12" t="s">
        <v>266</v>
      </c>
      <c r="E75" s="4">
        <v>0</v>
      </c>
      <c r="F75" s="4">
        <v>0</v>
      </c>
      <c r="G75" s="4">
        <v>0</v>
      </c>
      <c r="H75" s="4">
        <v>150000</v>
      </c>
      <c r="I75" s="4">
        <v>0</v>
      </c>
      <c r="J75" s="4">
        <v>150000</v>
      </c>
      <c r="K75" s="4">
        <v>150000</v>
      </c>
      <c r="L75" s="4">
        <v>0</v>
      </c>
      <c r="M75" s="4">
        <v>0</v>
      </c>
      <c r="N75" s="4">
        <v>0</v>
      </c>
      <c r="O75" s="4">
        <v>150000</v>
      </c>
      <c r="P75" s="4">
        <v>0</v>
      </c>
      <c r="Q75" s="4">
        <v>0</v>
      </c>
      <c r="R75" s="4">
        <v>0</v>
      </c>
      <c r="S75" s="4">
        <v>0</v>
      </c>
      <c r="T75" s="4">
        <v>0</v>
      </c>
    </row>
    <row r="76" spans="1:20" ht="19.5" customHeight="1">
      <c r="A76" s="167" t="s">
        <v>267</v>
      </c>
      <c r="B76" s="168"/>
      <c r="C76" s="168"/>
      <c r="D76" s="12" t="s">
        <v>268</v>
      </c>
      <c r="E76" s="4">
        <v>0</v>
      </c>
      <c r="F76" s="4">
        <v>0</v>
      </c>
      <c r="G76" s="4">
        <v>0</v>
      </c>
      <c r="H76" s="4">
        <v>48000</v>
      </c>
      <c r="I76" s="4">
        <v>0</v>
      </c>
      <c r="J76" s="4">
        <v>48000</v>
      </c>
      <c r="K76" s="4">
        <v>48000</v>
      </c>
      <c r="L76" s="4">
        <v>0</v>
      </c>
      <c r="M76" s="4">
        <v>0</v>
      </c>
      <c r="N76" s="4">
        <v>0</v>
      </c>
      <c r="O76" s="4">
        <v>48000</v>
      </c>
      <c r="P76" s="4">
        <v>0</v>
      </c>
      <c r="Q76" s="4">
        <v>0</v>
      </c>
      <c r="R76" s="4">
        <v>0</v>
      </c>
      <c r="S76" s="4">
        <v>0</v>
      </c>
      <c r="T76" s="4">
        <v>0</v>
      </c>
    </row>
    <row r="77" spans="1:20" ht="19.5" customHeight="1">
      <c r="A77" s="167" t="s">
        <v>269</v>
      </c>
      <c r="B77" s="168"/>
      <c r="C77" s="168"/>
      <c r="D77" s="8" t="s">
        <v>270</v>
      </c>
      <c r="E77" s="9">
        <v>0</v>
      </c>
      <c r="F77" s="9">
        <v>0</v>
      </c>
      <c r="G77" s="9">
        <v>0</v>
      </c>
      <c r="H77" s="9">
        <v>80000</v>
      </c>
      <c r="I77" s="9">
        <v>0</v>
      </c>
      <c r="J77" s="9">
        <v>80000</v>
      </c>
      <c r="K77" s="9">
        <v>80000</v>
      </c>
      <c r="L77" s="9">
        <v>0</v>
      </c>
      <c r="M77" s="9">
        <v>0</v>
      </c>
      <c r="N77" s="9">
        <v>0</v>
      </c>
      <c r="O77" s="9">
        <v>80000</v>
      </c>
      <c r="P77" s="9">
        <v>0</v>
      </c>
      <c r="Q77" s="9">
        <v>0</v>
      </c>
      <c r="R77" s="9">
        <v>0</v>
      </c>
      <c r="S77" s="9">
        <v>0</v>
      </c>
      <c r="T77" s="9">
        <v>0</v>
      </c>
    </row>
    <row r="78" spans="1:20" ht="19.5" customHeight="1">
      <c r="A78" s="167" t="s">
        <v>271</v>
      </c>
      <c r="B78" s="168"/>
      <c r="C78" s="168"/>
      <c r="D78" s="10" t="s">
        <v>272</v>
      </c>
      <c r="E78" s="11">
        <v>0</v>
      </c>
      <c r="F78" s="11">
        <v>0</v>
      </c>
      <c r="G78" s="11">
        <v>0</v>
      </c>
      <c r="H78" s="11">
        <v>80000</v>
      </c>
      <c r="I78" s="11">
        <v>0</v>
      </c>
      <c r="J78" s="11">
        <v>80000</v>
      </c>
      <c r="K78" s="11">
        <v>80000</v>
      </c>
      <c r="L78" s="11">
        <v>0</v>
      </c>
      <c r="M78" s="11">
        <v>0</v>
      </c>
      <c r="N78" s="11">
        <v>0</v>
      </c>
      <c r="O78" s="11">
        <v>80000</v>
      </c>
      <c r="P78" s="11">
        <v>0</v>
      </c>
      <c r="Q78" s="11">
        <v>0</v>
      </c>
      <c r="R78" s="11">
        <v>0</v>
      </c>
      <c r="S78" s="11">
        <v>0</v>
      </c>
      <c r="T78" s="11">
        <v>0</v>
      </c>
    </row>
    <row r="79" spans="1:20" ht="19.5" customHeight="1">
      <c r="A79" s="167" t="s">
        <v>273</v>
      </c>
      <c r="B79" s="168"/>
      <c r="C79" s="168"/>
      <c r="D79" s="12" t="s">
        <v>274</v>
      </c>
      <c r="E79" s="4">
        <v>0</v>
      </c>
      <c r="F79" s="4">
        <v>0</v>
      </c>
      <c r="G79" s="4">
        <v>0</v>
      </c>
      <c r="H79" s="4">
        <v>80000</v>
      </c>
      <c r="I79" s="4">
        <v>0</v>
      </c>
      <c r="J79" s="4">
        <v>80000</v>
      </c>
      <c r="K79" s="4">
        <v>80000</v>
      </c>
      <c r="L79" s="4">
        <v>0</v>
      </c>
      <c r="M79" s="4">
        <v>0</v>
      </c>
      <c r="N79" s="4">
        <v>0</v>
      </c>
      <c r="O79" s="4">
        <v>80000</v>
      </c>
      <c r="P79" s="4">
        <v>0</v>
      </c>
      <c r="Q79" s="4">
        <v>0</v>
      </c>
      <c r="R79" s="4">
        <v>0</v>
      </c>
      <c r="S79" s="4">
        <v>0</v>
      </c>
      <c r="T79" s="4">
        <v>0</v>
      </c>
    </row>
    <row r="80" spans="1:20" ht="19.5" customHeight="1">
      <c r="A80" s="167" t="s">
        <v>275</v>
      </c>
      <c r="B80" s="168"/>
      <c r="C80" s="168"/>
      <c r="D80" s="8" t="s">
        <v>276</v>
      </c>
      <c r="E80" s="9">
        <v>0</v>
      </c>
      <c r="F80" s="9">
        <v>0</v>
      </c>
      <c r="G80" s="9">
        <v>0</v>
      </c>
      <c r="H80" s="9">
        <v>1334203</v>
      </c>
      <c r="I80" s="9">
        <v>1334203</v>
      </c>
      <c r="J80" s="9">
        <v>0</v>
      </c>
      <c r="K80" s="9">
        <v>1334203</v>
      </c>
      <c r="L80" s="9">
        <v>1334203</v>
      </c>
      <c r="M80" s="9">
        <v>1334203</v>
      </c>
      <c r="N80" s="9">
        <v>0</v>
      </c>
      <c r="O80" s="9">
        <v>0</v>
      </c>
      <c r="P80" s="9">
        <v>0</v>
      </c>
      <c r="Q80" s="9">
        <v>0</v>
      </c>
      <c r="R80" s="9">
        <v>0</v>
      </c>
      <c r="S80" s="9">
        <v>0</v>
      </c>
      <c r="T80" s="9">
        <v>0</v>
      </c>
    </row>
    <row r="81" spans="1:20" ht="19.5" customHeight="1">
      <c r="A81" s="167" t="s">
        <v>277</v>
      </c>
      <c r="B81" s="168"/>
      <c r="C81" s="168"/>
      <c r="D81" s="10" t="s">
        <v>278</v>
      </c>
      <c r="E81" s="11">
        <v>0</v>
      </c>
      <c r="F81" s="11">
        <v>0</v>
      </c>
      <c r="G81" s="11">
        <v>0</v>
      </c>
      <c r="H81" s="11">
        <v>1334203</v>
      </c>
      <c r="I81" s="11">
        <v>1334203</v>
      </c>
      <c r="J81" s="11">
        <v>0</v>
      </c>
      <c r="K81" s="11">
        <v>1334203</v>
      </c>
      <c r="L81" s="11">
        <v>1334203</v>
      </c>
      <c r="M81" s="11">
        <v>1334203</v>
      </c>
      <c r="N81" s="11">
        <v>0</v>
      </c>
      <c r="O81" s="11">
        <v>0</v>
      </c>
      <c r="P81" s="11">
        <v>0</v>
      </c>
      <c r="Q81" s="11">
        <v>0</v>
      </c>
      <c r="R81" s="11">
        <v>0</v>
      </c>
      <c r="S81" s="11">
        <v>0</v>
      </c>
      <c r="T81" s="11">
        <v>0</v>
      </c>
    </row>
    <row r="82" spans="1:20" ht="19.5" customHeight="1">
      <c r="A82" s="167" t="s">
        <v>279</v>
      </c>
      <c r="B82" s="168"/>
      <c r="C82" s="168"/>
      <c r="D82" s="12" t="s">
        <v>280</v>
      </c>
      <c r="E82" s="4">
        <v>0</v>
      </c>
      <c r="F82" s="4">
        <v>0</v>
      </c>
      <c r="G82" s="4">
        <v>0</v>
      </c>
      <c r="H82" s="4">
        <v>1334203</v>
      </c>
      <c r="I82" s="4">
        <v>1334203</v>
      </c>
      <c r="J82" s="4">
        <v>0</v>
      </c>
      <c r="K82" s="4">
        <v>1334203</v>
      </c>
      <c r="L82" s="4">
        <v>1334203</v>
      </c>
      <c r="M82" s="4">
        <v>1334203</v>
      </c>
      <c r="N82" s="4">
        <v>0</v>
      </c>
      <c r="O82" s="4">
        <v>0</v>
      </c>
      <c r="P82" s="4">
        <v>0</v>
      </c>
      <c r="Q82" s="4">
        <v>0</v>
      </c>
      <c r="R82" s="4">
        <v>0</v>
      </c>
      <c r="S82" s="4">
        <v>0</v>
      </c>
      <c r="T82" s="4">
        <v>0</v>
      </c>
    </row>
    <row r="83" spans="1:20" ht="19.5" customHeight="1">
      <c r="A83" s="167" t="s">
        <v>287</v>
      </c>
      <c r="B83" s="168"/>
      <c r="C83" s="168"/>
      <c r="D83" s="8" t="s">
        <v>288</v>
      </c>
      <c r="E83" s="9">
        <v>0</v>
      </c>
      <c r="F83" s="9">
        <v>0</v>
      </c>
      <c r="G83" s="9">
        <v>0</v>
      </c>
      <c r="H83" s="9">
        <v>239985</v>
      </c>
      <c r="I83" s="9">
        <v>0</v>
      </c>
      <c r="J83" s="9">
        <v>239985</v>
      </c>
      <c r="K83" s="9">
        <v>239985</v>
      </c>
      <c r="L83" s="9">
        <v>0</v>
      </c>
      <c r="M83" s="9">
        <v>0</v>
      </c>
      <c r="N83" s="9">
        <v>0</v>
      </c>
      <c r="O83" s="9">
        <v>239985</v>
      </c>
      <c r="P83" s="9">
        <v>0</v>
      </c>
      <c r="Q83" s="9">
        <v>0</v>
      </c>
      <c r="R83" s="9">
        <v>0</v>
      </c>
      <c r="S83" s="9">
        <v>0</v>
      </c>
      <c r="T83" s="9">
        <v>0</v>
      </c>
    </row>
    <row r="84" spans="1:20" ht="19.5" customHeight="1">
      <c r="A84" s="167" t="s">
        <v>289</v>
      </c>
      <c r="B84" s="168"/>
      <c r="C84" s="168"/>
      <c r="D84" s="10" t="s">
        <v>290</v>
      </c>
      <c r="E84" s="11">
        <v>0</v>
      </c>
      <c r="F84" s="11">
        <v>0</v>
      </c>
      <c r="G84" s="11">
        <v>0</v>
      </c>
      <c r="H84" s="11">
        <v>49985</v>
      </c>
      <c r="I84" s="11">
        <v>0</v>
      </c>
      <c r="J84" s="11">
        <v>49985</v>
      </c>
      <c r="K84" s="11">
        <v>49985</v>
      </c>
      <c r="L84" s="11">
        <v>0</v>
      </c>
      <c r="M84" s="11">
        <v>0</v>
      </c>
      <c r="N84" s="11">
        <v>0</v>
      </c>
      <c r="O84" s="11">
        <v>49985</v>
      </c>
      <c r="P84" s="11">
        <v>0</v>
      </c>
      <c r="Q84" s="11">
        <v>0</v>
      </c>
      <c r="R84" s="11">
        <v>0</v>
      </c>
      <c r="S84" s="11">
        <v>0</v>
      </c>
      <c r="T84" s="11">
        <v>0</v>
      </c>
    </row>
    <row r="85" spans="1:20" ht="19.5" customHeight="1">
      <c r="A85" s="167" t="s">
        <v>291</v>
      </c>
      <c r="B85" s="168"/>
      <c r="C85" s="168"/>
      <c r="D85" s="12" t="s">
        <v>292</v>
      </c>
      <c r="E85" s="4">
        <v>0</v>
      </c>
      <c r="F85" s="4">
        <v>0</v>
      </c>
      <c r="G85" s="4">
        <v>0</v>
      </c>
      <c r="H85" s="4">
        <v>49985</v>
      </c>
      <c r="I85" s="4">
        <v>0</v>
      </c>
      <c r="J85" s="4">
        <v>49985</v>
      </c>
      <c r="K85" s="4">
        <v>49985</v>
      </c>
      <c r="L85" s="4">
        <v>0</v>
      </c>
      <c r="M85" s="4">
        <v>0</v>
      </c>
      <c r="N85" s="4">
        <v>0</v>
      </c>
      <c r="O85" s="4">
        <v>49985</v>
      </c>
      <c r="P85" s="4">
        <v>0</v>
      </c>
      <c r="Q85" s="4">
        <v>0</v>
      </c>
      <c r="R85" s="4">
        <v>0</v>
      </c>
      <c r="S85" s="4">
        <v>0</v>
      </c>
      <c r="T85" s="4">
        <v>0</v>
      </c>
    </row>
    <row r="86" spans="1:20" ht="19.5" customHeight="1">
      <c r="A86" s="167" t="s">
        <v>293</v>
      </c>
      <c r="B86" s="168"/>
      <c r="C86" s="168"/>
      <c r="D86" s="10" t="s">
        <v>294</v>
      </c>
      <c r="E86" s="11">
        <v>0</v>
      </c>
      <c r="F86" s="11">
        <v>0</v>
      </c>
      <c r="G86" s="11">
        <v>0</v>
      </c>
      <c r="H86" s="11">
        <v>120000</v>
      </c>
      <c r="I86" s="11">
        <v>0</v>
      </c>
      <c r="J86" s="11">
        <v>120000</v>
      </c>
      <c r="K86" s="11">
        <v>120000</v>
      </c>
      <c r="L86" s="11">
        <v>0</v>
      </c>
      <c r="M86" s="11">
        <v>0</v>
      </c>
      <c r="N86" s="11">
        <v>0</v>
      </c>
      <c r="O86" s="11">
        <v>120000</v>
      </c>
      <c r="P86" s="11">
        <v>0</v>
      </c>
      <c r="Q86" s="11">
        <v>0</v>
      </c>
      <c r="R86" s="11">
        <v>0</v>
      </c>
      <c r="S86" s="11">
        <v>0</v>
      </c>
      <c r="T86" s="11">
        <v>0</v>
      </c>
    </row>
    <row r="87" spans="1:20" ht="19.5" customHeight="1">
      <c r="A87" s="167" t="s">
        <v>295</v>
      </c>
      <c r="B87" s="168"/>
      <c r="C87" s="168"/>
      <c r="D87" s="12" t="s">
        <v>296</v>
      </c>
      <c r="E87" s="4">
        <v>0</v>
      </c>
      <c r="F87" s="4">
        <v>0</v>
      </c>
      <c r="G87" s="4">
        <v>0</v>
      </c>
      <c r="H87" s="4">
        <v>120000</v>
      </c>
      <c r="I87" s="4">
        <v>0</v>
      </c>
      <c r="J87" s="4">
        <v>120000</v>
      </c>
      <c r="K87" s="4">
        <v>120000</v>
      </c>
      <c r="L87" s="4">
        <v>0</v>
      </c>
      <c r="M87" s="4">
        <v>0</v>
      </c>
      <c r="N87" s="4">
        <v>0</v>
      </c>
      <c r="O87" s="4">
        <v>120000</v>
      </c>
      <c r="P87" s="4">
        <v>0</v>
      </c>
      <c r="Q87" s="4">
        <v>0</v>
      </c>
      <c r="R87" s="4">
        <v>0</v>
      </c>
      <c r="S87" s="4">
        <v>0</v>
      </c>
      <c r="T87" s="4">
        <v>0</v>
      </c>
    </row>
    <row r="88" spans="1:20" ht="19.5" customHeight="1">
      <c r="A88" s="167" t="s">
        <v>297</v>
      </c>
      <c r="B88" s="168"/>
      <c r="C88" s="168"/>
      <c r="D88" s="10" t="s">
        <v>298</v>
      </c>
      <c r="E88" s="11">
        <v>0</v>
      </c>
      <c r="F88" s="11">
        <v>0</v>
      </c>
      <c r="G88" s="11">
        <v>0</v>
      </c>
      <c r="H88" s="11">
        <v>70000</v>
      </c>
      <c r="I88" s="11">
        <v>0</v>
      </c>
      <c r="J88" s="11">
        <v>70000</v>
      </c>
      <c r="K88" s="11">
        <v>70000</v>
      </c>
      <c r="L88" s="11">
        <v>0</v>
      </c>
      <c r="M88" s="11">
        <v>0</v>
      </c>
      <c r="N88" s="11">
        <v>0</v>
      </c>
      <c r="O88" s="11">
        <v>70000</v>
      </c>
      <c r="P88" s="11">
        <v>0</v>
      </c>
      <c r="Q88" s="11">
        <v>0</v>
      </c>
      <c r="R88" s="11">
        <v>0</v>
      </c>
      <c r="S88" s="11">
        <v>0</v>
      </c>
      <c r="T88" s="11">
        <v>0</v>
      </c>
    </row>
    <row r="89" spans="1:20" ht="19.5" customHeight="1">
      <c r="A89" s="167" t="s">
        <v>299</v>
      </c>
      <c r="B89" s="168"/>
      <c r="C89" s="168"/>
      <c r="D89" s="12" t="s">
        <v>300</v>
      </c>
      <c r="E89" s="4">
        <v>0</v>
      </c>
      <c r="F89" s="4">
        <v>0</v>
      </c>
      <c r="G89" s="4">
        <v>0</v>
      </c>
      <c r="H89" s="4">
        <v>70000</v>
      </c>
      <c r="I89" s="4">
        <v>0</v>
      </c>
      <c r="J89" s="4">
        <v>70000</v>
      </c>
      <c r="K89" s="4">
        <v>70000</v>
      </c>
      <c r="L89" s="4">
        <v>0</v>
      </c>
      <c r="M89" s="4">
        <v>0</v>
      </c>
      <c r="N89" s="4">
        <v>0</v>
      </c>
      <c r="O89" s="4">
        <v>70000</v>
      </c>
      <c r="P89" s="4">
        <v>0</v>
      </c>
      <c r="Q89" s="4">
        <v>0</v>
      </c>
      <c r="R89" s="4">
        <v>0</v>
      </c>
      <c r="S89" s="4">
        <v>0</v>
      </c>
      <c r="T89" s="4">
        <v>0</v>
      </c>
    </row>
    <row r="90" spans="1:20" ht="19.5" customHeight="1">
      <c r="A90" s="168" t="s">
        <v>364</v>
      </c>
      <c r="B90" s="168" t="s">
        <v>364</v>
      </c>
      <c r="C90" s="168" t="s">
        <v>364</v>
      </c>
      <c r="D90" s="168" t="s">
        <v>364</v>
      </c>
      <c r="E90" s="168" t="s">
        <v>364</v>
      </c>
      <c r="F90" s="168" t="s">
        <v>364</v>
      </c>
      <c r="G90" s="168" t="s">
        <v>364</v>
      </c>
      <c r="H90" s="168" t="s">
        <v>364</v>
      </c>
      <c r="I90" s="168" t="s">
        <v>364</v>
      </c>
      <c r="J90" s="168" t="s">
        <v>364</v>
      </c>
      <c r="K90" s="168" t="s">
        <v>364</v>
      </c>
      <c r="L90" s="168" t="s">
        <v>364</v>
      </c>
      <c r="M90" s="168" t="s">
        <v>364</v>
      </c>
      <c r="N90" s="168" t="s">
        <v>364</v>
      </c>
      <c r="O90" s="168" t="s">
        <v>364</v>
      </c>
      <c r="P90" s="168" t="s">
        <v>364</v>
      </c>
      <c r="Q90" s="168" t="s">
        <v>364</v>
      </c>
      <c r="R90" s="168" t="s">
        <v>364</v>
      </c>
      <c r="S90" s="168" t="s">
        <v>364</v>
      </c>
      <c r="T90" s="168" t="s">
        <v>364</v>
      </c>
    </row>
  </sheetData>
  <mergeCells count="109">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90:T9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83:C83"/>
    <mergeCell ref="A84:C84"/>
    <mergeCell ref="A85:C85"/>
    <mergeCell ref="A86:C86"/>
    <mergeCell ref="A87:C87"/>
    <mergeCell ref="A88:C88"/>
    <mergeCell ref="A89:C89"/>
    <mergeCell ref="A74:C74"/>
    <mergeCell ref="A75:C75"/>
    <mergeCell ref="A76:C76"/>
    <mergeCell ref="A77:C77"/>
    <mergeCell ref="A78:C78"/>
    <mergeCell ref="A79:C79"/>
    <mergeCell ref="A80:C80"/>
    <mergeCell ref="A81:C81"/>
    <mergeCell ref="A82:C82"/>
  </mergeCells>
  <phoneticPr fontId="10" type="noConversion"/>
  <pageMargins left="0.75196850393781989" right="0.75196850393781989" top="1.00000000000108" bottom="1.00000000000108" header="0.3" footer="0.3"/>
  <pageSetup paperSize="9" scale="33" fitToHeight="0" orientation="portrait" r:id="rId1"/>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heetViews>
  <sheetFormatPr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1" t="s">
        <v>365</v>
      </c>
    </row>
    <row r="2" spans="1:9">
      <c r="I2" s="15" t="s">
        <v>366</v>
      </c>
    </row>
    <row r="3" spans="1:9" ht="14.25">
      <c r="A3" s="2" t="s">
        <v>2</v>
      </c>
      <c r="I3" s="15" t="s">
        <v>3</v>
      </c>
    </row>
    <row r="4" spans="1:9" ht="19.5" customHeight="1">
      <c r="A4" s="169" t="s">
        <v>360</v>
      </c>
      <c r="B4" s="169" t="s">
        <v>360</v>
      </c>
      <c r="C4" s="169" t="s">
        <v>360</v>
      </c>
      <c r="D4" s="169" t="s">
        <v>361</v>
      </c>
      <c r="E4" s="169" t="s">
        <v>361</v>
      </c>
      <c r="F4" s="169" t="s">
        <v>361</v>
      </c>
      <c r="G4" s="169" t="s">
        <v>361</v>
      </c>
      <c r="H4" s="169" t="s">
        <v>361</v>
      </c>
      <c r="I4" s="169" t="s">
        <v>361</v>
      </c>
    </row>
    <row r="5" spans="1:9" ht="19.5" customHeight="1">
      <c r="A5" s="169" t="s">
        <v>367</v>
      </c>
      <c r="B5" s="169" t="s">
        <v>122</v>
      </c>
      <c r="C5" s="169" t="s">
        <v>8</v>
      </c>
      <c r="D5" s="169" t="s">
        <v>367</v>
      </c>
      <c r="E5" s="169" t="s">
        <v>122</v>
      </c>
      <c r="F5" s="169" t="s">
        <v>8</v>
      </c>
      <c r="G5" s="169" t="s">
        <v>367</v>
      </c>
      <c r="H5" s="169" t="s">
        <v>122</v>
      </c>
      <c r="I5" s="169" t="s">
        <v>8</v>
      </c>
    </row>
    <row r="6" spans="1:9" ht="19.5" customHeight="1">
      <c r="A6" s="169" t="s">
        <v>367</v>
      </c>
      <c r="B6" s="169" t="s">
        <v>122</v>
      </c>
      <c r="C6" s="169" t="s">
        <v>8</v>
      </c>
      <c r="D6" s="169" t="s">
        <v>367</v>
      </c>
      <c r="E6" s="169" t="s">
        <v>122</v>
      </c>
      <c r="F6" s="169" t="s">
        <v>8</v>
      </c>
      <c r="G6" s="169" t="s">
        <v>367</v>
      </c>
      <c r="H6" s="169" t="s">
        <v>122</v>
      </c>
      <c r="I6" s="169" t="s">
        <v>8</v>
      </c>
    </row>
    <row r="7" spans="1:9" ht="19.5" customHeight="1">
      <c r="A7" s="5" t="s">
        <v>368</v>
      </c>
      <c r="B7" s="5" t="s">
        <v>369</v>
      </c>
      <c r="C7" s="4">
        <v>17966948.079999998</v>
      </c>
      <c r="D7" s="5" t="s">
        <v>370</v>
      </c>
      <c r="E7" s="5" t="s">
        <v>371</v>
      </c>
      <c r="F7" s="4">
        <v>690045.79</v>
      </c>
      <c r="G7" s="5" t="s">
        <v>372</v>
      </c>
      <c r="H7" s="5" t="s">
        <v>373</v>
      </c>
      <c r="I7" s="4">
        <v>0</v>
      </c>
    </row>
    <row r="8" spans="1:9" ht="19.5" customHeight="1">
      <c r="A8" s="5" t="s">
        <v>374</v>
      </c>
      <c r="B8" s="5" t="s">
        <v>375</v>
      </c>
      <c r="C8" s="4">
        <v>5577003.5</v>
      </c>
      <c r="D8" s="5" t="s">
        <v>376</v>
      </c>
      <c r="E8" s="5" t="s">
        <v>377</v>
      </c>
      <c r="F8" s="4">
        <v>5310.69</v>
      </c>
      <c r="G8" s="5" t="s">
        <v>378</v>
      </c>
      <c r="H8" s="5" t="s">
        <v>379</v>
      </c>
      <c r="I8" s="4">
        <v>0</v>
      </c>
    </row>
    <row r="9" spans="1:9" ht="19.5" customHeight="1">
      <c r="A9" s="5" t="s">
        <v>380</v>
      </c>
      <c r="B9" s="5" t="s">
        <v>381</v>
      </c>
      <c r="C9" s="4">
        <v>2502567.5</v>
      </c>
      <c r="D9" s="5" t="s">
        <v>382</v>
      </c>
      <c r="E9" s="5" t="s">
        <v>383</v>
      </c>
      <c r="F9" s="4">
        <v>0</v>
      </c>
      <c r="G9" s="5" t="s">
        <v>384</v>
      </c>
      <c r="H9" s="5" t="s">
        <v>385</v>
      </c>
      <c r="I9" s="4">
        <v>0</v>
      </c>
    </row>
    <row r="10" spans="1:9" ht="19.5" customHeight="1">
      <c r="A10" s="5" t="s">
        <v>386</v>
      </c>
      <c r="B10" s="5" t="s">
        <v>387</v>
      </c>
      <c r="C10" s="4">
        <v>927720</v>
      </c>
      <c r="D10" s="5" t="s">
        <v>388</v>
      </c>
      <c r="E10" s="5" t="s">
        <v>389</v>
      </c>
      <c r="F10" s="4">
        <v>0</v>
      </c>
      <c r="G10" s="5" t="s">
        <v>390</v>
      </c>
      <c r="H10" s="5" t="s">
        <v>391</v>
      </c>
      <c r="I10" s="4">
        <v>0</v>
      </c>
    </row>
    <row r="11" spans="1:9" ht="19.5" customHeight="1">
      <c r="A11" s="5" t="s">
        <v>392</v>
      </c>
      <c r="B11" s="5" t="s">
        <v>393</v>
      </c>
      <c r="C11" s="4">
        <v>0</v>
      </c>
      <c r="D11" s="5" t="s">
        <v>394</v>
      </c>
      <c r="E11" s="5" t="s">
        <v>395</v>
      </c>
      <c r="F11" s="4">
        <v>14032</v>
      </c>
      <c r="G11" s="5" t="s">
        <v>396</v>
      </c>
      <c r="H11" s="5" t="s">
        <v>397</v>
      </c>
      <c r="I11" s="4">
        <v>0</v>
      </c>
    </row>
    <row r="12" spans="1:9" ht="19.5" customHeight="1">
      <c r="A12" s="5" t="s">
        <v>398</v>
      </c>
      <c r="B12" s="5" t="s">
        <v>399</v>
      </c>
      <c r="C12" s="4">
        <v>3821532</v>
      </c>
      <c r="D12" s="5" t="s">
        <v>400</v>
      </c>
      <c r="E12" s="5" t="s">
        <v>401</v>
      </c>
      <c r="F12" s="4">
        <v>20000</v>
      </c>
      <c r="G12" s="5" t="s">
        <v>402</v>
      </c>
      <c r="H12" s="5" t="s">
        <v>403</v>
      </c>
      <c r="I12" s="4">
        <v>0</v>
      </c>
    </row>
    <row r="13" spans="1:9" ht="19.5" customHeight="1">
      <c r="A13" s="5" t="s">
        <v>404</v>
      </c>
      <c r="B13" s="5" t="s">
        <v>405</v>
      </c>
      <c r="C13" s="4">
        <v>1730344.4</v>
      </c>
      <c r="D13" s="5" t="s">
        <v>406</v>
      </c>
      <c r="E13" s="5" t="s">
        <v>407</v>
      </c>
      <c r="F13" s="4">
        <v>7000</v>
      </c>
      <c r="G13" s="5" t="s">
        <v>408</v>
      </c>
      <c r="H13" s="5" t="s">
        <v>409</v>
      </c>
      <c r="I13" s="4">
        <v>0</v>
      </c>
    </row>
    <row r="14" spans="1:9" ht="19.5" customHeight="1">
      <c r="A14" s="5" t="s">
        <v>410</v>
      </c>
      <c r="B14" s="5" t="s">
        <v>411</v>
      </c>
      <c r="C14" s="4">
        <v>365409.79</v>
      </c>
      <c r="D14" s="5" t="s">
        <v>412</v>
      </c>
      <c r="E14" s="5" t="s">
        <v>413</v>
      </c>
      <c r="F14" s="4">
        <v>0</v>
      </c>
      <c r="G14" s="5" t="s">
        <v>414</v>
      </c>
      <c r="H14" s="5" t="s">
        <v>415</v>
      </c>
      <c r="I14" s="4">
        <v>0</v>
      </c>
    </row>
    <row r="15" spans="1:9" ht="19.5" customHeight="1">
      <c r="A15" s="5" t="s">
        <v>416</v>
      </c>
      <c r="B15" s="5" t="s">
        <v>417</v>
      </c>
      <c r="C15" s="4">
        <v>918110.56</v>
      </c>
      <c r="D15" s="5" t="s">
        <v>418</v>
      </c>
      <c r="E15" s="5" t="s">
        <v>419</v>
      </c>
      <c r="F15" s="4">
        <v>0</v>
      </c>
      <c r="G15" s="5" t="s">
        <v>420</v>
      </c>
      <c r="H15" s="5" t="s">
        <v>421</v>
      </c>
      <c r="I15" s="4">
        <v>0</v>
      </c>
    </row>
    <row r="16" spans="1:9" ht="19.5" customHeight="1">
      <c r="A16" s="5" t="s">
        <v>422</v>
      </c>
      <c r="B16" s="5" t="s">
        <v>423</v>
      </c>
      <c r="C16" s="4">
        <v>652522.69999999995</v>
      </c>
      <c r="D16" s="5" t="s">
        <v>424</v>
      </c>
      <c r="E16" s="5" t="s">
        <v>425</v>
      </c>
      <c r="F16" s="4">
        <v>1969</v>
      </c>
      <c r="G16" s="5" t="s">
        <v>426</v>
      </c>
      <c r="H16" s="5" t="s">
        <v>427</v>
      </c>
      <c r="I16" s="4">
        <v>0</v>
      </c>
    </row>
    <row r="17" spans="1:9" ht="19.5" customHeight="1">
      <c r="A17" s="5" t="s">
        <v>428</v>
      </c>
      <c r="B17" s="5" t="s">
        <v>429</v>
      </c>
      <c r="C17" s="4">
        <v>137534.63</v>
      </c>
      <c r="D17" s="5" t="s">
        <v>430</v>
      </c>
      <c r="E17" s="5" t="s">
        <v>431</v>
      </c>
      <c r="F17" s="4">
        <v>0</v>
      </c>
      <c r="G17" s="5" t="s">
        <v>432</v>
      </c>
      <c r="H17" s="5" t="s">
        <v>433</v>
      </c>
      <c r="I17" s="4">
        <v>0</v>
      </c>
    </row>
    <row r="18" spans="1:9" ht="19.5" customHeight="1">
      <c r="A18" s="5" t="s">
        <v>434</v>
      </c>
      <c r="B18" s="5" t="s">
        <v>435</v>
      </c>
      <c r="C18" s="4">
        <v>1334203</v>
      </c>
      <c r="D18" s="5" t="s">
        <v>436</v>
      </c>
      <c r="E18" s="5" t="s">
        <v>437</v>
      </c>
      <c r="F18" s="4">
        <v>10575</v>
      </c>
      <c r="G18" s="5" t="s">
        <v>438</v>
      </c>
      <c r="H18" s="5" t="s">
        <v>439</v>
      </c>
      <c r="I18" s="4">
        <v>0</v>
      </c>
    </row>
    <row r="19" spans="1:9" ht="19.5" customHeight="1">
      <c r="A19" s="5" t="s">
        <v>440</v>
      </c>
      <c r="B19" s="5" t="s">
        <v>441</v>
      </c>
      <c r="C19" s="4">
        <v>0</v>
      </c>
      <c r="D19" s="5" t="s">
        <v>442</v>
      </c>
      <c r="E19" s="5" t="s">
        <v>443</v>
      </c>
      <c r="F19" s="4">
        <v>0</v>
      </c>
      <c r="G19" s="5" t="s">
        <v>444</v>
      </c>
      <c r="H19" s="5" t="s">
        <v>445</v>
      </c>
      <c r="I19" s="4">
        <v>0</v>
      </c>
    </row>
    <row r="20" spans="1:9" ht="19.5" customHeight="1">
      <c r="A20" s="5" t="s">
        <v>446</v>
      </c>
      <c r="B20" s="5" t="s">
        <v>447</v>
      </c>
      <c r="C20" s="4">
        <v>0</v>
      </c>
      <c r="D20" s="5" t="s">
        <v>448</v>
      </c>
      <c r="E20" s="5" t="s">
        <v>449</v>
      </c>
      <c r="F20" s="4">
        <v>0</v>
      </c>
      <c r="G20" s="5" t="s">
        <v>450</v>
      </c>
      <c r="H20" s="5" t="s">
        <v>451</v>
      </c>
      <c r="I20" s="4">
        <v>0</v>
      </c>
    </row>
    <row r="21" spans="1:9" ht="19.5" customHeight="1">
      <c r="A21" s="5" t="s">
        <v>452</v>
      </c>
      <c r="B21" s="5" t="s">
        <v>453</v>
      </c>
      <c r="C21" s="4">
        <v>7974956.7199999997</v>
      </c>
      <c r="D21" s="5" t="s">
        <v>454</v>
      </c>
      <c r="E21" s="5" t="s">
        <v>455</v>
      </c>
      <c r="F21" s="4">
        <v>12309</v>
      </c>
      <c r="G21" s="5" t="s">
        <v>456</v>
      </c>
      <c r="H21" s="5" t="s">
        <v>457</v>
      </c>
      <c r="I21" s="4">
        <v>0</v>
      </c>
    </row>
    <row r="22" spans="1:9" ht="19.5" customHeight="1">
      <c r="A22" s="5" t="s">
        <v>458</v>
      </c>
      <c r="B22" s="5" t="s">
        <v>459</v>
      </c>
      <c r="C22" s="4">
        <v>0</v>
      </c>
      <c r="D22" s="5" t="s">
        <v>460</v>
      </c>
      <c r="E22" s="5" t="s">
        <v>461</v>
      </c>
      <c r="F22" s="4">
        <v>0</v>
      </c>
      <c r="G22" s="5" t="s">
        <v>462</v>
      </c>
      <c r="H22" s="5" t="s">
        <v>463</v>
      </c>
      <c r="I22" s="4">
        <v>0</v>
      </c>
    </row>
    <row r="23" spans="1:9" ht="19.5" customHeight="1">
      <c r="A23" s="5" t="s">
        <v>464</v>
      </c>
      <c r="B23" s="5" t="s">
        <v>465</v>
      </c>
      <c r="C23" s="4">
        <v>0</v>
      </c>
      <c r="D23" s="5" t="s">
        <v>466</v>
      </c>
      <c r="E23" s="5" t="s">
        <v>467</v>
      </c>
      <c r="F23" s="4">
        <v>1560</v>
      </c>
      <c r="G23" s="5" t="s">
        <v>468</v>
      </c>
      <c r="H23" s="5" t="s">
        <v>469</v>
      </c>
      <c r="I23" s="4">
        <v>0</v>
      </c>
    </row>
    <row r="24" spans="1:9" ht="19.5" customHeight="1">
      <c r="A24" s="5" t="s">
        <v>470</v>
      </c>
      <c r="B24" s="5" t="s">
        <v>471</v>
      </c>
      <c r="C24" s="4">
        <v>0</v>
      </c>
      <c r="D24" s="5" t="s">
        <v>472</v>
      </c>
      <c r="E24" s="5" t="s">
        <v>473</v>
      </c>
      <c r="F24" s="4">
        <v>0</v>
      </c>
      <c r="G24" s="5" t="s">
        <v>474</v>
      </c>
      <c r="H24" s="5" t="s">
        <v>475</v>
      </c>
      <c r="I24" s="4">
        <v>0</v>
      </c>
    </row>
    <row r="25" spans="1:9" ht="19.5" customHeight="1">
      <c r="A25" s="5" t="s">
        <v>476</v>
      </c>
      <c r="B25" s="5" t="s">
        <v>477</v>
      </c>
      <c r="C25" s="4">
        <v>43441</v>
      </c>
      <c r="D25" s="5" t="s">
        <v>478</v>
      </c>
      <c r="E25" s="5" t="s">
        <v>479</v>
      </c>
      <c r="F25" s="4">
        <v>0</v>
      </c>
      <c r="G25" s="5" t="s">
        <v>480</v>
      </c>
      <c r="H25" s="5" t="s">
        <v>481</v>
      </c>
      <c r="I25" s="4">
        <v>0</v>
      </c>
    </row>
    <row r="26" spans="1:9" ht="19.5" customHeight="1">
      <c r="A26" s="5" t="s">
        <v>482</v>
      </c>
      <c r="B26" s="5" t="s">
        <v>483</v>
      </c>
      <c r="C26" s="4">
        <v>7931515.7199999997</v>
      </c>
      <c r="D26" s="5" t="s">
        <v>484</v>
      </c>
      <c r="E26" s="5" t="s">
        <v>485</v>
      </c>
      <c r="F26" s="4">
        <v>0</v>
      </c>
      <c r="G26" s="5" t="s">
        <v>486</v>
      </c>
      <c r="H26" s="5" t="s">
        <v>487</v>
      </c>
      <c r="I26" s="4">
        <v>0</v>
      </c>
    </row>
    <row r="27" spans="1:9" ht="19.5" customHeight="1">
      <c r="A27" s="5" t="s">
        <v>488</v>
      </c>
      <c r="B27" s="5" t="s">
        <v>489</v>
      </c>
      <c r="C27" s="4">
        <v>0</v>
      </c>
      <c r="D27" s="5" t="s">
        <v>490</v>
      </c>
      <c r="E27" s="5" t="s">
        <v>491</v>
      </c>
      <c r="F27" s="4">
        <v>4059.76</v>
      </c>
      <c r="G27" s="5" t="s">
        <v>492</v>
      </c>
      <c r="H27" s="5" t="s">
        <v>493</v>
      </c>
      <c r="I27" s="4">
        <v>0</v>
      </c>
    </row>
    <row r="28" spans="1:9" ht="19.5" customHeight="1">
      <c r="A28" s="5" t="s">
        <v>494</v>
      </c>
      <c r="B28" s="5" t="s">
        <v>495</v>
      </c>
      <c r="C28" s="4">
        <v>0</v>
      </c>
      <c r="D28" s="5" t="s">
        <v>496</v>
      </c>
      <c r="E28" s="5" t="s">
        <v>497</v>
      </c>
      <c r="F28" s="4">
        <v>151800</v>
      </c>
      <c r="G28" s="5" t="s">
        <v>498</v>
      </c>
      <c r="H28" s="5" t="s">
        <v>499</v>
      </c>
      <c r="I28" s="4">
        <v>0</v>
      </c>
    </row>
    <row r="29" spans="1:9" ht="19.5" customHeight="1">
      <c r="A29" s="5" t="s">
        <v>500</v>
      </c>
      <c r="B29" s="5" t="s">
        <v>501</v>
      </c>
      <c r="C29" s="4">
        <v>0</v>
      </c>
      <c r="D29" s="5" t="s">
        <v>502</v>
      </c>
      <c r="E29" s="5" t="s">
        <v>503</v>
      </c>
      <c r="F29" s="4">
        <v>0</v>
      </c>
      <c r="G29" s="14" t="s">
        <v>504</v>
      </c>
      <c r="H29" s="5" t="s">
        <v>505</v>
      </c>
      <c r="I29" s="4">
        <v>0</v>
      </c>
    </row>
    <row r="30" spans="1:9" ht="19.5" customHeight="1">
      <c r="A30" s="5" t="s">
        <v>506</v>
      </c>
      <c r="B30" s="5" t="s">
        <v>507</v>
      </c>
      <c r="C30" s="4">
        <v>0</v>
      </c>
      <c r="D30" s="5" t="s">
        <v>508</v>
      </c>
      <c r="E30" s="5" t="s">
        <v>509</v>
      </c>
      <c r="F30" s="4">
        <v>31968.3</v>
      </c>
      <c r="G30" s="5" t="s">
        <v>510</v>
      </c>
      <c r="H30" s="5" t="s">
        <v>511</v>
      </c>
      <c r="I30" s="4">
        <v>0</v>
      </c>
    </row>
    <row r="31" spans="1:9" ht="19.5" customHeight="1">
      <c r="A31" s="5" t="s">
        <v>512</v>
      </c>
      <c r="B31" s="5" t="s">
        <v>513</v>
      </c>
      <c r="C31" s="4">
        <v>0</v>
      </c>
      <c r="D31" s="5" t="s">
        <v>514</v>
      </c>
      <c r="E31" s="5" t="s">
        <v>515</v>
      </c>
      <c r="F31" s="4">
        <v>289990</v>
      </c>
      <c r="G31" s="5" t="s">
        <v>516</v>
      </c>
      <c r="H31" s="5" t="s">
        <v>302</v>
      </c>
      <c r="I31" s="4">
        <v>0</v>
      </c>
    </row>
    <row r="32" spans="1:9" ht="19.5" customHeight="1">
      <c r="A32" s="5" t="s">
        <v>517</v>
      </c>
      <c r="B32" s="5" t="s">
        <v>518</v>
      </c>
      <c r="C32" s="4">
        <v>0</v>
      </c>
      <c r="D32" s="5" t="s">
        <v>519</v>
      </c>
      <c r="E32" s="5" t="s">
        <v>520</v>
      </c>
      <c r="F32" s="4">
        <v>3259.66</v>
      </c>
      <c r="G32" s="5" t="s">
        <v>521</v>
      </c>
      <c r="H32" s="5" t="s">
        <v>522</v>
      </c>
      <c r="I32" s="4">
        <v>0</v>
      </c>
    </row>
    <row r="33" spans="1:9" ht="19.5" customHeight="1">
      <c r="A33" s="5" t="s">
        <v>523</v>
      </c>
      <c r="B33" s="5" t="s">
        <v>524</v>
      </c>
      <c r="C33" s="4">
        <v>0</v>
      </c>
      <c r="D33" s="5" t="s">
        <v>525</v>
      </c>
      <c r="E33" s="5" t="s">
        <v>526</v>
      </c>
      <c r="F33" s="4">
        <v>136212.38</v>
      </c>
      <c r="G33" s="5" t="s">
        <v>527</v>
      </c>
      <c r="H33" s="5" t="s">
        <v>528</v>
      </c>
      <c r="I33" s="4">
        <v>0</v>
      </c>
    </row>
    <row r="34" spans="1:9" ht="19.5" customHeight="1">
      <c r="A34" s="5"/>
      <c r="B34" s="5"/>
      <c r="C34" s="6"/>
      <c r="D34" s="5" t="s">
        <v>529</v>
      </c>
      <c r="E34" s="5" t="s">
        <v>530</v>
      </c>
      <c r="F34" s="4">
        <v>0</v>
      </c>
      <c r="G34" s="5" t="s">
        <v>531</v>
      </c>
      <c r="H34" s="5" t="s">
        <v>532</v>
      </c>
      <c r="I34" s="4">
        <v>0</v>
      </c>
    </row>
    <row r="35" spans="1:9" ht="19.5" customHeight="1">
      <c r="A35" s="5"/>
      <c r="B35" s="5"/>
      <c r="C35" s="6"/>
      <c r="D35" s="5" t="s">
        <v>533</v>
      </c>
      <c r="E35" s="5" t="s">
        <v>534</v>
      </c>
      <c r="F35" s="4">
        <v>0</v>
      </c>
      <c r="G35" s="5" t="s">
        <v>535</v>
      </c>
      <c r="H35" s="5" t="s">
        <v>536</v>
      </c>
      <c r="I35" s="4">
        <v>0</v>
      </c>
    </row>
    <row r="36" spans="1:9" ht="19.5" customHeight="1">
      <c r="A36" s="5"/>
      <c r="B36" s="5"/>
      <c r="C36" s="6"/>
      <c r="D36" s="5" t="s">
        <v>537</v>
      </c>
      <c r="E36" s="5" t="s">
        <v>538</v>
      </c>
      <c r="F36" s="4">
        <v>0</v>
      </c>
      <c r="G36" s="5" t="s">
        <v>539</v>
      </c>
      <c r="H36" s="5" t="s">
        <v>540</v>
      </c>
      <c r="I36" s="4">
        <v>0</v>
      </c>
    </row>
    <row r="37" spans="1:9" ht="19.5" customHeight="1">
      <c r="A37" s="5"/>
      <c r="B37" s="5"/>
      <c r="C37" s="6"/>
      <c r="D37" s="5" t="s">
        <v>541</v>
      </c>
      <c r="E37" s="5" t="s">
        <v>542</v>
      </c>
      <c r="F37" s="4">
        <v>0</v>
      </c>
      <c r="G37" s="5"/>
      <c r="H37" s="5"/>
      <c r="I37" s="6"/>
    </row>
    <row r="38" spans="1:9" ht="19.5" customHeight="1">
      <c r="A38" s="5"/>
      <c r="B38" s="5"/>
      <c r="C38" s="6"/>
      <c r="D38" s="5" t="s">
        <v>543</v>
      </c>
      <c r="E38" s="5" t="s">
        <v>544</v>
      </c>
      <c r="F38" s="4">
        <v>0</v>
      </c>
      <c r="G38" s="5"/>
      <c r="H38" s="5"/>
      <c r="I38" s="6"/>
    </row>
    <row r="39" spans="1:9" ht="19.5" customHeight="1">
      <c r="A39" s="165" t="s">
        <v>545</v>
      </c>
      <c r="B39" s="165" t="s">
        <v>545</v>
      </c>
      <c r="C39" s="4">
        <v>25941904.800000001</v>
      </c>
      <c r="D39" s="165" t="s">
        <v>546</v>
      </c>
      <c r="E39" s="165" t="s">
        <v>546</v>
      </c>
      <c r="F39" s="172" t="s">
        <v>546</v>
      </c>
      <c r="G39" s="165" t="s">
        <v>546</v>
      </c>
      <c r="H39" s="165" t="s">
        <v>546</v>
      </c>
      <c r="I39" s="4">
        <v>690045.79</v>
      </c>
    </row>
    <row r="40" spans="1:9" ht="19.5" customHeight="1">
      <c r="A40" s="168" t="s">
        <v>547</v>
      </c>
      <c r="B40" s="168" t="s">
        <v>547</v>
      </c>
      <c r="C40" s="173" t="s">
        <v>547</v>
      </c>
      <c r="D40" s="168" t="s">
        <v>547</v>
      </c>
      <c r="E40" s="168" t="s">
        <v>547</v>
      </c>
      <c r="F40" s="168" t="s">
        <v>547</v>
      </c>
      <c r="G40" s="168" t="s">
        <v>547</v>
      </c>
      <c r="H40" s="168" t="s">
        <v>547</v>
      </c>
      <c r="I40" s="173" t="s">
        <v>547</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scale="52" fitToHeight="0" orientation="portrait" r:id="rId1"/>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topLeftCell="A16" workbookViewId="0"/>
  </sheetViews>
  <sheetFormatPr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G1" s="1" t="s">
        <v>548</v>
      </c>
    </row>
    <row r="2" spans="1:12">
      <c r="L2" s="15" t="s">
        <v>549</v>
      </c>
    </row>
    <row r="3" spans="1:12" ht="14.25">
      <c r="A3" s="2" t="s">
        <v>2</v>
      </c>
      <c r="L3" s="15" t="s">
        <v>3</v>
      </c>
    </row>
    <row r="4" spans="1:12" ht="15" customHeight="1">
      <c r="A4" s="170" t="s">
        <v>550</v>
      </c>
      <c r="B4" s="170" t="s">
        <v>550</v>
      </c>
      <c r="C4" s="170" t="s">
        <v>550</v>
      </c>
      <c r="D4" s="170" t="s">
        <v>550</v>
      </c>
      <c r="E4" s="170" t="s">
        <v>550</v>
      </c>
      <c r="F4" s="170" t="s">
        <v>550</v>
      </c>
      <c r="G4" s="170" t="s">
        <v>550</v>
      </c>
      <c r="H4" s="170" t="s">
        <v>550</v>
      </c>
      <c r="I4" s="170" t="s">
        <v>550</v>
      </c>
      <c r="J4" s="170" t="s">
        <v>550</v>
      </c>
      <c r="K4" s="170" t="s">
        <v>550</v>
      </c>
      <c r="L4" s="170" t="s">
        <v>550</v>
      </c>
    </row>
    <row r="5" spans="1:12" ht="15" customHeight="1">
      <c r="A5" s="13" t="s">
        <v>367</v>
      </c>
      <c r="B5" s="13" t="s">
        <v>122</v>
      </c>
      <c r="C5" s="13" t="s">
        <v>8</v>
      </c>
      <c r="D5" s="13" t="s">
        <v>367</v>
      </c>
      <c r="E5" s="13" t="s">
        <v>122</v>
      </c>
      <c r="F5" s="13" t="s">
        <v>8</v>
      </c>
      <c r="G5" s="13" t="s">
        <v>367</v>
      </c>
      <c r="H5" s="13" t="s">
        <v>122</v>
      </c>
      <c r="I5" s="13" t="s">
        <v>8</v>
      </c>
      <c r="J5" s="13" t="s">
        <v>367</v>
      </c>
      <c r="K5" s="13" t="s">
        <v>122</v>
      </c>
      <c r="L5" s="13" t="s">
        <v>8</v>
      </c>
    </row>
    <row r="6" spans="1:12" ht="15" customHeight="1">
      <c r="A6" s="14" t="s">
        <v>368</v>
      </c>
      <c r="B6" s="14" t="s">
        <v>369</v>
      </c>
      <c r="C6" s="16">
        <v>0</v>
      </c>
      <c r="D6" s="14" t="s">
        <v>370</v>
      </c>
      <c r="E6" s="14" t="s">
        <v>371</v>
      </c>
      <c r="F6" s="16">
        <v>23636146.780000001</v>
      </c>
      <c r="G6" s="14" t="s">
        <v>551</v>
      </c>
      <c r="H6" s="14" t="s">
        <v>552</v>
      </c>
      <c r="I6" s="16">
        <v>0</v>
      </c>
      <c r="J6" s="14" t="s">
        <v>553</v>
      </c>
      <c r="K6" s="14" t="s">
        <v>554</v>
      </c>
      <c r="L6" s="16">
        <v>0</v>
      </c>
    </row>
    <row r="7" spans="1:12" ht="15" customHeight="1">
      <c r="A7" s="14" t="s">
        <v>374</v>
      </c>
      <c r="B7" s="14" t="s">
        <v>375</v>
      </c>
      <c r="C7" s="16">
        <v>0</v>
      </c>
      <c r="D7" s="14" t="s">
        <v>376</v>
      </c>
      <c r="E7" s="14" t="s">
        <v>377</v>
      </c>
      <c r="F7" s="16">
        <v>79688.3</v>
      </c>
      <c r="G7" s="14" t="s">
        <v>555</v>
      </c>
      <c r="H7" s="14" t="s">
        <v>379</v>
      </c>
      <c r="I7" s="16">
        <v>0</v>
      </c>
      <c r="J7" s="14" t="s">
        <v>556</v>
      </c>
      <c r="K7" s="14" t="s">
        <v>557</v>
      </c>
      <c r="L7" s="16">
        <v>0</v>
      </c>
    </row>
    <row r="8" spans="1:12" ht="15" customHeight="1">
      <c r="A8" s="14" t="s">
        <v>380</v>
      </c>
      <c r="B8" s="14" t="s">
        <v>381</v>
      </c>
      <c r="C8" s="16">
        <v>0</v>
      </c>
      <c r="D8" s="14" t="s">
        <v>382</v>
      </c>
      <c r="E8" s="14" t="s">
        <v>383</v>
      </c>
      <c r="F8" s="16">
        <v>10320</v>
      </c>
      <c r="G8" s="14" t="s">
        <v>558</v>
      </c>
      <c r="H8" s="14" t="s">
        <v>385</v>
      </c>
      <c r="I8" s="16">
        <v>0</v>
      </c>
      <c r="J8" s="14" t="s">
        <v>559</v>
      </c>
      <c r="K8" s="14" t="s">
        <v>511</v>
      </c>
      <c r="L8" s="16">
        <v>0</v>
      </c>
    </row>
    <row r="9" spans="1:12" ht="15" customHeight="1">
      <c r="A9" s="14" t="s">
        <v>386</v>
      </c>
      <c r="B9" s="14" t="s">
        <v>387</v>
      </c>
      <c r="C9" s="16">
        <v>0</v>
      </c>
      <c r="D9" s="14" t="s">
        <v>388</v>
      </c>
      <c r="E9" s="14" t="s">
        <v>389</v>
      </c>
      <c r="F9" s="16">
        <v>0</v>
      </c>
      <c r="G9" s="14" t="s">
        <v>560</v>
      </c>
      <c r="H9" s="14" t="s">
        <v>391</v>
      </c>
      <c r="I9" s="16">
        <v>0</v>
      </c>
      <c r="J9" s="14" t="s">
        <v>474</v>
      </c>
      <c r="K9" s="14" t="s">
        <v>475</v>
      </c>
      <c r="L9" s="16">
        <v>0</v>
      </c>
    </row>
    <row r="10" spans="1:12" ht="15" customHeight="1">
      <c r="A10" s="14" t="s">
        <v>392</v>
      </c>
      <c r="B10" s="14" t="s">
        <v>393</v>
      </c>
      <c r="C10" s="16">
        <v>0</v>
      </c>
      <c r="D10" s="14" t="s">
        <v>394</v>
      </c>
      <c r="E10" s="14" t="s">
        <v>395</v>
      </c>
      <c r="F10" s="16">
        <v>14739.4</v>
      </c>
      <c r="G10" s="14" t="s">
        <v>561</v>
      </c>
      <c r="H10" s="14" t="s">
        <v>397</v>
      </c>
      <c r="I10" s="16">
        <v>0</v>
      </c>
      <c r="J10" s="14" t="s">
        <v>480</v>
      </c>
      <c r="K10" s="14" t="s">
        <v>481</v>
      </c>
      <c r="L10" s="16">
        <v>0</v>
      </c>
    </row>
    <row r="11" spans="1:12" ht="15" customHeight="1">
      <c r="A11" s="14" t="s">
        <v>398</v>
      </c>
      <c r="B11" s="14" t="s">
        <v>399</v>
      </c>
      <c r="C11" s="16">
        <v>0</v>
      </c>
      <c r="D11" s="14" t="s">
        <v>400</v>
      </c>
      <c r="E11" s="14" t="s">
        <v>401</v>
      </c>
      <c r="F11" s="16">
        <v>77637.87</v>
      </c>
      <c r="G11" s="14" t="s">
        <v>562</v>
      </c>
      <c r="H11" s="14" t="s">
        <v>403</v>
      </c>
      <c r="I11" s="16">
        <v>0</v>
      </c>
      <c r="J11" s="14" t="s">
        <v>486</v>
      </c>
      <c r="K11" s="14" t="s">
        <v>487</v>
      </c>
      <c r="L11" s="16">
        <v>0</v>
      </c>
    </row>
    <row r="12" spans="1:12" ht="15" customHeight="1">
      <c r="A12" s="14" t="s">
        <v>404</v>
      </c>
      <c r="B12" s="14" t="s">
        <v>405</v>
      </c>
      <c r="C12" s="16">
        <v>0</v>
      </c>
      <c r="D12" s="14" t="s">
        <v>406</v>
      </c>
      <c r="E12" s="14" t="s">
        <v>407</v>
      </c>
      <c r="F12" s="16">
        <v>35092.21</v>
      </c>
      <c r="G12" s="14" t="s">
        <v>563</v>
      </c>
      <c r="H12" s="14" t="s">
        <v>409</v>
      </c>
      <c r="I12" s="16">
        <v>0</v>
      </c>
      <c r="J12" s="14" t="s">
        <v>492</v>
      </c>
      <c r="K12" s="14" t="s">
        <v>493</v>
      </c>
      <c r="L12" s="16">
        <v>0</v>
      </c>
    </row>
    <row r="13" spans="1:12" ht="15" customHeight="1">
      <c r="A13" s="14" t="s">
        <v>410</v>
      </c>
      <c r="B13" s="14" t="s">
        <v>411</v>
      </c>
      <c r="C13" s="16">
        <v>0</v>
      </c>
      <c r="D13" s="14" t="s">
        <v>412</v>
      </c>
      <c r="E13" s="14" t="s">
        <v>413</v>
      </c>
      <c r="F13" s="16">
        <v>0</v>
      </c>
      <c r="G13" s="14" t="s">
        <v>564</v>
      </c>
      <c r="H13" s="14" t="s">
        <v>415</v>
      </c>
      <c r="I13" s="16">
        <v>0</v>
      </c>
      <c r="J13" s="14" t="s">
        <v>498</v>
      </c>
      <c r="K13" s="14" t="s">
        <v>499</v>
      </c>
      <c r="L13" s="16">
        <v>0</v>
      </c>
    </row>
    <row r="14" spans="1:12" ht="15" customHeight="1">
      <c r="A14" s="14" t="s">
        <v>416</v>
      </c>
      <c r="B14" s="14" t="s">
        <v>417</v>
      </c>
      <c r="C14" s="16">
        <v>0</v>
      </c>
      <c r="D14" s="14" t="s">
        <v>418</v>
      </c>
      <c r="E14" s="14" t="s">
        <v>419</v>
      </c>
      <c r="F14" s="16">
        <v>0</v>
      </c>
      <c r="G14" s="14" t="s">
        <v>565</v>
      </c>
      <c r="H14" s="14" t="s">
        <v>445</v>
      </c>
      <c r="I14" s="16">
        <v>0</v>
      </c>
      <c r="J14" s="14" t="s">
        <v>504</v>
      </c>
      <c r="K14" s="14" t="s">
        <v>505</v>
      </c>
      <c r="L14" s="16">
        <v>0</v>
      </c>
    </row>
    <row r="15" spans="1:12" ht="15" customHeight="1">
      <c r="A15" s="14" t="s">
        <v>422</v>
      </c>
      <c r="B15" s="14" t="s">
        <v>423</v>
      </c>
      <c r="C15" s="16">
        <v>0</v>
      </c>
      <c r="D15" s="14" t="s">
        <v>424</v>
      </c>
      <c r="E15" s="14" t="s">
        <v>425</v>
      </c>
      <c r="F15" s="16">
        <v>0</v>
      </c>
      <c r="G15" s="14" t="s">
        <v>566</v>
      </c>
      <c r="H15" s="14" t="s">
        <v>451</v>
      </c>
      <c r="I15" s="16">
        <v>0</v>
      </c>
      <c r="J15" s="14" t="s">
        <v>510</v>
      </c>
      <c r="K15" s="14" t="s">
        <v>511</v>
      </c>
      <c r="L15" s="16">
        <v>0</v>
      </c>
    </row>
    <row r="16" spans="1:12" ht="15" customHeight="1">
      <c r="A16" s="14" t="s">
        <v>428</v>
      </c>
      <c r="B16" s="14" t="s">
        <v>429</v>
      </c>
      <c r="C16" s="16">
        <v>0</v>
      </c>
      <c r="D16" s="14" t="s">
        <v>430</v>
      </c>
      <c r="E16" s="14" t="s">
        <v>431</v>
      </c>
      <c r="F16" s="16">
        <v>0</v>
      </c>
      <c r="G16" s="14" t="s">
        <v>567</v>
      </c>
      <c r="H16" s="14" t="s">
        <v>457</v>
      </c>
      <c r="I16" s="16">
        <v>0</v>
      </c>
      <c r="J16" s="14" t="s">
        <v>568</v>
      </c>
      <c r="K16" s="14" t="s">
        <v>569</v>
      </c>
      <c r="L16" s="16">
        <v>0</v>
      </c>
    </row>
    <row r="17" spans="1:12" ht="15" customHeight="1">
      <c r="A17" s="14" t="s">
        <v>434</v>
      </c>
      <c r="B17" s="14" t="s">
        <v>435</v>
      </c>
      <c r="C17" s="16">
        <v>0</v>
      </c>
      <c r="D17" s="14" t="s">
        <v>436</v>
      </c>
      <c r="E17" s="14" t="s">
        <v>437</v>
      </c>
      <c r="F17" s="16">
        <v>176011</v>
      </c>
      <c r="G17" s="14" t="s">
        <v>570</v>
      </c>
      <c r="H17" s="14" t="s">
        <v>463</v>
      </c>
      <c r="I17" s="16">
        <v>0</v>
      </c>
      <c r="J17" s="14" t="s">
        <v>571</v>
      </c>
      <c r="K17" s="14" t="s">
        <v>572</v>
      </c>
      <c r="L17" s="16">
        <v>0</v>
      </c>
    </row>
    <row r="18" spans="1:12" ht="15" customHeight="1">
      <c r="A18" s="14" t="s">
        <v>440</v>
      </c>
      <c r="B18" s="14" t="s">
        <v>441</v>
      </c>
      <c r="C18" s="16">
        <v>0</v>
      </c>
      <c r="D18" s="14" t="s">
        <v>442</v>
      </c>
      <c r="E18" s="14" t="s">
        <v>443</v>
      </c>
      <c r="F18" s="16">
        <v>50000</v>
      </c>
      <c r="G18" s="14" t="s">
        <v>573</v>
      </c>
      <c r="H18" s="14" t="s">
        <v>574</v>
      </c>
      <c r="I18" s="16">
        <v>0</v>
      </c>
      <c r="J18" s="14" t="s">
        <v>575</v>
      </c>
      <c r="K18" s="14" t="s">
        <v>576</v>
      </c>
      <c r="L18" s="16">
        <v>0</v>
      </c>
    </row>
    <row r="19" spans="1:12" ht="15" customHeight="1">
      <c r="A19" s="14" t="s">
        <v>446</v>
      </c>
      <c r="B19" s="14" t="s">
        <v>447</v>
      </c>
      <c r="C19" s="16">
        <v>0</v>
      </c>
      <c r="D19" s="14" t="s">
        <v>448</v>
      </c>
      <c r="E19" s="14" t="s">
        <v>449</v>
      </c>
      <c r="F19" s="16">
        <v>0</v>
      </c>
      <c r="G19" s="14" t="s">
        <v>372</v>
      </c>
      <c r="H19" s="14" t="s">
        <v>373</v>
      </c>
      <c r="I19" s="16">
        <v>3475548.92</v>
      </c>
      <c r="J19" s="14" t="s">
        <v>577</v>
      </c>
      <c r="K19" s="14" t="s">
        <v>578</v>
      </c>
      <c r="L19" s="16">
        <v>0</v>
      </c>
    </row>
    <row r="20" spans="1:12" ht="15" customHeight="1">
      <c r="A20" s="14" t="s">
        <v>452</v>
      </c>
      <c r="B20" s="14" t="s">
        <v>453</v>
      </c>
      <c r="C20" s="16">
        <v>1341993</v>
      </c>
      <c r="D20" s="14" t="s">
        <v>454</v>
      </c>
      <c r="E20" s="14" t="s">
        <v>455</v>
      </c>
      <c r="F20" s="16">
        <v>70288</v>
      </c>
      <c r="G20" s="14" t="s">
        <v>378</v>
      </c>
      <c r="H20" s="14" t="s">
        <v>379</v>
      </c>
      <c r="I20" s="16">
        <v>0</v>
      </c>
      <c r="J20" s="14" t="s">
        <v>516</v>
      </c>
      <c r="K20" s="14" t="s">
        <v>302</v>
      </c>
      <c r="L20" s="16">
        <v>0</v>
      </c>
    </row>
    <row r="21" spans="1:12" ht="15" customHeight="1">
      <c r="A21" s="14" t="s">
        <v>458</v>
      </c>
      <c r="B21" s="14" t="s">
        <v>459</v>
      </c>
      <c r="C21" s="16">
        <v>0</v>
      </c>
      <c r="D21" s="14" t="s">
        <v>460</v>
      </c>
      <c r="E21" s="14" t="s">
        <v>461</v>
      </c>
      <c r="F21" s="16">
        <v>0</v>
      </c>
      <c r="G21" s="14" t="s">
        <v>384</v>
      </c>
      <c r="H21" s="14" t="s">
        <v>385</v>
      </c>
      <c r="I21" s="16">
        <v>19779</v>
      </c>
      <c r="J21" s="14" t="s">
        <v>521</v>
      </c>
      <c r="K21" s="14" t="s">
        <v>522</v>
      </c>
      <c r="L21" s="16">
        <v>0</v>
      </c>
    </row>
    <row r="22" spans="1:12" ht="15" customHeight="1">
      <c r="A22" s="14" t="s">
        <v>464</v>
      </c>
      <c r="B22" s="14" t="s">
        <v>465</v>
      </c>
      <c r="C22" s="16">
        <v>0</v>
      </c>
      <c r="D22" s="14" t="s">
        <v>466</v>
      </c>
      <c r="E22" s="14" t="s">
        <v>467</v>
      </c>
      <c r="F22" s="16">
        <v>70384</v>
      </c>
      <c r="G22" s="14" t="s">
        <v>390</v>
      </c>
      <c r="H22" s="14" t="s">
        <v>391</v>
      </c>
      <c r="I22" s="16">
        <v>0</v>
      </c>
      <c r="J22" s="14" t="s">
        <v>527</v>
      </c>
      <c r="K22" s="14" t="s">
        <v>528</v>
      </c>
      <c r="L22" s="16">
        <v>0</v>
      </c>
    </row>
    <row r="23" spans="1:12" ht="15" customHeight="1">
      <c r="A23" s="14" t="s">
        <v>470</v>
      </c>
      <c r="B23" s="14" t="s">
        <v>471</v>
      </c>
      <c r="C23" s="16">
        <v>0</v>
      </c>
      <c r="D23" s="14" t="s">
        <v>472</v>
      </c>
      <c r="E23" s="14" t="s">
        <v>473</v>
      </c>
      <c r="F23" s="16">
        <v>0</v>
      </c>
      <c r="G23" s="14" t="s">
        <v>396</v>
      </c>
      <c r="H23" s="14" t="s">
        <v>397</v>
      </c>
      <c r="I23" s="16">
        <v>3455769.92</v>
      </c>
      <c r="J23" s="14" t="s">
        <v>531</v>
      </c>
      <c r="K23" s="14" t="s">
        <v>532</v>
      </c>
      <c r="L23" s="16">
        <v>0</v>
      </c>
    </row>
    <row r="24" spans="1:12" ht="15" customHeight="1">
      <c r="A24" s="14" t="s">
        <v>476</v>
      </c>
      <c r="B24" s="14" t="s">
        <v>477</v>
      </c>
      <c r="C24" s="16">
        <v>0</v>
      </c>
      <c r="D24" s="14" t="s">
        <v>478</v>
      </c>
      <c r="E24" s="14" t="s">
        <v>479</v>
      </c>
      <c r="F24" s="16">
        <v>0</v>
      </c>
      <c r="G24" s="14" t="s">
        <v>402</v>
      </c>
      <c r="H24" s="14" t="s">
        <v>403</v>
      </c>
      <c r="I24" s="16">
        <v>0</v>
      </c>
      <c r="J24" s="14" t="s">
        <v>535</v>
      </c>
      <c r="K24" s="14" t="s">
        <v>536</v>
      </c>
      <c r="L24" s="16">
        <v>0</v>
      </c>
    </row>
    <row r="25" spans="1:12" ht="15" customHeight="1">
      <c r="A25" s="14" t="s">
        <v>482</v>
      </c>
      <c r="B25" s="14" t="s">
        <v>483</v>
      </c>
      <c r="C25" s="16">
        <v>1341993</v>
      </c>
      <c r="D25" s="14" t="s">
        <v>484</v>
      </c>
      <c r="E25" s="14" t="s">
        <v>485</v>
      </c>
      <c r="F25" s="16">
        <v>704796</v>
      </c>
      <c r="G25" s="14" t="s">
        <v>408</v>
      </c>
      <c r="H25" s="14" t="s">
        <v>409</v>
      </c>
      <c r="I25" s="16">
        <v>0</v>
      </c>
      <c r="J25" s="14" t="s">
        <v>539</v>
      </c>
      <c r="K25" s="14" t="s">
        <v>540</v>
      </c>
      <c r="L25" s="16">
        <v>0</v>
      </c>
    </row>
    <row r="26" spans="1:12" ht="15" customHeight="1">
      <c r="A26" s="14" t="s">
        <v>488</v>
      </c>
      <c r="B26" s="14" t="s">
        <v>489</v>
      </c>
      <c r="C26" s="16">
        <v>0</v>
      </c>
      <c r="D26" s="14" t="s">
        <v>490</v>
      </c>
      <c r="E26" s="14" t="s">
        <v>491</v>
      </c>
      <c r="F26" s="16">
        <v>22160509</v>
      </c>
      <c r="G26" s="14" t="s">
        <v>414</v>
      </c>
      <c r="H26" s="14" t="s">
        <v>415</v>
      </c>
      <c r="I26" s="16">
        <v>0</v>
      </c>
      <c r="J26" s="14"/>
      <c r="K26" s="14"/>
      <c r="L26" s="17"/>
    </row>
    <row r="27" spans="1:12" ht="15" customHeight="1">
      <c r="A27" s="14" t="s">
        <v>494</v>
      </c>
      <c r="B27" s="14" t="s">
        <v>495</v>
      </c>
      <c r="C27" s="16">
        <v>0</v>
      </c>
      <c r="D27" s="14" t="s">
        <v>496</v>
      </c>
      <c r="E27" s="14" t="s">
        <v>497</v>
      </c>
      <c r="F27" s="16">
        <v>0</v>
      </c>
      <c r="G27" s="14" t="s">
        <v>420</v>
      </c>
      <c r="H27" s="14" t="s">
        <v>421</v>
      </c>
      <c r="I27" s="16">
        <v>0</v>
      </c>
      <c r="J27" s="14"/>
      <c r="K27" s="14"/>
      <c r="L27" s="17"/>
    </row>
    <row r="28" spans="1:12" ht="15" customHeight="1">
      <c r="A28" s="14" t="s">
        <v>500</v>
      </c>
      <c r="B28" s="14" t="s">
        <v>501</v>
      </c>
      <c r="C28" s="16">
        <v>0</v>
      </c>
      <c r="D28" s="14" t="s">
        <v>502</v>
      </c>
      <c r="E28" s="14" t="s">
        <v>503</v>
      </c>
      <c r="F28" s="16">
        <v>0</v>
      </c>
      <c r="G28" s="14" t="s">
        <v>426</v>
      </c>
      <c r="H28" s="14" t="s">
        <v>427</v>
      </c>
      <c r="I28" s="16">
        <v>0</v>
      </c>
      <c r="J28" s="14"/>
      <c r="K28" s="14"/>
      <c r="L28" s="17"/>
    </row>
    <row r="29" spans="1:12" ht="15" customHeight="1">
      <c r="A29" s="14" t="s">
        <v>506</v>
      </c>
      <c r="B29" s="14" t="s">
        <v>507</v>
      </c>
      <c r="C29" s="16">
        <v>0</v>
      </c>
      <c r="D29" s="14" t="s">
        <v>508</v>
      </c>
      <c r="E29" s="14" t="s">
        <v>509</v>
      </c>
      <c r="F29" s="16">
        <v>0</v>
      </c>
      <c r="G29" s="14" t="s">
        <v>432</v>
      </c>
      <c r="H29" s="14" t="s">
        <v>433</v>
      </c>
      <c r="I29" s="16">
        <v>0</v>
      </c>
      <c r="J29" s="14"/>
      <c r="K29" s="14"/>
      <c r="L29" s="17"/>
    </row>
    <row r="30" spans="1:12" ht="15" customHeight="1">
      <c r="A30" s="14" t="s">
        <v>512</v>
      </c>
      <c r="B30" s="14" t="s">
        <v>513</v>
      </c>
      <c r="C30" s="16">
        <v>0</v>
      </c>
      <c r="D30" s="14" t="s">
        <v>514</v>
      </c>
      <c r="E30" s="14" t="s">
        <v>515</v>
      </c>
      <c r="F30" s="16">
        <v>166710</v>
      </c>
      <c r="G30" s="14" t="s">
        <v>438</v>
      </c>
      <c r="H30" s="14" t="s">
        <v>439</v>
      </c>
      <c r="I30" s="16">
        <v>0</v>
      </c>
      <c r="J30" s="14"/>
      <c r="K30" s="14"/>
      <c r="L30" s="17"/>
    </row>
    <row r="31" spans="1:12" ht="15" customHeight="1">
      <c r="A31" s="14" t="s">
        <v>517</v>
      </c>
      <c r="B31" s="14" t="s">
        <v>518</v>
      </c>
      <c r="C31" s="16">
        <v>0</v>
      </c>
      <c r="D31" s="14" t="s">
        <v>519</v>
      </c>
      <c r="E31" s="14" t="s">
        <v>520</v>
      </c>
      <c r="F31" s="16">
        <v>0</v>
      </c>
      <c r="G31" s="14" t="s">
        <v>444</v>
      </c>
      <c r="H31" s="14" t="s">
        <v>445</v>
      </c>
      <c r="I31" s="16">
        <v>0</v>
      </c>
      <c r="J31" s="14"/>
      <c r="K31" s="14"/>
      <c r="L31" s="17"/>
    </row>
    <row r="32" spans="1:12" ht="15" customHeight="1">
      <c r="A32" s="14" t="s">
        <v>523</v>
      </c>
      <c r="B32" s="14" t="s">
        <v>579</v>
      </c>
      <c r="C32" s="16">
        <v>0</v>
      </c>
      <c r="D32" s="14" t="s">
        <v>525</v>
      </c>
      <c r="E32" s="14" t="s">
        <v>526</v>
      </c>
      <c r="F32" s="16">
        <v>19971</v>
      </c>
      <c r="G32" s="14" t="s">
        <v>450</v>
      </c>
      <c r="H32" s="14" t="s">
        <v>451</v>
      </c>
      <c r="I32" s="16">
        <v>0</v>
      </c>
      <c r="J32" s="14"/>
      <c r="K32" s="14"/>
      <c r="L32" s="17"/>
    </row>
    <row r="33" spans="1:12" ht="15" customHeight="1">
      <c r="A33" s="14"/>
      <c r="B33" s="14"/>
      <c r="C33" s="18"/>
      <c r="D33" s="14" t="s">
        <v>529</v>
      </c>
      <c r="E33" s="14" t="s">
        <v>530</v>
      </c>
      <c r="F33" s="16">
        <v>0</v>
      </c>
      <c r="G33" s="14" t="s">
        <v>456</v>
      </c>
      <c r="H33" s="14" t="s">
        <v>457</v>
      </c>
      <c r="I33" s="16">
        <v>0</v>
      </c>
      <c r="J33" s="14"/>
      <c r="K33" s="14"/>
      <c r="L33" s="17"/>
    </row>
    <row r="34" spans="1:12" ht="15" customHeight="1">
      <c r="A34" s="14"/>
      <c r="B34" s="14"/>
      <c r="C34" s="17"/>
      <c r="D34" s="14" t="s">
        <v>533</v>
      </c>
      <c r="E34" s="14" t="s">
        <v>534</v>
      </c>
      <c r="F34" s="16">
        <v>0</v>
      </c>
      <c r="G34" s="14" t="s">
        <v>462</v>
      </c>
      <c r="H34" s="14" t="s">
        <v>463</v>
      </c>
      <c r="I34" s="16">
        <v>0</v>
      </c>
      <c r="J34" s="14"/>
      <c r="K34" s="14"/>
      <c r="L34" s="17"/>
    </row>
    <row r="35" spans="1:12" ht="15" customHeight="1">
      <c r="A35" s="14"/>
      <c r="B35" s="14"/>
      <c r="C35" s="17"/>
      <c r="D35" s="14" t="s">
        <v>537</v>
      </c>
      <c r="E35" s="14" t="s">
        <v>538</v>
      </c>
      <c r="F35" s="16">
        <v>0</v>
      </c>
      <c r="G35" s="14" t="s">
        <v>468</v>
      </c>
      <c r="H35" s="14" t="s">
        <v>469</v>
      </c>
      <c r="I35" s="16">
        <v>0</v>
      </c>
      <c r="J35" s="14"/>
      <c r="K35" s="14"/>
      <c r="L35" s="17"/>
    </row>
    <row r="36" spans="1:12" ht="15" customHeight="1">
      <c r="A36" s="14"/>
      <c r="B36" s="14"/>
      <c r="C36" s="17"/>
      <c r="D36" s="14" t="s">
        <v>541</v>
      </c>
      <c r="E36" s="14" t="s">
        <v>542</v>
      </c>
      <c r="F36" s="16">
        <v>0</v>
      </c>
      <c r="G36" s="14"/>
      <c r="H36" s="14"/>
      <c r="I36" s="18"/>
      <c r="J36" s="14"/>
      <c r="K36" s="14"/>
      <c r="L36" s="17"/>
    </row>
    <row r="37" spans="1:12" ht="15" customHeight="1">
      <c r="A37" s="14"/>
      <c r="B37" s="14"/>
      <c r="C37" s="17"/>
      <c r="D37" s="14" t="s">
        <v>543</v>
      </c>
      <c r="E37" s="14" t="s">
        <v>544</v>
      </c>
      <c r="F37" s="16">
        <v>0</v>
      </c>
      <c r="G37" s="14"/>
      <c r="H37" s="14"/>
      <c r="I37" s="17"/>
      <c r="J37" s="14"/>
      <c r="K37" s="14"/>
      <c r="L37" s="17"/>
    </row>
    <row r="38" spans="1:12" ht="15" customHeight="1">
      <c r="A38" s="166" t="s">
        <v>580</v>
      </c>
      <c r="B38" s="166" t="s">
        <v>580</v>
      </c>
      <c r="C38" s="166" t="s">
        <v>580</v>
      </c>
      <c r="D38" s="166" t="s">
        <v>580</v>
      </c>
      <c r="E38" s="166" t="s">
        <v>580</v>
      </c>
      <c r="F38" s="166" t="s">
        <v>580</v>
      </c>
      <c r="G38" s="166" t="s">
        <v>580</v>
      </c>
      <c r="H38" s="166" t="s">
        <v>580</v>
      </c>
      <c r="I38" s="166" t="s">
        <v>580</v>
      </c>
      <c r="J38" s="166" t="s">
        <v>580</v>
      </c>
      <c r="K38" s="166" t="s">
        <v>580</v>
      </c>
      <c r="L38" s="166" t="s">
        <v>580</v>
      </c>
    </row>
  </sheetData>
  <mergeCells count="2">
    <mergeCell ref="A4:L4"/>
    <mergeCell ref="A38:L38"/>
  </mergeCells>
  <phoneticPr fontId="10" type="noConversion"/>
  <pageMargins left="0.75196850393781989" right="0.75196850393781989" top="1.00000000000108" bottom="1.00000000000108" header="0.3" footer="0.3"/>
  <pageSetup paperSize="9" scale="42" fitToHeight="0" orientation="portrait"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9"/>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1" t="s">
        <v>581</v>
      </c>
    </row>
    <row r="2" spans="1:20" ht="14.25">
      <c r="T2" s="2" t="s">
        <v>582</v>
      </c>
    </row>
    <row r="3" spans="1:20" ht="14.25">
      <c r="A3" s="2" t="s">
        <v>2</v>
      </c>
      <c r="T3" s="2" t="s">
        <v>3</v>
      </c>
    </row>
    <row r="4" spans="1:20" ht="19.5" customHeight="1">
      <c r="A4" s="169" t="s">
        <v>6</v>
      </c>
      <c r="B4" s="169" t="s">
        <v>6</v>
      </c>
      <c r="C4" s="169" t="s">
        <v>6</v>
      </c>
      <c r="D4" s="169" t="s">
        <v>6</v>
      </c>
      <c r="E4" s="169" t="s">
        <v>105</v>
      </c>
      <c r="F4" s="169" t="s">
        <v>105</v>
      </c>
      <c r="G4" s="169" t="s">
        <v>105</v>
      </c>
      <c r="H4" s="169" t="s">
        <v>356</v>
      </c>
      <c r="I4" s="169" t="s">
        <v>356</v>
      </c>
      <c r="J4" s="169" t="s">
        <v>356</v>
      </c>
      <c r="K4" s="169" t="s">
        <v>357</v>
      </c>
      <c r="L4" s="169" t="s">
        <v>357</v>
      </c>
      <c r="M4" s="169" t="s">
        <v>357</v>
      </c>
      <c r="N4" s="169" t="s">
        <v>357</v>
      </c>
      <c r="O4" s="169" t="s">
        <v>357</v>
      </c>
      <c r="P4" s="169" t="s">
        <v>107</v>
      </c>
      <c r="Q4" s="169" t="s">
        <v>107</v>
      </c>
      <c r="R4" s="169" t="s">
        <v>107</v>
      </c>
      <c r="S4" s="169" t="s">
        <v>107</v>
      </c>
      <c r="T4" s="169" t="s">
        <v>107</v>
      </c>
    </row>
    <row r="5" spans="1:20" ht="19.5" customHeight="1">
      <c r="A5" s="169" t="s">
        <v>121</v>
      </c>
      <c r="B5" s="169" t="s">
        <v>121</v>
      </c>
      <c r="C5" s="169" t="s">
        <v>121</v>
      </c>
      <c r="D5" s="169" t="s">
        <v>122</v>
      </c>
      <c r="E5" s="169" t="s">
        <v>128</v>
      </c>
      <c r="F5" s="169" t="s">
        <v>358</v>
      </c>
      <c r="G5" s="169" t="s">
        <v>359</v>
      </c>
      <c r="H5" s="169" t="s">
        <v>128</v>
      </c>
      <c r="I5" s="169" t="s">
        <v>314</v>
      </c>
      <c r="J5" s="169" t="s">
        <v>315</v>
      </c>
      <c r="K5" s="169" t="s">
        <v>128</v>
      </c>
      <c r="L5" s="169" t="s">
        <v>314</v>
      </c>
      <c r="M5" s="169" t="s">
        <v>314</v>
      </c>
      <c r="N5" s="169" t="s">
        <v>314</v>
      </c>
      <c r="O5" s="169" t="s">
        <v>315</v>
      </c>
      <c r="P5" s="169" t="s">
        <v>128</v>
      </c>
      <c r="Q5" s="169" t="s">
        <v>358</v>
      </c>
      <c r="R5" s="169" t="s">
        <v>359</v>
      </c>
      <c r="S5" s="169" t="s">
        <v>359</v>
      </c>
      <c r="T5" s="169" t="s">
        <v>359</v>
      </c>
    </row>
    <row r="6" spans="1:20" ht="19.5" customHeight="1">
      <c r="A6" s="169" t="s">
        <v>121</v>
      </c>
      <c r="B6" s="169" t="s">
        <v>121</v>
      </c>
      <c r="C6" s="169" t="s">
        <v>121</v>
      </c>
      <c r="D6" s="169" t="s">
        <v>122</v>
      </c>
      <c r="E6" s="169" t="s">
        <v>128</v>
      </c>
      <c r="F6" s="169" t="s">
        <v>358</v>
      </c>
      <c r="G6" s="169" t="s">
        <v>359</v>
      </c>
      <c r="H6" s="169" t="s">
        <v>128</v>
      </c>
      <c r="I6" s="169" t="s">
        <v>314</v>
      </c>
      <c r="J6" s="169" t="s">
        <v>315</v>
      </c>
      <c r="K6" s="169" t="s">
        <v>128</v>
      </c>
      <c r="L6" s="169" t="s">
        <v>123</v>
      </c>
      <c r="M6" s="169" t="s">
        <v>360</v>
      </c>
      <c r="N6" s="169" t="s">
        <v>361</v>
      </c>
      <c r="O6" s="169" t="s">
        <v>315</v>
      </c>
      <c r="P6" s="169" t="s">
        <v>128</v>
      </c>
      <c r="Q6" s="169" t="s">
        <v>358</v>
      </c>
      <c r="R6" s="169" t="s">
        <v>123</v>
      </c>
      <c r="S6" s="169" t="s">
        <v>362</v>
      </c>
      <c r="T6" s="169" t="s">
        <v>363</v>
      </c>
    </row>
    <row r="7" spans="1:20" ht="19.5" customHeight="1">
      <c r="A7" s="169" t="s">
        <v>121</v>
      </c>
      <c r="B7" s="169" t="s">
        <v>121</v>
      </c>
      <c r="C7" s="169" t="s">
        <v>121</v>
      </c>
      <c r="D7" s="169" t="s">
        <v>122</v>
      </c>
      <c r="E7" s="169" t="s">
        <v>128</v>
      </c>
      <c r="F7" s="169" t="s">
        <v>358</v>
      </c>
      <c r="G7" s="169" t="s">
        <v>359</v>
      </c>
      <c r="H7" s="169" t="s">
        <v>128</v>
      </c>
      <c r="I7" s="169" t="s">
        <v>314</v>
      </c>
      <c r="J7" s="169" t="s">
        <v>315</v>
      </c>
      <c r="K7" s="169" t="s">
        <v>128</v>
      </c>
      <c r="L7" s="169" t="s">
        <v>123</v>
      </c>
      <c r="M7" s="169" t="s">
        <v>360</v>
      </c>
      <c r="N7" s="169" t="s">
        <v>361</v>
      </c>
      <c r="O7" s="169" t="s">
        <v>315</v>
      </c>
      <c r="P7" s="169" t="s">
        <v>128</v>
      </c>
      <c r="Q7" s="169" t="s">
        <v>358</v>
      </c>
      <c r="R7" s="169" t="s">
        <v>123</v>
      </c>
      <c r="S7" s="169" t="s">
        <v>362</v>
      </c>
      <c r="T7" s="169" t="s">
        <v>363</v>
      </c>
    </row>
    <row r="8" spans="1:20" ht="19.5" customHeight="1">
      <c r="A8" s="169" t="s">
        <v>125</v>
      </c>
      <c r="B8" s="169" t="s">
        <v>126</v>
      </c>
      <c r="C8" s="169"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169" t="s">
        <v>125</v>
      </c>
      <c r="B9" s="169" t="s">
        <v>126</v>
      </c>
      <c r="C9" s="169" t="s">
        <v>127</v>
      </c>
      <c r="D9" s="7" t="s">
        <v>128</v>
      </c>
      <c r="E9" s="4">
        <v>160</v>
      </c>
      <c r="F9" s="4">
        <v>160</v>
      </c>
      <c r="G9" s="4">
        <v>0</v>
      </c>
      <c r="H9" s="4">
        <v>5457676.2999999998</v>
      </c>
      <c r="I9" s="4">
        <v>0</v>
      </c>
      <c r="J9" s="4">
        <v>5457676.2999999998</v>
      </c>
      <c r="K9" s="4">
        <v>5457836.2999999998</v>
      </c>
      <c r="L9" s="4">
        <v>160</v>
      </c>
      <c r="M9" s="4">
        <v>0</v>
      </c>
      <c r="N9" s="4">
        <v>160</v>
      </c>
      <c r="O9" s="4">
        <v>5457676.2999999998</v>
      </c>
      <c r="P9" s="4">
        <v>0</v>
      </c>
      <c r="Q9" s="4">
        <v>0</v>
      </c>
      <c r="R9" s="4">
        <v>0</v>
      </c>
      <c r="S9" s="4">
        <v>0</v>
      </c>
      <c r="T9" s="4">
        <v>0</v>
      </c>
    </row>
    <row r="10" spans="1:20" ht="19.5" customHeight="1">
      <c r="A10" s="167" t="s">
        <v>210</v>
      </c>
      <c r="B10" s="168"/>
      <c r="C10" s="168"/>
      <c r="D10" s="8" t="s">
        <v>211</v>
      </c>
      <c r="E10" s="9">
        <v>160</v>
      </c>
      <c r="F10" s="9">
        <v>160</v>
      </c>
      <c r="G10" s="9">
        <v>0</v>
      </c>
      <c r="H10" s="9">
        <v>5223676.3</v>
      </c>
      <c r="I10" s="9">
        <v>0</v>
      </c>
      <c r="J10" s="9">
        <v>5223676.3</v>
      </c>
      <c r="K10" s="9">
        <v>5223836.3</v>
      </c>
      <c r="L10" s="9">
        <v>160</v>
      </c>
      <c r="M10" s="9">
        <v>0</v>
      </c>
      <c r="N10" s="9">
        <v>160</v>
      </c>
      <c r="O10" s="9">
        <v>5223676.3</v>
      </c>
      <c r="P10" s="9">
        <v>0</v>
      </c>
      <c r="Q10" s="9">
        <v>0</v>
      </c>
      <c r="R10" s="9">
        <v>0</v>
      </c>
      <c r="S10" s="9">
        <v>0</v>
      </c>
      <c r="T10" s="9">
        <v>0</v>
      </c>
    </row>
    <row r="11" spans="1:20" ht="19.5" customHeight="1">
      <c r="A11" s="167" t="s">
        <v>216</v>
      </c>
      <c r="B11" s="168"/>
      <c r="C11" s="168"/>
      <c r="D11" s="10" t="s">
        <v>217</v>
      </c>
      <c r="E11" s="11">
        <v>160</v>
      </c>
      <c r="F11" s="11">
        <v>160</v>
      </c>
      <c r="G11" s="11">
        <v>0</v>
      </c>
      <c r="H11" s="11">
        <v>5223676.3</v>
      </c>
      <c r="I11" s="11">
        <v>0</v>
      </c>
      <c r="J11" s="11">
        <v>5223676.3</v>
      </c>
      <c r="K11" s="11">
        <v>5223836.3</v>
      </c>
      <c r="L11" s="11">
        <v>160</v>
      </c>
      <c r="M11" s="11">
        <v>0</v>
      </c>
      <c r="N11" s="11">
        <v>160</v>
      </c>
      <c r="O11" s="11">
        <v>5223676.3</v>
      </c>
      <c r="P11" s="11">
        <v>0</v>
      </c>
      <c r="Q11" s="11">
        <v>0</v>
      </c>
      <c r="R11" s="11">
        <v>0</v>
      </c>
      <c r="S11" s="11">
        <v>0</v>
      </c>
      <c r="T11" s="11">
        <v>0</v>
      </c>
    </row>
    <row r="12" spans="1:20" ht="19.5" customHeight="1">
      <c r="A12" s="167" t="s">
        <v>218</v>
      </c>
      <c r="B12" s="168"/>
      <c r="C12" s="168"/>
      <c r="D12" s="12" t="s">
        <v>219</v>
      </c>
      <c r="E12" s="4">
        <v>0</v>
      </c>
      <c r="F12" s="4">
        <v>0</v>
      </c>
      <c r="G12" s="4">
        <v>0</v>
      </c>
      <c r="H12" s="4">
        <v>5223676.3</v>
      </c>
      <c r="I12" s="4">
        <v>0</v>
      </c>
      <c r="J12" s="4">
        <v>5223676.3</v>
      </c>
      <c r="K12" s="4">
        <v>5223676.3</v>
      </c>
      <c r="L12" s="4">
        <v>0</v>
      </c>
      <c r="M12" s="4">
        <v>0</v>
      </c>
      <c r="N12" s="4">
        <v>0</v>
      </c>
      <c r="O12" s="4">
        <v>5223676.3</v>
      </c>
      <c r="P12" s="4">
        <v>0</v>
      </c>
      <c r="Q12" s="4">
        <v>0</v>
      </c>
      <c r="R12" s="4">
        <v>0</v>
      </c>
      <c r="S12" s="4">
        <v>0</v>
      </c>
      <c r="T12" s="4">
        <v>0</v>
      </c>
    </row>
    <row r="13" spans="1:20" ht="19.5" customHeight="1">
      <c r="A13" s="167" t="s">
        <v>220</v>
      </c>
      <c r="B13" s="168"/>
      <c r="C13" s="168"/>
      <c r="D13" s="12" t="s">
        <v>221</v>
      </c>
      <c r="E13" s="4">
        <v>160</v>
      </c>
      <c r="F13" s="4">
        <v>160</v>
      </c>
      <c r="G13" s="4">
        <v>0</v>
      </c>
      <c r="H13" s="4">
        <v>0</v>
      </c>
      <c r="I13" s="4">
        <v>0</v>
      </c>
      <c r="J13" s="4">
        <v>0</v>
      </c>
      <c r="K13" s="4">
        <v>160</v>
      </c>
      <c r="L13" s="4">
        <v>160</v>
      </c>
      <c r="M13" s="4">
        <v>0</v>
      </c>
      <c r="N13" s="4">
        <v>160</v>
      </c>
      <c r="O13" s="4">
        <v>0</v>
      </c>
      <c r="P13" s="4">
        <v>0</v>
      </c>
      <c r="Q13" s="4">
        <v>0</v>
      </c>
      <c r="R13" s="4">
        <v>0</v>
      </c>
      <c r="S13" s="4">
        <v>0</v>
      </c>
      <c r="T13" s="4">
        <v>0</v>
      </c>
    </row>
    <row r="14" spans="1:20" ht="19.5" customHeight="1">
      <c r="A14" s="167" t="s">
        <v>301</v>
      </c>
      <c r="B14" s="168"/>
      <c r="C14" s="168"/>
      <c r="D14" s="8" t="s">
        <v>302</v>
      </c>
      <c r="E14" s="9">
        <v>0</v>
      </c>
      <c r="F14" s="9">
        <v>0</v>
      </c>
      <c r="G14" s="9">
        <v>0</v>
      </c>
      <c r="H14" s="9">
        <v>234000</v>
      </c>
      <c r="I14" s="9">
        <v>0</v>
      </c>
      <c r="J14" s="9">
        <v>234000</v>
      </c>
      <c r="K14" s="9">
        <v>234000</v>
      </c>
      <c r="L14" s="9">
        <v>0</v>
      </c>
      <c r="M14" s="9">
        <v>0</v>
      </c>
      <c r="N14" s="9">
        <v>0</v>
      </c>
      <c r="O14" s="9">
        <v>234000</v>
      </c>
      <c r="P14" s="9">
        <v>0</v>
      </c>
      <c r="Q14" s="9">
        <v>0</v>
      </c>
      <c r="R14" s="9">
        <v>0</v>
      </c>
      <c r="S14" s="9">
        <v>0</v>
      </c>
      <c r="T14" s="9">
        <v>0</v>
      </c>
    </row>
    <row r="15" spans="1:20" ht="19.5" customHeight="1">
      <c r="A15" s="167" t="s">
        <v>303</v>
      </c>
      <c r="B15" s="168"/>
      <c r="C15" s="168"/>
      <c r="D15" s="10" t="s">
        <v>304</v>
      </c>
      <c r="E15" s="11">
        <v>0</v>
      </c>
      <c r="F15" s="11">
        <v>0</v>
      </c>
      <c r="G15" s="11">
        <v>0</v>
      </c>
      <c r="H15" s="11">
        <v>229000</v>
      </c>
      <c r="I15" s="11">
        <v>0</v>
      </c>
      <c r="J15" s="11">
        <v>229000</v>
      </c>
      <c r="K15" s="11">
        <v>229000</v>
      </c>
      <c r="L15" s="11">
        <v>0</v>
      </c>
      <c r="M15" s="11">
        <v>0</v>
      </c>
      <c r="N15" s="11">
        <v>0</v>
      </c>
      <c r="O15" s="11">
        <v>229000</v>
      </c>
      <c r="P15" s="11">
        <v>0</v>
      </c>
      <c r="Q15" s="11">
        <v>0</v>
      </c>
      <c r="R15" s="11">
        <v>0</v>
      </c>
      <c r="S15" s="11">
        <v>0</v>
      </c>
      <c r="T15" s="11">
        <v>0</v>
      </c>
    </row>
    <row r="16" spans="1:20" ht="19.5" customHeight="1">
      <c r="A16" s="167" t="s">
        <v>305</v>
      </c>
      <c r="B16" s="168"/>
      <c r="C16" s="168"/>
      <c r="D16" s="12" t="s">
        <v>306</v>
      </c>
      <c r="E16" s="4">
        <v>0</v>
      </c>
      <c r="F16" s="4">
        <v>0</v>
      </c>
      <c r="G16" s="4">
        <v>0</v>
      </c>
      <c r="H16" s="4">
        <v>229000</v>
      </c>
      <c r="I16" s="4">
        <v>0</v>
      </c>
      <c r="J16" s="4">
        <v>229000</v>
      </c>
      <c r="K16" s="4">
        <v>229000</v>
      </c>
      <c r="L16" s="4">
        <v>0</v>
      </c>
      <c r="M16" s="4">
        <v>0</v>
      </c>
      <c r="N16" s="4">
        <v>0</v>
      </c>
      <c r="O16" s="4">
        <v>229000</v>
      </c>
      <c r="P16" s="4">
        <v>0</v>
      </c>
      <c r="Q16" s="4">
        <v>0</v>
      </c>
      <c r="R16" s="4">
        <v>0</v>
      </c>
      <c r="S16" s="4">
        <v>0</v>
      </c>
      <c r="T16" s="4">
        <v>0</v>
      </c>
    </row>
    <row r="17" spans="1:20" ht="19.5" customHeight="1">
      <c r="A17" s="167" t="s">
        <v>307</v>
      </c>
      <c r="B17" s="168"/>
      <c r="C17" s="168"/>
      <c r="D17" s="10" t="s">
        <v>308</v>
      </c>
      <c r="E17" s="11">
        <v>0</v>
      </c>
      <c r="F17" s="11">
        <v>0</v>
      </c>
      <c r="G17" s="11">
        <v>0</v>
      </c>
      <c r="H17" s="11">
        <v>5000</v>
      </c>
      <c r="I17" s="11">
        <v>0</v>
      </c>
      <c r="J17" s="11">
        <v>5000</v>
      </c>
      <c r="K17" s="11">
        <v>5000</v>
      </c>
      <c r="L17" s="11">
        <v>0</v>
      </c>
      <c r="M17" s="11">
        <v>0</v>
      </c>
      <c r="N17" s="11">
        <v>0</v>
      </c>
      <c r="O17" s="11">
        <v>5000</v>
      </c>
      <c r="P17" s="11">
        <v>0</v>
      </c>
      <c r="Q17" s="11">
        <v>0</v>
      </c>
      <c r="R17" s="11">
        <v>0</v>
      </c>
      <c r="S17" s="11">
        <v>0</v>
      </c>
      <c r="T17" s="11">
        <v>0</v>
      </c>
    </row>
    <row r="18" spans="1:20" ht="19.5" customHeight="1">
      <c r="A18" s="167" t="s">
        <v>309</v>
      </c>
      <c r="B18" s="168"/>
      <c r="C18" s="168"/>
      <c r="D18" s="12" t="s">
        <v>310</v>
      </c>
      <c r="E18" s="4">
        <v>0</v>
      </c>
      <c r="F18" s="4">
        <v>0</v>
      </c>
      <c r="G18" s="4">
        <v>0</v>
      </c>
      <c r="H18" s="4">
        <v>5000</v>
      </c>
      <c r="I18" s="4">
        <v>0</v>
      </c>
      <c r="J18" s="4">
        <v>5000</v>
      </c>
      <c r="K18" s="4">
        <v>5000</v>
      </c>
      <c r="L18" s="4">
        <v>0</v>
      </c>
      <c r="M18" s="4">
        <v>0</v>
      </c>
      <c r="N18" s="4">
        <v>0</v>
      </c>
      <c r="O18" s="4">
        <v>5000</v>
      </c>
      <c r="P18" s="4">
        <v>0</v>
      </c>
      <c r="Q18" s="4">
        <v>0</v>
      </c>
      <c r="R18" s="4">
        <v>0</v>
      </c>
      <c r="S18" s="4">
        <v>0</v>
      </c>
      <c r="T18" s="4">
        <v>0</v>
      </c>
    </row>
    <row r="19" spans="1:20" ht="19.5" customHeight="1">
      <c r="A19" s="168" t="s">
        <v>583</v>
      </c>
      <c r="B19" s="168" t="s">
        <v>583</v>
      </c>
      <c r="C19" s="168" t="s">
        <v>583</v>
      </c>
      <c r="D19" s="168" t="s">
        <v>583</v>
      </c>
      <c r="E19" s="168" t="s">
        <v>583</v>
      </c>
      <c r="F19" s="168" t="s">
        <v>583</v>
      </c>
      <c r="G19" s="168" t="s">
        <v>583</v>
      </c>
      <c r="H19" s="168" t="s">
        <v>583</v>
      </c>
      <c r="I19" s="168" t="s">
        <v>583</v>
      </c>
      <c r="J19" s="168" t="s">
        <v>583</v>
      </c>
      <c r="K19" s="168" t="s">
        <v>583</v>
      </c>
      <c r="L19" s="168" t="s">
        <v>583</v>
      </c>
      <c r="M19" s="168" t="s">
        <v>583</v>
      </c>
      <c r="N19" s="168" t="s">
        <v>583</v>
      </c>
      <c r="O19" s="168" t="s">
        <v>583</v>
      </c>
      <c r="P19" s="168" t="s">
        <v>583</v>
      </c>
      <c r="Q19" s="168" t="s">
        <v>583</v>
      </c>
      <c r="R19" s="168" t="s">
        <v>583</v>
      </c>
      <c r="S19" s="168" t="s">
        <v>583</v>
      </c>
      <c r="T19" s="168" t="s">
        <v>583</v>
      </c>
    </row>
  </sheetData>
  <mergeCells count="38">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9:T19"/>
    <mergeCell ref="A10:C10"/>
    <mergeCell ref="A11:C11"/>
    <mergeCell ref="A12:C12"/>
    <mergeCell ref="A13:C13"/>
    <mergeCell ref="A14:C14"/>
    <mergeCell ref="A15:C15"/>
    <mergeCell ref="A16:C16"/>
    <mergeCell ref="A17:C17"/>
    <mergeCell ref="A18:C18"/>
  </mergeCells>
  <phoneticPr fontId="10" type="noConversion"/>
  <pageMargins left="0.75196850393781989" right="0.75196850393781989" top="1.00000000000108" bottom="1.00000000000108" header="0.3" footer="0.3"/>
  <pageSetup paperSize="9" scale="32" fitToHeight="0" orientation="portrait"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3"/>
  <sheetViews>
    <sheetView workbookViewId="0">
      <pane xSplit="4" ySplit="9" topLeftCell="E10" activePane="bottomRight" state="frozen"/>
      <selection pane="topRight"/>
      <selection pane="bottomLeft"/>
      <selection pane="bottomRight"/>
    </sheetView>
  </sheetViews>
  <sheetFormatPr defaultRowHeight="13.5"/>
  <cols>
    <col min="1" max="3" width="3.125" customWidth="1"/>
    <col min="4" max="4" width="32.75" customWidth="1"/>
    <col min="5" max="6" width="15" customWidth="1"/>
    <col min="7" max="11" width="14" customWidth="1"/>
    <col min="12" max="12" width="15" customWidth="1"/>
  </cols>
  <sheetData>
    <row r="1" spans="1:12" ht="27">
      <c r="F1" s="1" t="s">
        <v>584</v>
      </c>
    </row>
    <row r="2" spans="1:12" ht="14.25">
      <c r="L2" s="2" t="s">
        <v>585</v>
      </c>
    </row>
    <row r="3" spans="1:12" ht="14.25">
      <c r="A3" s="2" t="s">
        <v>2</v>
      </c>
      <c r="L3" s="2" t="s">
        <v>3</v>
      </c>
    </row>
    <row r="4" spans="1:12" ht="19.5" customHeight="1">
      <c r="A4" s="169" t="s">
        <v>6</v>
      </c>
      <c r="B4" s="169" t="s">
        <v>6</v>
      </c>
      <c r="C4" s="169" t="s">
        <v>6</v>
      </c>
      <c r="D4" s="169" t="s">
        <v>6</v>
      </c>
      <c r="E4" s="169" t="s">
        <v>105</v>
      </c>
      <c r="F4" s="169" t="s">
        <v>105</v>
      </c>
      <c r="G4" s="169" t="s">
        <v>105</v>
      </c>
      <c r="H4" s="169" t="s">
        <v>356</v>
      </c>
      <c r="I4" s="169" t="s">
        <v>357</v>
      </c>
      <c r="J4" s="169" t="s">
        <v>107</v>
      </c>
      <c r="K4" s="169" t="s">
        <v>107</v>
      </c>
      <c r="L4" s="169" t="s">
        <v>107</v>
      </c>
    </row>
    <row r="5" spans="1:12" ht="19.5" customHeight="1">
      <c r="A5" s="169" t="s">
        <v>121</v>
      </c>
      <c r="B5" s="169" t="s">
        <v>121</v>
      </c>
      <c r="C5" s="169" t="s">
        <v>121</v>
      </c>
      <c r="D5" s="169" t="s">
        <v>122</v>
      </c>
      <c r="E5" s="169" t="s">
        <v>128</v>
      </c>
      <c r="F5" s="169" t="s">
        <v>586</v>
      </c>
      <c r="G5" s="169" t="s">
        <v>587</v>
      </c>
      <c r="H5" s="169" t="s">
        <v>356</v>
      </c>
      <c r="I5" s="169" t="s">
        <v>357</v>
      </c>
      <c r="J5" s="169" t="s">
        <v>128</v>
      </c>
      <c r="K5" s="169" t="s">
        <v>586</v>
      </c>
      <c r="L5" s="170" t="s">
        <v>587</v>
      </c>
    </row>
    <row r="6" spans="1:12" ht="19.5" customHeight="1">
      <c r="A6" s="169" t="s">
        <v>121</v>
      </c>
      <c r="B6" s="169" t="s">
        <v>121</v>
      </c>
      <c r="C6" s="169" t="s">
        <v>121</v>
      </c>
      <c r="D6" s="169" t="s">
        <v>122</v>
      </c>
      <c r="E6" s="169" t="s">
        <v>128</v>
      </c>
      <c r="F6" s="169" t="s">
        <v>586</v>
      </c>
      <c r="G6" s="169" t="s">
        <v>587</v>
      </c>
      <c r="H6" s="169" t="s">
        <v>356</v>
      </c>
      <c r="I6" s="169" t="s">
        <v>357</v>
      </c>
      <c r="J6" s="169" t="s">
        <v>128</v>
      </c>
      <c r="K6" s="169" t="s">
        <v>586</v>
      </c>
      <c r="L6" s="170" t="s">
        <v>587</v>
      </c>
    </row>
    <row r="7" spans="1:12" ht="19.5" customHeight="1">
      <c r="A7" s="169" t="s">
        <v>121</v>
      </c>
      <c r="B7" s="169" t="s">
        <v>121</v>
      </c>
      <c r="C7" s="169" t="s">
        <v>121</v>
      </c>
      <c r="D7" s="169" t="s">
        <v>122</v>
      </c>
      <c r="E7" s="169" t="s">
        <v>128</v>
      </c>
      <c r="F7" s="169" t="s">
        <v>586</v>
      </c>
      <c r="G7" s="169" t="s">
        <v>587</v>
      </c>
      <c r="H7" s="169" t="s">
        <v>356</v>
      </c>
      <c r="I7" s="169" t="s">
        <v>357</v>
      </c>
      <c r="J7" s="169" t="s">
        <v>128</v>
      </c>
      <c r="K7" s="169" t="s">
        <v>586</v>
      </c>
      <c r="L7" s="170" t="s">
        <v>587</v>
      </c>
    </row>
    <row r="8" spans="1:12" ht="19.5" customHeight="1">
      <c r="A8" s="169" t="s">
        <v>125</v>
      </c>
      <c r="B8" s="169" t="s">
        <v>126</v>
      </c>
      <c r="C8" s="169" t="s">
        <v>127</v>
      </c>
      <c r="D8" s="7" t="s">
        <v>10</v>
      </c>
      <c r="E8" s="3" t="s">
        <v>11</v>
      </c>
      <c r="F8" s="3" t="s">
        <v>12</v>
      </c>
      <c r="G8" s="3" t="s">
        <v>20</v>
      </c>
      <c r="H8" s="3" t="s">
        <v>24</v>
      </c>
      <c r="I8" s="3" t="s">
        <v>28</v>
      </c>
      <c r="J8" s="3" t="s">
        <v>32</v>
      </c>
      <c r="K8" s="3" t="s">
        <v>36</v>
      </c>
      <c r="L8" s="3" t="s">
        <v>40</v>
      </c>
    </row>
    <row r="9" spans="1:12" ht="19.5" customHeight="1">
      <c r="A9" s="169" t="s">
        <v>125</v>
      </c>
      <c r="B9" s="169" t="s">
        <v>126</v>
      </c>
      <c r="C9" s="169" t="s">
        <v>127</v>
      </c>
      <c r="D9" s="7" t="s">
        <v>128</v>
      </c>
      <c r="E9" s="4">
        <v>0</v>
      </c>
      <c r="F9" s="4">
        <v>0</v>
      </c>
      <c r="G9" s="4">
        <v>0</v>
      </c>
      <c r="H9" s="4">
        <v>8763</v>
      </c>
      <c r="I9" s="4">
        <v>8763</v>
      </c>
      <c r="J9" s="4">
        <v>0</v>
      </c>
      <c r="K9" s="4">
        <v>0</v>
      </c>
      <c r="L9" s="4">
        <v>0</v>
      </c>
    </row>
    <row r="10" spans="1:12" ht="19.5" customHeight="1">
      <c r="A10" s="167" t="s">
        <v>281</v>
      </c>
      <c r="B10" s="168"/>
      <c r="C10" s="168"/>
      <c r="D10" s="8" t="s">
        <v>282</v>
      </c>
      <c r="E10" s="9">
        <v>0</v>
      </c>
      <c r="F10" s="9">
        <v>0</v>
      </c>
      <c r="G10" s="9">
        <v>0</v>
      </c>
      <c r="H10" s="9">
        <v>8763</v>
      </c>
      <c r="I10" s="9">
        <v>8763</v>
      </c>
      <c r="J10" s="9">
        <v>0</v>
      </c>
      <c r="K10" s="9">
        <v>0</v>
      </c>
      <c r="L10" s="9">
        <v>0</v>
      </c>
    </row>
    <row r="11" spans="1:12" ht="19.5" customHeight="1">
      <c r="A11" s="167" t="s">
        <v>283</v>
      </c>
      <c r="B11" s="168"/>
      <c r="C11" s="168"/>
      <c r="D11" s="10" t="s">
        <v>284</v>
      </c>
      <c r="E11" s="11">
        <v>0</v>
      </c>
      <c r="F11" s="11">
        <v>0</v>
      </c>
      <c r="G11" s="11">
        <v>0</v>
      </c>
      <c r="H11" s="11">
        <v>8763</v>
      </c>
      <c r="I11" s="11">
        <v>8763</v>
      </c>
      <c r="J11" s="11">
        <v>0</v>
      </c>
      <c r="K11" s="11">
        <v>0</v>
      </c>
      <c r="L11" s="11">
        <v>0</v>
      </c>
    </row>
    <row r="12" spans="1:12" ht="19.5" customHeight="1">
      <c r="A12" s="167" t="s">
        <v>285</v>
      </c>
      <c r="B12" s="168"/>
      <c r="C12" s="168"/>
      <c r="D12" s="12" t="s">
        <v>286</v>
      </c>
      <c r="E12" s="4">
        <v>0</v>
      </c>
      <c r="F12" s="4">
        <v>0</v>
      </c>
      <c r="G12" s="4">
        <v>0</v>
      </c>
      <c r="H12" s="4">
        <v>8763</v>
      </c>
      <c r="I12" s="4">
        <v>8763</v>
      </c>
      <c r="J12" s="4">
        <v>0</v>
      </c>
      <c r="K12" s="4">
        <v>0</v>
      </c>
      <c r="L12" s="4">
        <v>0</v>
      </c>
    </row>
    <row r="13" spans="1:12" ht="19.5" customHeight="1">
      <c r="A13" s="168" t="s">
        <v>588</v>
      </c>
      <c r="B13" s="168" t="s">
        <v>588</v>
      </c>
      <c r="C13" s="168" t="s">
        <v>588</v>
      </c>
      <c r="D13" s="168" t="s">
        <v>588</v>
      </c>
      <c r="E13" s="168" t="s">
        <v>588</v>
      </c>
      <c r="F13" s="168" t="s">
        <v>588</v>
      </c>
      <c r="G13" s="168" t="s">
        <v>588</v>
      </c>
      <c r="H13" s="168" t="s">
        <v>588</v>
      </c>
      <c r="I13" s="168" t="s">
        <v>588</v>
      </c>
      <c r="J13" s="168" t="s">
        <v>588</v>
      </c>
      <c r="K13" s="168" t="s">
        <v>588</v>
      </c>
      <c r="L13" s="168" t="s">
        <v>588</v>
      </c>
    </row>
  </sheetData>
  <mergeCells count="20">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3:L13"/>
    <mergeCell ref="A10:C10"/>
    <mergeCell ref="A11:C11"/>
    <mergeCell ref="A12:C12"/>
  </mergeCells>
  <phoneticPr fontId="10" type="noConversion"/>
  <pageMargins left="0.75196850393781989" right="0.75196850393781989" top="1.00000000000108" bottom="1.00000000000108" header="0.3" footer="0.3"/>
  <pageSetup paperSize="9" scale="55" fitToHeight="0" orientation="portrait" r:id="rId1"/>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1"/>
  <sheetViews>
    <sheetView workbookViewId="0">
      <selection activeCell="C38" sqref="C38"/>
    </sheetView>
  </sheetViews>
  <sheetFormatPr defaultRowHeight="13.5"/>
  <cols>
    <col min="1" max="1" width="35.875" customWidth="1"/>
    <col min="2" max="2" width="6" customWidth="1"/>
    <col min="3" max="3" width="21.875" customWidth="1"/>
    <col min="4" max="5" width="24.5" customWidth="1"/>
  </cols>
  <sheetData>
    <row r="1" spans="1:5" ht="25.5">
      <c r="C1" s="19" t="s">
        <v>589</v>
      </c>
    </row>
    <row r="2" spans="1:5">
      <c r="E2" s="21" t="s">
        <v>590</v>
      </c>
    </row>
    <row r="3" spans="1:5" ht="14.25">
      <c r="A3" s="20" t="s">
        <v>2</v>
      </c>
      <c r="E3" s="21" t="s">
        <v>3</v>
      </c>
    </row>
    <row r="4" spans="1:5" ht="15" customHeight="1">
      <c r="A4" s="13" t="s">
        <v>591</v>
      </c>
      <c r="B4" s="170" t="s">
        <v>7</v>
      </c>
      <c r="C4" s="13" t="s">
        <v>592</v>
      </c>
      <c r="D4" s="13" t="s">
        <v>593</v>
      </c>
      <c r="E4" s="13" t="s">
        <v>594</v>
      </c>
    </row>
    <row r="5" spans="1:5" ht="15" customHeight="1">
      <c r="A5" s="13" t="s">
        <v>595</v>
      </c>
      <c r="B5" s="170" t="s">
        <v>7</v>
      </c>
      <c r="C5" s="13" t="s">
        <v>11</v>
      </c>
      <c r="D5" s="13" t="s">
        <v>12</v>
      </c>
      <c r="E5" s="13" t="s">
        <v>20</v>
      </c>
    </row>
    <row r="6" spans="1:5" ht="15" customHeight="1">
      <c r="A6" s="14" t="s">
        <v>596</v>
      </c>
      <c r="B6" s="13" t="s">
        <v>11</v>
      </c>
      <c r="C6" s="13" t="s">
        <v>597</v>
      </c>
      <c r="D6" s="13" t="s">
        <v>597</v>
      </c>
      <c r="E6" s="13" t="s">
        <v>597</v>
      </c>
    </row>
    <row r="7" spans="1:5" ht="15" customHeight="1">
      <c r="A7" s="14" t="s">
        <v>598</v>
      </c>
      <c r="B7" s="13" t="s">
        <v>12</v>
      </c>
      <c r="C7" s="16">
        <v>84000</v>
      </c>
      <c r="D7" s="16">
        <v>31968.3</v>
      </c>
      <c r="E7" s="16">
        <v>31968.3</v>
      </c>
    </row>
    <row r="8" spans="1:5" ht="15" customHeight="1">
      <c r="A8" s="14" t="s">
        <v>599</v>
      </c>
      <c r="B8" s="13" t="s">
        <v>20</v>
      </c>
      <c r="C8" s="16">
        <v>0</v>
      </c>
      <c r="D8" s="16">
        <v>0</v>
      </c>
      <c r="E8" s="16">
        <v>0</v>
      </c>
    </row>
    <row r="9" spans="1:5" ht="15" customHeight="1">
      <c r="A9" s="14" t="s">
        <v>600</v>
      </c>
      <c r="B9" s="13" t="s">
        <v>24</v>
      </c>
      <c r="C9" s="16">
        <v>34000</v>
      </c>
      <c r="D9" s="16">
        <v>31968.3</v>
      </c>
      <c r="E9" s="16">
        <v>31968.3</v>
      </c>
    </row>
    <row r="10" spans="1:5" ht="15" customHeight="1">
      <c r="A10" s="14" t="s">
        <v>601</v>
      </c>
      <c r="B10" s="13" t="s">
        <v>28</v>
      </c>
      <c r="C10" s="16">
        <v>0</v>
      </c>
      <c r="D10" s="16">
        <v>0</v>
      </c>
      <c r="E10" s="16">
        <v>0</v>
      </c>
    </row>
    <row r="11" spans="1:5" ht="15" customHeight="1">
      <c r="A11" s="14" t="s">
        <v>602</v>
      </c>
      <c r="B11" s="13" t="s">
        <v>32</v>
      </c>
      <c r="C11" s="16">
        <v>34000</v>
      </c>
      <c r="D11" s="16">
        <v>31968.3</v>
      </c>
      <c r="E11" s="16">
        <v>31968.3</v>
      </c>
    </row>
    <row r="12" spans="1:5" ht="15" customHeight="1">
      <c r="A12" s="14" t="s">
        <v>603</v>
      </c>
      <c r="B12" s="13" t="s">
        <v>36</v>
      </c>
      <c r="C12" s="16">
        <v>50000</v>
      </c>
      <c r="D12" s="16">
        <v>0</v>
      </c>
      <c r="E12" s="16">
        <v>0</v>
      </c>
    </row>
    <row r="13" spans="1:5" ht="15" customHeight="1">
      <c r="A13" s="14" t="s">
        <v>604</v>
      </c>
      <c r="B13" s="13" t="s">
        <v>40</v>
      </c>
      <c r="C13" s="17" t="s">
        <v>597</v>
      </c>
      <c r="D13" s="17" t="s">
        <v>597</v>
      </c>
      <c r="E13" s="16">
        <v>0</v>
      </c>
    </row>
    <row r="14" spans="1:5" ht="15" customHeight="1">
      <c r="A14" s="14" t="s">
        <v>605</v>
      </c>
      <c r="B14" s="13" t="s">
        <v>43</v>
      </c>
      <c r="C14" s="17" t="s">
        <v>597</v>
      </c>
      <c r="D14" s="17" t="s">
        <v>597</v>
      </c>
      <c r="E14" s="16">
        <v>0</v>
      </c>
    </row>
    <row r="15" spans="1:5" ht="15" customHeight="1">
      <c r="A15" s="14" t="s">
        <v>606</v>
      </c>
      <c r="B15" s="13" t="s">
        <v>46</v>
      </c>
      <c r="C15" s="17" t="s">
        <v>597</v>
      </c>
      <c r="D15" s="17" t="s">
        <v>597</v>
      </c>
      <c r="E15" s="16">
        <v>0</v>
      </c>
    </row>
    <row r="16" spans="1:5" ht="15" customHeight="1">
      <c r="A16" s="14" t="s">
        <v>607</v>
      </c>
      <c r="B16" s="13" t="s">
        <v>49</v>
      </c>
      <c r="C16" s="17" t="s">
        <v>597</v>
      </c>
      <c r="D16" s="17" t="s">
        <v>597</v>
      </c>
      <c r="E16" s="17" t="s">
        <v>597</v>
      </c>
    </row>
    <row r="17" spans="1:5" ht="15" customHeight="1">
      <c r="A17" s="14" t="s">
        <v>608</v>
      </c>
      <c r="B17" s="13" t="s">
        <v>52</v>
      </c>
      <c r="C17" s="17" t="s">
        <v>597</v>
      </c>
      <c r="D17" s="17" t="s">
        <v>597</v>
      </c>
      <c r="E17" s="22">
        <v>0</v>
      </c>
    </row>
    <row r="18" spans="1:5" ht="15" customHeight="1">
      <c r="A18" s="14" t="s">
        <v>609</v>
      </c>
      <c r="B18" s="13" t="s">
        <v>55</v>
      </c>
      <c r="C18" s="17" t="s">
        <v>597</v>
      </c>
      <c r="D18" s="17" t="s">
        <v>597</v>
      </c>
      <c r="E18" s="22">
        <v>0</v>
      </c>
    </row>
    <row r="19" spans="1:5" ht="15" customHeight="1">
      <c r="A19" s="14" t="s">
        <v>610</v>
      </c>
      <c r="B19" s="13" t="s">
        <v>58</v>
      </c>
      <c r="C19" s="17" t="s">
        <v>597</v>
      </c>
      <c r="D19" s="17" t="s">
        <v>597</v>
      </c>
      <c r="E19" s="22">
        <v>0</v>
      </c>
    </row>
    <row r="20" spans="1:5" ht="15" customHeight="1">
      <c r="A20" s="14" t="s">
        <v>611</v>
      </c>
      <c r="B20" s="13" t="s">
        <v>61</v>
      </c>
      <c r="C20" s="17" t="s">
        <v>597</v>
      </c>
      <c r="D20" s="17" t="s">
        <v>597</v>
      </c>
      <c r="E20" s="22">
        <v>3</v>
      </c>
    </row>
    <row r="21" spans="1:5" ht="15" customHeight="1">
      <c r="A21" s="14" t="s">
        <v>612</v>
      </c>
      <c r="B21" s="13" t="s">
        <v>64</v>
      </c>
      <c r="C21" s="17" t="s">
        <v>597</v>
      </c>
      <c r="D21" s="17" t="s">
        <v>597</v>
      </c>
      <c r="E21" s="22">
        <v>0</v>
      </c>
    </row>
    <row r="22" spans="1:5" ht="15" customHeight="1">
      <c r="A22" s="14" t="s">
        <v>613</v>
      </c>
      <c r="B22" s="13" t="s">
        <v>67</v>
      </c>
      <c r="C22" s="17" t="s">
        <v>597</v>
      </c>
      <c r="D22" s="17" t="s">
        <v>597</v>
      </c>
      <c r="E22" s="22">
        <v>0</v>
      </c>
    </row>
    <row r="23" spans="1:5" ht="15" customHeight="1">
      <c r="A23" s="14" t="s">
        <v>614</v>
      </c>
      <c r="B23" s="13" t="s">
        <v>70</v>
      </c>
      <c r="C23" s="17" t="s">
        <v>597</v>
      </c>
      <c r="D23" s="17" t="s">
        <v>597</v>
      </c>
      <c r="E23" s="22">
        <v>0</v>
      </c>
    </row>
    <row r="24" spans="1:5" ht="15" customHeight="1">
      <c r="A24" s="14" t="s">
        <v>615</v>
      </c>
      <c r="B24" s="13" t="s">
        <v>73</v>
      </c>
      <c r="C24" s="17" t="s">
        <v>597</v>
      </c>
      <c r="D24" s="17" t="s">
        <v>597</v>
      </c>
      <c r="E24" s="22">
        <v>0</v>
      </c>
    </row>
    <row r="25" spans="1:5" ht="15" customHeight="1">
      <c r="A25" s="14" t="s">
        <v>616</v>
      </c>
      <c r="B25" s="13" t="s">
        <v>76</v>
      </c>
      <c r="C25" s="17" t="s">
        <v>597</v>
      </c>
      <c r="D25" s="17" t="s">
        <v>597</v>
      </c>
      <c r="E25" s="22">
        <v>0</v>
      </c>
    </row>
    <row r="26" spans="1:5" ht="15" customHeight="1">
      <c r="A26" s="14" t="s">
        <v>617</v>
      </c>
      <c r="B26" s="13" t="s">
        <v>79</v>
      </c>
      <c r="C26" s="17" t="s">
        <v>597</v>
      </c>
      <c r="D26" s="17" t="s">
        <v>597</v>
      </c>
      <c r="E26" s="22">
        <v>0</v>
      </c>
    </row>
    <row r="27" spans="1:5" ht="15" customHeight="1">
      <c r="A27" s="14" t="s">
        <v>618</v>
      </c>
      <c r="B27" s="13" t="s">
        <v>82</v>
      </c>
      <c r="C27" s="17" t="s">
        <v>597</v>
      </c>
      <c r="D27" s="17" t="s">
        <v>597</v>
      </c>
      <c r="E27" s="16">
        <v>690205.79</v>
      </c>
    </row>
    <row r="28" spans="1:5" ht="15" customHeight="1">
      <c r="A28" s="14" t="s">
        <v>619</v>
      </c>
      <c r="B28" s="13" t="s">
        <v>85</v>
      </c>
      <c r="C28" s="17" t="s">
        <v>597</v>
      </c>
      <c r="D28" s="17" t="s">
        <v>597</v>
      </c>
      <c r="E28" s="16">
        <v>690205.79</v>
      </c>
    </row>
    <row r="29" spans="1:5" ht="15" customHeight="1">
      <c r="A29" s="14" t="s">
        <v>620</v>
      </c>
      <c r="B29" s="13" t="s">
        <v>88</v>
      </c>
      <c r="C29" s="17" t="s">
        <v>597</v>
      </c>
      <c r="D29" s="17" t="s">
        <v>597</v>
      </c>
      <c r="E29" s="16">
        <v>0</v>
      </c>
    </row>
    <row r="30" spans="1:5" ht="39.75" customHeight="1">
      <c r="A30" s="174" t="s">
        <v>621</v>
      </c>
      <c r="B30" s="174" t="s">
        <v>621</v>
      </c>
      <c r="C30" s="174" t="s">
        <v>621</v>
      </c>
      <c r="D30" s="174" t="s">
        <v>621</v>
      </c>
      <c r="E30" s="174" t="s">
        <v>621</v>
      </c>
    </row>
    <row r="31" spans="1:5" ht="15" customHeight="1">
      <c r="A31" s="166" t="s">
        <v>622</v>
      </c>
      <c r="B31" s="166" t="s">
        <v>622</v>
      </c>
      <c r="C31" s="166" t="s">
        <v>622</v>
      </c>
      <c r="D31" s="166" t="s">
        <v>622</v>
      </c>
      <c r="E31" s="166" t="s">
        <v>622</v>
      </c>
    </row>
  </sheetData>
  <mergeCells count="3">
    <mergeCell ref="B4:B5"/>
    <mergeCell ref="A30:E30"/>
    <mergeCell ref="A31:E31"/>
  </mergeCells>
  <phoneticPr fontId="10" type="noConversion"/>
  <pageMargins left="0.75196850393781989" right="0.75196850393781989" top="1.00000000000108" bottom="1.00000000000108" header="0.3" footer="0.3"/>
  <pageSetup paperSize="9" scale="78" fitToHeight="0" orientation="portrait" r:id="rId1"/>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7"/>
  <sheetViews>
    <sheetView workbookViewId="0"/>
  </sheetViews>
  <sheetFormatPr defaultRowHeight="13.5"/>
  <cols>
    <col min="1" max="1" width="31.875" customWidth="1"/>
    <col min="2" max="2" width="6.125" customWidth="1"/>
    <col min="3" max="3" width="21.5" customWidth="1"/>
    <col min="4" max="4" width="23.75" customWidth="1"/>
    <col min="5" max="5" width="22.5" customWidth="1"/>
  </cols>
  <sheetData>
    <row r="1" spans="1:5" ht="25.5">
      <c r="C1" s="19" t="s">
        <v>623</v>
      </c>
    </row>
    <row r="2" spans="1:5">
      <c r="E2" s="21" t="s">
        <v>624</v>
      </c>
    </row>
    <row r="3" spans="1:5" ht="14.25">
      <c r="A3" s="20" t="s">
        <v>2</v>
      </c>
      <c r="E3" s="21" t="s">
        <v>3</v>
      </c>
    </row>
    <row r="4" spans="1:5" ht="15" customHeight="1">
      <c r="A4" s="13" t="s">
        <v>591</v>
      </c>
      <c r="B4" s="170" t="s">
        <v>7</v>
      </c>
      <c r="C4" s="13" t="s">
        <v>592</v>
      </c>
      <c r="D4" s="13" t="s">
        <v>593</v>
      </c>
      <c r="E4" s="13" t="s">
        <v>594</v>
      </c>
    </row>
    <row r="5" spans="1:5" ht="15" customHeight="1">
      <c r="A5" s="13" t="s">
        <v>595</v>
      </c>
      <c r="B5" s="170" t="s">
        <v>7</v>
      </c>
      <c r="C5" s="13" t="s">
        <v>11</v>
      </c>
      <c r="D5" s="13" t="s">
        <v>12</v>
      </c>
      <c r="E5" s="13" t="s">
        <v>20</v>
      </c>
    </row>
    <row r="6" spans="1:5" ht="15" customHeight="1">
      <c r="A6" s="14" t="s">
        <v>625</v>
      </c>
      <c r="B6" s="13" t="s">
        <v>11</v>
      </c>
      <c r="C6" s="13" t="s">
        <v>597</v>
      </c>
      <c r="D6" s="13" t="s">
        <v>597</v>
      </c>
      <c r="E6" s="13" t="s">
        <v>597</v>
      </c>
    </row>
    <row r="7" spans="1:5" ht="15" customHeight="1">
      <c r="A7" s="14" t="s">
        <v>598</v>
      </c>
      <c r="B7" s="13" t="s">
        <v>12</v>
      </c>
      <c r="C7" s="16">
        <v>84000</v>
      </c>
      <c r="D7" s="16">
        <v>31968.3</v>
      </c>
      <c r="E7" s="16">
        <v>31968.3</v>
      </c>
    </row>
    <row r="8" spans="1:5" ht="15" customHeight="1">
      <c r="A8" s="14" t="s">
        <v>599</v>
      </c>
      <c r="B8" s="13" t="s">
        <v>20</v>
      </c>
      <c r="C8" s="16">
        <v>0</v>
      </c>
      <c r="D8" s="16">
        <v>0</v>
      </c>
      <c r="E8" s="16">
        <v>0</v>
      </c>
    </row>
    <row r="9" spans="1:5" ht="15" customHeight="1">
      <c r="A9" s="14" t="s">
        <v>600</v>
      </c>
      <c r="B9" s="13" t="s">
        <v>24</v>
      </c>
      <c r="C9" s="16">
        <v>34000</v>
      </c>
      <c r="D9" s="16">
        <v>31968.3</v>
      </c>
      <c r="E9" s="16">
        <v>31968.3</v>
      </c>
    </row>
    <row r="10" spans="1:5" ht="15" customHeight="1">
      <c r="A10" s="14" t="s">
        <v>601</v>
      </c>
      <c r="B10" s="13" t="s">
        <v>28</v>
      </c>
      <c r="C10" s="16">
        <v>0</v>
      </c>
      <c r="D10" s="16">
        <v>0</v>
      </c>
      <c r="E10" s="16">
        <v>0</v>
      </c>
    </row>
    <row r="11" spans="1:5" ht="15" customHeight="1">
      <c r="A11" s="14" t="s">
        <v>602</v>
      </c>
      <c r="B11" s="13" t="s">
        <v>32</v>
      </c>
      <c r="C11" s="16">
        <v>34000</v>
      </c>
      <c r="D11" s="16">
        <v>31968.3</v>
      </c>
      <c r="E11" s="16">
        <v>31968.3</v>
      </c>
    </row>
    <row r="12" spans="1:5" ht="15" customHeight="1">
      <c r="A12" s="14" t="s">
        <v>603</v>
      </c>
      <c r="B12" s="13" t="s">
        <v>36</v>
      </c>
      <c r="C12" s="16">
        <v>50000</v>
      </c>
      <c r="D12" s="16">
        <v>0</v>
      </c>
      <c r="E12" s="16">
        <v>0</v>
      </c>
    </row>
    <row r="13" spans="1:5" ht="15" customHeight="1">
      <c r="A13" s="14" t="s">
        <v>604</v>
      </c>
      <c r="B13" s="13" t="s">
        <v>40</v>
      </c>
      <c r="C13" s="17" t="s">
        <v>597</v>
      </c>
      <c r="D13" s="17" t="s">
        <v>597</v>
      </c>
      <c r="E13" s="16">
        <v>0</v>
      </c>
    </row>
    <row r="14" spans="1:5" ht="15" customHeight="1">
      <c r="A14" s="14" t="s">
        <v>605</v>
      </c>
      <c r="B14" s="13" t="s">
        <v>43</v>
      </c>
      <c r="C14" s="17" t="s">
        <v>597</v>
      </c>
      <c r="D14" s="17" t="s">
        <v>597</v>
      </c>
      <c r="E14" s="16">
        <v>0</v>
      </c>
    </row>
    <row r="15" spans="1:5" ht="15" customHeight="1">
      <c r="A15" s="14" t="s">
        <v>606</v>
      </c>
      <c r="B15" s="13" t="s">
        <v>46</v>
      </c>
      <c r="C15" s="17" t="s">
        <v>597</v>
      </c>
      <c r="D15" s="17" t="s">
        <v>597</v>
      </c>
      <c r="E15" s="16">
        <v>0</v>
      </c>
    </row>
    <row r="16" spans="1:5" ht="15" customHeight="1">
      <c r="A16" s="14" t="s">
        <v>607</v>
      </c>
      <c r="B16" s="13" t="s">
        <v>49</v>
      </c>
      <c r="C16" s="17" t="s">
        <v>597</v>
      </c>
      <c r="D16" s="17" t="s">
        <v>597</v>
      </c>
      <c r="E16" s="17" t="s">
        <v>597</v>
      </c>
    </row>
    <row r="17" spans="1:5" ht="15" customHeight="1">
      <c r="A17" s="14" t="s">
        <v>608</v>
      </c>
      <c r="B17" s="13" t="s">
        <v>52</v>
      </c>
      <c r="C17" s="17" t="s">
        <v>597</v>
      </c>
      <c r="D17" s="17" t="s">
        <v>597</v>
      </c>
      <c r="E17" s="22">
        <v>0</v>
      </c>
    </row>
    <row r="18" spans="1:5" ht="15" customHeight="1">
      <c r="A18" s="14" t="s">
        <v>609</v>
      </c>
      <c r="B18" s="13" t="s">
        <v>55</v>
      </c>
      <c r="C18" s="17" t="s">
        <v>597</v>
      </c>
      <c r="D18" s="17" t="s">
        <v>597</v>
      </c>
      <c r="E18" s="22">
        <v>0</v>
      </c>
    </row>
    <row r="19" spans="1:5" ht="15" customHeight="1">
      <c r="A19" s="14" t="s">
        <v>610</v>
      </c>
      <c r="B19" s="13" t="s">
        <v>58</v>
      </c>
      <c r="C19" s="17" t="s">
        <v>597</v>
      </c>
      <c r="D19" s="17" t="s">
        <v>597</v>
      </c>
      <c r="E19" s="22">
        <v>0</v>
      </c>
    </row>
    <row r="20" spans="1:5" ht="15" customHeight="1">
      <c r="A20" s="14" t="s">
        <v>611</v>
      </c>
      <c r="B20" s="13" t="s">
        <v>61</v>
      </c>
      <c r="C20" s="17" t="s">
        <v>597</v>
      </c>
      <c r="D20" s="17" t="s">
        <v>597</v>
      </c>
      <c r="E20" s="22">
        <v>3</v>
      </c>
    </row>
    <row r="21" spans="1:5" ht="15" customHeight="1">
      <c r="A21" s="14" t="s">
        <v>612</v>
      </c>
      <c r="B21" s="13" t="s">
        <v>64</v>
      </c>
      <c r="C21" s="17" t="s">
        <v>597</v>
      </c>
      <c r="D21" s="17" t="s">
        <v>597</v>
      </c>
      <c r="E21" s="22">
        <v>0</v>
      </c>
    </row>
    <row r="22" spans="1:5" ht="15" customHeight="1">
      <c r="A22" s="14" t="s">
        <v>613</v>
      </c>
      <c r="B22" s="13" t="s">
        <v>67</v>
      </c>
      <c r="C22" s="17" t="s">
        <v>597</v>
      </c>
      <c r="D22" s="17" t="s">
        <v>597</v>
      </c>
      <c r="E22" s="22">
        <v>0</v>
      </c>
    </row>
    <row r="23" spans="1:5" ht="15" customHeight="1">
      <c r="A23" s="14" t="s">
        <v>614</v>
      </c>
      <c r="B23" s="13" t="s">
        <v>70</v>
      </c>
      <c r="C23" s="17" t="s">
        <v>597</v>
      </c>
      <c r="D23" s="17" t="s">
        <v>597</v>
      </c>
      <c r="E23" s="22">
        <v>0</v>
      </c>
    </row>
    <row r="24" spans="1:5" ht="15" customHeight="1">
      <c r="A24" s="14" t="s">
        <v>615</v>
      </c>
      <c r="B24" s="13" t="s">
        <v>73</v>
      </c>
      <c r="C24" s="17" t="s">
        <v>597</v>
      </c>
      <c r="D24" s="17" t="s">
        <v>597</v>
      </c>
      <c r="E24" s="22">
        <v>0</v>
      </c>
    </row>
    <row r="25" spans="1:5" ht="15" customHeight="1">
      <c r="A25" s="14" t="s">
        <v>616</v>
      </c>
      <c r="B25" s="13" t="s">
        <v>76</v>
      </c>
      <c r="C25" s="17" t="s">
        <v>597</v>
      </c>
      <c r="D25" s="17" t="s">
        <v>597</v>
      </c>
      <c r="E25" s="22">
        <v>0</v>
      </c>
    </row>
    <row r="26" spans="1:5" ht="15" customHeight="1">
      <c r="A26" s="14" t="s">
        <v>617</v>
      </c>
      <c r="B26" s="13" t="s">
        <v>79</v>
      </c>
      <c r="C26" s="17" t="s">
        <v>597</v>
      </c>
      <c r="D26" s="17" t="s">
        <v>597</v>
      </c>
      <c r="E26" s="22">
        <v>0</v>
      </c>
    </row>
    <row r="27" spans="1:5" ht="41.25" customHeight="1">
      <c r="A27" s="174" t="s">
        <v>626</v>
      </c>
      <c r="B27" s="174" t="s">
        <v>626</v>
      </c>
      <c r="C27" s="174" t="s">
        <v>626</v>
      </c>
      <c r="D27" s="174" t="s">
        <v>626</v>
      </c>
      <c r="E27" s="174" t="s">
        <v>626</v>
      </c>
    </row>
  </sheetData>
  <mergeCells count="2">
    <mergeCell ref="B4:B5"/>
    <mergeCell ref="A27:E27"/>
  </mergeCells>
  <phoneticPr fontId="10" type="noConversion"/>
  <pageMargins left="0.75196850393781989" right="0.75196850393781989" top="1.00000000000108" bottom="1.00000000000108" header="0.3" footer="0.3"/>
  <pageSetup paperSize="9" scale="83" fitToHeight="0" orientation="portrait" r:id="rId1"/>
</worksheet>
</file>

<file path=xl/worksheets/sheet12.xml><?xml version="1.0" encoding="utf-8"?>
<worksheet xmlns="http://schemas.openxmlformats.org/spreadsheetml/2006/main" xmlns:r="http://schemas.openxmlformats.org/officeDocument/2006/relationships">
  <dimension ref="A1:U16"/>
  <sheetViews>
    <sheetView tabSelected="1" workbookViewId="0">
      <selection activeCell="T13" sqref="T13"/>
    </sheetView>
  </sheetViews>
  <sheetFormatPr defaultColWidth="9" defaultRowHeight="14.25"/>
  <cols>
    <col min="1" max="1" width="6.25" style="37" customWidth="1"/>
    <col min="2" max="2" width="5.125" style="37" customWidth="1"/>
    <col min="3" max="3" width="15" style="37" bestFit="1" customWidth="1"/>
    <col min="4" max="4" width="13" style="37" bestFit="1" customWidth="1"/>
    <col min="5" max="7" width="13.875" style="37" bestFit="1" customWidth="1"/>
    <col min="8" max="8" width="11.125" style="37" customWidth="1"/>
    <col min="9" max="11" width="11.625" style="37" bestFit="1" customWidth="1"/>
    <col min="12" max="13" width="5.5" style="37" bestFit="1" customWidth="1"/>
    <col min="14" max="14" width="13.875" style="38" bestFit="1" customWidth="1"/>
    <col min="15" max="15" width="11.625" style="37" bestFit="1" customWidth="1"/>
    <col min="16" max="16" width="9.125" style="37" customWidth="1"/>
    <col min="17" max="17" width="9" style="37"/>
    <col min="18" max="18" width="10.5" style="37" bestFit="1" customWidth="1"/>
    <col min="19" max="19" width="9.5" style="37" bestFit="1" customWidth="1"/>
    <col min="20" max="20" width="7.375" style="37" customWidth="1"/>
    <col min="21" max="21" width="6.75" style="37" customWidth="1"/>
    <col min="22" max="16384" width="9" style="37"/>
  </cols>
  <sheetData>
    <row r="1" spans="1:21" s="23" customFormat="1" ht="36" customHeight="1">
      <c r="A1" s="185" t="s">
        <v>627</v>
      </c>
      <c r="B1" s="186"/>
      <c r="C1" s="186"/>
      <c r="D1" s="186"/>
      <c r="E1" s="186"/>
      <c r="F1" s="186"/>
      <c r="G1" s="186"/>
      <c r="H1" s="186"/>
      <c r="I1" s="186"/>
      <c r="J1" s="186"/>
      <c r="K1" s="186"/>
      <c r="L1" s="186"/>
      <c r="M1" s="186"/>
      <c r="N1" s="187"/>
      <c r="O1" s="186"/>
      <c r="P1" s="186"/>
      <c r="Q1" s="186"/>
      <c r="R1" s="186"/>
      <c r="S1" s="186"/>
      <c r="T1" s="186"/>
      <c r="U1" s="186"/>
    </row>
    <row r="2" spans="1:21" s="23" customFormat="1" ht="18" customHeight="1">
      <c r="A2" s="24"/>
      <c r="B2" s="24"/>
      <c r="C2" s="24"/>
      <c r="D2" s="24"/>
      <c r="E2" s="24"/>
      <c r="F2" s="24"/>
      <c r="G2" s="24"/>
      <c r="H2" s="24"/>
      <c r="I2" s="24"/>
      <c r="J2" s="24"/>
      <c r="K2" s="24"/>
      <c r="L2" s="24"/>
      <c r="M2" s="24"/>
      <c r="N2" s="25"/>
      <c r="U2" s="26" t="s">
        <v>628</v>
      </c>
    </row>
    <row r="3" spans="1:21" s="23" customFormat="1" ht="18" customHeight="1">
      <c r="A3" s="27" t="s">
        <v>629</v>
      </c>
      <c r="B3" s="24"/>
      <c r="C3" s="24"/>
      <c r="D3" s="24"/>
      <c r="E3" s="28"/>
      <c r="F3" s="28"/>
      <c r="G3" s="24"/>
      <c r="H3" s="24"/>
      <c r="I3" s="24"/>
      <c r="J3" s="24"/>
      <c r="K3" s="24"/>
      <c r="L3" s="24"/>
      <c r="M3" s="24"/>
      <c r="N3" s="25"/>
      <c r="U3" s="26" t="s">
        <v>3</v>
      </c>
    </row>
    <row r="4" spans="1:21" s="23" customFormat="1" ht="24" customHeight="1">
      <c r="A4" s="188" t="s">
        <v>6</v>
      </c>
      <c r="B4" s="188" t="s">
        <v>7</v>
      </c>
      <c r="C4" s="189" t="s">
        <v>630</v>
      </c>
      <c r="D4" s="192" t="s">
        <v>631</v>
      </c>
      <c r="E4" s="188" t="s">
        <v>632</v>
      </c>
      <c r="F4" s="193" t="s">
        <v>633</v>
      </c>
      <c r="G4" s="194"/>
      <c r="H4" s="194"/>
      <c r="I4" s="194"/>
      <c r="J4" s="194"/>
      <c r="K4" s="194"/>
      <c r="L4" s="194"/>
      <c r="M4" s="194"/>
      <c r="N4" s="195"/>
      <c r="O4" s="196"/>
      <c r="P4" s="197" t="s">
        <v>634</v>
      </c>
      <c r="Q4" s="188" t="s">
        <v>635</v>
      </c>
      <c r="R4" s="189" t="s">
        <v>636</v>
      </c>
      <c r="S4" s="177"/>
      <c r="T4" s="176" t="s">
        <v>637</v>
      </c>
      <c r="U4" s="177"/>
    </row>
    <row r="5" spans="1:21" s="23" customFormat="1" ht="36" customHeight="1">
      <c r="A5" s="188"/>
      <c r="B5" s="188"/>
      <c r="C5" s="190"/>
      <c r="D5" s="192"/>
      <c r="E5" s="188"/>
      <c r="F5" s="180" t="s">
        <v>123</v>
      </c>
      <c r="G5" s="180"/>
      <c r="H5" s="180" t="s">
        <v>638</v>
      </c>
      <c r="I5" s="180"/>
      <c r="J5" s="181" t="s">
        <v>639</v>
      </c>
      <c r="K5" s="182"/>
      <c r="L5" s="183" t="s">
        <v>640</v>
      </c>
      <c r="M5" s="183"/>
      <c r="N5" s="184" t="s">
        <v>641</v>
      </c>
      <c r="O5" s="184"/>
      <c r="P5" s="197"/>
      <c r="Q5" s="188"/>
      <c r="R5" s="191"/>
      <c r="S5" s="179"/>
      <c r="T5" s="178"/>
      <c r="U5" s="179"/>
    </row>
    <row r="6" spans="1:21" s="23" customFormat="1" ht="24" customHeight="1">
      <c r="A6" s="188"/>
      <c r="B6" s="188"/>
      <c r="C6" s="191"/>
      <c r="D6" s="192"/>
      <c r="E6" s="188"/>
      <c r="F6" s="30" t="s">
        <v>642</v>
      </c>
      <c r="G6" s="31" t="s">
        <v>643</v>
      </c>
      <c r="H6" s="30" t="s">
        <v>642</v>
      </c>
      <c r="I6" s="31" t="s">
        <v>643</v>
      </c>
      <c r="J6" s="30" t="s">
        <v>642</v>
      </c>
      <c r="K6" s="31" t="s">
        <v>643</v>
      </c>
      <c r="L6" s="30" t="s">
        <v>642</v>
      </c>
      <c r="M6" s="31" t="s">
        <v>643</v>
      </c>
      <c r="N6" s="30" t="s">
        <v>642</v>
      </c>
      <c r="O6" s="31" t="s">
        <v>643</v>
      </c>
      <c r="P6" s="197"/>
      <c r="Q6" s="188"/>
      <c r="R6" s="30" t="s">
        <v>642</v>
      </c>
      <c r="S6" s="32" t="s">
        <v>643</v>
      </c>
      <c r="T6" s="30" t="s">
        <v>642</v>
      </c>
      <c r="U6" s="31" t="s">
        <v>643</v>
      </c>
    </row>
    <row r="7" spans="1:21" s="34" customFormat="1" ht="24" customHeight="1">
      <c r="A7" s="33" t="s">
        <v>10</v>
      </c>
      <c r="B7" s="33"/>
      <c r="C7" s="33">
        <v>1</v>
      </c>
      <c r="D7" s="31" t="s">
        <v>12</v>
      </c>
      <c r="E7" s="33">
        <v>3</v>
      </c>
      <c r="F7" s="33">
        <v>4</v>
      </c>
      <c r="G7" s="31" t="s">
        <v>28</v>
      </c>
      <c r="H7" s="33">
        <v>6</v>
      </c>
      <c r="I7" s="33">
        <v>7</v>
      </c>
      <c r="J7" s="31" t="s">
        <v>40</v>
      </c>
      <c r="K7" s="33">
        <v>9</v>
      </c>
      <c r="L7" s="33">
        <v>10</v>
      </c>
      <c r="M7" s="31" t="s">
        <v>49</v>
      </c>
      <c r="N7" s="33">
        <v>12</v>
      </c>
      <c r="O7" s="33">
        <v>13</v>
      </c>
      <c r="P7" s="31" t="s">
        <v>58</v>
      </c>
      <c r="Q7" s="33">
        <v>15</v>
      </c>
      <c r="R7" s="33">
        <v>16</v>
      </c>
      <c r="S7" s="31" t="s">
        <v>67</v>
      </c>
      <c r="T7" s="33">
        <v>18</v>
      </c>
      <c r="U7" s="33">
        <v>19</v>
      </c>
    </row>
    <row r="8" spans="1:21" s="23" customFormat="1" ht="24" customHeight="1">
      <c r="A8" s="35" t="s">
        <v>128</v>
      </c>
      <c r="B8" s="33">
        <v>1</v>
      </c>
      <c r="C8" s="73">
        <f>E8+G8+Q8+S8</f>
        <v>4889826.3599999994</v>
      </c>
      <c r="D8" s="36">
        <f>E8+F8+Q8+R8+T8</f>
        <v>11093400.48</v>
      </c>
      <c r="E8" s="36">
        <v>2866863.91</v>
      </c>
      <c r="F8" s="36">
        <v>7971736.5700000003</v>
      </c>
      <c r="G8" s="36">
        <v>1786179.89</v>
      </c>
      <c r="H8" s="36">
        <v>4505198.5199999996</v>
      </c>
      <c r="I8" s="36">
        <v>792787.56</v>
      </c>
      <c r="J8" s="36">
        <v>434905</v>
      </c>
      <c r="K8" s="36">
        <v>102125</v>
      </c>
      <c r="L8" s="36">
        <v>0</v>
      </c>
      <c r="M8" s="36">
        <v>0</v>
      </c>
      <c r="N8" s="36">
        <f>F8-H8-J8</f>
        <v>3031633.0500000007</v>
      </c>
      <c r="O8" s="36">
        <f>G8-I8-K8</f>
        <v>891267.32999999984</v>
      </c>
      <c r="P8" s="29">
        <v>0</v>
      </c>
      <c r="Q8" s="29">
        <v>229000</v>
      </c>
      <c r="R8" s="36">
        <v>25800</v>
      </c>
      <c r="S8" s="36">
        <v>7782.56</v>
      </c>
      <c r="T8" s="29">
        <v>0</v>
      </c>
      <c r="U8" s="29">
        <v>0</v>
      </c>
    </row>
    <row r="9" spans="1:21" s="23" customFormat="1" ht="48.95" customHeight="1">
      <c r="A9" s="175" t="s">
        <v>644</v>
      </c>
      <c r="B9" s="175"/>
      <c r="C9" s="175"/>
      <c r="D9" s="175"/>
      <c r="E9" s="175"/>
      <c r="F9" s="175"/>
      <c r="G9" s="175"/>
      <c r="H9" s="175"/>
      <c r="I9" s="175"/>
      <c r="J9" s="175"/>
      <c r="K9" s="175"/>
      <c r="L9" s="175"/>
      <c r="M9" s="175"/>
      <c r="N9" s="175"/>
      <c r="O9" s="175"/>
      <c r="P9" s="175"/>
      <c r="Q9" s="175"/>
      <c r="R9" s="175"/>
      <c r="S9" s="175"/>
      <c r="T9" s="175"/>
      <c r="U9" s="175"/>
    </row>
    <row r="10" spans="1:21" ht="26.25" customHeight="1"/>
    <row r="11" spans="1:21" ht="26.25" customHeight="1"/>
    <row r="12" spans="1:21" ht="26.25" customHeight="1"/>
    <row r="13" spans="1:21" ht="26.25" customHeight="1"/>
    <row r="14" spans="1:21" ht="26.25" customHeight="1"/>
    <row r="15" spans="1:21" ht="26.25" customHeight="1"/>
    <row r="16" spans="1:21" ht="26.25" customHeight="1"/>
  </sheetData>
  <mergeCells count="17">
    <mergeCell ref="A1:U1"/>
    <mergeCell ref="A4:A6"/>
    <mergeCell ref="B4:B6"/>
    <mergeCell ref="C4:C6"/>
    <mergeCell ref="D4:D6"/>
    <mergeCell ref="E4:E6"/>
    <mergeCell ref="F4:O4"/>
    <mergeCell ref="P4:P6"/>
    <mergeCell ref="Q4:Q6"/>
    <mergeCell ref="R4:S5"/>
    <mergeCell ref="A9:U9"/>
    <mergeCell ref="T4:U5"/>
    <mergeCell ref="F5:G5"/>
    <mergeCell ref="H5:I5"/>
    <mergeCell ref="J5:K5"/>
    <mergeCell ref="L5:M5"/>
    <mergeCell ref="N5:O5"/>
  </mergeCells>
  <phoneticPr fontId="10" type="noConversion"/>
  <pageMargins left="0.70866141732283472" right="0.70866141732283472" top="0.74803149606299213" bottom="0.74803149606299213" header="0.31496062992125984" footer="0.31496062992125984"/>
  <pageSetup paperSize="9" scale="50" orientation="landscape" r:id="rId1"/>
</worksheet>
</file>

<file path=xl/worksheets/sheet13.xml><?xml version="1.0" encoding="utf-8"?>
<worksheet xmlns="http://schemas.openxmlformats.org/spreadsheetml/2006/main" xmlns:r="http://schemas.openxmlformats.org/officeDocument/2006/relationships">
  <dimension ref="A1:C14"/>
  <sheetViews>
    <sheetView workbookViewId="0">
      <selection activeCell="C5" sqref="C5"/>
    </sheetView>
  </sheetViews>
  <sheetFormatPr defaultColWidth="9" defaultRowHeight="13.5"/>
  <cols>
    <col min="1" max="1" width="30.75" style="39" customWidth="1"/>
    <col min="2" max="2" width="32.625" style="39" customWidth="1"/>
    <col min="3" max="3" width="134.125" style="39" customWidth="1"/>
    <col min="4" max="16384" width="9" style="39"/>
  </cols>
  <sheetData>
    <row r="1" spans="1:3" ht="22.5">
      <c r="A1" s="199" t="s">
        <v>645</v>
      </c>
      <c r="B1" s="199"/>
      <c r="C1" s="199"/>
    </row>
    <row r="2" spans="1:3" ht="23.25" thickBot="1">
      <c r="A2" s="40"/>
      <c r="B2" s="41"/>
      <c r="C2" s="42" t="s">
        <v>646</v>
      </c>
    </row>
    <row r="3" spans="1:3" ht="208.5" customHeight="1" thickBot="1">
      <c r="A3" s="200" t="s">
        <v>647</v>
      </c>
      <c r="B3" s="43" t="s">
        <v>648</v>
      </c>
      <c r="C3" s="75" t="s">
        <v>714</v>
      </c>
    </row>
    <row r="4" spans="1:3" ht="278.25" customHeight="1" thickBot="1">
      <c r="A4" s="200"/>
      <c r="B4" s="44" t="s">
        <v>649</v>
      </c>
      <c r="C4" s="76" t="s">
        <v>715</v>
      </c>
    </row>
    <row r="5" spans="1:3" ht="409.5" customHeight="1" thickBot="1">
      <c r="A5" s="200"/>
      <c r="B5" s="44" t="s">
        <v>650</v>
      </c>
      <c r="C5" s="77" t="s">
        <v>716</v>
      </c>
    </row>
    <row r="6" spans="1:3" ht="150.75" customHeight="1" thickBot="1">
      <c r="A6" s="200"/>
      <c r="B6" s="44" t="s">
        <v>651</v>
      </c>
      <c r="C6" s="76" t="s">
        <v>717</v>
      </c>
    </row>
    <row r="7" spans="1:3" ht="27" customHeight="1" thickBot="1">
      <c r="A7" s="200"/>
      <c r="B7" s="44" t="s">
        <v>652</v>
      </c>
      <c r="C7" s="76" t="s">
        <v>718</v>
      </c>
    </row>
    <row r="8" spans="1:3" ht="105" customHeight="1" thickBot="1">
      <c r="A8" s="201" t="s">
        <v>653</v>
      </c>
      <c r="B8" s="44" t="s">
        <v>654</v>
      </c>
      <c r="C8" s="76" t="s">
        <v>719</v>
      </c>
    </row>
    <row r="9" spans="1:3" ht="58.5" customHeight="1" thickBot="1">
      <c r="A9" s="201"/>
      <c r="B9" s="45" t="s">
        <v>655</v>
      </c>
      <c r="C9" s="76" t="s">
        <v>720</v>
      </c>
    </row>
    <row r="10" spans="1:3" ht="30.75" customHeight="1" thickBot="1">
      <c r="A10" s="198" t="s">
        <v>656</v>
      </c>
      <c r="B10" s="198"/>
      <c r="C10" s="78" t="s">
        <v>723</v>
      </c>
    </row>
    <row r="11" spans="1:3" ht="45" customHeight="1" thickBot="1">
      <c r="A11" s="198" t="s">
        <v>657</v>
      </c>
      <c r="B11" s="198"/>
      <c r="C11" s="79" t="s">
        <v>724</v>
      </c>
    </row>
    <row r="12" spans="1:3" ht="46.5" customHeight="1" thickBot="1">
      <c r="A12" s="198" t="s">
        <v>658</v>
      </c>
      <c r="B12" s="198"/>
      <c r="C12" s="74" t="s">
        <v>721</v>
      </c>
    </row>
    <row r="13" spans="1:3" ht="65.25" customHeight="1" thickBot="1">
      <c r="A13" s="198" t="s">
        <v>659</v>
      </c>
      <c r="B13" s="198"/>
      <c r="C13" s="80" t="s">
        <v>725</v>
      </c>
    </row>
    <row r="14" spans="1:3" ht="30.75" customHeight="1" thickBot="1">
      <c r="A14" s="198" t="s">
        <v>660</v>
      </c>
      <c r="B14" s="198"/>
      <c r="C14" s="46" t="s">
        <v>722</v>
      </c>
    </row>
  </sheetData>
  <mergeCells count="8">
    <mergeCell ref="A13:B13"/>
    <mergeCell ref="A14:B14"/>
    <mergeCell ref="A1:C1"/>
    <mergeCell ref="A3:A7"/>
    <mergeCell ref="A8:A9"/>
    <mergeCell ref="A10:B10"/>
    <mergeCell ref="A11:B11"/>
    <mergeCell ref="A12:B12"/>
  </mergeCells>
  <phoneticPr fontId="10"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IQ41"/>
  <sheetViews>
    <sheetView workbookViewId="0">
      <selection activeCell="N11" sqref="N11"/>
    </sheetView>
  </sheetViews>
  <sheetFormatPr defaultColWidth="8" defaultRowHeight="13.5"/>
  <cols>
    <col min="1" max="1" width="14.625" style="47" customWidth="1"/>
    <col min="2" max="2" width="15.375" style="47" customWidth="1"/>
    <col min="3" max="3" width="23.5" style="47" bestFit="1" customWidth="1"/>
    <col min="4" max="4" width="20.375" style="47" customWidth="1"/>
    <col min="5" max="5" width="23.375" style="47" customWidth="1"/>
    <col min="6" max="6" width="20.625" style="47" customWidth="1"/>
    <col min="7" max="7" width="19" style="47" customWidth="1"/>
    <col min="8" max="8" width="18.625" style="47" customWidth="1"/>
    <col min="9" max="9" width="19.25" style="47" customWidth="1"/>
    <col min="10" max="10" width="9.125" style="47" bestFit="1" customWidth="1"/>
    <col min="11" max="251" width="8" style="47"/>
  </cols>
  <sheetData>
    <row r="1" spans="1:10" s="47" customFormat="1" ht="31.5">
      <c r="A1" s="214" t="s">
        <v>661</v>
      </c>
      <c r="B1" s="215"/>
      <c r="C1" s="215"/>
      <c r="D1" s="215"/>
      <c r="E1" s="215"/>
      <c r="F1" s="215"/>
      <c r="G1" s="215"/>
      <c r="H1" s="215"/>
      <c r="I1" s="215"/>
      <c r="J1" s="216"/>
    </row>
    <row r="2" spans="1:10" s="47" customFormat="1" ht="18.75" customHeight="1">
      <c r="A2" s="48"/>
      <c r="B2" s="48"/>
      <c r="C2" s="48"/>
      <c r="D2" s="48"/>
      <c r="E2" s="48"/>
      <c r="F2" s="48"/>
      <c r="G2" s="48"/>
      <c r="H2" s="48"/>
      <c r="I2" s="48"/>
      <c r="J2" s="49" t="s">
        <v>662</v>
      </c>
    </row>
    <row r="3" spans="1:10" s="47" customFormat="1" ht="24.95" customHeight="1">
      <c r="A3" s="217" t="s">
        <v>663</v>
      </c>
      <c r="B3" s="218"/>
      <c r="C3" s="218"/>
      <c r="D3" s="218"/>
      <c r="E3" s="218"/>
      <c r="F3" s="218"/>
      <c r="G3" s="218"/>
      <c r="H3" s="218"/>
      <c r="I3" s="218"/>
      <c r="J3" s="219"/>
    </row>
    <row r="4" spans="1:10" s="47" customFormat="1" ht="24.95" customHeight="1">
      <c r="A4" s="50" t="s">
        <v>664</v>
      </c>
      <c r="B4" s="220" t="s">
        <v>805</v>
      </c>
      <c r="C4" s="221"/>
      <c r="D4" s="221"/>
      <c r="E4" s="221"/>
      <c r="F4" s="221"/>
      <c r="G4" s="221"/>
      <c r="H4" s="221"/>
      <c r="I4" s="221"/>
      <c r="J4" s="221"/>
    </row>
    <row r="5" spans="1:10" s="53" customFormat="1" ht="24.95" customHeight="1">
      <c r="A5" s="203" t="s">
        <v>665</v>
      </c>
      <c r="B5" s="203"/>
      <c r="C5" s="222" t="s">
        <v>666</v>
      </c>
      <c r="D5" s="222"/>
      <c r="E5" s="51" t="s">
        <v>667</v>
      </c>
      <c r="F5" s="52" t="s">
        <v>668</v>
      </c>
      <c r="G5" s="51" t="s">
        <v>669</v>
      </c>
      <c r="H5" s="51" t="s">
        <v>670</v>
      </c>
      <c r="I5" s="51" t="s">
        <v>671</v>
      </c>
      <c r="J5" s="51" t="s">
        <v>672</v>
      </c>
    </row>
    <row r="6" spans="1:10" s="53" customFormat="1" ht="24.95" customHeight="1">
      <c r="A6" s="203"/>
      <c r="B6" s="203"/>
      <c r="C6" s="222" t="s">
        <v>673</v>
      </c>
      <c r="D6" s="222"/>
      <c r="E6" s="81">
        <v>3658.47</v>
      </c>
      <c r="F6" s="81">
        <v>2665.44</v>
      </c>
      <c r="G6" s="81">
        <v>6323.91</v>
      </c>
      <c r="H6" s="81">
        <v>6323.91</v>
      </c>
      <c r="I6" s="83">
        <f>H6/G6</f>
        <v>1</v>
      </c>
      <c r="J6" s="223" t="s">
        <v>674</v>
      </c>
    </row>
    <row r="7" spans="1:10" s="53" customFormat="1" ht="24.95" customHeight="1">
      <c r="A7" s="203"/>
      <c r="B7" s="203"/>
      <c r="C7" s="56" t="s">
        <v>314</v>
      </c>
      <c r="D7" s="51" t="s">
        <v>673</v>
      </c>
      <c r="E7" s="82">
        <v>2796.05</v>
      </c>
      <c r="F7" s="81">
        <v>135.84999999999991</v>
      </c>
      <c r="G7" s="81">
        <v>2931.9</v>
      </c>
      <c r="H7" s="81">
        <v>2931.9</v>
      </c>
      <c r="I7" s="83">
        <f t="shared" ref="I7:I9" si="0">H7/G7</f>
        <v>1</v>
      </c>
      <c r="J7" s="223"/>
    </row>
    <row r="8" spans="1:10" s="53" customFormat="1" ht="24.95" customHeight="1">
      <c r="A8" s="203"/>
      <c r="B8" s="203"/>
      <c r="C8" s="203" t="s">
        <v>315</v>
      </c>
      <c r="D8" s="51" t="s">
        <v>673</v>
      </c>
      <c r="E8" s="81">
        <v>862.42</v>
      </c>
      <c r="F8" s="81">
        <v>2529.59</v>
      </c>
      <c r="G8" s="81">
        <v>3392.01</v>
      </c>
      <c r="H8" s="81">
        <v>3392.01</v>
      </c>
      <c r="I8" s="83">
        <f t="shared" si="0"/>
        <v>1</v>
      </c>
      <c r="J8" s="223"/>
    </row>
    <row r="9" spans="1:10" s="53" customFormat="1" ht="24.95" customHeight="1">
      <c r="A9" s="203"/>
      <c r="B9" s="203"/>
      <c r="C9" s="203"/>
      <c r="D9" s="56" t="s">
        <v>675</v>
      </c>
      <c r="E9" s="81">
        <v>862.42</v>
      </c>
      <c r="F9" s="81">
        <v>2529.59</v>
      </c>
      <c r="G9" s="81">
        <v>3392.01</v>
      </c>
      <c r="H9" s="81">
        <v>3392.01</v>
      </c>
      <c r="I9" s="83">
        <f t="shared" si="0"/>
        <v>1</v>
      </c>
      <c r="J9" s="223"/>
    </row>
    <row r="10" spans="1:10" s="53" customFormat="1" ht="24.95" customHeight="1">
      <c r="A10" s="203"/>
      <c r="B10" s="203"/>
      <c r="C10" s="203"/>
      <c r="D10" s="51" t="s">
        <v>676</v>
      </c>
      <c r="E10" s="54">
        <v>0</v>
      </c>
      <c r="F10" s="54"/>
      <c r="G10" s="54"/>
      <c r="H10" s="54"/>
      <c r="I10" s="55"/>
      <c r="J10" s="223"/>
    </row>
    <row r="11" spans="1:10" s="53" customFormat="1" ht="24.95" customHeight="1">
      <c r="A11" s="203"/>
      <c r="B11" s="203"/>
      <c r="C11" s="203"/>
      <c r="D11" s="56" t="s">
        <v>677</v>
      </c>
      <c r="E11" s="54">
        <v>0</v>
      </c>
      <c r="F11" s="54"/>
      <c r="G11" s="54"/>
      <c r="H11" s="54"/>
      <c r="I11" s="55"/>
      <c r="J11" s="223"/>
    </row>
    <row r="12" spans="1:10" s="57" customFormat="1" ht="24.95" customHeight="1">
      <c r="A12" s="203" t="s">
        <v>678</v>
      </c>
      <c r="B12" s="203"/>
      <c r="C12" s="204" t="s">
        <v>726</v>
      </c>
      <c r="D12" s="205"/>
      <c r="E12" s="205"/>
      <c r="F12" s="205"/>
      <c r="G12" s="205"/>
      <c r="H12" s="205"/>
      <c r="I12" s="205"/>
      <c r="J12" s="206"/>
    </row>
    <row r="13" spans="1:10" s="57" customFormat="1" ht="101.25" customHeight="1">
      <c r="A13" s="203"/>
      <c r="B13" s="203"/>
      <c r="C13" s="207"/>
      <c r="D13" s="208"/>
      <c r="E13" s="208"/>
      <c r="F13" s="208"/>
      <c r="G13" s="208"/>
      <c r="H13" s="208"/>
      <c r="I13" s="208"/>
      <c r="J13" s="209"/>
    </row>
    <row r="14" spans="1:10" s="47" customFormat="1" ht="24.95" customHeight="1">
      <c r="A14" s="210" t="s">
        <v>679</v>
      </c>
      <c r="B14" s="210"/>
      <c r="C14" s="210"/>
      <c r="D14" s="210"/>
      <c r="E14" s="210"/>
      <c r="F14" s="210"/>
      <c r="G14" s="210"/>
      <c r="H14" s="210"/>
      <c r="I14" s="210"/>
      <c r="J14" s="210"/>
    </row>
    <row r="15" spans="1:10" s="58" customFormat="1" ht="24.95" customHeight="1">
      <c r="A15" s="211" t="s">
        <v>680</v>
      </c>
      <c r="B15" s="211"/>
      <c r="C15" s="211"/>
      <c r="D15" s="212" t="s">
        <v>681</v>
      </c>
      <c r="E15" s="213" t="s">
        <v>682</v>
      </c>
      <c r="F15" s="213" t="s">
        <v>683</v>
      </c>
      <c r="G15" s="213" t="s">
        <v>684</v>
      </c>
      <c r="H15" s="213" t="s">
        <v>685</v>
      </c>
      <c r="I15" s="213"/>
      <c r="J15" s="213"/>
    </row>
    <row r="16" spans="1:10" ht="24.95" customHeight="1">
      <c r="A16" s="59" t="s">
        <v>686</v>
      </c>
      <c r="B16" s="60" t="s">
        <v>687</v>
      </c>
      <c r="C16" s="60" t="s">
        <v>688</v>
      </c>
      <c r="D16" s="212"/>
      <c r="E16" s="213"/>
      <c r="F16" s="213"/>
      <c r="G16" s="213"/>
      <c r="H16" s="213"/>
      <c r="I16" s="213"/>
      <c r="J16" s="213"/>
    </row>
    <row r="17" spans="1:10" ht="24.95" customHeight="1">
      <c r="A17" s="61" t="s">
        <v>727</v>
      </c>
      <c r="B17" s="61" t="s">
        <v>728</v>
      </c>
      <c r="C17" s="61" t="s">
        <v>729</v>
      </c>
      <c r="D17" s="61" t="s">
        <v>730</v>
      </c>
      <c r="E17" s="61" t="s">
        <v>731</v>
      </c>
      <c r="F17" s="61" t="s">
        <v>732</v>
      </c>
      <c r="G17" s="61" t="s">
        <v>733</v>
      </c>
      <c r="H17" s="202" t="s">
        <v>734</v>
      </c>
      <c r="I17" s="202"/>
      <c r="J17" s="202"/>
    </row>
    <row r="18" spans="1:10" ht="24.95" customHeight="1">
      <c r="A18" s="61" t="s">
        <v>727</v>
      </c>
      <c r="B18" s="61" t="s">
        <v>728</v>
      </c>
      <c r="C18" s="61" t="s">
        <v>735</v>
      </c>
      <c r="D18" s="61" t="s">
        <v>730</v>
      </c>
      <c r="E18" s="61" t="s">
        <v>736</v>
      </c>
      <c r="F18" s="61" t="s">
        <v>737</v>
      </c>
      <c r="G18" s="61" t="s">
        <v>738</v>
      </c>
      <c r="H18" s="202" t="s">
        <v>734</v>
      </c>
      <c r="I18" s="202"/>
      <c r="J18" s="202"/>
    </row>
    <row r="19" spans="1:10" ht="24.95" customHeight="1">
      <c r="A19" s="61" t="s">
        <v>727</v>
      </c>
      <c r="B19" s="61" t="s">
        <v>728</v>
      </c>
      <c r="C19" s="61" t="s">
        <v>739</v>
      </c>
      <c r="D19" s="61" t="s">
        <v>730</v>
      </c>
      <c r="E19" s="61" t="s">
        <v>740</v>
      </c>
      <c r="F19" s="61" t="s">
        <v>732</v>
      </c>
      <c r="G19" s="61" t="s">
        <v>741</v>
      </c>
      <c r="H19" s="202" t="s">
        <v>734</v>
      </c>
      <c r="I19" s="202"/>
      <c r="J19" s="202"/>
    </row>
    <row r="20" spans="1:10" ht="24.95" customHeight="1">
      <c r="A20" s="61" t="s">
        <v>727</v>
      </c>
      <c r="B20" s="61" t="s">
        <v>728</v>
      </c>
      <c r="C20" s="61" t="s">
        <v>742</v>
      </c>
      <c r="D20" s="61" t="s">
        <v>730</v>
      </c>
      <c r="E20" s="61" t="s">
        <v>743</v>
      </c>
      <c r="F20" s="61" t="s">
        <v>744</v>
      </c>
      <c r="G20" s="61" t="s">
        <v>745</v>
      </c>
      <c r="H20" s="202" t="s">
        <v>734</v>
      </c>
      <c r="I20" s="202"/>
      <c r="J20" s="202"/>
    </row>
    <row r="21" spans="1:10" ht="24.95" customHeight="1">
      <c r="A21" s="61" t="s">
        <v>727</v>
      </c>
      <c r="B21" s="61" t="s">
        <v>728</v>
      </c>
      <c r="C21" s="61" t="s">
        <v>746</v>
      </c>
      <c r="D21" s="61" t="s">
        <v>730</v>
      </c>
      <c r="E21" s="61" t="s">
        <v>741</v>
      </c>
      <c r="F21" s="61" t="s">
        <v>747</v>
      </c>
      <c r="G21" s="61" t="s">
        <v>748</v>
      </c>
      <c r="H21" s="202" t="s">
        <v>734</v>
      </c>
      <c r="I21" s="202"/>
      <c r="J21" s="202"/>
    </row>
    <row r="22" spans="1:10" ht="24.95" customHeight="1">
      <c r="A22" s="61" t="s">
        <v>727</v>
      </c>
      <c r="B22" s="61" t="s">
        <v>728</v>
      </c>
      <c r="C22" s="61" t="s">
        <v>749</v>
      </c>
      <c r="D22" s="61" t="s">
        <v>730</v>
      </c>
      <c r="E22" s="61" t="s">
        <v>750</v>
      </c>
      <c r="F22" s="61" t="s">
        <v>747</v>
      </c>
      <c r="G22" s="61" t="s">
        <v>751</v>
      </c>
      <c r="H22" s="202" t="s">
        <v>734</v>
      </c>
      <c r="I22" s="202"/>
      <c r="J22" s="202"/>
    </row>
    <row r="23" spans="1:10" ht="24.95" customHeight="1">
      <c r="A23" s="61" t="s">
        <v>727</v>
      </c>
      <c r="B23" s="61" t="s">
        <v>728</v>
      </c>
      <c r="C23" s="61" t="s">
        <v>752</v>
      </c>
      <c r="D23" s="61" t="s">
        <v>730</v>
      </c>
      <c r="E23" s="61" t="s">
        <v>753</v>
      </c>
      <c r="F23" s="61" t="s">
        <v>737</v>
      </c>
      <c r="G23" s="61" t="s">
        <v>754</v>
      </c>
      <c r="H23" s="202" t="s">
        <v>734</v>
      </c>
      <c r="I23" s="202"/>
      <c r="J23" s="202"/>
    </row>
    <row r="24" spans="1:10" ht="24.95" customHeight="1">
      <c r="A24" s="61" t="s">
        <v>727</v>
      </c>
      <c r="B24" s="61" t="s">
        <v>728</v>
      </c>
      <c r="C24" s="61" t="s">
        <v>755</v>
      </c>
      <c r="D24" s="61" t="s">
        <v>730</v>
      </c>
      <c r="E24" s="61" t="s">
        <v>756</v>
      </c>
      <c r="F24" s="61" t="s">
        <v>737</v>
      </c>
      <c r="G24" s="61" t="s">
        <v>757</v>
      </c>
      <c r="H24" s="202" t="s">
        <v>734</v>
      </c>
      <c r="I24" s="202"/>
      <c r="J24" s="202"/>
    </row>
    <row r="25" spans="1:10" ht="24.95" customHeight="1">
      <c r="A25" s="61" t="s">
        <v>727</v>
      </c>
      <c r="B25" s="61" t="s">
        <v>728</v>
      </c>
      <c r="C25" s="61" t="s">
        <v>758</v>
      </c>
      <c r="D25" s="61" t="s">
        <v>730</v>
      </c>
      <c r="E25" s="61" t="s">
        <v>67</v>
      </c>
      <c r="F25" s="61" t="s">
        <v>759</v>
      </c>
      <c r="G25" s="61" t="s">
        <v>760</v>
      </c>
      <c r="H25" s="202" t="s">
        <v>734</v>
      </c>
      <c r="I25" s="202"/>
      <c r="J25" s="202"/>
    </row>
    <row r="26" spans="1:10" ht="24.95" customHeight="1">
      <c r="A26" s="61" t="s">
        <v>727</v>
      </c>
      <c r="B26" s="61" t="s">
        <v>728</v>
      </c>
      <c r="C26" s="61" t="s">
        <v>761</v>
      </c>
      <c r="D26" s="61" t="s">
        <v>730</v>
      </c>
      <c r="E26" s="61" t="s">
        <v>52</v>
      </c>
      <c r="F26" s="61" t="s">
        <v>762</v>
      </c>
      <c r="G26" s="61" t="s">
        <v>763</v>
      </c>
      <c r="H26" s="202" t="s">
        <v>734</v>
      </c>
      <c r="I26" s="202"/>
      <c r="J26" s="202"/>
    </row>
    <row r="27" spans="1:10" ht="24.95" customHeight="1">
      <c r="A27" s="61" t="s">
        <v>727</v>
      </c>
      <c r="B27" s="61" t="s">
        <v>728</v>
      </c>
      <c r="C27" s="61" t="s">
        <v>764</v>
      </c>
      <c r="D27" s="61" t="s">
        <v>730</v>
      </c>
      <c r="E27" s="61" t="s">
        <v>765</v>
      </c>
      <c r="F27" s="61" t="s">
        <v>766</v>
      </c>
      <c r="G27" s="61" t="s">
        <v>765</v>
      </c>
      <c r="H27" s="202" t="s">
        <v>734</v>
      </c>
      <c r="I27" s="202"/>
      <c r="J27" s="202"/>
    </row>
    <row r="28" spans="1:10" ht="24.95" customHeight="1">
      <c r="A28" s="61" t="s">
        <v>727</v>
      </c>
      <c r="B28" s="61" t="s">
        <v>767</v>
      </c>
      <c r="C28" s="61" t="s">
        <v>768</v>
      </c>
      <c r="D28" s="61" t="s">
        <v>730</v>
      </c>
      <c r="E28" s="61" t="s">
        <v>769</v>
      </c>
      <c r="F28" s="61" t="s">
        <v>770</v>
      </c>
      <c r="G28" s="61" t="s">
        <v>769</v>
      </c>
      <c r="H28" s="202" t="s">
        <v>734</v>
      </c>
      <c r="I28" s="202"/>
      <c r="J28" s="202"/>
    </row>
    <row r="29" spans="1:10" ht="24.95" customHeight="1">
      <c r="A29" s="61" t="s">
        <v>727</v>
      </c>
      <c r="B29" s="61" t="s">
        <v>767</v>
      </c>
      <c r="C29" s="61" t="s">
        <v>771</v>
      </c>
      <c r="D29" s="61" t="s">
        <v>730</v>
      </c>
      <c r="E29" s="61" t="s">
        <v>769</v>
      </c>
      <c r="F29" s="61" t="s">
        <v>770</v>
      </c>
      <c r="G29" s="61" t="s">
        <v>769</v>
      </c>
      <c r="H29" s="202" t="s">
        <v>734</v>
      </c>
      <c r="I29" s="202"/>
      <c r="J29" s="202"/>
    </row>
    <row r="30" spans="1:10" ht="24.95" customHeight="1">
      <c r="A30" s="61" t="s">
        <v>727</v>
      </c>
      <c r="B30" s="61" t="s">
        <v>767</v>
      </c>
      <c r="C30" s="61" t="s">
        <v>772</v>
      </c>
      <c r="D30" s="61" t="s">
        <v>730</v>
      </c>
      <c r="E30" s="61" t="s">
        <v>773</v>
      </c>
      <c r="F30" s="61" t="s">
        <v>770</v>
      </c>
      <c r="G30" s="61" t="s">
        <v>773</v>
      </c>
      <c r="H30" s="202" t="s">
        <v>734</v>
      </c>
      <c r="I30" s="202"/>
      <c r="J30" s="202"/>
    </row>
    <row r="31" spans="1:10" ht="24.95" customHeight="1">
      <c r="A31" s="61" t="s">
        <v>727</v>
      </c>
      <c r="B31" s="61" t="s">
        <v>767</v>
      </c>
      <c r="C31" s="61" t="s">
        <v>774</v>
      </c>
      <c r="D31" s="61" t="s">
        <v>730</v>
      </c>
      <c r="E31" s="61" t="s">
        <v>775</v>
      </c>
      <c r="F31" s="61" t="s">
        <v>770</v>
      </c>
      <c r="G31" s="61" t="s">
        <v>775</v>
      </c>
      <c r="H31" s="202" t="s">
        <v>734</v>
      </c>
      <c r="I31" s="202"/>
      <c r="J31" s="202"/>
    </row>
    <row r="32" spans="1:10" ht="24.95" customHeight="1">
      <c r="A32" s="61" t="s">
        <v>727</v>
      </c>
      <c r="B32" s="61" t="s">
        <v>767</v>
      </c>
      <c r="C32" s="61" t="s">
        <v>776</v>
      </c>
      <c r="D32" s="61" t="s">
        <v>730</v>
      </c>
      <c r="E32" s="61" t="s">
        <v>777</v>
      </c>
      <c r="F32" s="61" t="s">
        <v>770</v>
      </c>
      <c r="G32" s="61" t="s">
        <v>777</v>
      </c>
      <c r="H32" s="202" t="s">
        <v>734</v>
      </c>
      <c r="I32" s="202"/>
      <c r="J32" s="202"/>
    </row>
    <row r="33" spans="1:10" ht="24.95" customHeight="1">
      <c r="A33" s="61" t="s">
        <v>778</v>
      </c>
      <c r="B33" s="61" t="s">
        <v>779</v>
      </c>
      <c r="C33" s="61" t="s">
        <v>780</v>
      </c>
      <c r="D33" s="61" t="s">
        <v>781</v>
      </c>
      <c r="E33" s="61" t="s">
        <v>782</v>
      </c>
      <c r="F33" s="61"/>
      <c r="G33" s="61" t="s">
        <v>783</v>
      </c>
      <c r="H33" s="202" t="s">
        <v>734</v>
      </c>
      <c r="I33" s="202"/>
      <c r="J33" s="202"/>
    </row>
    <row r="34" spans="1:10" ht="24.95" customHeight="1">
      <c r="A34" s="61" t="s">
        <v>778</v>
      </c>
      <c r="B34" s="61" t="s">
        <v>779</v>
      </c>
      <c r="C34" s="61" t="s">
        <v>784</v>
      </c>
      <c r="D34" s="61" t="s">
        <v>781</v>
      </c>
      <c r="E34" s="61" t="s">
        <v>785</v>
      </c>
      <c r="F34" s="61"/>
      <c r="G34" s="61" t="s">
        <v>786</v>
      </c>
      <c r="H34" s="202" t="s">
        <v>734</v>
      </c>
      <c r="I34" s="202"/>
      <c r="J34" s="202"/>
    </row>
    <row r="35" spans="1:10" ht="24.95" customHeight="1">
      <c r="A35" s="61" t="s">
        <v>778</v>
      </c>
      <c r="B35" s="61" t="s">
        <v>779</v>
      </c>
      <c r="C35" s="61" t="s">
        <v>787</v>
      </c>
      <c r="D35" s="61" t="s">
        <v>781</v>
      </c>
      <c r="E35" s="61" t="s">
        <v>788</v>
      </c>
      <c r="F35" s="61"/>
      <c r="G35" s="61" t="s">
        <v>789</v>
      </c>
      <c r="H35" s="202" t="s">
        <v>734</v>
      </c>
      <c r="I35" s="202"/>
      <c r="J35" s="202"/>
    </row>
    <row r="36" spans="1:10" ht="24.95" customHeight="1">
      <c r="A36" s="61" t="s">
        <v>778</v>
      </c>
      <c r="B36" s="61" t="s">
        <v>779</v>
      </c>
      <c r="C36" s="61" t="s">
        <v>790</v>
      </c>
      <c r="D36" s="61" t="s">
        <v>781</v>
      </c>
      <c r="E36" s="61" t="s">
        <v>791</v>
      </c>
      <c r="F36" s="61"/>
      <c r="G36" s="61" t="s">
        <v>792</v>
      </c>
      <c r="H36" s="202" t="s">
        <v>734</v>
      </c>
      <c r="I36" s="202"/>
      <c r="J36" s="202"/>
    </row>
    <row r="37" spans="1:10" ht="24.95" customHeight="1">
      <c r="A37" s="61" t="s">
        <v>778</v>
      </c>
      <c r="B37" s="61" t="s">
        <v>779</v>
      </c>
      <c r="C37" s="61" t="s">
        <v>793</v>
      </c>
      <c r="D37" s="61" t="s">
        <v>781</v>
      </c>
      <c r="E37" s="61" t="s">
        <v>794</v>
      </c>
      <c r="F37" s="61"/>
      <c r="G37" s="61" t="s">
        <v>795</v>
      </c>
      <c r="H37" s="202" t="s">
        <v>734</v>
      </c>
      <c r="I37" s="202"/>
      <c r="J37" s="202"/>
    </row>
    <row r="38" spans="1:10" ht="24.95" customHeight="1">
      <c r="A38" s="61" t="s">
        <v>778</v>
      </c>
      <c r="B38" s="61" t="s">
        <v>779</v>
      </c>
      <c r="C38" s="61" t="s">
        <v>796</v>
      </c>
      <c r="D38" s="61" t="s">
        <v>781</v>
      </c>
      <c r="E38" s="61" t="s">
        <v>797</v>
      </c>
      <c r="F38" s="61"/>
      <c r="G38" s="61" t="s">
        <v>786</v>
      </c>
      <c r="H38" s="202" t="s">
        <v>734</v>
      </c>
      <c r="I38" s="202"/>
      <c r="J38" s="202"/>
    </row>
    <row r="39" spans="1:10" ht="24.95" customHeight="1">
      <c r="A39" s="61" t="s">
        <v>778</v>
      </c>
      <c r="B39" s="61" t="s">
        <v>779</v>
      </c>
      <c r="C39" s="61" t="s">
        <v>798</v>
      </c>
      <c r="D39" s="61" t="s">
        <v>781</v>
      </c>
      <c r="E39" s="61" t="s">
        <v>799</v>
      </c>
      <c r="F39" s="61"/>
      <c r="G39" s="61" t="s">
        <v>786</v>
      </c>
      <c r="H39" s="202" t="s">
        <v>734</v>
      </c>
      <c r="I39" s="202"/>
      <c r="J39" s="202"/>
    </row>
    <row r="40" spans="1:10" ht="24.95" customHeight="1">
      <c r="A40" s="61" t="s">
        <v>800</v>
      </c>
      <c r="B40" s="61" t="s">
        <v>801</v>
      </c>
      <c r="C40" s="61" t="s">
        <v>802</v>
      </c>
      <c r="D40" s="61" t="s">
        <v>730</v>
      </c>
      <c r="E40" s="61" t="s">
        <v>777</v>
      </c>
      <c r="F40" s="61" t="s">
        <v>770</v>
      </c>
      <c r="G40" s="61" t="s">
        <v>803</v>
      </c>
      <c r="H40" s="202" t="s">
        <v>734</v>
      </c>
      <c r="I40" s="202"/>
      <c r="J40" s="202"/>
    </row>
    <row r="41" spans="1:10" s="47" customFormat="1" ht="24.95" customHeight="1">
      <c r="A41" s="62" t="s">
        <v>689</v>
      </c>
      <c r="B41" s="224" t="s">
        <v>804</v>
      </c>
      <c r="C41" s="224"/>
      <c r="D41" s="224"/>
      <c r="E41" s="224"/>
      <c r="F41" s="224"/>
      <c r="G41" s="224"/>
      <c r="H41" s="224"/>
      <c r="I41" s="224"/>
      <c r="J41" s="224"/>
    </row>
  </sheetData>
  <mergeCells count="42">
    <mergeCell ref="H38:J38"/>
    <mergeCell ref="H39:J39"/>
    <mergeCell ref="H40:J40"/>
    <mergeCell ref="B41:J41"/>
    <mergeCell ref="H33:J33"/>
    <mergeCell ref="H34:J34"/>
    <mergeCell ref="H35:J35"/>
    <mergeCell ref="H36:J36"/>
    <mergeCell ref="H37:J37"/>
    <mergeCell ref="H28:J28"/>
    <mergeCell ref="H29:J29"/>
    <mergeCell ref="H30:J30"/>
    <mergeCell ref="H31:J31"/>
    <mergeCell ref="H32:J32"/>
    <mergeCell ref="H23:J23"/>
    <mergeCell ref="H24:J24"/>
    <mergeCell ref="H25:J25"/>
    <mergeCell ref="H26:J26"/>
    <mergeCell ref="H27:J27"/>
    <mergeCell ref="A1:J1"/>
    <mergeCell ref="A3:J3"/>
    <mergeCell ref="B4:J4"/>
    <mergeCell ref="A5:B11"/>
    <mergeCell ref="C5:D5"/>
    <mergeCell ref="C6:D6"/>
    <mergeCell ref="J6:J11"/>
    <mergeCell ref="C8:C11"/>
    <mergeCell ref="A12:B13"/>
    <mergeCell ref="C12:J13"/>
    <mergeCell ref="A14:J14"/>
    <mergeCell ref="A15:C15"/>
    <mergeCell ref="D15:D16"/>
    <mergeCell ref="E15:E16"/>
    <mergeCell ref="F15:F16"/>
    <mergeCell ref="G15:G16"/>
    <mergeCell ref="H15:J16"/>
    <mergeCell ref="H22:J22"/>
    <mergeCell ref="H17:J17"/>
    <mergeCell ref="H18:J18"/>
    <mergeCell ref="H19:J19"/>
    <mergeCell ref="H20:J20"/>
    <mergeCell ref="H21:J21"/>
  </mergeCells>
  <phoneticPr fontId="10"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A1:L21"/>
  <sheetViews>
    <sheetView topLeftCell="A4" workbookViewId="0">
      <selection activeCell="O20" sqref="O20"/>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49"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807</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826</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7">
        <v>1.6999999999999999E-3</v>
      </c>
      <c r="G6" s="247"/>
      <c r="H6" s="93">
        <v>1.6999999999999999E-3</v>
      </c>
      <c r="I6" s="68">
        <v>10</v>
      </c>
      <c r="J6" s="68">
        <v>1</v>
      </c>
      <c r="K6" s="69">
        <v>10</v>
      </c>
      <c r="L6" s="248" t="s">
        <v>674</v>
      </c>
    </row>
    <row r="7" spans="1:12" s="66" customFormat="1" ht="26.25" customHeight="1">
      <c r="A7" s="245"/>
      <c r="B7" s="245"/>
      <c r="C7" s="89" t="s">
        <v>675</v>
      </c>
      <c r="D7" s="246"/>
      <c r="E7" s="246"/>
      <c r="F7" s="247">
        <v>1.6999999999999999E-3</v>
      </c>
      <c r="G7" s="247"/>
      <c r="H7" s="93">
        <v>1.6999999999999999E-3</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38" t="s">
        <v>809</v>
      </c>
      <c r="C11" s="239"/>
      <c r="D11" s="239"/>
      <c r="E11" s="239"/>
      <c r="F11" s="239"/>
      <c r="G11" s="240"/>
      <c r="H11" s="238" t="s">
        <v>810</v>
      </c>
      <c r="I11" s="239"/>
      <c r="J11" s="239"/>
      <c r="K11" s="239"/>
      <c r="L11" s="240"/>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6.25" customHeight="1">
      <c r="A15" s="230" t="s">
        <v>727</v>
      </c>
      <c r="B15" s="230"/>
      <c r="C15" s="86" t="s">
        <v>728</v>
      </c>
      <c r="D15" s="91" t="s">
        <v>811</v>
      </c>
      <c r="E15" s="86" t="s">
        <v>728</v>
      </c>
      <c r="F15" s="86" t="s">
        <v>12</v>
      </c>
      <c r="G15" s="86" t="s">
        <v>812</v>
      </c>
      <c r="H15" s="86" t="s">
        <v>813</v>
      </c>
      <c r="I15" s="71">
        <v>30</v>
      </c>
      <c r="J15" s="71">
        <v>30</v>
      </c>
      <c r="K15" s="232" t="s">
        <v>814</v>
      </c>
      <c r="L15" s="232"/>
    </row>
    <row r="16" spans="1:12" ht="30.95" customHeight="1">
      <c r="A16" s="230" t="s">
        <v>727</v>
      </c>
      <c r="B16" s="231"/>
      <c r="C16" s="86" t="s">
        <v>815</v>
      </c>
      <c r="D16" s="92" t="s">
        <v>816</v>
      </c>
      <c r="E16" s="86" t="s">
        <v>728</v>
      </c>
      <c r="F16" s="86" t="s">
        <v>817</v>
      </c>
      <c r="G16" s="86" t="s">
        <v>770</v>
      </c>
      <c r="H16" s="86" t="s">
        <v>818</v>
      </c>
      <c r="I16" s="71">
        <v>20</v>
      </c>
      <c r="J16" s="71">
        <v>20</v>
      </c>
      <c r="K16" s="232" t="s">
        <v>819</v>
      </c>
      <c r="L16" s="233"/>
    </row>
    <row r="17" spans="1:12" ht="26.25" customHeight="1">
      <c r="A17" s="230" t="s">
        <v>778</v>
      </c>
      <c r="B17" s="231"/>
      <c r="C17" s="86" t="s">
        <v>820</v>
      </c>
      <c r="D17" s="92" t="s">
        <v>821</v>
      </c>
      <c r="E17" s="86" t="s">
        <v>728</v>
      </c>
      <c r="F17" s="86" t="s">
        <v>12</v>
      </c>
      <c r="G17" s="86" t="s">
        <v>812</v>
      </c>
      <c r="H17" s="86" t="s">
        <v>813</v>
      </c>
      <c r="I17" s="71">
        <v>30</v>
      </c>
      <c r="J17" s="71">
        <v>30</v>
      </c>
      <c r="K17" s="232" t="s">
        <v>822</v>
      </c>
      <c r="L17" s="233"/>
    </row>
    <row r="18" spans="1:12" ht="32.1" customHeight="1">
      <c r="A18" s="230" t="s">
        <v>800</v>
      </c>
      <c r="B18" s="231"/>
      <c r="C18" s="86" t="s">
        <v>801</v>
      </c>
      <c r="D18" s="91" t="s">
        <v>823</v>
      </c>
      <c r="E18" s="86" t="s">
        <v>728</v>
      </c>
      <c r="F18" s="86" t="s">
        <v>817</v>
      </c>
      <c r="G18" s="86" t="s">
        <v>770</v>
      </c>
      <c r="H18" s="86" t="s">
        <v>818</v>
      </c>
      <c r="I18" s="71">
        <v>10</v>
      </c>
      <c r="J18" s="71">
        <v>10</v>
      </c>
      <c r="K18" s="232" t="s">
        <v>824</v>
      </c>
      <c r="L18" s="233"/>
    </row>
    <row r="19" spans="1:12" s="72" customFormat="1" ht="26.25" customHeight="1">
      <c r="A19" s="225" t="s">
        <v>709</v>
      </c>
      <c r="B19" s="225"/>
      <c r="C19" s="225"/>
      <c r="D19" s="226" t="s">
        <v>804</v>
      </c>
      <c r="E19" s="227"/>
      <c r="F19" s="227"/>
      <c r="G19" s="227"/>
      <c r="H19" s="227"/>
      <c r="I19" s="227"/>
      <c r="J19" s="227"/>
      <c r="K19" s="227"/>
      <c r="L19" s="228"/>
    </row>
    <row r="20" spans="1:12" s="72" customFormat="1" ht="26.25" customHeight="1">
      <c r="A20" s="229" t="s">
        <v>710</v>
      </c>
      <c r="B20" s="229"/>
      <c r="C20" s="229"/>
      <c r="D20" s="229"/>
      <c r="E20" s="229"/>
      <c r="F20" s="229"/>
      <c r="G20" s="229"/>
      <c r="H20" s="229"/>
      <c r="I20" s="84" t="s">
        <v>711</v>
      </c>
      <c r="J20" s="84" t="s">
        <v>712</v>
      </c>
      <c r="K20" s="225" t="s">
        <v>713</v>
      </c>
      <c r="L20" s="225"/>
    </row>
    <row r="21" spans="1:12" s="66" customFormat="1" ht="26.25" customHeight="1">
      <c r="A21" s="229"/>
      <c r="B21" s="229"/>
      <c r="C21" s="229"/>
      <c r="D21" s="229"/>
      <c r="E21" s="229"/>
      <c r="F21" s="229"/>
      <c r="G21" s="229"/>
      <c r="H21" s="229"/>
      <c r="I21" s="68">
        <v>100</v>
      </c>
      <c r="J21" s="68">
        <v>100</v>
      </c>
      <c r="K21" s="225" t="s">
        <v>825</v>
      </c>
      <c r="L21" s="225"/>
    </row>
  </sheetData>
  <mergeCells count="44">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7:B17"/>
    <mergeCell ref="K17:L17"/>
    <mergeCell ref="A18:B18"/>
    <mergeCell ref="K18:L18"/>
    <mergeCell ref="A14:B14"/>
    <mergeCell ref="K14:L14"/>
    <mergeCell ref="A15:B15"/>
    <mergeCell ref="K15:L15"/>
    <mergeCell ref="A16:B16"/>
    <mergeCell ref="K16:L16"/>
    <mergeCell ref="A19:C19"/>
    <mergeCell ref="D19:L19"/>
    <mergeCell ref="A20:H21"/>
    <mergeCell ref="K20:L20"/>
    <mergeCell ref="K21:L21"/>
  </mergeCells>
  <phoneticPr fontId="10"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dimension ref="A1:L20"/>
  <sheetViews>
    <sheetView workbookViewId="0">
      <selection activeCell="F35" sqref="F35"/>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827</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4.04</v>
      </c>
      <c r="G6" s="246"/>
      <c r="H6" s="90">
        <v>4.04</v>
      </c>
      <c r="I6" s="68">
        <v>10</v>
      </c>
      <c r="J6" s="68">
        <v>1</v>
      </c>
      <c r="K6" s="69">
        <v>10</v>
      </c>
      <c r="L6" s="248" t="s">
        <v>674</v>
      </c>
    </row>
    <row r="7" spans="1:12" s="66" customFormat="1" ht="26.25" customHeight="1">
      <c r="A7" s="245"/>
      <c r="B7" s="245"/>
      <c r="C7" s="89" t="s">
        <v>675</v>
      </c>
      <c r="D7" s="246"/>
      <c r="E7" s="246"/>
      <c r="F7" s="246">
        <v>4.04</v>
      </c>
      <c r="G7" s="246"/>
      <c r="H7" s="90">
        <v>4.04</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38" t="s">
        <v>828</v>
      </c>
      <c r="C11" s="239"/>
      <c r="D11" s="239"/>
      <c r="E11" s="239"/>
      <c r="F11" s="239"/>
      <c r="G11" s="240"/>
      <c r="H11" s="238" t="s">
        <v>829</v>
      </c>
      <c r="I11" s="239"/>
      <c r="J11" s="239"/>
      <c r="K11" s="239"/>
      <c r="L11" s="240"/>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6.25" customHeight="1">
      <c r="A15" s="230" t="s">
        <v>727</v>
      </c>
      <c r="B15" s="230"/>
      <c r="C15" s="86" t="s">
        <v>728</v>
      </c>
      <c r="D15" s="94" t="s">
        <v>828</v>
      </c>
      <c r="E15" s="86" t="s">
        <v>728</v>
      </c>
      <c r="F15" s="86" t="s">
        <v>830</v>
      </c>
      <c r="G15" s="86" t="s">
        <v>831</v>
      </c>
      <c r="H15" s="86" t="s">
        <v>844</v>
      </c>
      <c r="I15" s="71">
        <v>50</v>
      </c>
      <c r="J15" s="71">
        <v>50</v>
      </c>
      <c r="K15" s="232" t="s">
        <v>832</v>
      </c>
      <c r="L15" s="232"/>
    </row>
    <row r="16" spans="1:12" ht="30.95" customHeight="1">
      <c r="A16" s="230" t="s">
        <v>778</v>
      </c>
      <c r="B16" s="231"/>
      <c r="C16" s="86" t="s">
        <v>820</v>
      </c>
      <c r="D16" s="92" t="s">
        <v>833</v>
      </c>
      <c r="E16" s="86" t="s">
        <v>728</v>
      </c>
      <c r="F16" s="86" t="s">
        <v>775</v>
      </c>
      <c r="G16" s="86" t="s">
        <v>770</v>
      </c>
      <c r="H16" s="86" t="s">
        <v>845</v>
      </c>
      <c r="I16" s="71">
        <v>30</v>
      </c>
      <c r="J16" s="71">
        <v>30</v>
      </c>
      <c r="K16" s="232" t="s">
        <v>834</v>
      </c>
      <c r="L16" s="233"/>
    </row>
    <row r="17" spans="1:12" ht="26.25" customHeight="1">
      <c r="A17" s="230" t="s">
        <v>800</v>
      </c>
      <c r="B17" s="231"/>
      <c r="C17" s="86" t="s">
        <v>801</v>
      </c>
      <c r="D17" s="91" t="s">
        <v>835</v>
      </c>
      <c r="E17" s="86" t="s">
        <v>728</v>
      </c>
      <c r="F17" s="86" t="s">
        <v>775</v>
      </c>
      <c r="G17" s="86" t="s">
        <v>770</v>
      </c>
      <c r="H17" s="86" t="s">
        <v>845</v>
      </c>
      <c r="I17" s="71">
        <v>10</v>
      </c>
      <c r="J17" s="71">
        <v>10</v>
      </c>
      <c r="K17" s="232" t="s">
        <v>836</v>
      </c>
      <c r="L17" s="233"/>
    </row>
    <row r="18" spans="1:12" s="72" customFormat="1" ht="26.25" customHeight="1">
      <c r="A18" s="225" t="s">
        <v>709</v>
      </c>
      <c r="B18" s="225"/>
      <c r="C18" s="225"/>
      <c r="D18" s="226" t="s">
        <v>804</v>
      </c>
      <c r="E18" s="227"/>
      <c r="F18" s="227"/>
      <c r="G18" s="227"/>
      <c r="H18" s="227"/>
      <c r="I18" s="227"/>
      <c r="J18" s="227"/>
      <c r="K18" s="227"/>
      <c r="L18" s="228"/>
    </row>
    <row r="19" spans="1:12" s="72" customFormat="1" ht="26.25" customHeight="1">
      <c r="A19" s="229" t="s">
        <v>710</v>
      </c>
      <c r="B19" s="229"/>
      <c r="C19" s="229"/>
      <c r="D19" s="229"/>
      <c r="E19" s="229"/>
      <c r="F19" s="229"/>
      <c r="G19" s="229"/>
      <c r="H19" s="229"/>
      <c r="I19" s="84" t="s">
        <v>711</v>
      </c>
      <c r="J19" s="84" t="s">
        <v>712</v>
      </c>
      <c r="K19" s="225" t="s">
        <v>713</v>
      </c>
      <c r="L19" s="225"/>
    </row>
    <row r="20" spans="1:12" s="66" customFormat="1" ht="26.25" customHeight="1">
      <c r="A20" s="229"/>
      <c r="B20" s="229"/>
      <c r="C20" s="229"/>
      <c r="D20" s="229"/>
      <c r="E20" s="229"/>
      <c r="F20" s="229"/>
      <c r="G20" s="229"/>
      <c r="H20" s="229"/>
      <c r="I20" s="68">
        <v>100</v>
      </c>
      <c r="J20" s="68">
        <v>100</v>
      </c>
      <c r="K20" s="225" t="s">
        <v>825</v>
      </c>
      <c r="L20" s="225"/>
    </row>
  </sheetData>
  <mergeCells count="42">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7:B17"/>
    <mergeCell ref="K17:L17"/>
    <mergeCell ref="A14:B14"/>
    <mergeCell ref="K14:L14"/>
    <mergeCell ref="A15:B15"/>
    <mergeCell ref="K15:L15"/>
    <mergeCell ref="A16:B16"/>
    <mergeCell ref="K16:L16"/>
    <mergeCell ref="A18:C18"/>
    <mergeCell ref="D18:L18"/>
    <mergeCell ref="A19:H20"/>
    <mergeCell ref="K19:L19"/>
    <mergeCell ref="K20:L20"/>
  </mergeCells>
  <phoneticPr fontId="10"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L20"/>
  <sheetViews>
    <sheetView workbookViewId="0">
      <selection activeCell="A18" sqref="A18:XFD19"/>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837</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1.6</v>
      </c>
      <c r="G6" s="246"/>
      <c r="H6" s="90">
        <v>1.6</v>
      </c>
      <c r="I6" s="68">
        <v>10</v>
      </c>
      <c r="J6" s="68">
        <v>1</v>
      </c>
      <c r="K6" s="69">
        <v>10</v>
      </c>
      <c r="L6" s="248" t="s">
        <v>674</v>
      </c>
    </row>
    <row r="7" spans="1:12" s="66" customFormat="1" ht="26.25" customHeight="1">
      <c r="A7" s="245"/>
      <c r="B7" s="245"/>
      <c r="C7" s="89" t="s">
        <v>675</v>
      </c>
      <c r="D7" s="246"/>
      <c r="E7" s="246"/>
      <c r="F7" s="246">
        <v>1.6</v>
      </c>
      <c r="G7" s="246"/>
      <c r="H7" s="90">
        <v>1.6</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838</v>
      </c>
      <c r="C11" s="254"/>
      <c r="D11" s="254"/>
      <c r="E11" s="254"/>
      <c r="F11" s="254"/>
      <c r="G11" s="254"/>
      <c r="H11" s="254" t="s">
        <v>839</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6.25" customHeight="1">
      <c r="A15" s="230" t="s">
        <v>727</v>
      </c>
      <c r="B15" s="230"/>
      <c r="C15" s="86" t="s">
        <v>728</v>
      </c>
      <c r="D15" s="91" t="s">
        <v>840</v>
      </c>
      <c r="E15" s="86" t="s">
        <v>728</v>
      </c>
      <c r="F15" s="86" t="s">
        <v>841</v>
      </c>
      <c r="G15" s="86" t="s">
        <v>831</v>
      </c>
      <c r="H15" s="86" t="s">
        <v>846</v>
      </c>
      <c r="I15" s="71">
        <v>50</v>
      </c>
      <c r="J15" s="71">
        <v>50</v>
      </c>
      <c r="K15" s="232" t="s">
        <v>842</v>
      </c>
      <c r="L15" s="232"/>
    </row>
    <row r="16" spans="1:12" ht="30.95" customHeight="1">
      <c r="A16" s="230" t="s">
        <v>778</v>
      </c>
      <c r="B16" s="231"/>
      <c r="C16" s="86" t="s">
        <v>820</v>
      </c>
      <c r="D16" s="92" t="s">
        <v>833</v>
      </c>
      <c r="E16" s="86" t="s">
        <v>728</v>
      </c>
      <c r="F16" s="86" t="s">
        <v>777</v>
      </c>
      <c r="G16" s="86" t="s">
        <v>770</v>
      </c>
      <c r="H16" s="86" t="s">
        <v>847</v>
      </c>
      <c r="I16" s="71">
        <v>30</v>
      </c>
      <c r="J16" s="71">
        <v>30</v>
      </c>
      <c r="K16" s="232" t="s">
        <v>834</v>
      </c>
      <c r="L16" s="233"/>
    </row>
    <row r="17" spans="1:12" ht="26.25" customHeight="1">
      <c r="A17" s="230" t="s">
        <v>800</v>
      </c>
      <c r="B17" s="231"/>
      <c r="C17" s="86" t="s">
        <v>801</v>
      </c>
      <c r="D17" s="91" t="s">
        <v>835</v>
      </c>
      <c r="E17" s="86" t="s">
        <v>728</v>
      </c>
      <c r="F17" s="86" t="s">
        <v>775</v>
      </c>
      <c r="G17" s="86" t="s">
        <v>770</v>
      </c>
      <c r="H17" s="86" t="s">
        <v>845</v>
      </c>
      <c r="I17" s="71">
        <v>10</v>
      </c>
      <c r="J17" s="71">
        <v>10</v>
      </c>
      <c r="K17" s="232" t="s">
        <v>836</v>
      </c>
      <c r="L17" s="233"/>
    </row>
    <row r="18" spans="1:12" s="72" customFormat="1" ht="26.25" customHeight="1">
      <c r="A18" s="225" t="s">
        <v>709</v>
      </c>
      <c r="B18" s="225"/>
      <c r="C18" s="225"/>
      <c r="D18" s="226" t="s">
        <v>804</v>
      </c>
      <c r="E18" s="227"/>
      <c r="F18" s="227"/>
      <c r="G18" s="227"/>
      <c r="H18" s="227"/>
      <c r="I18" s="227"/>
      <c r="J18" s="227"/>
      <c r="K18" s="227"/>
      <c r="L18" s="228"/>
    </row>
    <row r="19" spans="1:12" s="72" customFormat="1" ht="26.25" customHeight="1">
      <c r="A19" s="229" t="s">
        <v>710</v>
      </c>
      <c r="B19" s="229"/>
      <c r="C19" s="229"/>
      <c r="D19" s="229"/>
      <c r="E19" s="229"/>
      <c r="F19" s="229"/>
      <c r="G19" s="229"/>
      <c r="H19" s="229"/>
      <c r="I19" s="84" t="s">
        <v>711</v>
      </c>
      <c r="J19" s="84" t="s">
        <v>712</v>
      </c>
      <c r="K19" s="225" t="s">
        <v>713</v>
      </c>
      <c r="L19" s="225"/>
    </row>
    <row r="20" spans="1:12" s="66" customFormat="1" ht="26.25" customHeight="1">
      <c r="A20" s="229"/>
      <c r="B20" s="229"/>
      <c r="C20" s="229"/>
      <c r="D20" s="229"/>
      <c r="E20" s="229"/>
      <c r="F20" s="229"/>
      <c r="G20" s="229"/>
      <c r="H20" s="229"/>
      <c r="I20" s="68">
        <v>100</v>
      </c>
      <c r="J20" s="68">
        <v>100</v>
      </c>
      <c r="K20" s="225" t="s">
        <v>825</v>
      </c>
      <c r="L20" s="225"/>
    </row>
  </sheetData>
  <mergeCells count="42">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7:B17"/>
    <mergeCell ref="K17:L17"/>
    <mergeCell ref="A14:B14"/>
    <mergeCell ref="K14:L14"/>
    <mergeCell ref="A15:B15"/>
    <mergeCell ref="K15:L15"/>
    <mergeCell ref="A16:B16"/>
    <mergeCell ref="K16:L16"/>
    <mergeCell ref="A18:C18"/>
    <mergeCell ref="D18:L18"/>
    <mergeCell ref="A19:H20"/>
    <mergeCell ref="K19:L19"/>
    <mergeCell ref="K20:L20"/>
  </mergeCells>
  <phoneticPr fontId="10"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22"/>
  <sheetViews>
    <sheetView workbookViewId="0">
      <selection activeCell="D20" sqref="D20:L20"/>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848</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31.5</v>
      </c>
      <c r="G6" s="246"/>
      <c r="H6" s="90">
        <v>31.5</v>
      </c>
      <c r="I6" s="68">
        <v>10</v>
      </c>
      <c r="J6" s="68">
        <v>1</v>
      </c>
      <c r="K6" s="69">
        <v>10</v>
      </c>
      <c r="L6" s="248" t="s">
        <v>674</v>
      </c>
    </row>
    <row r="7" spans="1:12" s="66" customFormat="1" ht="26.25" customHeight="1">
      <c r="A7" s="245"/>
      <c r="B7" s="245"/>
      <c r="C7" s="89" t="s">
        <v>675</v>
      </c>
      <c r="D7" s="246"/>
      <c r="E7" s="246"/>
      <c r="F7" s="246">
        <v>31.5</v>
      </c>
      <c r="G7" s="246"/>
      <c r="H7" s="90">
        <v>31.5</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849</v>
      </c>
      <c r="C11" s="254"/>
      <c r="D11" s="254"/>
      <c r="E11" s="254"/>
      <c r="F11" s="254"/>
      <c r="G11" s="254"/>
      <c r="H11" s="254" t="s">
        <v>850</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6.25" customHeight="1">
      <c r="A15" s="230" t="s">
        <v>727</v>
      </c>
      <c r="B15" s="230"/>
      <c r="C15" s="86" t="s">
        <v>728</v>
      </c>
      <c r="D15" s="91" t="s">
        <v>851</v>
      </c>
      <c r="E15" s="86" t="s">
        <v>728</v>
      </c>
      <c r="F15" s="86" t="s">
        <v>32</v>
      </c>
      <c r="G15" s="86" t="s">
        <v>744</v>
      </c>
      <c r="H15" s="86" t="s">
        <v>852</v>
      </c>
      <c r="I15" s="71">
        <v>30</v>
      </c>
      <c r="J15" s="71">
        <v>30</v>
      </c>
      <c r="K15" s="232" t="s">
        <v>853</v>
      </c>
      <c r="L15" s="232"/>
    </row>
    <row r="16" spans="1:12" ht="30.95" customHeight="1">
      <c r="A16" s="230" t="s">
        <v>727</v>
      </c>
      <c r="B16" s="231"/>
      <c r="C16" s="86" t="s">
        <v>767</v>
      </c>
      <c r="D16" s="92" t="s">
        <v>854</v>
      </c>
      <c r="E16" s="86" t="s">
        <v>728</v>
      </c>
      <c r="F16" s="86" t="s">
        <v>777</v>
      </c>
      <c r="G16" s="86" t="s">
        <v>770</v>
      </c>
      <c r="H16" s="86" t="s">
        <v>843</v>
      </c>
      <c r="I16" s="71">
        <v>10</v>
      </c>
      <c r="J16" s="71">
        <v>10</v>
      </c>
      <c r="K16" s="232" t="s">
        <v>855</v>
      </c>
      <c r="L16" s="233"/>
    </row>
    <row r="17" spans="1:12" ht="30" customHeight="1">
      <c r="A17" s="230" t="s">
        <v>727</v>
      </c>
      <c r="B17" s="231"/>
      <c r="C17" s="86" t="s">
        <v>815</v>
      </c>
      <c r="D17" s="92" t="s">
        <v>856</v>
      </c>
      <c r="E17" s="86" t="s">
        <v>728</v>
      </c>
      <c r="F17" s="86" t="s">
        <v>817</v>
      </c>
      <c r="G17" s="86" t="s">
        <v>770</v>
      </c>
      <c r="H17" s="86" t="s">
        <v>818</v>
      </c>
      <c r="I17" s="71">
        <v>10</v>
      </c>
      <c r="J17" s="71">
        <v>10</v>
      </c>
      <c r="K17" s="232" t="s">
        <v>857</v>
      </c>
      <c r="L17" s="233"/>
    </row>
    <row r="18" spans="1:12" ht="26.25" customHeight="1">
      <c r="A18" s="230" t="s">
        <v>778</v>
      </c>
      <c r="B18" s="231"/>
      <c r="C18" s="86" t="s">
        <v>820</v>
      </c>
      <c r="D18" s="92" t="s">
        <v>858</v>
      </c>
      <c r="E18" s="86" t="s">
        <v>728</v>
      </c>
      <c r="F18" s="86" t="s">
        <v>32</v>
      </c>
      <c r="G18" s="86" t="s">
        <v>744</v>
      </c>
      <c r="H18" s="86" t="s">
        <v>852</v>
      </c>
      <c r="I18" s="71">
        <v>30</v>
      </c>
      <c r="J18" s="71">
        <v>30</v>
      </c>
      <c r="K18" s="232" t="s">
        <v>859</v>
      </c>
      <c r="L18" s="233"/>
    </row>
    <row r="19" spans="1:12" ht="26.25" customHeight="1">
      <c r="A19" s="230" t="s">
        <v>800</v>
      </c>
      <c r="B19" s="231"/>
      <c r="C19" s="86" t="s">
        <v>801</v>
      </c>
      <c r="D19" s="91" t="s">
        <v>860</v>
      </c>
      <c r="E19" s="86" t="s">
        <v>728</v>
      </c>
      <c r="F19" s="86" t="s">
        <v>817</v>
      </c>
      <c r="G19" s="86" t="s">
        <v>770</v>
      </c>
      <c r="H19" s="86" t="s">
        <v>818</v>
      </c>
      <c r="I19" s="71">
        <v>10</v>
      </c>
      <c r="J19" s="71">
        <v>10</v>
      </c>
      <c r="K19" s="232" t="s">
        <v>861</v>
      </c>
      <c r="L19" s="233"/>
    </row>
    <row r="20" spans="1:12" s="72" customFormat="1" ht="26.25" customHeight="1">
      <c r="A20" s="225" t="s">
        <v>709</v>
      </c>
      <c r="B20" s="225"/>
      <c r="C20" s="225"/>
      <c r="D20" s="226" t="s">
        <v>804</v>
      </c>
      <c r="E20" s="227"/>
      <c r="F20" s="227"/>
      <c r="G20" s="227"/>
      <c r="H20" s="227"/>
      <c r="I20" s="227"/>
      <c r="J20" s="227"/>
      <c r="K20" s="227"/>
      <c r="L20" s="228"/>
    </row>
    <row r="21" spans="1:12" s="72" customFormat="1" ht="26.25" customHeight="1">
      <c r="A21" s="229" t="s">
        <v>710</v>
      </c>
      <c r="B21" s="229"/>
      <c r="C21" s="229"/>
      <c r="D21" s="229"/>
      <c r="E21" s="229"/>
      <c r="F21" s="229"/>
      <c r="G21" s="229"/>
      <c r="H21" s="229"/>
      <c r="I21" s="84" t="s">
        <v>711</v>
      </c>
      <c r="J21" s="84"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20"/>
  <sheetViews>
    <sheetView workbookViewId="0">
      <selection activeCell="D25" sqref="D25"/>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862</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0.39</v>
      </c>
      <c r="G6" s="246"/>
      <c r="H6" s="90">
        <v>0.39</v>
      </c>
      <c r="I6" s="68">
        <v>10</v>
      </c>
      <c r="J6" s="68">
        <v>1</v>
      </c>
      <c r="K6" s="69">
        <v>10</v>
      </c>
      <c r="L6" s="248" t="s">
        <v>674</v>
      </c>
    </row>
    <row r="7" spans="1:12" s="66" customFormat="1" ht="26.25" customHeight="1">
      <c r="A7" s="245"/>
      <c r="B7" s="245"/>
      <c r="C7" s="89" t="s">
        <v>675</v>
      </c>
      <c r="D7" s="246"/>
      <c r="E7" s="246"/>
      <c r="F7" s="246">
        <v>0.39</v>
      </c>
      <c r="G7" s="246"/>
      <c r="H7" s="90">
        <v>0.39</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863</v>
      </c>
      <c r="C11" s="254"/>
      <c r="D11" s="254"/>
      <c r="E11" s="254"/>
      <c r="F11" s="254"/>
      <c r="G11" s="254"/>
      <c r="H11" s="254" t="s">
        <v>864</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9.1" customHeight="1">
      <c r="A15" s="230" t="s">
        <v>727</v>
      </c>
      <c r="B15" s="230"/>
      <c r="C15" s="86" t="s">
        <v>728</v>
      </c>
      <c r="D15" s="91" t="s">
        <v>865</v>
      </c>
      <c r="E15" s="86" t="s">
        <v>728</v>
      </c>
      <c r="F15" s="86" t="s">
        <v>111</v>
      </c>
      <c r="G15" s="86" t="s">
        <v>812</v>
      </c>
      <c r="H15" s="86" t="s">
        <v>866</v>
      </c>
      <c r="I15" s="71">
        <v>50</v>
      </c>
      <c r="J15" s="71">
        <v>50</v>
      </c>
      <c r="K15" s="232" t="s">
        <v>867</v>
      </c>
      <c r="L15" s="232"/>
    </row>
    <row r="16" spans="1:12" ht="30.95" customHeight="1">
      <c r="A16" s="230" t="s">
        <v>778</v>
      </c>
      <c r="B16" s="231"/>
      <c r="C16" s="86" t="s">
        <v>820</v>
      </c>
      <c r="D16" s="92" t="s">
        <v>868</v>
      </c>
      <c r="E16" s="86" t="s">
        <v>728</v>
      </c>
      <c r="F16" s="86" t="s">
        <v>111</v>
      </c>
      <c r="G16" s="86" t="s">
        <v>744</v>
      </c>
      <c r="H16" s="86" t="s">
        <v>866</v>
      </c>
      <c r="I16" s="71">
        <v>30</v>
      </c>
      <c r="J16" s="71">
        <v>30</v>
      </c>
      <c r="K16" s="232" t="s">
        <v>822</v>
      </c>
      <c r="L16" s="233"/>
    </row>
    <row r="17" spans="1:12" ht="30" customHeight="1">
      <c r="A17" s="230" t="s">
        <v>800</v>
      </c>
      <c r="B17" s="231"/>
      <c r="C17" s="86" t="s">
        <v>801</v>
      </c>
      <c r="D17" s="91" t="s">
        <v>869</v>
      </c>
      <c r="E17" s="86" t="s">
        <v>728</v>
      </c>
      <c r="F17" s="86" t="s">
        <v>777</v>
      </c>
      <c r="G17" s="86" t="s">
        <v>770</v>
      </c>
      <c r="H17" s="86" t="s">
        <v>843</v>
      </c>
      <c r="I17" s="71">
        <v>10</v>
      </c>
      <c r="J17" s="71">
        <v>10</v>
      </c>
      <c r="K17" s="232" t="s">
        <v>870</v>
      </c>
      <c r="L17" s="233"/>
    </row>
    <row r="18" spans="1:12" s="72" customFormat="1" ht="26.25" customHeight="1">
      <c r="A18" s="225" t="s">
        <v>709</v>
      </c>
      <c r="B18" s="225"/>
      <c r="C18" s="225"/>
      <c r="D18" s="226" t="s">
        <v>804</v>
      </c>
      <c r="E18" s="227"/>
      <c r="F18" s="227"/>
      <c r="G18" s="227"/>
      <c r="H18" s="227"/>
      <c r="I18" s="227"/>
      <c r="J18" s="227"/>
      <c r="K18" s="227"/>
      <c r="L18" s="228"/>
    </row>
    <row r="19" spans="1:12" s="72" customFormat="1" ht="26.25" customHeight="1">
      <c r="A19" s="229" t="s">
        <v>710</v>
      </c>
      <c r="B19" s="229"/>
      <c r="C19" s="229"/>
      <c r="D19" s="229"/>
      <c r="E19" s="229"/>
      <c r="F19" s="229"/>
      <c r="G19" s="229"/>
      <c r="H19" s="229"/>
      <c r="I19" s="84" t="s">
        <v>711</v>
      </c>
      <c r="J19" s="84" t="s">
        <v>712</v>
      </c>
      <c r="K19" s="225" t="s">
        <v>713</v>
      </c>
      <c r="L19" s="225"/>
    </row>
    <row r="20" spans="1:12" s="66" customFormat="1" ht="26.25" customHeight="1">
      <c r="A20" s="229"/>
      <c r="B20" s="229"/>
      <c r="C20" s="229"/>
      <c r="D20" s="229"/>
      <c r="E20" s="229"/>
      <c r="F20" s="229"/>
      <c r="G20" s="229"/>
      <c r="H20" s="229"/>
      <c r="I20" s="68">
        <v>100</v>
      </c>
      <c r="J20" s="68">
        <v>100</v>
      </c>
      <c r="K20" s="225" t="s">
        <v>825</v>
      </c>
      <c r="L20" s="225"/>
    </row>
  </sheetData>
  <mergeCells count="42">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7:B17"/>
    <mergeCell ref="K17:L17"/>
    <mergeCell ref="A14:B14"/>
    <mergeCell ref="K14:L14"/>
    <mergeCell ref="A15:B15"/>
    <mergeCell ref="K15:L15"/>
    <mergeCell ref="A16:B16"/>
    <mergeCell ref="K16:L16"/>
    <mergeCell ref="A18:C18"/>
    <mergeCell ref="D18:L18"/>
    <mergeCell ref="A19:H20"/>
    <mergeCell ref="K19:L19"/>
    <mergeCell ref="K20:L20"/>
  </mergeCells>
  <phoneticPr fontId="10"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21"/>
  <sheetViews>
    <sheetView workbookViewId="0">
      <selection activeCell="N17" sqref="N17"/>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871</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8</v>
      </c>
      <c r="G6" s="246"/>
      <c r="H6" s="90">
        <v>8</v>
      </c>
      <c r="I6" s="68">
        <v>10</v>
      </c>
      <c r="J6" s="68">
        <v>1</v>
      </c>
      <c r="K6" s="69">
        <v>10</v>
      </c>
      <c r="L6" s="248" t="s">
        <v>674</v>
      </c>
    </row>
    <row r="7" spans="1:12" s="66" customFormat="1" ht="26.25" customHeight="1">
      <c r="A7" s="245"/>
      <c r="B7" s="245"/>
      <c r="C7" s="89" t="s">
        <v>675</v>
      </c>
      <c r="D7" s="246"/>
      <c r="E7" s="246"/>
      <c r="F7" s="246">
        <v>8</v>
      </c>
      <c r="G7" s="246"/>
      <c r="H7" s="90">
        <v>8</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872</v>
      </c>
      <c r="C11" s="254"/>
      <c r="D11" s="254"/>
      <c r="E11" s="254"/>
      <c r="F11" s="254"/>
      <c r="G11" s="254"/>
      <c r="H11" s="254" t="s">
        <v>873</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9.1" customHeight="1">
      <c r="A15" s="230" t="s">
        <v>727</v>
      </c>
      <c r="B15" s="230"/>
      <c r="C15" s="86" t="s">
        <v>728</v>
      </c>
      <c r="D15" s="91" t="s">
        <v>874</v>
      </c>
      <c r="E15" s="86" t="s">
        <v>728</v>
      </c>
      <c r="F15" s="86" t="s">
        <v>24</v>
      </c>
      <c r="G15" s="86" t="s">
        <v>744</v>
      </c>
      <c r="H15" s="86" t="s">
        <v>875</v>
      </c>
      <c r="I15" s="71">
        <v>30</v>
      </c>
      <c r="J15" s="71">
        <v>30</v>
      </c>
      <c r="K15" s="232" t="s">
        <v>876</v>
      </c>
      <c r="L15" s="232"/>
    </row>
    <row r="16" spans="1:12" ht="30.95" customHeight="1">
      <c r="A16" s="230" t="s">
        <v>727</v>
      </c>
      <c r="B16" s="231"/>
      <c r="C16" s="86" t="s">
        <v>815</v>
      </c>
      <c r="D16" s="92" t="s">
        <v>877</v>
      </c>
      <c r="E16" s="86" t="s">
        <v>728</v>
      </c>
      <c r="F16" s="86" t="s">
        <v>817</v>
      </c>
      <c r="G16" s="86" t="s">
        <v>770</v>
      </c>
      <c r="H16" s="86" t="s">
        <v>818</v>
      </c>
      <c r="I16" s="71">
        <v>20</v>
      </c>
      <c r="J16" s="71">
        <v>20</v>
      </c>
      <c r="K16" s="232" t="s">
        <v>878</v>
      </c>
      <c r="L16" s="233"/>
    </row>
    <row r="17" spans="1:12" ht="30" customHeight="1">
      <c r="A17" s="230" t="s">
        <v>778</v>
      </c>
      <c r="B17" s="233"/>
      <c r="C17" s="86" t="s">
        <v>820</v>
      </c>
      <c r="D17" s="92" t="s">
        <v>879</v>
      </c>
      <c r="E17" s="86" t="s">
        <v>728</v>
      </c>
      <c r="F17" s="86" t="s">
        <v>24</v>
      </c>
      <c r="G17" s="86" t="s">
        <v>744</v>
      </c>
      <c r="H17" s="86" t="s">
        <v>875</v>
      </c>
      <c r="I17" s="71">
        <v>30</v>
      </c>
      <c r="J17" s="71">
        <v>30</v>
      </c>
      <c r="K17" s="232" t="s">
        <v>880</v>
      </c>
      <c r="L17" s="233"/>
    </row>
    <row r="18" spans="1:12" ht="26.25" customHeight="1">
      <c r="A18" s="230" t="s">
        <v>800</v>
      </c>
      <c r="B18" s="233"/>
      <c r="C18" s="86" t="s">
        <v>801</v>
      </c>
      <c r="D18" s="91" t="s">
        <v>860</v>
      </c>
      <c r="E18" s="86" t="s">
        <v>728</v>
      </c>
      <c r="F18" s="86" t="s">
        <v>817</v>
      </c>
      <c r="G18" s="86" t="s">
        <v>770</v>
      </c>
      <c r="H18" s="86" t="s">
        <v>818</v>
      </c>
      <c r="I18" s="71">
        <v>10</v>
      </c>
      <c r="J18" s="71">
        <v>10</v>
      </c>
      <c r="K18" s="232" t="s">
        <v>861</v>
      </c>
      <c r="L18" s="233"/>
    </row>
    <row r="19" spans="1:12" s="72" customFormat="1" ht="26.25" customHeight="1">
      <c r="A19" s="225" t="s">
        <v>709</v>
      </c>
      <c r="B19" s="225"/>
      <c r="C19" s="225"/>
      <c r="D19" s="226" t="s">
        <v>804</v>
      </c>
      <c r="E19" s="227"/>
      <c r="F19" s="227"/>
      <c r="G19" s="227"/>
      <c r="H19" s="227"/>
      <c r="I19" s="227"/>
      <c r="J19" s="227"/>
      <c r="K19" s="227"/>
      <c r="L19" s="228"/>
    </row>
    <row r="20" spans="1:12" s="72" customFormat="1" ht="26.25" customHeight="1">
      <c r="A20" s="229" t="s">
        <v>710</v>
      </c>
      <c r="B20" s="229"/>
      <c r="C20" s="229"/>
      <c r="D20" s="229"/>
      <c r="E20" s="229"/>
      <c r="F20" s="229"/>
      <c r="G20" s="229"/>
      <c r="H20" s="229"/>
      <c r="I20" s="84" t="s">
        <v>711</v>
      </c>
      <c r="J20" s="84" t="s">
        <v>712</v>
      </c>
      <c r="K20" s="225" t="s">
        <v>713</v>
      </c>
      <c r="L20" s="225"/>
    </row>
    <row r="21" spans="1:12" s="66" customFormat="1" ht="26.25" customHeight="1">
      <c r="A21" s="229"/>
      <c r="B21" s="229"/>
      <c r="C21" s="229"/>
      <c r="D21" s="229"/>
      <c r="E21" s="229"/>
      <c r="F21" s="229"/>
      <c r="G21" s="229"/>
      <c r="H21" s="229"/>
      <c r="I21" s="68">
        <v>100</v>
      </c>
      <c r="J21" s="68">
        <v>100</v>
      </c>
      <c r="K21" s="225" t="s">
        <v>825</v>
      </c>
      <c r="L21" s="225"/>
    </row>
  </sheetData>
  <mergeCells count="44">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7:B17"/>
    <mergeCell ref="K17:L17"/>
    <mergeCell ref="A18:B18"/>
    <mergeCell ref="K18:L18"/>
    <mergeCell ref="A14:B14"/>
    <mergeCell ref="K14:L14"/>
    <mergeCell ref="A15:B15"/>
    <mergeCell ref="K15:L15"/>
    <mergeCell ref="A16:B16"/>
    <mergeCell ref="K16:L16"/>
    <mergeCell ref="A19:C19"/>
    <mergeCell ref="D19:L19"/>
    <mergeCell ref="A20:H21"/>
    <mergeCell ref="K20:L20"/>
    <mergeCell ref="K21:L21"/>
  </mergeCells>
  <phoneticPr fontId="10"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22"/>
  <sheetViews>
    <sheetView workbookViewId="0">
      <selection activeCell="H9" sqref="H9"/>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881</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126.88</v>
      </c>
      <c r="G6" s="246"/>
      <c r="H6" s="90">
        <v>126.88</v>
      </c>
      <c r="I6" s="68">
        <v>10</v>
      </c>
      <c r="J6" s="68">
        <v>1</v>
      </c>
      <c r="K6" s="69">
        <v>10</v>
      </c>
      <c r="L6" s="248" t="s">
        <v>674</v>
      </c>
    </row>
    <row r="7" spans="1:12" s="66" customFormat="1" ht="26.25" customHeight="1">
      <c r="A7" s="245"/>
      <c r="B7" s="245"/>
      <c r="C7" s="89" t="s">
        <v>675</v>
      </c>
      <c r="D7" s="246"/>
      <c r="E7" s="246"/>
      <c r="F7" s="246">
        <v>126.88</v>
      </c>
      <c r="G7" s="246"/>
      <c r="H7" s="90">
        <v>126.88</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881</v>
      </c>
      <c r="C11" s="254"/>
      <c r="D11" s="254"/>
      <c r="E11" s="254"/>
      <c r="F11" s="254"/>
      <c r="G11" s="254"/>
      <c r="H11" s="254" t="s">
        <v>882</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9.1" customHeight="1">
      <c r="A15" s="230" t="s">
        <v>727</v>
      </c>
      <c r="B15" s="230"/>
      <c r="C15" s="86" t="s">
        <v>728</v>
      </c>
      <c r="D15" s="91" t="s">
        <v>883</v>
      </c>
      <c r="E15" s="86" t="s">
        <v>728</v>
      </c>
      <c r="F15" s="86" t="s">
        <v>64</v>
      </c>
      <c r="G15" s="86" t="s">
        <v>744</v>
      </c>
      <c r="H15" s="86" t="s">
        <v>884</v>
      </c>
      <c r="I15" s="71">
        <v>50</v>
      </c>
      <c r="J15" s="71">
        <v>50</v>
      </c>
      <c r="K15" s="232" t="s">
        <v>885</v>
      </c>
      <c r="L15" s="232"/>
    </row>
    <row r="16" spans="1:12" ht="30.95" customHeight="1">
      <c r="A16" s="230" t="s">
        <v>778</v>
      </c>
      <c r="B16" s="233"/>
      <c r="C16" s="86" t="s">
        <v>886</v>
      </c>
      <c r="D16" s="92" t="s">
        <v>887</v>
      </c>
      <c r="E16" s="86" t="s">
        <v>767</v>
      </c>
      <c r="F16" s="86" t="s">
        <v>888</v>
      </c>
      <c r="G16" s="86"/>
      <c r="H16" s="86" t="s">
        <v>888</v>
      </c>
      <c r="I16" s="71">
        <v>30</v>
      </c>
      <c r="J16" s="71">
        <v>30</v>
      </c>
      <c r="K16" s="232" t="s">
        <v>889</v>
      </c>
      <c r="L16" s="233"/>
    </row>
    <row r="17" spans="1:12" ht="30" customHeight="1">
      <c r="A17" s="230" t="s">
        <v>800</v>
      </c>
      <c r="B17" s="233"/>
      <c r="C17" s="86" t="s">
        <v>801</v>
      </c>
      <c r="D17" s="91" t="s">
        <v>890</v>
      </c>
      <c r="E17" s="86" t="s">
        <v>728</v>
      </c>
      <c r="F17" s="86" t="s">
        <v>891</v>
      </c>
      <c r="G17" s="86" t="s">
        <v>770</v>
      </c>
      <c r="H17" s="86" t="s">
        <v>892</v>
      </c>
      <c r="I17" s="71">
        <v>10</v>
      </c>
      <c r="J17" s="71">
        <v>10</v>
      </c>
      <c r="K17" s="232" t="s">
        <v>893</v>
      </c>
      <c r="L17" s="233"/>
    </row>
    <row r="18" spans="1:12" ht="26.25" customHeight="1">
      <c r="A18" s="230"/>
      <c r="B18" s="233"/>
      <c r="C18" s="86"/>
      <c r="D18" s="91"/>
      <c r="E18" s="86"/>
      <c r="F18" s="86"/>
      <c r="G18" s="86"/>
      <c r="H18" s="86"/>
      <c r="I18" s="71"/>
      <c r="J18" s="71"/>
      <c r="K18" s="255"/>
      <c r="L18" s="233"/>
    </row>
    <row r="19" spans="1:12" ht="26.25" customHeight="1">
      <c r="A19" s="230"/>
      <c r="B19" s="231"/>
      <c r="C19" s="86"/>
      <c r="D19" s="91"/>
      <c r="E19" s="86"/>
      <c r="F19" s="86"/>
      <c r="G19" s="86"/>
      <c r="H19" s="86"/>
      <c r="I19" s="71"/>
      <c r="J19" s="71"/>
      <c r="K19" s="255"/>
      <c r="L19" s="231"/>
    </row>
    <row r="20" spans="1:12" s="72" customFormat="1" ht="26.25" customHeight="1">
      <c r="A20" s="225" t="s">
        <v>709</v>
      </c>
      <c r="B20" s="225"/>
      <c r="C20" s="225"/>
      <c r="D20" s="226" t="s">
        <v>804</v>
      </c>
      <c r="E20" s="227"/>
      <c r="F20" s="227"/>
      <c r="G20" s="227"/>
      <c r="H20" s="227"/>
      <c r="I20" s="227"/>
      <c r="J20" s="227"/>
      <c r="K20" s="227"/>
      <c r="L20" s="228"/>
    </row>
    <row r="21" spans="1:12" s="72" customFormat="1" ht="26.25" customHeight="1">
      <c r="A21" s="229" t="s">
        <v>710</v>
      </c>
      <c r="B21" s="229"/>
      <c r="C21" s="229"/>
      <c r="D21" s="229"/>
      <c r="E21" s="229"/>
      <c r="F21" s="229"/>
      <c r="G21" s="229"/>
      <c r="H21" s="229"/>
      <c r="I21" s="84" t="s">
        <v>711</v>
      </c>
      <c r="J21" s="84"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L24"/>
  <sheetViews>
    <sheetView workbookViewId="0">
      <selection activeCell="N19" sqref="N19"/>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894</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45.8</v>
      </c>
      <c r="G6" s="246"/>
      <c r="H6" s="90">
        <v>22.9</v>
      </c>
      <c r="I6" s="68">
        <v>10</v>
      </c>
      <c r="J6" s="68">
        <v>0.5</v>
      </c>
      <c r="K6" s="69">
        <v>5</v>
      </c>
      <c r="L6" s="248" t="s">
        <v>674</v>
      </c>
    </row>
    <row r="7" spans="1:12" s="66" customFormat="1" ht="26.25" customHeight="1">
      <c r="A7" s="245"/>
      <c r="B7" s="245"/>
      <c r="C7" s="89" t="s">
        <v>675</v>
      </c>
      <c r="D7" s="246"/>
      <c r="E7" s="246"/>
      <c r="F7" s="246">
        <v>45.8</v>
      </c>
      <c r="G7" s="246"/>
      <c r="H7" s="90">
        <v>22.9</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894</v>
      </c>
      <c r="C11" s="254"/>
      <c r="D11" s="254"/>
      <c r="E11" s="254"/>
      <c r="F11" s="254"/>
      <c r="G11" s="254"/>
      <c r="H11" s="254" t="s">
        <v>895</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9.1" customHeight="1">
      <c r="A15" s="230" t="s">
        <v>727</v>
      </c>
      <c r="B15" s="230"/>
      <c r="C15" s="86" t="s">
        <v>728</v>
      </c>
      <c r="D15" s="91" t="s">
        <v>896</v>
      </c>
      <c r="E15" s="86" t="s">
        <v>728</v>
      </c>
      <c r="F15" s="86" t="s">
        <v>20</v>
      </c>
      <c r="G15" s="86" t="s">
        <v>744</v>
      </c>
      <c r="H15" s="86" t="s">
        <v>897</v>
      </c>
      <c r="I15" s="71">
        <v>10</v>
      </c>
      <c r="J15" s="71">
        <v>10</v>
      </c>
      <c r="K15" s="232" t="s">
        <v>898</v>
      </c>
      <c r="L15" s="232"/>
    </row>
    <row r="16" spans="1:12" ht="30.95" customHeight="1">
      <c r="A16" s="230" t="s">
        <v>727</v>
      </c>
      <c r="B16" s="230"/>
      <c r="C16" s="86" t="s">
        <v>728</v>
      </c>
      <c r="D16" s="92" t="s">
        <v>899</v>
      </c>
      <c r="E16" s="86" t="s">
        <v>728</v>
      </c>
      <c r="F16" s="86" t="s">
        <v>900</v>
      </c>
      <c r="G16" s="86" t="s">
        <v>831</v>
      </c>
      <c r="H16" s="86" t="s">
        <v>901</v>
      </c>
      <c r="I16" s="71">
        <v>10</v>
      </c>
      <c r="J16" s="71">
        <v>10</v>
      </c>
      <c r="K16" s="232" t="s">
        <v>902</v>
      </c>
      <c r="L16" s="233"/>
    </row>
    <row r="17" spans="1:12" ht="30" customHeight="1">
      <c r="A17" s="230" t="s">
        <v>727</v>
      </c>
      <c r="B17" s="230"/>
      <c r="C17" s="86" t="s">
        <v>767</v>
      </c>
      <c r="D17" s="91" t="s">
        <v>903</v>
      </c>
      <c r="E17" s="86" t="s">
        <v>728</v>
      </c>
      <c r="F17" s="86" t="s">
        <v>817</v>
      </c>
      <c r="G17" s="86" t="s">
        <v>770</v>
      </c>
      <c r="H17" s="86" t="s">
        <v>818</v>
      </c>
      <c r="I17" s="71">
        <v>10</v>
      </c>
      <c r="J17" s="71">
        <v>10</v>
      </c>
      <c r="K17" s="232" t="s">
        <v>904</v>
      </c>
      <c r="L17" s="233"/>
    </row>
    <row r="18" spans="1:12" ht="30" customHeight="1">
      <c r="A18" s="230" t="s">
        <v>727</v>
      </c>
      <c r="B18" s="230"/>
      <c r="C18" s="86" t="s">
        <v>815</v>
      </c>
      <c r="D18" s="92" t="s">
        <v>816</v>
      </c>
      <c r="E18" s="86" t="s">
        <v>728</v>
      </c>
      <c r="F18" s="95">
        <v>98</v>
      </c>
      <c r="G18" s="86" t="s">
        <v>770</v>
      </c>
      <c r="H18" s="86" t="s">
        <v>905</v>
      </c>
      <c r="I18" s="71">
        <v>10</v>
      </c>
      <c r="J18" s="71">
        <v>10</v>
      </c>
      <c r="K18" s="232" t="s">
        <v>819</v>
      </c>
      <c r="L18" s="233"/>
    </row>
    <row r="19" spans="1:12" ht="26.25" customHeight="1">
      <c r="A19" s="230" t="s">
        <v>727</v>
      </c>
      <c r="B19" s="230"/>
      <c r="C19" s="86" t="s">
        <v>906</v>
      </c>
      <c r="D19" s="91" t="s">
        <v>907</v>
      </c>
      <c r="E19" s="86" t="s">
        <v>728</v>
      </c>
      <c r="F19" s="86" t="s">
        <v>908</v>
      </c>
      <c r="G19" s="86" t="s">
        <v>831</v>
      </c>
      <c r="H19" s="86" t="s">
        <v>901</v>
      </c>
      <c r="I19" s="71">
        <v>10</v>
      </c>
      <c r="J19" s="71">
        <v>10</v>
      </c>
      <c r="K19" s="232" t="s">
        <v>909</v>
      </c>
      <c r="L19" s="233"/>
    </row>
    <row r="20" spans="1:12" s="72" customFormat="1" ht="26.25" customHeight="1">
      <c r="A20" s="230" t="s">
        <v>778</v>
      </c>
      <c r="B20" s="233"/>
      <c r="C20" s="86" t="s">
        <v>820</v>
      </c>
      <c r="D20" s="92" t="s">
        <v>910</v>
      </c>
      <c r="E20" s="86" t="s">
        <v>728</v>
      </c>
      <c r="F20" s="86" t="s">
        <v>908</v>
      </c>
      <c r="G20" s="86" t="s">
        <v>831</v>
      </c>
      <c r="H20" s="86" t="s">
        <v>901</v>
      </c>
      <c r="I20" s="71">
        <v>30</v>
      </c>
      <c r="J20" s="71">
        <v>30</v>
      </c>
      <c r="K20" s="232" t="s">
        <v>911</v>
      </c>
      <c r="L20" s="233"/>
    </row>
    <row r="21" spans="1:12" s="72" customFormat="1" ht="35.1" customHeight="1">
      <c r="A21" s="230" t="s">
        <v>800</v>
      </c>
      <c r="B21" s="233"/>
      <c r="C21" s="86" t="s">
        <v>801</v>
      </c>
      <c r="D21" s="91" t="s">
        <v>912</v>
      </c>
      <c r="E21" s="86" t="s">
        <v>728</v>
      </c>
      <c r="F21" s="86" t="s">
        <v>777</v>
      </c>
      <c r="G21" s="86" t="s">
        <v>770</v>
      </c>
      <c r="H21" s="86" t="s">
        <v>843</v>
      </c>
      <c r="I21" s="71">
        <v>10</v>
      </c>
      <c r="J21" s="71">
        <v>10</v>
      </c>
      <c r="K21" s="232" t="s">
        <v>913</v>
      </c>
      <c r="L21" s="233"/>
    </row>
    <row r="22" spans="1:12" s="72" customFormat="1" ht="26.25" customHeight="1">
      <c r="A22" s="225" t="s">
        <v>709</v>
      </c>
      <c r="B22" s="225"/>
      <c r="C22" s="225"/>
      <c r="D22" s="226" t="s">
        <v>804</v>
      </c>
      <c r="E22" s="227"/>
      <c r="F22" s="227"/>
      <c r="G22" s="227"/>
      <c r="H22" s="227"/>
      <c r="I22" s="227"/>
      <c r="J22" s="227"/>
      <c r="K22" s="227"/>
      <c r="L22" s="228"/>
    </row>
    <row r="23" spans="1:12" s="72" customFormat="1" ht="26.25" customHeight="1">
      <c r="A23" s="229" t="s">
        <v>710</v>
      </c>
      <c r="B23" s="229"/>
      <c r="C23" s="229"/>
      <c r="D23" s="229"/>
      <c r="E23" s="229"/>
      <c r="F23" s="229"/>
      <c r="G23" s="229"/>
      <c r="H23" s="229"/>
      <c r="I23" s="84" t="s">
        <v>711</v>
      </c>
      <c r="J23" s="84" t="s">
        <v>712</v>
      </c>
      <c r="K23" s="225" t="s">
        <v>713</v>
      </c>
      <c r="L23" s="225"/>
    </row>
    <row r="24" spans="1:12" s="66" customFormat="1" ht="26.25" customHeight="1">
      <c r="A24" s="229"/>
      <c r="B24" s="229"/>
      <c r="C24" s="229"/>
      <c r="D24" s="229"/>
      <c r="E24" s="229"/>
      <c r="F24" s="229"/>
      <c r="G24" s="229"/>
      <c r="H24" s="229"/>
      <c r="I24" s="68">
        <v>100</v>
      </c>
      <c r="J24" s="68">
        <v>95</v>
      </c>
      <c r="K24" s="225" t="s">
        <v>825</v>
      </c>
      <c r="L24" s="225"/>
    </row>
  </sheetData>
  <mergeCells count="50">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3:H24"/>
    <mergeCell ref="K23:L23"/>
    <mergeCell ref="K24:L24"/>
    <mergeCell ref="A20:B20"/>
    <mergeCell ref="K20:L20"/>
    <mergeCell ref="A21:B21"/>
    <mergeCell ref="K21:L21"/>
    <mergeCell ref="A22:C22"/>
    <mergeCell ref="D22:L22"/>
  </mergeCells>
  <phoneticPr fontId="10"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L22"/>
  <sheetViews>
    <sheetView workbookViewId="0">
      <selection activeCell="L25" sqref="L25"/>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914</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8.15</v>
      </c>
      <c r="G6" s="246"/>
      <c r="H6" s="90">
        <v>8.15</v>
      </c>
      <c r="I6" s="68">
        <v>10</v>
      </c>
      <c r="J6" s="68">
        <v>1</v>
      </c>
      <c r="K6" s="69">
        <v>10</v>
      </c>
      <c r="L6" s="248" t="s">
        <v>674</v>
      </c>
    </row>
    <row r="7" spans="1:12" s="66" customFormat="1" ht="26.25" customHeight="1">
      <c r="A7" s="245"/>
      <c r="B7" s="245"/>
      <c r="C7" s="89" t="s">
        <v>675</v>
      </c>
      <c r="D7" s="246"/>
      <c r="E7" s="246"/>
      <c r="F7" s="246">
        <v>8.15</v>
      </c>
      <c r="G7" s="246"/>
      <c r="H7" s="90">
        <v>8.15</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915</v>
      </c>
      <c r="C11" s="254"/>
      <c r="D11" s="254"/>
      <c r="E11" s="254"/>
      <c r="F11" s="254"/>
      <c r="G11" s="254"/>
      <c r="H11" s="254" t="s">
        <v>916</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6.25" customHeight="1">
      <c r="A15" s="230" t="s">
        <v>727</v>
      </c>
      <c r="B15" s="230"/>
      <c r="C15" s="86" t="s">
        <v>728</v>
      </c>
      <c r="D15" s="91" t="s">
        <v>833</v>
      </c>
      <c r="E15" s="86" t="s">
        <v>728</v>
      </c>
      <c r="F15" s="86" t="s">
        <v>769</v>
      </c>
      <c r="G15" s="86" t="s">
        <v>770</v>
      </c>
      <c r="H15" s="86" t="s">
        <v>769</v>
      </c>
      <c r="I15" s="71">
        <v>25</v>
      </c>
      <c r="J15" s="71">
        <v>25</v>
      </c>
      <c r="K15" s="232" t="s">
        <v>834</v>
      </c>
      <c r="L15" s="232"/>
    </row>
    <row r="16" spans="1:12" ht="30.95" customHeight="1">
      <c r="A16" s="230" t="s">
        <v>727</v>
      </c>
      <c r="B16" s="231"/>
      <c r="C16" s="86" t="s">
        <v>815</v>
      </c>
      <c r="D16" s="92" t="s">
        <v>917</v>
      </c>
      <c r="E16" s="86" t="s">
        <v>728</v>
      </c>
      <c r="F16" s="86" t="s">
        <v>817</v>
      </c>
      <c r="G16" s="86" t="s">
        <v>770</v>
      </c>
      <c r="H16" s="86" t="s">
        <v>818</v>
      </c>
      <c r="I16" s="71">
        <v>25</v>
      </c>
      <c r="J16" s="71">
        <v>25</v>
      </c>
      <c r="K16" s="232" t="s">
        <v>918</v>
      </c>
      <c r="L16" s="233"/>
    </row>
    <row r="17" spans="1:12" ht="26.25" customHeight="1">
      <c r="A17" s="230" t="s">
        <v>778</v>
      </c>
      <c r="B17" s="231"/>
      <c r="C17" s="86" t="s">
        <v>919</v>
      </c>
      <c r="D17" s="92" t="s">
        <v>920</v>
      </c>
      <c r="E17" s="86" t="s">
        <v>767</v>
      </c>
      <c r="F17" s="86" t="s">
        <v>921</v>
      </c>
      <c r="G17" s="86"/>
      <c r="H17" s="86" t="s">
        <v>922</v>
      </c>
      <c r="I17" s="71">
        <v>30</v>
      </c>
      <c r="J17" s="71">
        <v>30</v>
      </c>
      <c r="K17" s="232" t="s">
        <v>923</v>
      </c>
      <c r="L17" s="233"/>
    </row>
    <row r="18" spans="1:12" ht="27" customHeight="1">
      <c r="A18" s="230" t="s">
        <v>800</v>
      </c>
      <c r="B18" s="231"/>
      <c r="C18" s="86" t="s">
        <v>801</v>
      </c>
      <c r="D18" s="91" t="s">
        <v>801</v>
      </c>
      <c r="E18" s="86" t="s">
        <v>728</v>
      </c>
      <c r="F18" s="86" t="s">
        <v>777</v>
      </c>
      <c r="G18" s="86" t="s">
        <v>770</v>
      </c>
      <c r="H18" s="86" t="s">
        <v>843</v>
      </c>
      <c r="I18" s="71">
        <v>10</v>
      </c>
      <c r="J18" s="71">
        <v>10</v>
      </c>
      <c r="K18" s="232" t="s">
        <v>924</v>
      </c>
      <c r="L18" s="233"/>
    </row>
    <row r="19" spans="1:12" ht="26.25" customHeight="1">
      <c r="A19" s="230"/>
      <c r="B19" s="231"/>
      <c r="C19" s="86"/>
      <c r="D19" s="86"/>
      <c r="E19" s="86"/>
      <c r="F19" s="86"/>
      <c r="G19" s="86"/>
      <c r="H19" s="86"/>
      <c r="I19" s="71"/>
      <c r="J19" s="71"/>
      <c r="K19" s="255" t="s">
        <v>674</v>
      </c>
      <c r="L19" s="231"/>
    </row>
    <row r="20" spans="1:12" s="72" customFormat="1" ht="26.25" customHeight="1">
      <c r="A20" s="225" t="s">
        <v>709</v>
      </c>
      <c r="B20" s="225"/>
      <c r="C20" s="225"/>
      <c r="D20" s="226" t="s">
        <v>804</v>
      </c>
      <c r="E20" s="227"/>
      <c r="F20" s="227"/>
      <c r="G20" s="227"/>
      <c r="H20" s="227"/>
      <c r="I20" s="227"/>
      <c r="J20" s="227"/>
      <c r="K20" s="227"/>
      <c r="L20" s="228"/>
    </row>
    <row r="21" spans="1:12" s="72" customFormat="1" ht="26.25" customHeight="1">
      <c r="A21" s="229" t="s">
        <v>710</v>
      </c>
      <c r="B21" s="229"/>
      <c r="C21" s="229"/>
      <c r="D21" s="229"/>
      <c r="E21" s="229"/>
      <c r="F21" s="229"/>
      <c r="G21" s="229"/>
      <c r="H21" s="229"/>
      <c r="I21" s="84" t="s">
        <v>711</v>
      </c>
      <c r="J21" s="84"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M39"/>
  <sheetViews>
    <sheetView workbookViewId="0">
      <selection activeCell="N30" sqref="N30"/>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925</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167.75</v>
      </c>
      <c r="G6" s="246"/>
      <c r="H6" s="90">
        <v>167.75</v>
      </c>
      <c r="I6" s="68">
        <v>10</v>
      </c>
      <c r="J6" s="68">
        <v>1</v>
      </c>
      <c r="K6" s="69">
        <v>10</v>
      </c>
      <c r="L6" s="248" t="s">
        <v>674</v>
      </c>
    </row>
    <row r="7" spans="1:12" s="66" customFormat="1" ht="26.25" customHeight="1">
      <c r="A7" s="245"/>
      <c r="B7" s="245"/>
      <c r="C7" s="89" t="s">
        <v>675</v>
      </c>
      <c r="D7" s="246"/>
      <c r="E7" s="246"/>
      <c r="F7" s="246">
        <v>167.75</v>
      </c>
      <c r="G7" s="246"/>
      <c r="H7" s="90">
        <v>167.75</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51" customHeight="1">
      <c r="A11" s="225"/>
      <c r="B11" s="254" t="s">
        <v>926</v>
      </c>
      <c r="C11" s="254"/>
      <c r="D11" s="254"/>
      <c r="E11" s="254"/>
      <c r="F11" s="254"/>
      <c r="G11" s="254"/>
      <c r="H11" s="254" t="s">
        <v>927</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6.25" customHeight="1">
      <c r="A15" s="230" t="s">
        <v>727</v>
      </c>
      <c r="B15" s="230"/>
      <c r="C15" s="86" t="s">
        <v>728</v>
      </c>
      <c r="D15" s="91" t="s">
        <v>928</v>
      </c>
      <c r="E15" s="86" t="s">
        <v>728</v>
      </c>
      <c r="F15" s="86" t="s">
        <v>11</v>
      </c>
      <c r="G15" s="86" t="s">
        <v>744</v>
      </c>
      <c r="H15" s="86" t="s">
        <v>929</v>
      </c>
      <c r="I15" s="71">
        <v>5</v>
      </c>
      <c r="J15" s="71">
        <v>5</v>
      </c>
      <c r="K15" s="232" t="s">
        <v>930</v>
      </c>
      <c r="L15" s="232"/>
    </row>
    <row r="16" spans="1:12" ht="30.95" customHeight="1">
      <c r="A16" s="230" t="s">
        <v>727</v>
      </c>
      <c r="B16" s="230"/>
      <c r="C16" s="86" t="s">
        <v>728</v>
      </c>
      <c r="D16" s="92" t="s">
        <v>931</v>
      </c>
      <c r="E16" s="86" t="s">
        <v>728</v>
      </c>
      <c r="F16" s="86" t="s">
        <v>40</v>
      </c>
      <c r="G16" s="86" t="s">
        <v>744</v>
      </c>
      <c r="H16" s="86" t="s">
        <v>932</v>
      </c>
      <c r="I16" s="71">
        <v>5</v>
      </c>
      <c r="J16" s="71">
        <v>5</v>
      </c>
      <c r="K16" s="262" t="s">
        <v>933</v>
      </c>
      <c r="L16" s="263"/>
    </row>
    <row r="17" spans="1:12" ht="26.25" customHeight="1">
      <c r="A17" s="230" t="s">
        <v>727</v>
      </c>
      <c r="B17" s="230"/>
      <c r="C17" s="86" t="s">
        <v>728</v>
      </c>
      <c r="D17" s="92" t="s">
        <v>755</v>
      </c>
      <c r="E17" s="86" t="s">
        <v>728</v>
      </c>
      <c r="F17" s="86" t="s">
        <v>934</v>
      </c>
      <c r="G17" s="86" t="s">
        <v>737</v>
      </c>
      <c r="H17" s="86" t="s">
        <v>935</v>
      </c>
      <c r="I17" s="71">
        <v>5</v>
      </c>
      <c r="J17" s="71">
        <v>5</v>
      </c>
      <c r="K17" s="268" t="s">
        <v>936</v>
      </c>
      <c r="L17" s="269"/>
    </row>
    <row r="18" spans="1:12" ht="26.25" customHeight="1">
      <c r="A18" s="230" t="s">
        <v>727</v>
      </c>
      <c r="B18" s="230"/>
      <c r="C18" s="86" t="s">
        <v>728</v>
      </c>
      <c r="D18" s="92" t="s">
        <v>937</v>
      </c>
      <c r="E18" s="86" t="s">
        <v>728</v>
      </c>
      <c r="F18" s="86" t="s">
        <v>754</v>
      </c>
      <c r="G18" s="86" t="s">
        <v>737</v>
      </c>
      <c r="H18" s="86" t="s">
        <v>938</v>
      </c>
      <c r="I18" s="71">
        <v>5</v>
      </c>
      <c r="J18" s="71">
        <v>5</v>
      </c>
      <c r="K18" s="264" t="s">
        <v>939</v>
      </c>
      <c r="L18" s="265"/>
    </row>
    <row r="19" spans="1:12" ht="26.25" customHeight="1">
      <c r="A19" s="230" t="s">
        <v>727</v>
      </c>
      <c r="B19" s="230"/>
      <c r="C19" s="86" t="s">
        <v>728</v>
      </c>
      <c r="D19" s="92" t="s">
        <v>940</v>
      </c>
      <c r="E19" s="86" t="s">
        <v>728</v>
      </c>
      <c r="F19" s="86" t="s">
        <v>777</v>
      </c>
      <c r="G19" s="86" t="s">
        <v>732</v>
      </c>
      <c r="H19" s="86" t="s">
        <v>941</v>
      </c>
      <c r="I19" s="71">
        <v>3</v>
      </c>
      <c r="J19" s="71">
        <v>3</v>
      </c>
      <c r="K19" s="264" t="s">
        <v>942</v>
      </c>
      <c r="L19" s="265"/>
    </row>
    <row r="20" spans="1:12" ht="26.25" customHeight="1">
      <c r="A20" s="230" t="s">
        <v>727</v>
      </c>
      <c r="B20" s="230"/>
      <c r="C20" s="86" t="s">
        <v>728</v>
      </c>
      <c r="D20" s="92" t="s">
        <v>943</v>
      </c>
      <c r="E20" s="86" t="s">
        <v>728</v>
      </c>
      <c r="F20" s="86" t="s">
        <v>944</v>
      </c>
      <c r="G20" s="86" t="s">
        <v>945</v>
      </c>
      <c r="H20" s="86" t="s">
        <v>946</v>
      </c>
      <c r="I20" s="71">
        <v>3</v>
      </c>
      <c r="J20" s="71">
        <v>3</v>
      </c>
      <c r="K20" s="264" t="s">
        <v>947</v>
      </c>
      <c r="L20" s="265"/>
    </row>
    <row r="21" spans="1:12" ht="26.25" customHeight="1">
      <c r="A21" s="230" t="s">
        <v>727</v>
      </c>
      <c r="B21" s="230"/>
      <c r="C21" s="86" t="s">
        <v>728</v>
      </c>
      <c r="D21" s="92" t="s">
        <v>948</v>
      </c>
      <c r="E21" s="86" t="s">
        <v>728</v>
      </c>
      <c r="F21" s="86" t="s">
        <v>949</v>
      </c>
      <c r="G21" s="86" t="s">
        <v>737</v>
      </c>
      <c r="H21" s="86" t="s">
        <v>950</v>
      </c>
      <c r="I21" s="71">
        <v>3</v>
      </c>
      <c r="J21" s="71">
        <v>3</v>
      </c>
      <c r="K21" s="264" t="s">
        <v>951</v>
      </c>
      <c r="L21" s="265"/>
    </row>
    <row r="22" spans="1:12" ht="26.25" customHeight="1">
      <c r="A22" s="230" t="s">
        <v>727</v>
      </c>
      <c r="B22" s="230"/>
      <c r="C22" s="86" t="s">
        <v>728</v>
      </c>
      <c r="D22" s="92" t="s">
        <v>952</v>
      </c>
      <c r="E22" s="86" t="s">
        <v>728</v>
      </c>
      <c r="F22" s="86" t="s">
        <v>20</v>
      </c>
      <c r="G22" s="86" t="s">
        <v>953</v>
      </c>
      <c r="H22" s="86" t="s">
        <v>954</v>
      </c>
      <c r="I22" s="71">
        <v>3</v>
      </c>
      <c r="J22" s="71">
        <v>3</v>
      </c>
      <c r="K22" s="264" t="s">
        <v>955</v>
      </c>
      <c r="L22" s="265"/>
    </row>
    <row r="23" spans="1:12" ht="26.25" customHeight="1">
      <c r="A23" s="230" t="s">
        <v>727</v>
      </c>
      <c r="B23" s="230"/>
      <c r="C23" s="86" t="s">
        <v>728</v>
      </c>
      <c r="D23" s="92" t="s">
        <v>956</v>
      </c>
      <c r="E23" s="86" t="s">
        <v>728</v>
      </c>
      <c r="F23" s="86" t="s">
        <v>957</v>
      </c>
      <c r="G23" s="86" t="s">
        <v>812</v>
      </c>
      <c r="H23" s="86" t="s">
        <v>958</v>
      </c>
      <c r="I23" s="71">
        <v>3</v>
      </c>
      <c r="J23" s="71">
        <v>3</v>
      </c>
      <c r="K23" s="264" t="s">
        <v>959</v>
      </c>
      <c r="L23" s="265"/>
    </row>
    <row r="24" spans="1:12" ht="26.25" customHeight="1">
      <c r="A24" s="230" t="s">
        <v>727</v>
      </c>
      <c r="B24" s="230"/>
      <c r="C24" s="86" t="s">
        <v>728</v>
      </c>
      <c r="D24" s="92" t="s">
        <v>960</v>
      </c>
      <c r="E24" s="86" t="s">
        <v>728</v>
      </c>
      <c r="F24" s="86" t="s">
        <v>775</v>
      </c>
      <c r="G24" s="86" t="s">
        <v>961</v>
      </c>
      <c r="H24" s="86" t="s">
        <v>962</v>
      </c>
      <c r="I24" s="71">
        <v>3</v>
      </c>
      <c r="J24" s="71">
        <v>3</v>
      </c>
      <c r="K24" s="264" t="s">
        <v>963</v>
      </c>
      <c r="L24" s="265"/>
    </row>
    <row r="25" spans="1:12" ht="26.25" customHeight="1">
      <c r="A25" s="230" t="s">
        <v>727</v>
      </c>
      <c r="B25" s="230"/>
      <c r="C25" s="86" t="s">
        <v>728</v>
      </c>
      <c r="D25" s="92" t="s">
        <v>964</v>
      </c>
      <c r="E25" s="86" t="s">
        <v>728</v>
      </c>
      <c r="F25" s="86" t="s">
        <v>965</v>
      </c>
      <c r="G25" s="86" t="s">
        <v>812</v>
      </c>
      <c r="H25" s="86" t="s">
        <v>966</v>
      </c>
      <c r="I25" s="71">
        <v>3</v>
      </c>
      <c r="J25" s="71">
        <v>3</v>
      </c>
      <c r="K25" s="264" t="s">
        <v>967</v>
      </c>
      <c r="L25" s="265"/>
    </row>
    <row r="26" spans="1:12" ht="26.25" customHeight="1">
      <c r="A26" s="230" t="s">
        <v>727</v>
      </c>
      <c r="B26" s="230"/>
      <c r="C26" s="86" t="s">
        <v>767</v>
      </c>
      <c r="D26" s="92" t="s">
        <v>772</v>
      </c>
      <c r="E26" s="86" t="s">
        <v>728</v>
      </c>
      <c r="F26" s="86" t="s">
        <v>968</v>
      </c>
      <c r="G26" s="86" t="s">
        <v>770</v>
      </c>
      <c r="H26" s="86" t="s">
        <v>905</v>
      </c>
      <c r="I26" s="71">
        <v>3</v>
      </c>
      <c r="J26" s="71">
        <v>3</v>
      </c>
      <c r="K26" s="264" t="s">
        <v>969</v>
      </c>
      <c r="L26" s="265"/>
    </row>
    <row r="27" spans="1:12" ht="26.25" customHeight="1">
      <c r="A27" s="230" t="s">
        <v>727</v>
      </c>
      <c r="B27" s="230"/>
      <c r="C27" s="86" t="s">
        <v>767</v>
      </c>
      <c r="D27" s="92" t="s">
        <v>776</v>
      </c>
      <c r="E27" s="86" t="s">
        <v>728</v>
      </c>
      <c r="F27" s="86" t="s">
        <v>777</v>
      </c>
      <c r="G27" s="86" t="s">
        <v>770</v>
      </c>
      <c r="H27" s="86" t="s">
        <v>843</v>
      </c>
      <c r="I27" s="71">
        <v>3</v>
      </c>
      <c r="J27" s="71">
        <v>3</v>
      </c>
      <c r="K27" s="99" t="s">
        <v>970</v>
      </c>
      <c r="L27" s="100"/>
    </row>
    <row r="28" spans="1:12" ht="26.25" customHeight="1">
      <c r="A28" s="266" t="s">
        <v>727</v>
      </c>
      <c r="B28" s="267"/>
      <c r="C28" s="86" t="s">
        <v>767</v>
      </c>
      <c r="D28" s="92" t="s">
        <v>971</v>
      </c>
      <c r="E28" s="86" t="s">
        <v>728</v>
      </c>
      <c r="F28" s="86" t="s">
        <v>817</v>
      </c>
      <c r="G28" s="86" t="s">
        <v>770</v>
      </c>
      <c r="H28" s="86" t="s">
        <v>818</v>
      </c>
      <c r="I28" s="71">
        <v>3</v>
      </c>
      <c r="J28" s="71">
        <v>3</v>
      </c>
      <c r="K28" s="99" t="s">
        <v>972</v>
      </c>
      <c r="L28" s="100"/>
    </row>
    <row r="29" spans="1:12" ht="26.25" customHeight="1">
      <c r="A29" s="266" t="s">
        <v>778</v>
      </c>
      <c r="B29" s="267"/>
      <c r="C29" s="86" t="s">
        <v>886</v>
      </c>
      <c r="D29" s="92" t="s">
        <v>973</v>
      </c>
      <c r="E29" s="86" t="s">
        <v>728</v>
      </c>
      <c r="F29" s="86" t="s">
        <v>974</v>
      </c>
      <c r="G29" s="86" t="s">
        <v>812</v>
      </c>
      <c r="H29" s="86" t="s">
        <v>975</v>
      </c>
      <c r="I29" s="71">
        <v>6</v>
      </c>
      <c r="J29" s="71">
        <v>6</v>
      </c>
      <c r="K29" s="264" t="s">
        <v>976</v>
      </c>
      <c r="L29" s="265"/>
    </row>
    <row r="30" spans="1:12" ht="26.25" customHeight="1">
      <c r="A30" s="256" t="s">
        <v>778</v>
      </c>
      <c r="B30" s="257"/>
      <c r="C30" s="86" t="s">
        <v>886</v>
      </c>
      <c r="D30" s="92" t="s">
        <v>977</v>
      </c>
      <c r="E30" s="86" t="s">
        <v>728</v>
      </c>
      <c r="F30" s="86" t="s">
        <v>978</v>
      </c>
      <c r="G30" s="86" t="s">
        <v>770</v>
      </c>
      <c r="H30" s="86" t="s">
        <v>979</v>
      </c>
      <c r="I30" s="71">
        <v>4</v>
      </c>
      <c r="J30" s="71">
        <v>4</v>
      </c>
      <c r="K30" s="258" t="s">
        <v>980</v>
      </c>
      <c r="L30" s="259"/>
    </row>
    <row r="31" spans="1:12" ht="36" customHeight="1">
      <c r="A31" s="256" t="s">
        <v>778</v>
      </c>
      <c r="B31" s="257"/>
      <c r="C31" s="86" t="s">
        <v>886</v>
      </c>
      <c r="D31" s="91" t="s">
        <v>981</v>
      </c>
      <c r="E31" s="86" t="s">
        <v>728</v>
      </c>
      <c r="F31" s="86" t="s">
        <v>982</v>
      </c>
      <c r="G31" s="86" t="s">
        <v>770</v>
      </c>
      <c r="H31" s="86" t="s">
        <v>983</v>
      </c>
      <c r="I31" s="71">
        <v>4</v>
      </c>
      <c r="J31" s="71">
        <v>4</v>
      </c>
      <c r="K31" s="262" t="s">
        <v>981</v>
      </c>
      <c r="L31" s="263"/>
    </row>
    <row r="32" spans="1:12" ht="36" customHeight="1">
      <c r="A32" s="256" t="s">
        <v>778</v>
      </c>
      <c r="B32" s="257"/>
      <c r="C32" s="86" t="s">
        <v>820</v>
      </c>
      <c r="D32" s="96" t="s">
        <v>984</v>
      </c>
      <c r="E32" s="86" t="s">
        <v>767</v>
      </c>
      <c r="F32" s="97" t="s">
        <v>985</v>
      </c>
      <c r="G32" s="86"/>
      <c r="H32" s="97" t="s">
        <v>985</v>
      </c>
      <c r="I32" s="71">
        <v>4</v>
      </c>
      <c r="J32" s="71">
        <v>4</v>
      </c>
      <c r="K32" s="260" t="s">
        <v>986</v>
      </c>
      <c r="L32" s="261"/>
    </row>
    <row r="33" spans="1:13" ht="25.5" customHeight="1">
      <c r="A33" s="256" t="s">
        <v>778</v>
      </c>
      <c r="B33" s="257"/>
      <c r="C33" s="86" t="s">
        <v>820</v>
      </c>
      <c r="D33" s="97" t="s">
        <v>987</v>
      </c>
      <c r="E33" s="86" t="s">
        <v>767</v>
      </c>
      <c r="F33" s="97" t="s">
        <v>985</v>
      </c>
      <c r="G33" s="86"/>
      <c r="H33" s="97" t="s">
        <v>985</v>
      </c>
      <c r="I33" s="71">
        <v>4</v>
      </c>
      <c r="J33" s="71">
        <v>4</v>
      </c>
      <c r="K33" s="260" t="s">
        <v>988</v>
      </c>
      <c r="L33" s="261"/>
      <c r="M33" s="98"/>
    </row>
    <row r="34" spans="1:13" ht="27" customHeight="1">
      <c r="A34" s="256" t="s">
        <v>778</v>
      </c>
      <c r="B34" s="257"/>
      <c r="C34" s="86" t="s">
        <v>919</v>
      </c>
      <c r="D34" s="97" t="s">
        <v>989</v>
      </c>
      <c r="E34" s="86" t="s">
        <v>767</v>
      </c>
      <c r="F34" s="97" t="s">
        <v>990</v>
      </c>
      <c r="G34" s="86"/>
      <c r="H34" s="97" t="s">
        <v>990</v>
      </c>
      <c r="I34" s="71">
        <v>4</v>
      </c>
      <c r="J34" s="71">
        <v>4</v>
      </c>
      <c r="K34" s="260" t="s">
        <v>991</v>
      </c>
      <c r="L34" s="261"/>
      <c r="M34" s="98"/>
    </row>
    <row r="35" spans="1:13" ht="27.75" customHeight="1">
      <c r="A35" s="256" t="s">
        <v>778</v>
      </c>
      <c r="B35" s="257"/>
      <c r="C35" s="86" t="s">
        <v>919</v>
      </c>
      <c r="D35" s="97" t="s">
        <v>992</v>
      </c>
      <c r="E35" s="86" t="s">
        <v>728</v>
      </c>
      <c r="F35" s="97" t="s">
        <v>993</v>
      </c>
      <c r="G35" s="86" t="s">
        <v>732</v>
      </c>
      <c r="H35" s="97" t="s">
        <v>994</v>
      </c>
      <c r="I35" s="71">
        <v>4</v>
      </c>
      <c r="J35" s="71">
        <v>4</v>
      </c>
      <c r="K35" s="260" t="s">
        <v>995</v>
      </c>
      <c r="L35" s="261"/>
    </row>
    <row r="36" spans="1:13" ht="26.25" customHeight="1">
      <c r="A36" s="256" t="s">
        <v>800</v>
      </c>
      <c r="B36" s="257"/>
      <c r="C36" s="86" t="s">
        <v>801</v>
      </c>
      <c r="D36" s="91" t="s">
        <v>996</v>
      </c>
      <c r="E36" s="86" t="s">
        <v>728</v>
      </c>
      <c r="F36" s="86" t="s">
        <v>777</v>
      </c>
      <c r="G36" s="86" t="s">
        <v>770</v>
      </c>
      <c r="H36" s="86" t="s">
        <v>843</v>
      </c>
      <c r="I36" s="71">
        <v>10</v>
      </c>
      <c r="J36" s="71">
        <v>10</v>
      </c>
      <c r="K36" s="258" t="s">
        <v>997</v>
      </c>
      <c r="L36" s="259"/>
    </row>
    <row r="37" spans="1:13" s="72" customFormat="1" ht="26.25" customHeight="1">
      <c r="A37" s="225" t="s">
        <v>709</v>
      </c>
      <c r="B37" s="225"/>
      <c r="C37" s="225"/>
      <c r="D37" s="226" t="s">
        <v>804</v>
      </c>
      <c r="E37" s="227"/>
      <c r="F37" s="227"/>
      <c r="G37" s="227"/>
      <c r="H37" s="227"/>
      <c r="I37" s="227"/>
      <c r="J37" s="227"/>
      <c r="K37" s="227"/>
      <c r="L37" s="228"/>
    </row>
    <row r="38" spans="1:13" s="72" customFormat="1" ht="26.25" customHeight="1">
      <c r="A38" s="229" t="s">
        <v>710</v>
      </c>
      <c r="B38" s="229"/>
      <c r="C38" s="229"/>
      <c r="D38" s="229"/>
      <c r="E38" s="229"/>
      <c r="F38" s="229"/>
      <c r="G38" s="229"/>
      <c r="H38" s="229"/>
      <c r="I38" s="84" t="s">
        <v>711</v>
      </c>
      <c r="J38" s="84" t="s">
        <v>712</v>
      </c>
      <c r="K38" s="225" t="s">
        <v>713</v>
      </c>
      <c r="L38" s="225"/>
    </row>
    <row r="39" spans="1:13" s="66" customFormat="1" ht="26.25" customHeight="1">
      <c r="A39" s="229"/>
      <c r="B39" s="229"/>
      <c r="C39" s="229"/>
      <c r="D39" s="229"/>
      <c r="E39" s="229"/>
      <c r="F39" s="229"/>
      <c r="G39" s="229"/>
      <c r="H39" s="229"/>
      <c r="I39" s="68">
        <v>100</v>
      </c>
      <c r="J39" s="68">
        <v>100</v>
      </c>
      <c r="K39" s="225" t="s">
        <v>825</v>
      </c>
      <c r="L39" s="225"/>
    </row>
  </sheetData>
  <mergeCells count="78">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A28:B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C37"/>
    <mergeCell ref="D37:L37"/>
    <mergeCell ref="A38:H39"/>
    <mergeCell ref="K38:L38"/>
    <mergeCell ref="K39:L39"/>
  </mergeCells>
  <phoneticPr fontId="10"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L22"/>
  <sheetViews>
    <sheetView topLeftCell="A4" workbookViewId="0">
      <selection activeCell="I29" sqref="I29"/>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998</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0.2</v>
      </c>
      <c r="G6" s="246"/>
      <c r="H6" s="90">
        <v>0.2</v>
      </c>
      <c r="I6" s="68">
        <v>10</v>
      </c>
      <c r="J6" s="68">
        <v>1</v>
      </c>
      <c r="K6" s="69">
        <v>10</v>
      </c>
      <c r="L6" s="248" t="s">
        <v>674</v>
      </c>
    </row>
    <row r="7" spans="1:12" s="66" customFormat="1" ht="26.25" customHeight="1">
      <c r="A7" s="245"/>
      <c r="B7" s="245"/>
      <c r="C7" s="89" t="s">
        <v>675</v>
      </c>
      <c r="D7" s="246"/>
      <c r="E7" s="246"/>
      <c r="F7" s="246">
        <v>0.2</v>
      </c>
      <c r="G7" s="246"/>
      <c r="H7" s="90">
        <v>0.2</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36.950000000000003" customHeight="1">
      <c r="A11" s="225"/>
      <c r="B11" s="254" t="s">
        <v>999</v>
      </c>
      <c r="C11" s="254"/>
      <c r="D11" s="254"/>
      <c r="E11" s="254"/>
      <c r="F11" s="254"/>
      <c r="G11" s="254"/>
      <c r="H11" s="254" t="s">
        <v>1000</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6.25" customHeight="1">
      <c r="A15" s="230" t="s">
        <v>727</v>
      </c>
      <c r="B15" s="230"/>
      <c r="C15" s="86" t="s">
        <v>728</v>
      </c>
      <c r="D15" s="91" t="s">
        <v>833</v>
      </c>
      <c r="E15" s="86" t="s">
        <v>728</v>
      </c>
      <c r="F15" s="86" t="s">
        <v>769</v>
      </c>
      <c r="G15" s="86" t="s">
        <v>770</v>
      </c>
      <c r="H15" s="86" t="s">
        <v>1001</v>
      </c>
      <c r="I15" s="71">
        <v>25</v>
      </c>
      <c r="J15" s="71">
        <v>25</v>
      </c>
      <c r="K15" s="232" t="s">
        <v>834</v>
      </c>
      <c r="L15" s="232"/>
    </row>
    <row r="16" spans="1:12" ht="30.95" customHeight="1">
      <c r="A16" s="230"/>
      <c r="B16" s="231"/>
      <c r="C16" s="86" t="s">
        <v>815</v>
      </c>
      <c r="D16" s="92" t="s">
        <v>917</v>
      </c>
      <c r="E16" s="86" t="s">
        <v>728</v>
      </c>
      <c r="F16" s="86" t="s">
        <v>817</v>
      </c>
      <c r="G16" s="86" t="s">
        <v>770</v>
      </c>
      <c r="H16" s="86" t="s">
        <v>818</v>
      </c>
      <c r="I16" s="71">
        <v>25</v>
      </c>
      <c r="J16" s="71">
        <v>25</v>
      </c>
      <c r="K16" s="232" t="s">
        <v>918</v>
      </c>
      <c r="L16" s="233"/>
    </row>
    <row r="17" spans="1:12" ht="26.25" customHeight="1">
      <c r="A17" s="230" t="s">
        <v>778</v>
      </c>
      <c r="B17" s="231"/>
      <c r="C17" s="86" t="s">
        <v>919</v>
      </c>
      <c r="D17" s="92" t="s">
        <v>920</v>
      </c>
      <c r="E17" s="86" t="s">
        <v>767</v>
      </c>
      <c r="F17" s="86" t="s">
        <v>921</v>
      </c>
      <c r="G17" s="86"/>
      <c r="H17" s="86" t="s">
        <v>922</v>
      </c>
      <c r="I17" s="71">
        <v>30</v>
      </c>
      <c r="J17" s="71">
        <v>30</v>
      </c>
      <c r="K17" s="232" t="s">
        <v>923</v>
      </c>
      <c r="L17" s="233"/>
    </row>
    <row r="18" spans="1:12" ht="36" customHeight="1">
      <c r="A18" s="230" t="s">
        <v>800</v>
      </c>
      <c r="B18" s="231"/>
      <c r="C18" s="86" t="s">
        <v>801</v>
      </c>
      <c r="D18" s="91" t="s">
        <v>996</v>
      </c>
      <c r="E18" s="86" t="s">
        <v>728</v>
      </c>
      <c r="F18" s="86" t="s">
        <v>777</v>
      </c>
      <c r="G18" s="86" t="s">
        <v>770</v>
      </c>
      <c r="H18" s="86" t="s">
        <v>843</v>
      </c>
      <c r="I18" s="71">
        <v>10</v>
      </c>
      <c r="J18" s="71">
        <v>10</v>
      </c>
      <c r="K18" s="232" t="s">
        <v>997</v>
      </c>
      <c r="L18" s="233"/>
    </row>
    <row r="19" spans="1:12" ht="26.25" customHeight="1">
      <c r="A19" s="230"/>
      <c r="B19" s="231"/>
      <c r="C19" s="86"/>
      <c r="D19" s="86"/>
      <c r="E19" s="86"/>
      <c r="F19" s="86"/>
      <c r="G19" s="86"/>
      <c r="H19" s="86"/>
      <c r="I19" s="71"/>
      <c r="J19" s="71"/>
      <c r="K19" s="255" t="s">
        <v>674</v>
      </c>
      <c r="L19" s="231"/>
    </row>
    <row r="20" spans="1:12" s="72" customFormat="1" ht="26.25" customHeight="1">
      <c r="A20" s="225" t="s">
        <v>709</v>
      </c>
      <c r="B20" s="225"/>
      <c r="C20" s="225"/>
      <c r="D20" s="226" t="s">
        <v>804</v>
      </c>
      <c r="E20" s="227"/>
      <c r="F20" s="227"/>
      <c r="G20" s="227"/>
      <c r="H20" s="227"/>
      <c r="I20" s="227"/>
      <c r="J20" s="227"/>
      <c r="K20" s="227"/>
      <c r="L20" s="228"/>
    </row>
    <row r="21" spans="1:12" s="72" customFormat="1" ht="26.25" customHeight="1">
      <c r="A21" s="229" t="s">
        <v>710</v>
      </c>
      <c r="B21" s="229"/>
      <c r="C21" s="229"/>
      <c r="D21" s="229"/>
      <c r="E21" s="229"/>
      <c r="F21" s="229"/>
      <c r="G21" s="229"/>
      <c r="H21" s="229"/>
      <c r="I21" s="84" t="s">
        <v>711</v>
      </c>
      <c r="J21" s="84"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L22"/>
  <sheetViews>
    <sheetView workbookViewId="0">
      <selection activeCell="D17" sqref="D17"/>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1002</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30.3</v>
      </c>
      <c r="G6" s="246"/>
      <c r="H6" s="90">
        <v>30.3</v>
      </c>
      <c r="I6" s="68">
        <v>10</v>
      </c>
      <c r="J6" s="68">
        <v>1</v>
      </c>
      <c r="K6" s="69">
        <v>10</v>
      </c>
      <c r="L6" s="248" t="s">
        <v>674</v>
      </c>
    </row>
    <row r="7" spans="1:12" s="66" customFormat="1" ht="26.25" customHeight="1">
      <c r="A7" s="245"/>
      <c r="B7" s="245"/>
      <c r="C7" s="89" t="s">
        <v>675</v>
      </c>
      <c r="D7" s="246"/>
      <c r="E7" s="246"/>
      <c r="F7" s="246">
        <v>30.3</v>
      </c>
      <c r="G7" s="246"/>
      <c r="H7" s="90">
        <v>30.3</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1003</v>
      </c>
      <c r="C11" s="254"/>
      <c r="D11" s="254"/>
      <c r="E11" s="254"/>
      <c r="F11" s="254"/>
      <c r="G11" s="254"/>
      <c r="H11" s="254" t="s">
        <v>1004</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6.25" customHeight="1">
      <c r="A15" s="230" t="s">
        <v>727</v>
      </c>
      <c r="B15" s="230"/>
      <c r="C15" s="86" t="s">
        <v>728</v>
      </c>
      <c r="D15" s="91" t="s">
        <v>1005</v>
      </c>
      <c r="E15" s="86" t="s">
        <v>728</v>
      </c>
      <c r="F15" s="86" t="s">
        <v>111</v>
      </c>
      <c r="G15" s="86" t="s">
        <v>812</v>
      </c>
      <c r="H15" s="86" t="s">
        <v>866</v>
      </c>
      <c r="I15" s="71">
        <v>50</v>
      </c>
      <c r="J15" s="71">
        <v>50</v>
      </c>
      <c r="K15" s="232" t="s">
        <v>1006</v>
      </c>
      <c r="L15" s="232"/>
    </row>
    <row r="16" spans="1:12" ht="30.95" customHeight="1">
      <c r="A16" s="230" t="s">
        <v>778</v>
      </c>
      <c r="B16" s="231"/>
      <c r="C16" s="86" t="s">
        <v>886</v>
      </c>
      <c r="D16" s="92" t="s">
        <v>1007</v>
      </c>
      <c r="E16" s="86" t="s">
        <v>728</v>
      </c>
      <c r="F16" s="86" t="s">
        <v>1008</v>
      </c>
      <c r="G16" s="86"/>
      <c r="H16" s="86" t="s">
        <v>1008</v>
      </c>
      <c r="I16" s="71">
        <v>30</v>
      </c>
      <c r="J16" s="71">
        <v>30</v>
      </c>
      <c r="K16" s="232" t="s">
        <v>1009</v>
      </c>
      <c r="L16" s="233"/>
    </row>
    <row r="17" spans="1:12" ht="30.95" customHeight="1">
      <c r="A17" s="230" t="s">
        <v>800</v>
      </c>
      <c r="B17" s="231"/>
      <c r="C17" s="86" t="s">
        <v>801</v>
      </c>
      <c r="D17" s="94" t="s">
        <v>1010</v>
      </c>
      <c r="E17" s="86" t="s">
        <v>728</v>
      </c>
      <c r="F17" s="86" t="s">
        <v>891</v>
      </c>
      <c r="G17" s="86" t="s">
        <v>770</v>
      </c>
      <c r="H17" s="86" t="s">
        <v>892</v>
      </c>
      <c r="I17" s="71">
        <v>10</v>
      </c>
      <c r="J17" s="71">
        <v>10</v>
      </c>
      <c r="K17" s="232" t="s">
        <v>1011</v>
      </c>
      <c r="L17" s="233"/>
    </row>
    <row r="18" spans="1:12" ht="26.25" customHeight="1">
      <c r="A18" s="230"/>
      <c r="B18" s="231"/>
      <c r="C18" s="86"/>
      <c r="D18" s="91"/>
      <c r="E18" s="86"/>
      <c r="F18" s="86"/>
      <c r="G18" s="86"/>
      <c r="H18" s="86"/>
      <c r="I18" s="71"/>
      <c r="J18" s="71"/>
      <c r="K18" s="255"/>
      <c r="L18" s="231"/>
    </row>
    <row r="19" spans="1:12" ht="26.25" customHeight="1">
      <c r="A19" s="230"/>
      <c r="B19" s="231"/>
      <c r="C19" s="86"/>
      <c r="D19" s="86"/>
      <c r="E19" s="86"/>
      <c r="F19" s="86"/>
      <c r="G19" s="86"/>
      <c r="H19" s="86"/>
      <c r="I19" s="71"/>
      <c r="J19" s="71"/>
      <c r="K19" s="255" t="s">
        <v>674</v>
      </c>
      <c r="L19" s="231"/>
    </row>
    <row r="20" spans="1:12" s="72" customFormat="1" ht="26.25" customHeight="1">
      <c r="A20" s="225" t="s">
        <v>709</v>
      </c>
      <c r="B20" s="225"/>
      <c r="C20" s="225"/>
      <c r="D20" s="226" t="s">
        <v>804</v>
      </c>
      <c r="E20" s="227"/>
      <c r="F20" s="227"/>
      <c r="G20" s="227"/>
      <c r="H20" s="227"/>
      <c r="I20" s="227"/>
      <c r="J20" s="227"/>
      <c r="K20" s="227"/>
      <c r="L20" s="228"/>
    </row>
    <row r="21" spans="1:12" s="72" customFormat="1" ht="26.25" customHeight="1">
      <c r="A21" s="229" t="s">
        <v>710</v>
      </c>
      <c r="B21" s="229"/>
      <c r="C21" s="229"/>
      <c r="D21" s="229"/>
      <c r="E21" s="229"/>
      <c r="F21" s="229"/>
      <c r="G21" s="229"/>
      <c r="H21" s="229"/>
      <c r="I21" s="84" t="s">
        <v>711</v>
      </c>
      <c r="J21" s="84"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L22"/>
  <sheetViews>
    <sheetView workbookViewId="0">
      <selection activeCell="J26" sqref="J26"/>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1012</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2060</v>
      </c>
      <c r="G6" s="246"/>
      <c r="H6" s="90">
        <v>2060</v>
      </c>
      <c r="I6" s="68">
        <v>10</v>
      </c>
      <c r="J6" s="68">
        <v>1</v>
      </c>
      <c r="K6" s="69">
        <v>10</v>
      </c>
      <c r="L6" s="248" t="s">
        <v>674</v>
      </c>
    </row>
    <row r="7" spans="1:12" s="66" customFormat="1" ht="26.25" customHeight="1">
      <c r="A7" s="245"/>
      <c r="B7" s="245"/>
      <c r="C7" s="89" t="s">
        <v>675</v>
      </c>
      <c r="D7" s="246"/>
      <c r="E7" s="246"/>
      <c r="F7" s="246">
        <v>2060</v>
      </c>
      <c r="G7" s="246"/>
      <c r="H7" s="90">
        <v>2060</v>
      </c>
      <c r="I7" s="245"/>
      <c r="J7" s="68"/>
      <c r="K7" s="229"/>
      <c r="L7" s="248"/>
    </row>
    <row r="8" spans="1:12" s="66" customFormat="1" ht="26.25" customHeight="1">
      <c r="A8" s="245"/>
      <c r="B8" s="245"/>
      <c r="C8" s="67" t="s">
        <v>700</v>
      </c>
      <c r="D8" s="246">
        <v>0</v>
      </c>
      <c r="E8" s="246"/>
      <c r="F8" s="246" t="s">
        <v>674</v>
      </c>
      <c r="G8" s="246"/>
      <c r="H8" s="90" t="s">
        <v>674</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36.950000000000003" customHeight="1">
      <c r="A11" s="225"/>
      <c r="B11" s="254" t="s">
        <v>1013</v>
      </c>
      <c r="C11" s="254"/>
      <c r="D11" s="254"/>
      <c r="E11" s="254"/>
      <c r="F11" s="254"/>
      <c r="G11" s="254"/>
      <c r="H11" s="254" t="s">
        <v>1014</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6.25" customHeight="1">
      <c r="A15" s="230" t="s">
        <v>727</v>
      </c>
      <c r="B15" s="230"/>
      <c r="C15" s="86" t="s">
        <v>815</v>
      </c>
      <c r="D15" s="91" t="s">
        <v>833</v>
      </c>
      <c r="E15" s="86" t="s">
        <v>728</v>
      </c>
      <c r="F15" s="86" t="s">
        <v>1015</v>
      </c>
      <c r="G15" s="86" t="s">
        <v>770</v>
      </c>
      <c r="H15" s="86" t="s">
        <v>1016</v>
      </c>
      <c r="I15" s="71">
        <v>50</v>
      </c>
      <c r="J15" s="71">
        <v>50</v>
      </c>
      <c r="K15" s="232" t="s">
        <v>1017</v>
      </c>
      <c r="L15" s="232"/>
    </row>
    <row r="16" spans="1:12" ht="30.95" customHeight="1">
      <c r="A16" s="230" t="s">
        <v>778</v>
      </c>
      <c r="B16" s="231"/>
      <c r="C16" s="86" t="s">
        <v>886</v>
      </c>
      <c r="D16" s="92" t="s">
        <v>1018</v>
      </c>
      <c r="E16" s="86" t="s">
        <v>728</v>
      </c>
      <c r="F16" s="86" t="s">
        <v>777</v>
      </c>
      <c r="G16" s="86" t="s">
        <v>770</v>
      </c>
      <c r="H16" s="86" t="s">
        <v>843</v>
      </c>
      <c r="I16" s="71">
        <v>16</v>
      </c>
      <c r="J16" s="71">
        <v>16</v>
      </c>
      <c r="K16" s="232" t="s">
        <v>1019</v>
      </c>
      <c r="L16" s="233"/>
    </row>
    <row r="17" spans="1:12" ht="26.25" customHeight="1">
      <c r="A17" s="230" t="s">
        <v>778</v>
      </c>
      <c r="B17" s="231"/>
      <c r="C17" s="86" t="s">
        <v>820</v>
      </c>
      <c r="D17" s="92" t="s">
        <v>1020</v>
      </c>
      <c r="E17" s="86" t="s">
        <v>728</v>
      </c>
      <c r="F17" s="86" t="s">
        <v>777</v>
      </c>
      <c r="G17" s="86" t="s">
        <v>770</v>
      </c>
      <c r="H17" s="86" t="s">
        <v>843</v>
      </c>
      <c r="I17" s="71">
        <v>14</v>
      </c>
      <c r="J17" s="71">
        <v>14</v>
      </c>
      <c r="K17" s="232" t="s">
        <v>1021</v>
      </c>
      <c r="L17" s="233"/>
    </row>
    <row r="18" spans="1:12" ht="36" customHeight="1">
      <c r="A18" s="230" t="s">
        <v>800</v>
      </c>
      <c r="B18" s="231"/>
      <c r="C18" s="86" t="s">
        <v>801</v>
      </c>
      <c r="D18" s="91" t="s">
        <v>802</v>
      </c>
      <c r="E18" s="86" t="s">
        <v>728</v>
      </c>
      <c r="F18" s="86" t="s">
        <v>777</v>
      </c>
      <c r="G18" s="86" t="s">
        <v>770</v>
      </c>
      <c r="H18" s="86" t="s">
        <v>843</v>
      </c>
      <c r="I18" s="71">
        <v>10</v>
      </c>
      <c r="J18" s="71">
        <v>10</v>
      </c>
      <c r="K18" s="232" t="s">
        <v>1022</v>
      </c>
      <c r="L18" s="233"/>
    </row>
    <row r="19" spans="1:12" ht="26.25" customHeight="1">
      <c r="A19" s="230"/>
      <c r="B19" s="231"/>
      <c r="C19" s="86"/>
      <c r="D19" s="86"/>
      <c r="E19" s="86"/>
      <c r="F19" s="86"/>
      <c r="G19" s="86"/>
      <c r="H19" s="86"/>
      <c r="I19" s="71"/>
      <c r="J19" s="71"/>
      <c r="K19" s="255" t="s">
        <v>674</v>
      </c>
      <c r="L19" s="231"/>
    </row>
    <row r="20" spans="1:12" s="72" customFormat="1" ht="26.25" customHeight="1">
      <c r="A20" s="225" t="s">
        <v>709</v>
      </c>
      <c r="B20" s="225"/>
      <c r="C20" s="225"/>
      <c r="D20" s="226" t="s">
        <v>804</v>
      </c>
      <c r="E20" s="227"/>
      <c r="F20" s="227"/>
      <c r="G20" s="227"/>
      <c r="H20" s="227"/>
      <c r="I20" s="227"/>
      <c r="J20" s="227"/>
      <c r="K20" s="227"/>
      <c r="L20" s="228"/>
    </row>
    <row r="21" spans="1:12" s="72" customFormat="1" ht="26.25" customHeight="1">
      <c r="A21" s="229" t="s">
        <v>710</v>
      </c>
      <c r="B21" s="229"/>
      <c r="C21" s="229"/>
      <c r="D21" s="229"/>
      <c r="E21" s="229"/>
      <c r="F21" s="229"/>
      <c r="G21" s="229"/>
      <c r="H21" s="229"/>
      <c r="I21" s="84" t="s">
        <v>711</v>
      </c>
      <c r="J21" s="84"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L22"/>
  <sheetViews>
    <sheetView workbookViewId="0">
      <selection activeCell="O17" sqref="O17"/>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1039</v>
      </c>
      <c r="D3" s="252"/>
      <c r="E3" s="252"/>
      <c r="F3" s="252"/>
      <c r="G3" s="252"/>
      <c r="H3" s="252"/>
      <c r="I3" s="252"/>
      <c r="J3" s="252"/>
      <c r="K3" s="252"/>
      <c r="L3" s="252"/>
    </row>
    <row r="4" spans="1:12" s="66" customFormat="1" ht="26.25" customHeight="1">
      <c r="A4" s="229" t="s">
        <v>692</v>
      </c>
      <c r="B4" s="229"/>
      <c r="C4" s="252" t="s">
        <v>808</v>
      </c>
      <c r="D4" s="252"/>
      <c r="E4" s="252"/>
      <c r="F4" s="252"/>
      <c r="G4" s="252"/>
      <c r="H4" s="88" t="s">
        <v>693</v>
      </c>
      <c r="I4" s="252" t="s">
        <v>808</v>
      </c>
      <c r="J4" s="252"/>
      <c r="K4" s="252"/>
      <c r="L4" s="252"/>
    </row>
    <row r="5" spans="1:12" s="66" customFormat="1" ht="26.25" customHeight="1">
      <c r="A5" s="245" t="s">
        <v>694</v>
      </c>
      <c r="B5" s="245"/>
      <c r="C5" s="85"/>
      <c r="D5" s="229" t="s">
        <v>667</v>
      </c>
      <c r="E5" s="229"/>
      <c r="F5" s="229" t="s">
        <v>593</v>
      </c>
      <c r="G5" s="229"/>
      <c r="H5" s="85" t="s">
        <v>695</v>
      </c>
      <c r="I5" s="85" t="s">
        <v>696</v>
      </c>
      <c r="J5" s="85" t="s">
        <v>697</v>
      </c>
      <c r="K5" s="85" t="s">
        <v>698</v>
      </c>
      <c r="L5" s="87" t="s">
        <v>699</v>
      </c>
    </row>
    <row r="6" spans="1:12" s="66" customFormat="1" ht="26.25" customHeight="1">
      <c r="A6" s="245"/>
      <c r="B6" s="245"/>
      <c r="C6" s="67" t="s">
        <v>673</v>
      </c>
      <c r="D6" s="246"/>
      <c r="E6" s="246"/>
      <c r="F6" s="246">
        <v>0.14000000000000001</v>
      </c>
      <c r="G6" s="246"/>
      <c r="H6" s="90">
        <v>0.14000000000000001</v>
      </c>
      <c r="I6" s="68">
        <v>10</v>
      </c>
      <c r="J6" s="68">
        <v>1</v>
      </c>
      <c r="K6" s="69">
        <v>10</v>
      </c>
      <c r="L6" s="248" t="s">
        <v>674</v>
      </c>
    </row>
    <row r="7" spans="1:12" s="66" customFormat="1" ht="26.25" customHeight="1">
      <c r="A7" s="245"/>
      <c r="B7" s="245"/>
      <c r="C7" s="89" t="s">
        <v>675</v>
      </c>
      <c r="D7" s="246">
        <v>0</v>
      </c>
      <c r="E7" s="246"/>
      <c r="F7" s="246"/>
      <c r="G7" s="246"/>
      <c r="H7" s="90"/>
      <c r="I7" s="245"/>
      <c r="J7" s="68"/>
      <c r="K7" s="229"/>
      <c r="L7" s="248"/>
    </row>
    <row r="8" spans="1:12" s="66" customFormat="1" ht="26.25" customHeight="1">
      <c r="A8" s="245"/>
      <c r="B8" s="245"/>
      <c r="C8" s="67" t="s">
        <v>700</v>
      </c>
      <c r="D8" s="246">
        <v>0</v>
      </c>
      <c r="E8" s="246"/>
      <c r="F8" s="246">
        <v>0.14000000000000001</v>
      </c>
      <c r="G8" s="246"/>
      <c r="H8" s="90">
        <v>0.14000000000000001</v>
      </c>
      <c r="I8" s="245"/>
      <c r="J8" s="68">
        <v>0</v>
      </c>
      <c r="K8" s="229"/>
      <c r="L8" s="248"/>
    </row>
    <row r="9" spans="1:12" s="66" customFormat="1" ht="26.25" customHeight="1">
      <c r="A9" s="245"/>
      <c r="B9" s="245"/>
      <c r="C9" s="85" t="s">
        <v>701</v>
      </c>
      <c r="D9" s="246">
        <v>0</v>
      </c>
      <c r="E9" s="246"/>
      <c r="F9" s="246" t="s">
        <v>674</v>
      </c>
      <c r="G9" s="246"/>
      <c r="H9" s="90"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1023</v>
      </c>
      <c r="C11" s="254"/>
      <c r="D11" s="254"/>
      <c r="E11" s="254"/>
      <c r="F11" s="254"/>
      <c r="G11" s="254"/>
      <c r="H11" s="254" t="s">
        <v>1023</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6.25" customHeight="1">
      <c r="A15" s="230" t="s">
        <v>727</v>
      </c>
      <c r="B15" s="230"/>
      <c r="C15" s="86" t="s">
        <v>728</v>
      </c>
      <c r="D15" s="86" t="s">
        <v>1024</v>
      </c>
      <c r="E15" s="86" t="s">
        <v>674</v>
      </c>
      <c r="F15" s="86" t="s">
        <v>24</v>
      </c>
      <c r="G15" s="86" t="s">
        <v>744</v>
      </c>
      <c r="H15" s="86" t="s">
        <v>24</v>
      </c>
      <c r="I15" s="71">
        <v>20</v>
      </c>
      <c r="J15" s="71">
        <v>20</v>
      </c>
      <c r="K15" s="232" t="s">
        <v>1025</v>
      </c>
      <c r="L15" s="232"/>
    </row>
    <row r="16" spans="1:12" ht="26.25" customHeight="1">
      <c r="A16" s="230"/>
      <c r="B16" s="231"/>
      <c r="C16" s="86"/>
      <c r="D16" s="86" t="s">
        <v>1026</v>
      </c>
      <c r="E16" s="86"/>
      <c r="F16" s="86" t="s">
        <v>1027</v>
      </c>
      <c r="G16" s="86" t="s">
        <v>1028</v>
      </c>
      <c r="H16" s="86" t="s">
        <v>1029</v>
      </c>
      <c r="I16" s="71">
        <v>20</v>
      </c>
      <c r="J16" s="71">
        <v>20</v>
      </c>
      <c r="K16" s="232" t="s">
        <v>1030</v>
      </c>
      <c r="L16" s="233"/>
    </row>
    <row r="17" spans="1:12" ht="26.25" customHeight="1">
      <c r="A17" s="230"/>
      <c r="B17" s="231"/>
      <c r="C17" s="86" t="s">
        <v>767</v>
      </c>
      <c r="D17" s="86" t="s">
        <v>1031</v>
      </c>
      <c r="E17" s="86"/>
      <c r="F17" s="86" t="s">
        <v>769</v>
      </c>
      <c r="G17" s="86" t="s">
        <v>770</v>
      </c>
      <c r="H17" s="86" t="s">
        <v>1032</v>
      </c>
      <c r="I17" s="71">
        <v>10</v>
      </c>
      <c r="J17" s="71">
        <v>10</v>
      </c>
      <c r="K17" s="232" t="s">
        <v>1033</v>
      </c>
      <c r="L17" s="233"/>
    </row>
    <row r="18" spans="1:12" ht="26.25" customHeight="1">
      <c r="A18" s="230" t="s">
        <v>778</v>
      </c>
      <c r="B18" s="231"/>
      <c r="C18" s="86" t="s">
        <v>820</v>
      </c>
      <c r="D18" s="101" t="s">
        <v>1034</v>
      </c>
      <c r="E18" s="86"/>
      <c r="F18" s="86" t="s">
        <v>1035</v>
      </c>
      <c r="G18" s="86"/>
      <c r="H18" s="86" t="s">
        <v>1035</v>
      </c>
      <c r="I18" s="71">
        <v>30</v>
      </c>
      <c r="J18" s="71">
        <v>30</v>
      </c>
      <c r="K18" s="232" t="s">
        <v>1036</v>
      </c>
      <c r="L18" s="233"/>
    </row>
    <row r="19" spans="1:12" ht="26.25" customHeight="1">
      <c r="A19" s="230" t="s">
        <v>800</v>
      </c>
      <c r="B19" s="231"/>
      <c r="C19" s="86" t="s">
        <v>801</v>
      </c>
      <c r="D19" s="86" t="s">
        <v>1037</v>
      </c>
      <c r="E19" s="86"/>
      <c r="F19" s="86" t="s">
        <v>817</v>
      </c>
      <c r="G19" s="86" t="s">
        <v>770</v>
      </c>
      <c r="H19" s="86" t="s">
        <v>968</v>
      </c>
      <c r="I19" s="71">
        <v>10</v>
      </c>
      <c r="J19" s="71">
        <v>10</v>
      </c>
      <c r="K19" s="232" t="s">
        <v>1038</v>
      </c>
      <c r="L19" s="233"/>
    </row>
    <row r="20" spans="1:12" s="72" customFormat="1" ht="26.25" customHeight="1">
      <c r="A20" s="225" t="s">
        <v>709</v>
      </c>
      <c r="B20" s="225"/>
      <c r="C20" s="225"/>
      <c r="D20" s="226" t="s">
        <v>804</v>
      </c>
      <c r="E20" s="227"/>
      <c r="F20" s="227"/>
      <c r="G20" s="227"/>
      <c r="H20" s="227"/>
      <c r="I20" s="227"/>
      <c r="J20" s="227"/>
      <c r="K20" s="227"/>
      <c r="L20" s="228"/>
    </row>
    <row r="21" spans="1:12" s="72" customFormat="1" ht="26.25" customHeight="1">
      <c r="A21" s="229" t="s">
        <v>710</v>
      </c>
      <c r="B21" s="229"/>
      <c r="C21" s="229"/>
      <c r="D21" s="229"/>
      <c r="E21" s="229"/>
      <c r="F21" s="229"/>
      <c r="G21" s="229"/>
      <c r="H21" s="229"/>
      <c r="I21" s="84" t="s">
        <v>711</v>
      </c>
      <c r="J21" s="84"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22"/>
  <sheetViews>
    <sheetView workbookViewId="0">
      <selection activeCell="A21" sqref="A21:H22"/>
    </sheetView>
  </sheetViews>
  <sheetFormatPr defaultColWidth="17.75" defaultRowHeight="28.5" customHeight="1"/>
  <cols>
    <col min="1" max="1" width="17.75" style="102"/>
    <col min="2" max="2" width="9.375" style="102" customWidth="1"/>
    <col min="3" max="3" width="25.375" style="102" customWidth="1"/>
    <col min="4" max="4" width="20.875" style="102" customWidth="1"/>
    <col min="5" max="5" width="12.625" style="102" customWidth="1"/>
    <col min="6" max="6" width="17.75" style="102"/>
    <col min="7" max="7" width="13.5" style="102" customWidth="1"/>
    <col min="8" max="16384" width="17.75" style="102"/>
  </cols>
  <sheetData>
    <row r="1" spans="1:12" ht="28.5" customHeight="1">
      <c r="A1" s="253" t="s">
        <v>690</v>
      </c>
      <c r="B1" s="250"/>
      <c r="C1" s="250"/>
      <c r="D1" s="250"/>
      <c r="E1" s="250"/>
      <c r="F1" s="250"/>
      <c r="G1" s="250"/>
      <c r="H1" s="250"/>
      <c r="I1" s="250"/>
      <c r="J1" s="250"/>
      <c r="K1" s="250"/>
      <c r="L1" s="251"/>
    </row>
    <row r="2" spans="1:12" ht="28.5" customHeight="1">
      <c r="A2" s="64"/>
      <c r="B2" s="64"/>
      <c r="C2" s="64"/>
      <c r="D2" s="64"/>
      <c r="E2" s="64"/>
      <c r="F2" s="64"/>
      <c r="G2" s="64"/>
      <c r="H2" s="64"/>
      <c r="I2" s="64"/>
      <c r="J2" s="64"/>
      <c r="K2" s="64"/>
      <c r="L2" s="65" t="s">
        <v>806</v>
      </c>
    </row>
    <row r="3" spans="1:12" ht="28.5" customHeight="1">
      <c r="A3" s="229" t="s">
        <v>691</v>
      </c>
      <c r="B3" s="229"/>
      <c r="C3" s="252" t="s">
        <v>1048</v>
      </c>
      <c r="D3" s="252"/>
      <c r="E3" s="252"/>
      <c r="F3" s="252"/>
      <c r="G3" s="252"/>
      <c r="H3" s="252"/>
      <c r="I3" s="252"/>
      <c r="J3" s="252"/>
      <c r="K3" s="252"/>
      <c r="L3" s="252"/>
    </row>
    <row r="4" spans="1:12" ht="28.5" customHeight="1">
      <c r="A4" s="229" t="s">
        <v>692</v>
      </c>
      <c r="B4" s="229"/>
      <c r="C4" s="252" t="s">
        <v>808</v>
      </c>
      <c r="D4" s="252"/>
      <c r="E4" s="252"/>
      <c r="F4" s="252"/>
      <c r="G4" s="252"/>
      <c r="H4" s="88" t="s">
        <v>693</v>
      </c>
      <c r="I4" s="252" t="s">
        <v>808</v>
      </c>
      <c r="J4" s="252"/>
      <c r="K4" s="252"/>
      <c r="L4" s="252"/>
    </row>
    <row r="5" spans="1:12" ht="28.5" customHeight="1">
      <c r="A5" s="245" t="s">
        <v>694</v>
      </c>
      <c r="B5" s="245"/>
      <c r="C5" s="85"/>
      <c r="D5" s="229" t="s">
        <v>667</v>
      </c>
      <c r="E5" s="229"/>
      <c r="F5" s="229" t="s">
        <v>593</v>
      </c>
      <c r="G5" s="229"/>
      <c r="H5" s="85" t="s">
        <v>695</v>
      </c>
      <c r="I5" s="85" t="s">
        <v>696</v>
      </c>
      <c r="J5" s="85" t="s">
        <v>697</v>
      </c>
      <c r="K5" s="85" t="s">
        <v>698</v>
      </c>
      <c r="L5" s="87" t="s">
        <v>699</v>
      </c>
    </row>
    <row r="6" spans="1:12" ht="28.5" customHeight="1">
      <c r="A6" s="245"/>
      <c r="B6" s="245"/>
      <c r="C6" s="67" t="s">
        <v>673</v>
      </c>
      <c r="D6" s="246">
        <v>0</v>
      </c>
      <c r="E6" s="246"/>
      <c r="F6" s="246">
        <v>1.5</v>
      </c>
      <c r="G6" s="246"/>
      <c r="H6" s="90">
        <v>1.5</v>
      </c>
      <c r="I6" s="68">
        <v>10</v>
      </c>
      <c r="J6" s="68">
        <v>1</v>
      </c>
      <c r="K6" s="69">
        <v>10</v>
      </c>
      <c r="L6" s="248" t="s">
        <v>674</v>
      </c>
    </row>
    <row r="7" spans="1:12" ht="28.5" customHeight="1">
      <c r="A7" s="245"/>
      <c r="B7" s="245"/>
      <c r="C7" s="89" t="s">
        <v>675</v>
      </c>
      <c r="D7" s="246">
        <v>0</v>
      </c>
      <c r="E7" s="246"/>
      <c r="F7" s="246">
        <v>1.5</v>
      </c>
      <c r="G7" s="246"/>
      <c r="H7" s="90">
        <v>1.5</v>
      </c>
      <c r="I7" s="245"/>
      <c r="J7" s="68"/>
      <c r="K7" s="229"/>
      <c r="L7" s="248"/>
    </row>
    <row r="8" spans="1:12" ht="28.5" customHeight="1">
      <c r="A8" s="245"/>
      <c r="B8" s="245"/>
      <c r="C8" s="67" t="s">
        <v>700</v>
      </c>
      <c r="D8" s="246">
        <v>0</v>
      </c>
      <c r="E8" s="246"/>
      <c r="F8" s="246"/>
      <c r="G8" s="246"/>
      <c r="H8" s="90"/>
      <c r="I8" s="245"/>
      <c r="J8" s="68">
        <v>0</v>
      </c>
      <c r="K8" s="229"/>
      <c r="L8" s="248"/>
    </row>
    <row r="9" spans="1:12" ht="28.5" customHeight="1">
      <c r="A9" s="245"/>
      <c r="B9" s="245"/>
      <c r="C9" s="85" t="s">
        <v>701</v>
      </c>
      <c r="D9" s="246">
        <v>0</v>
      </c>
      <c r="E9" s="246"/>
      <c r="F9" s="246" t="s">
        <v>674</v>
      </c>
      <c r="G9" s="246"/>
      <c r="H9" s="90" t="s">
        <v>674</v>
      </c>
      <c r="I9" s="245"/>
      <c r="J9" s="68">
        <v>0</v>
      </c>
      <c r="K9" s="229"/>
      <c r="L9" s="248"/>
    </row>
    <row r="10" spans="1:12" ht="28.5" customHeight="1">
      <c r="A10" s="225" t="s">
        <v>702</v>
      </c>
      <c r="B10" s="237" t="s">
        <v>703</v>
      </c>
      <c r="C10" s="237"/>
      <c r="D10" s="237"/>
      <c r="E10" s="237"/>
      <c r="F10" s="237"/>
      <c r="G10" s="237"/>
      <c r="H10" s="237" t="s">
        <v>704</v>
      </c>
      <c r="I10" s="237"/>
      <c r="J10" s="237"/>
      <c r="K10" s="237"/>
      <c r="L10" s="237"/>
    </row>
    <row r="11" spans="1:12" ht="28.5" customHeight="1">
      <c r="A11" s="225"/>
      <c r="B11" s="254" t="s">
        <v>1040</v>
      </c>
      <c r="C11" s="254"/>
      <c r="D11" s="254"/>
      <c r="E11" s="254"/>
      <c r="F11" s="254"/>
      <c r="G11" s="254"/>
      <c r="H11" s="254" t="s">
        <v>1040</v>
      </c>
      <c r="I11" s="254"/>
      <c r="J11" s="254"/>
      <c r="K11" s="254"/>
      <c r="L11" s="254"/>
    </row>
    <row r="12" spans="1:12" ht="28.5" customHeight="1">
      <c r="A12" s="241" t="s">
        <v>705</v>
      </c>
      <c r="B12" s="241"/>
      <c r="C12" s="241"/>
      <c r="D12" s="241"/>
      <c r="E12" s="241"/>
      <c r="F12" s="241"/>
      <c r="G12" s="241"/>
      <c r="H12" s="241"/>
      <c r="I12" s="241"/>
      <c r="J12" s="241"/>
      <c r="K12" s="241"/>
      <c r="L12" s="241"/>
    </row>
    <row r="13" spans="1:12" ht="28.5" customHeight="1">
      <c r="A13" s="229" t="s">
        <v>680</v>
      </c>
      <c r="B13" s="229"/>
      <c r="C13" s="229"/>
      <c r="D13" s="229"/>
      <c r="E13" s="229" t="s">
        <v>706</v>
      </c>
      <c r="F13" s="229"/>
      <c r="G13" s="229"/>
      <c r="H13" s="242" t="s">
        <v>707</v>
      </c>
      <c r="I13" s="243"/>
      <c r="J13" s="243"/>
      <c r="K13" s="243"/>
      <c r="L13" s="244"/>
    </row>
    <row r="14" spans="1:12" ht="28.5" customHeight="1">
      <c r="A14" s="234" t="s">
        <v>708</v>
      </c>
      <c r="B14" s="234"/>
      <c r="C14" s="70" t="s">
        <v>687</v>
      </c>
      <c r="D14" s="70" t="s">
        <v>688</v>
      </c>
      <c r="E14" s="87" t="s">
        <v>681</v>
      </c>
      <c r="F14" s="87" t="s">
        <v>682</v>
      </c>
      <c r="G14" s="85" t="s">
        <v>683</v>
      </c>
      <c r="H14" s="67" t="s">
        <v>684</v>
      </c>
      <c r="I14" s="67" t="s">
        <v>696</v>
      </c>
      <c r="J14" s="67" t="s">
        <v>698</v>
      </c>
      <c r="K14" s="235" t="s">
        <v>685</v>
      </c>
      <c r="L14" s="236"/>
    </row>
    <row r="15" spans="1:12" ht="28.5" customHeight="1">
      <c r="A15" s="230" t="s">
        <v>727</v>
      </c>
      <c r="B15" s="230"/>
      <c r="C15" s="86" t="s">
        <v>728</v>
      </c>
      <c r="D15" s="107" t="s">
        <v>1041</v>
      </c>
      <c r="E15" s="86" t="s">
        <v>674</v>
      </c>
      <c r="F15" s="86" t="s">
        <v>12</v>
      </c>
      <c r="G15" s="86" t="s">
        <v>744</v>
      </c>
      <c r="H15" s="86" t="s">
        <v>12</v>
      </c>
      <c r="I15" s="71">
        <v>20</v>
      </c>
      <c r="J15" s="71">
        <v>20</v>
      </c>
      <c r="K15" s="232" t="s">
        <v>1042</v>
      </c>
      <c r="L15" s="232"/>
    </row>
    <row r="16" spans="1:12" ht="28.5" customHeight="1">
      <c r="A16" s="271"/>
      <c r="B16" s="272"/>
      <c r="C16" s="86" t="s">
        <v>815</v>
      </c>
      <c r="D16" s="107" t="s">
        <v>856</v>
      </c>
      <c r="E16" s="86"/>
      <c r="F16" s="86" t="s">
        <v>817</v>
      </c>
      <c r="G16" s="86" t="s">
        <v>770</v>
      </c>
      <c r="H16" s="86" t="s">
        <v>817</v>
      </c>
      <c r="I16" s="71">
        <v>30</v>
      </c>
      <c r="J16" s="71">
        <v>30</v>
      </c>
      <c r="K16" s="232" t="s">
        <v>1043</v>
      </c>
      <c r="L16" s="233"/>
    </row>
    <row r="17" spans="1:12" ht="28.5" customHeight="1">
      <c r="A17" s="230" t="s">
        <v>778</v>
      </c>
      <c r="B17" s="270"/>
      <c r="C17" s="86" t="s">
        <v>820</v>
      </c>
      <c r="D17" s="94" t="s">
        <v>1044</v>
      </c>
      <c r="E17" s="86"/>
      <c r="F17" s="86" t="s">
        <v>12</v>
      </c>
      <c r="G17" s="86" t="s">
        <v>744</v>
      </c>
      <c r="H17" s="86" t="s">
        <v>12</v>
      </c>
      <c r="I17" s="71">
        <v>30</v>
      </c>
      <c r="J17" s="71">
        <v>30</v>
      </c>
      <c r="K17" s="262" t="s">
        <v>1045</v>
      </c>
      <c r="L17" s="263"/>
    </row>
    <row r="18" spans="1:12" ht="28.5" customHeight="1">
      <c r="A18" s="230" t="s">
        <v>800</v>
      </c>
      <c r="B18" s="270"/>
      <c r="C18" s="86" t="s">
        <v>801</v>
      </c>
      <c r="D18" s="94" t="s">
        <v>1046</v>
      </c>
      <c r="E18" s="86"/>
      <c r="F18" s="86" t="s">
        <v>817</v>
      </c>
      <c r="G18" s="86" t="s">
        <v>770</v>
      </c>
      <c r="H18" s="86" t="s">
        <v>817</v>
      </c>
      <c r="I18" s="71">
        <v>5</v>
      </c>
      <c r="J18" s="71">
        <v>5</v>
      </c>
      <c r="K18" s="268" t="s">
        <v>1047</v>
      </c>
      <c r="L18" s="269"/>
    </row>
    <row r="19" spans="1:12" ht="28.5" customHeight="1">
      <c r="A19" s="256"/>
      <c r="B19" s="257"/>
      <c r="C19" s="86"/>
      <c r="D19" s="107" t="s">
        <v>835</v>
      </c>
      <c r="E19" s="86"/>
      <c r="F19" s="86" t="s">
        <v>775</v>
      </c>
      <c r="G19" s="86" t="s">
        <v>770</v>
      </c>
      <c r="H19" s="86" t="s">
        <v>775</v>
      </c>
      <c r="I19" s="71">
        <v>5</v>
      </c>
      <c r="J19" s="71">
        <v>5</v>
      </c>
      <c r="K19" s="258" t="s">
        <v>836</v>
      </c>
      <c r="L19" s="259"/>
    </row>
    <row r="20" spans="1:12" ht="28.5" customHeight="1">
      <c r="A20" s="225" t="s">
        <v>709</v>
      </c>
      <c r="B20" s="225"/>
      <c r="C20" s="225"/>
      <c r="D20" s="226" t="s">
        <v>804</v>
      </c>
      <c r="E20" s="227"/>
      <c r="F20" s="227"/>
      <c r="G20" s="227"/>
      <c r="H20" s="227"/>
      <c r="I20" s="227"/>
      <c r="J20" s="227"/>
      <c r="K20" s="227"/>
      <c r="L20" s="228"/>
    </row>
    <row r="21" spans="1:12" ht="28.5" customHeight="1">
      <c r="A21" s="229" t="s">
        <v>710</v>
      </c>
      <c r="B21" s="229"/>
      <c r="C21" s="229"/>
      <c r="D21" s="229"/>
      <c r="E21" s="229"/>
      <c r="F21" s="229"/>
      <c r="G21" s="229"/>
      <c r="H21" s="229"/>
      <c r="I21" s="84" t="s">
        <v>711</v>
      </c>
      <c r="J21" s="84" t="s">
        <v>712</v>
      </c>
      <c r="K21" s="225" t="s">
        <v>713</v>
      </c>
      <c r="L21" s="225"/>
    </row>
    <row r="22" spans="1:12" ht="28.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22"/>
  <sheetViews>
    <sheetView workbookViewId="0">
      <selection activeCell="A21" sqref="A21:H22"/>
    </sheetView>
  </sheetViews>
  <sheetFormatPr defaultColWidth="13.25" defaultRowHeight="27.75" customHeight="1"/>
  <cols>
    <col min="1" max="2" width="13.25" style="102"/>
    <col min="3" max="3" width="28.125" style="102" customWidth="1"/>
    <col min="4" max="4" width="23.875" style="102" customWidth="1"/>
    <col min="5" max="16384" width="13.25" style="102"/>
  </cols>
  <sheetData>
    <row r="1" spans="1:12" ht="27.75" customHeight="1">
      <c r="A1" s="249" t="s">
        <v>690</v>
      </c>
      <c r="B1" s="292"/>
      <c r="C1" s="292"/>
      <c r="D1" s="292"/>
      <c r="E1" s="292"/>
      <c r="F1" s="292"/>
      <c r="G1" s="292"/>
      <c r="H1" s="292"/>
      <c r="I1" s="292"/>
      <c r="J1" s="292"/>
      <c r="K1" s="292"/>
      <c r="L1" s="293"/>
    </row>
    <row r="2" spans="1:12" ht="27.75" customHeight="1">
      <c r="A2" s="121"/>
      <c r="B2" s="121"/>
      <c r="C2" s="121"/>
      <c r="D2" s="121"/>
      <c r="E2" s="121"/>
      <c r="F2" s="121"/>
      <c r="G2" s="121"/>
      <c r="H2" s="121"/>
      <c r="I2" s="121"/>
      <c r="J2" s="121"/>
      <c r="K2" s="121"/>
      <c r="L2" s="122" t="s">
        <v>806</v>
      </c>
    </row>
    <row r="3" spans="1:12" ht="27.75" customHeight="1">
      <c r="A3" s="277" t="s">
        <v>691</v>
      </c>
      <c r="B3" s="277"/>
      <c r="C3" s="294" t="s">
        <v>1056</v>
      </c>
      <c r="D3" s="294"/>
      <c r="E3" s="294"/>
      <c r="F3" s="294"/>
      <c r="G3" s="294"/>
      <c r="H3" s="294"/>
      <c r="I3" s="294"/>
      <c r="J3" s="294"/>
      <c r="K3" s="294"/>
      <c r="L3" s="294"/>
    </row>
    <row r="4" spans="1:12" ht="27.75" customHeight="1">
      <c r="A4" s="277" t="s">
        <v>692</v>
      </c>
      <c r="B4" s="277"/>
      <c r="C4" s="294" t="s">
        <v>808</v>
      </c>
      <c r="D4" s="294"/>
      <c r="E4" s="294"/>
      <c r="F4" s="294"/>
      <c r="G4" s="294"/>
      <c r="H4" s="123" t="s">
        <v>693</v>
      </c>
      <c r="I4" s="294" t="s">
        <v>808</v>
      </c>
      <c r="J4" s="294"/>
      <c r="K4" s="294"/>
      <c r="L4" s="294"/>
    </row>
    <row r="5" spans="1:12" ht="27.75" customHeight="1">
      <c r="A5" s="289" t="s">
        <v>694</v>
      </c>
      <c r="B5" s="289"/>
      <c r="C5" s="124"/>
      <c r="D5" s="277" t="s">
        <v>667</v>
      </c>
      <c r="E5" s="277"/>
      <c r="F5" s="277" t="s">
        <v>593</v>
      </c>
      <c r="G5" s="277"/>
      <c r="H5" s="124" t="s">
        <v>695</v>
      </c>
      <c r="I5" s="124" t="s">
        <v>696</v>
      </c>
      <c r="J5" s="124" t="s">
        <v>697</v>
      </c>
      <c r="K5" s="124" t="s">
        <v>698</v>
      </c>
      <c r="L5" s="125" t="s">
        <v>699</v>
      </c>
    </row>
    <row r="6" spans="1:12" ht="27.75" customHeight="1">
      <c r="A6" s="289"/>
      <c r="B6" s="289"/>
      <c r="C6" s="126" t="s">
        <v>673</v>
      </c>
      <c r="D6" s="290">
        <v>0</v>
      </c>
      <c r="E6" s="290"/>
      <c r="F6" s="290">
        <v>32</v>
      </c>
      <c r="G6" s="290"/>
      <c r="H6" s="127">
        <v>32</v>
      </c>
      <c r="I6" s="128">
        <v>10</v>
      </c>
      <c r="J6" s="128">
        <v>1</v>
      </c>
      <c r="K6" s="129">
        <v>10</v>
      </c>
      <c r="L6" s="291" t="s">
        <v>674</v>
      </c>
    </row>
    <row r="7" spans="1:12" ht="27.75" customHeight="1">
      <c r="A7" s="289"/>
      <c r="B7" s="289"/>
      <c r="C7" s="130" t="s">
        <v>675</v>
      </c>
      <c r="D7" s="290">
        <v>0</v>
      </c>
      <c r="E7" s="290"/>
      <c r="F7" s="290">
        <v>32</v>
      </c>
      <c r="G7" s="290"/>
      <c r="H7" s="127">
        <v>32</v>
      </c>
      <c r="I7" s="289"/>
      <c r="J7" s="128"/>
      <c r="K7" s="277"/>
      <c r="L7" s="291"/>
    </row>
    <row r="8" spans="1:12" ht="27.75" customHeight="1">
      <c r="A8" s="289"/>
      <c r="B8" s="289"/>
      <c r="C8" s="126" t="s">
        <v>700</v>
      </c>
      <c r="D8" s="290">
        <v>0</v>
      </c>
      <c r="E8" s="290"/>
      <c r="F8" s="290"/>
      <c r="G8" s="290"/>
      <c r="H8" s="127"/>
      <c r="I8" s="289"/>
      <c r="J8" s="128">
        <v>0</v>
      </c>
      <c r="K8" s="277"/>
      <c r="L8" s="291"/>
    </row>
    <row r="9" spans="1:12" ht="27.75" customHeight="1">
      <c r="A9" s="289"/>
      <c r="B9" s="289"/>
      <c r="C9" s="124" t="s">
        <v>701</v>
      </c>
      <c r="D9" s="290">
        <v>0</v>
      </c>
      <c r="E9" s="290"/>
      <c r="F9" s="290" t="s">
        <v>674</v>
      </c>
      <c r="G9" s="290"/>
      <c r="H9" s="127" t="s">
        <v>674</v>
      </c>
      <c r="I9" s="289"/>
      <c r="J9" s="128">
        <v>0</v>
      </c>
      <c r="K9" s="277"/>
      <c r="L9" s="291"/>
    </row>
    <row r="10" spans="1:12" ht="27.75" customHeight="1">
      <c r="A10" s="273" t="s">
        <v>702</v>
      </c>
      <c r="B10" s="283" t="s">
        <v>703</v>
      </c>
      <c r="C10" s="283"/>
      <c r="D10" s="283"/>
      <c r="E10" s="283"/>
      <c r="F10" s="283"/>
      <c r="G10" s="283"/>
      <c r="H10" s="283" t="s">
        <v>704</v>
      </c>
      <c r="I10" s="283"/>
      <c r="J10" s="283"/>
      <c r="K10" s="283"/>
      <c r="L10" s="283"/>
    </row>
    <row r="11" spans="1:12" ht="27.75" customHeight="1">
      <c r="A11" s="273"/>
      <c r="B11" s="284" t="s">
        <v>1049</v>
      </c>
      <c r="C11" s="284"/>
      <c r="D11" s="284"/>
      <c r="E11" s="284"/>
      <c r="F11" s="284"/>
      <c r="G11" s="284"/>
      <c r="H11" s="284" t="s">
        <v>1049</v>
      </c>
      <c r="I11" s="284"/>
      <c r="J11" s="284"/>
      <c r="K11" s="284"/>
      <c r="L11" s="284"/>
    </row>
    <row r="12" spans="1:12" ht="27.75" customHeight="1">
      <c r="A12" s="285" t="s">
        <v>705</v>
      </c>
      <c r="B12" s="285"/>
      <c r="C12" s="285"/>
      <c r="D12" s="285"/>
      <c r="E12" s="285"/>
      <c r="F12" s="285"/>
      <c r="G12" s="285"/>
      <c r="H12" s="285"/>
      <c r="I12" s="285"/>
      <c r="J12" s="285"/>
      <c r="K12" s="285"/>
      <c r="L12" s="285"/>
    </row>
    <row r="13" spans="1:12" ht="27.75" customHeight="1">
      <c r="A13" s="277" t="s">
        <v>680</v>
      </c>
      <c r="B13" s="277"/>
      <c r="C13" s="277"/>
      <c r="D13" s="277"/>
      <c r="E13" s="277" t="s">
        <v>706</v>
      </c>
      <c r="F13" s="277"/>
      <c r="G13" s="277"/>
      <c r="H13" s="286" t="s">
        <v>707</v>
      </c>
      <c r="I13" s="287"/>
      <c r="J13" s="287"/>
      <c r="K13" s="287"/>
      <c r="L13" s="288"/>
    </row>
    <row r="14" spans="1:12" ht="27.75" customHeight="1">
      <c r="A14" s="280" t="s">
        <v>708</v>
      </c>
      <c r="B14" s="280"/>
      <c r="C14" s="131" t="s">
        <v>687</v>
      </c>
      <c r="D14" s="131" t="s">
        <v>688</v>
      </c>
      <c r="E14" s="125" t="s">
        <v>681</v>
      </c>
      <c r="F14" s="125" t="s">
        <v>682</v>
      </c>
      <c r="G14" s="124" t="s">
        <v>683</v>
      </c>
      <c r="H14" s="126" t="s">
        <v>684</v>
      </c>
      <c r="I14" s="126" t="s">
        <v>696</v>
      </c>
      <c r="J14" s="126" t="s">
        <v>698</v>
      </c>
      <c r="K14" s="281" t="s">
        <v>685</v>
      </c>
      <c r="L14" s="282"/>
    </row>
    <row r="15" spans="1:12" ht="27.75" customHeight="1">
      <c r="A15" s="278" t="s">
        <v>727</v>
      </c>
      <c r="B15" s="278"/>
      <c r="C15" s="132" t="s">
        <v>728</v>
      </c>
      <c r="D15" s="132" t="s">
        <v>1050</v>
      </c>
      <c r="E15" s="132" t="s">
        <v>674</v>
      </c>
      <c r="F15" s="132" t="s">
        <v>40</v>
      </c>
      <c r="G15" s="132" t="s">
        <v>744</v>
      </c>
      <c r="H15" s="132" t="s">
        <v>40</v>
      </c>
      <c r="I15" s="133">
        <v>15</v>
      </c>
      <c r="J15" s="133">
        <v>15</v>
      </c>
      <c r="K15" s="279" t="s">
        <v>1051</v>
      </c>
      <c r="L15" s="279"/>
    </row>
    <row r="16" spans="1:12" ht="27.75" customHeight="1">
      <c r="A16" s="278"/>
      <c r="B16" s="231"/>
      <c r="C16" s="132" t="s">
        <v>767</v>
      </c>
      <c r="D16" s="132" t="s">
        <v>1052</v>
      </c>
      <c r="E16" s="132"/>
      <c r="F16" s="132" t="s">
        <v>777</v>
      </c>
      <c r="G16" s="132" t="s">
        <v>770</v>
      </c>
      <c r="H16" s="132" t="s">
        <v>777</v>
      </c>
      <c r="I16" s="133">
        <v>15</v>
      </c>
      <c r="J16" s="133">
        <v>15</v>
      </c>
      <c r="K16" s="279" t="s">
        <v>1053</v>
      </c>
      <c r="L16" s="279"/>
    </row>
    <row r="17" spans="1:12" ht="27.75" customHeight="1">
      <c r="A17" s="278"/>
      <c r="B17" s="231"/>
      <c r="C17" s="132" t="s">
        <v>815</v>
      </c>
      <c r="D17" s="134" t="s">
        <v>856</v>
      </c>
      <c r="E17" s="132"/>
      <c r="F17" s="132" t="s">
        <v>817</v>
      </c>
      <c r="G17" s="132" t="s">
        <v>770</v>
      </c>
      <c r="H17" s="132" t="s">
        <v>817</v>
      </c>
      <c r="I17" s="133">
        <v>20</v>
      </c>
      <c r="J17" s="133">
        <v>20</v>
      </c>
      <c r="K17" s="279" t="s">
        <v>1043</v>
      </c>
      <c r="L17" s="279"/>
    </row>
    <row r="18" spans="1:12" ht="27.75" customHeight="1">
      <c r="A18" s="278" t="s">
        <v>778</v>
      </c>
      <c r="B18" s="231"/>
      <c r="C18" s="132" t="s">
        <v>820</v>
      </c>
      <c r="D18" s="135" t="s">
        <v>1054</v>
      </c>
      <c r="E18" s="132"/>
      <c r="F18" s="132" t="s">
        <v>40</v>
      </c>
      <c r="G18" s="132" t="s">
        <v>744</v>
      </c>
      <c r="H18" s="132" t="s">
        <v>40</v>
      </c>
      <c r="I18" s="133">
        <v>30</v>
      </c>
      <c r="J18" s="133">
        <v>30</v>
      </c>
      <c r="K18" s="279" t="s">
        <v>1055</v>
      </c>
      <c r="L18" s="279"/>
    </row>
    <row r="19" spans="1:12" ht="27.75" customHeight="1">
      <c r="A19" s="278" t="s">
        <v>800</v>
      </c>
      <c r="B19" s="231"/>
      <c r="C19" s="132" t="s">
        <v>801</v>
      </c>
      <c r="D19" s="132" t="s">
        <v>860</v>
      </c>
      <c r="E19" s="132"/>
      <c r="F19" s="132" t="s">
        <v>817</v>
      </c>
      <c r="G19" s="132" t="s">
        <v>770</v>
      </c>
      <c r="H19" s="132" t="s">
        <v>817</v>
      </c>
      <c r="I19" s="133">
        <v>10</v>
      </c>
      <c r="J19" s="133">
        <v>10</v>
      </c>
      <c r="K19" s="279" t="s">
        <v>861</v>
      </c>
      <c r="L19" s="233"/>
    </row>
    <row r="20" spans="1:12" ht="27.75" customHeight="1">
      <c r="A20" s="273" t="s">
        <v>709</v>
      </c>
      <c r="B20" s="273"/>
      <c r="C20" s="273"/>
      <c r="D20" s="274" t="s">
        <v>804</v>
      </c>
      <c r="E20" s="275"/>
      <c r="F20" s="275"/>
      <c r="G20" s="275"/>
      <c r="H20" s="275"/>
      <c r="I20" s="275"/>
      <c r="J20" s="275"/>
      <c r="K20" s="275"/>
      <c r="L20" s="276"/>
    </row>
    <row r="21" spans="1:12" ht="27.75" customHeight="1">
      <c r="A21" s="277" t="s">
        <v>710</v>
      </c>
      <c r="B21" s="277"/>
      <c r="C21" s="277"/>
      <c r="D21" s="277"/>
      <c r="E21" s="277"/>
      <c r="F21" s="277"/>
      <c r="G21" s="277"/>
      <c r="H21" s="277"/>
      <c r="I21" s="136" t="s">
        <v>711</v>
      </c>
      <c r="J21" s="136" t="s">
        <v>712</v>
      </c>
      <c r="K21" s="273" t="s">
        <v>713</v>
      </c>
      <c r="L21" s="273"/>
    </row>
    <row r="22" spans="1:12" ht="27.75" customHeight="1">
      <c r="A22" s="277"/>
      <c r="B22" s="277"/>
      <c r="C22" s="277"/>
      <c r="D22" s="277"/>
      <c r="E22" s="277"/>
      <c r="F22" s="277"/>
      <c r="G22" s="277"/>
      <c r="H22" s="277"/>
      <c r="I22" s="128">
        <v>100</v>
      </c>
      <c r="J22" s="128">
        <v>100</v>
      </c>
      <c r="K22" s="273" t="s">
        <v>825</v>
      </c>
      <c r="L22" s="273"/>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L22"/>
  <sheetViews>
    <sheetView workbookViewId="0">
      <selection activeCell="N9" sqref="N9"/>
    </sheetView>
  </sheetViews>
  <sheetFormatPr defaultColWidth="15.75" defaultRowHeight="26.25" customHeight="1"/>
  <cols>
    <col min="1" max="1" width="15.75" style="102"/>
    <col min="2" max="2" width="10.5" style="102" customWidth="1"/>
    <col min="3" max="3" width="32.5" style="102" customWidth="1"/>
    <col min="4" max="6" width="15.75" style="102"/>
    <col min="7" max="7" width="12.625" style="102" customWidth="1"/>
    <col min="8" max="16384" width="15.75" style="102"/>
  </cols>
  <sheetData>
    <row r="1" spans="1:12" ht="26.25" customHeight="1">
      <c r="A1" s="249" t="s">
        <v>690</v>
      </c>
      <c r="B1" s="292"/>
      <c r="C1" s="292"/>
      <c r="D1" s="292"/>
      <c r="E1" s="292"/>
      <c r="F1" s="292"/>
      <c r="G1" s="292"/>
      <c r="H1" s="292"/>
      <c r="I1" s="292"/>
      <c r="J1" s="292"/>
      <c r="K1" s="292"/>
      <c r="L1" s="293"/>
    </row>
    <row r="2" spans="1:12" ht="26.25" customHeight="1">
      <c r="A2" s="121"/>
      <c r="B2" s="121"/>
      <c r="C2" s="121"/>
      <c r="D2" s="121"/>
      <c r="E2" s="121"/>
      <c r="F2" s="121"/>
      <c r="G2" s="121"/>
      <c r="H2" s="121"/>
      <c r="I2" s="121"/>
      <c r="J2" s="121"/>
      <c r="K2" s="121"/>
      <c r="L2" s="122" t="s">
        <v>806</v>
      </c>
    </row>
    <row r="3" spans="1:12" ht="26.25" customHeight="1">
      <c r="A3" s="277" t="s">
        <v>691</v>
      </c>
      <c r="B3" s="277"/>
      <c r="C3" s="294" t="s">
        <v>1061</v>
      </c>
      <c r="D3" s="294"/>
      <c r="E3" s="294"/>
      <c r="F3" s="294"/>
      <c r="G3" s="294"/>
      <c r="H3" s="294"/>
      <c r="I3" s="294"/>
      <c r="J3" s="294"/>
      <c r="K3" s="294"/>
      <c r="L3" s="294"/>
    </row>
    <row r="4" spans="1:12" ht="26.25" customHeight="1">
      <c r="A4" s="277" t="s">
        <v>692</v>
      </c>
      <c r="B4" s="277"/>
      <c r="C4" s="294" t="s">
        <v>808</v>
      </c>
      <c r="D4" s="294"/>
      <c r="E4" s="294"/>
      <c r="F4" s="294"/>
      <c r="G4" s="294"/>
      <c r="H4" s="123" t="s">
        <v>693</v>
      </c>
      <c r="I4" s="294" t="s">
        <v>808</v>
      </c>
      <c r="J4" s="294"/>
      <c r="K4" s="294"/>
      <c r="L4" s="294"/>
    </row>
    <row r="5" spans="1:12" ht="26.25" customHeight="1">
      <c r="A5" s="289" t="s">
        <v>694</v>
      </c>
      <c r="B5" s="289"/>
      <c r="C5" s="124"/>
      <c r="D5" s="277" t="s">
        <v>667</v>
      </c>
      <c r="E5" s="277"/>
      <c r="F5" s="277" t="s">
        <v>593</v>
      </c>
      <c r="G5" s="277"/>
      <c r="H5" s="124" t="s">
        <v>695</v>
      </c>
      <c r="I5" s="124" t="s">
        <v>696</v>
      </c>
      <c r="J5" s="124" t="s">
        <v>697</v>
      </c>
      <c r="K5" s="124" t="s">
        <v>698</v>
      </c>
      <c r="L5" s="125" t="s">
        <v>699</v>
      </c>
    </row>
    <row r="6" spans="1:12" ht="26.25" customHeight="1">
      <c r="A6" s="289"/>
      <c r="B6" s="289"/>
      <c r="C6" s="126" t="s">
        <v>673</v>
      </c>
      <c r="D6" s="290">
        <v>0</v>
      </c>
      <c r="E6" s="290"/>
      <c r="F6" s="296">
        <v>0.75</v>
      </c>
      <c r="G6" s="296"/>
      <c r="H6" s="137">
        <v>0.75</v>
      </c>
      <c r="I6" s="128">
        <v>10</v>
      </c>
      <c r="J6" s="128">
        <v>1</v>
      </c>
      <c r="K6" s="129">
        <v>10</v>
      </c>
      <c r="L6" s="291" t="s">
        <v>674</v>
      </c>
    </row>
    <row r="7" spans="1:12" ht="26.25" customHeight="1">
      <c r="A7" s="289"/>
      <c r="B7" s="289"/>
      <c r="C7" s="130" t="s">
        <v>675</v>
      </c>
      <c r="D7" s="290">
        <v>0</v>
      </c>
      <c r="E7" s="290"/>
      <c r="F7" s="296">
        <v>0.75</v>
      </c>
      <c r="G7" s="296"/>
      <c r="H7" s="137">
        <v>0.75</v>
      </c>
      <c r="I7" s="289"/>
      <c r="J7" s="128"/>
      <c r="K7" s="277"/>
      <c r="L7" s="291"/>
    </row>
    <row r="8" spans="1:12" ht="26.25" customHeight="1">
      <c r="A8" s="289"/>
      <c r="B8" s="289"/>
      <c r="C8" s="126" t="s">
        <v>700</v>
      </c>
      <c r="D8" s="290">
        <v>0</v>
      </c>
      <c r="E8" s="290"/>
      <c r="F8" s="290"/>
      <c r="G8" s="290"/>
      <c r="H8" s="127"/>
      <c r="I8" s="289"/>
      <c r="J8" s="128">
        <v>0</v>
      </c>
      <c r="K8" s="277"/>
      <c r="L8" s="291"/>
    </row>
    <row r="9" spans="1:12" ht="26.25" customHeight="1">
      <c r="A9" s="289"/>
      <c r="B9" s="289"/>
      <c r="C9" s="124" t="s">
        <v>701</v>
      </c>
      <c r="D9" s="290">
        <v>0</v>
      </c>
      <c r="E9" s="290"/>
      <c r="F9" s="290" t="s">
        <v>674</v>
      </c>
      <c r="G9" s="290"/>
      <c r="H9" s="127" t="s">
        <v>674</v>
      </c>
      <c r="I9" s="289"/>
      <c r="J9" s="128">
        <v>0</v>
      </c>
      <c r="K9" s="277"/>
      <c r="L9" s="291"/>
    </row>
    <row r="10" spans="1:12" ht="26.25" customHeight="1">
      <c r="A10" s="273" t="s">
        <v>702</v>
      </c>
      <c r="B10" s="283" t="s">
        <v>703</v>
      </c>
      <c r="C10" s="283"/>
      <c r="D10" s="283"/>
      <c r="E10" s="283"/>
      <c r="F10" s="283"/>
      <c r="G10" s="283"/>
      <c r="H10" s="283" t="s">
        <v>704</v>
      </c>
      <c r="I10" s="283"/>
      <c r="J10" s="283"/>
      <c r="K10" s="283"/>
      <c r="L10" s="283"/>
    </row>
    <row r="11" spans="1:12" ht="26.25" customHeight="1">
      <c r="A11" s="273"/>
      <c r="B11" s="284" t="s">
        <v>1057</v>
      </c>
      <c r="C11" s="284"/>
      <c r="D11" s="284"/>
      <c r="E11" s="284"/>
      <c r="F11" s="284"/>
      <c r="G11" s="284"/>
      <c r="H11" s="284" t="s">
        <v>1057</v>
      </c>
      <c r="I11" s="284"/>
      <c r="J11" s="284"/>
      <c r="K11" s="284"/>
      <c r="L11" s="284"/>
    </row>
    <row r="12" spans="1:12" ht="26.25" customHeight="1">
      <c r="A12" s="285" t="s">
        <v>705</v>
      </c>
      <c r="B12" s="285"/>
      <c r="C12" s="285"/>
      <c r="D12" s="285"/>
      <c r="E12" s="285"/>
      <c r="F12" s="285"/>
      <c r="G12" s="285"/>
      <c r="H12" s="285"/>
      <c r="I12" s="285"/>
      <c r="J12" s="285"/>
      <c r="K12" s="285"/>
      <c r="L12" s="285"/>
    </row>
    <row r="13" spans="1:12" ht="26.25" customHeight="1">
      <c r="A13" s="277" t="s">
        <v>680</v>
      </c>
      <c r="B13" s="277"/>
      <c r="C13" s="277"/>
      <c r="D13" s="277"/>
      <c r="E13" s="277" t="s">
        <v>706</v>
      </c>
      <c r="F13" s="277"/>
      <c r="G13" s="277"/>
      <c r="H13" s="286" t="s">
        <v>707</v>
      </c>
      <c r="I13" s="287"/>
      <c r="J13" s="287"/>
      <c r="K13" s="287"/>
      <c r="L13" s="288"/>
    </row>
    <row r="14" spans="1:12" ht="26.25" customHeight="1">
      <c r="A14" s="280" t="s">
        <v>708</v>
      </c>
      <c r="B14" s="280"/>
      <c r="C14" s="131" t="s">
        <v>687</v>
      </c>
      <c r="D14" s="131" t="s">
        <v>688</v>
      </c>
      <c r="E14" s="125" t="s">
        <v>681</v>
      </c>
      <c r="F14" s="125" t="s">
        <v>682</v>
      </c>
      <c r="G14" s="124" t="s">
        <v>683</v>
      </c>
      <c r="H14" s="126" t="s">
        <v>684</v>
      </c>
      <c r="I14" s="126" t="s">
        <v>696</v>
      </c>
      <c r="J14" s="126" t="s">
        <v>698</v>
      </c>
      <c r="K14" s="281" t="s">
        <v>685</v>
      </c>
      <c r="L14" s="282"/>
    </row>
    <row r="15" spans="1:12" ht="26.25" customHeight="1">
      <c r="A15" s="278" t="s">
        <v>727</v>
      </c>
      <c r="B15" s="278"/>
      <c r="C15" s="132" t="s">
        <v>728</v>
      </c>
      <c r="D15" s="132" t="s">
        <v>1058</v>
      </c>
      <c r="E15" s="132" t="s">
        <v>674</v>
      </c>
      <c r="F15" s="132" t="s">
        <v>1059</v>
      </c>
      <c r="G15" s="132" t="s">
        <v>831</v>
      </c>
      <c r="H15" s="132" t="s">
        <v>1059</v>
      </c>
      <c r="I15" s="133">
        <v>50</v>
      </c>
      <c r="J15" s="133">
        <v>50</v>
      </c>
      <c r="K15" s="279" t="s">
        <v>842</v>
      </c>
      <c r="L15" s="279"/>
    </row>
    <row r="16" spans="1:12" ht="26.25" customHeight="1">
      <c r="A16" s="278" t="s">
        <v>778</v>
      </c>
      <c r="B16" s="231"/>
      <c r="C16" s="132" t="s">
        <v>820</v>
      </c>
      <c r="D16" s="135" t="s">
        <v>1060</v>
      </c>
      <c r="E16" s="132"/>
      <c r="F16" s="132" t="s">
        <v>777</v>
      </c>
      <c r="G16" s="132" t="s">
        <v>770</v>
      </c>
      <c r="H16" s="132" t="s">
        <v>777</v>
      </c>
      <c r="I16" s="133">
        <v>30</v>
      </c>
      <c r="J16" s="133">
        <v>30</v>
      </c>
      <c r="K16" s="279" t="s">
        <v>834</v>
      </c>
      <c r="L16" s="233"/>
    </row>
    <row r="17" spans="1:12" ht="26.25" customHeight="1">
      <c r="A17" s="278" t="s">
        <v>800</v>
      </c>
      <c r="B17" s="231"/>
      <c r="C17" s="132" t="s">
        <v>801</v>
      </c>
      <c r="D17" s="132" t="s">
        <v>835</v>
      </c>
      <c r="E17" s="132"/>
      <c r="F17" s="132" t="s">
        <v>775</v>
      </c>
      <c r="G17" s="132" t="s">
        <v>770</v>
      </c>
      <c r="H17" s="132" t="s">
        <v>775</v>
      </c>
      <c r="I17" s="133">
        <v>10</v>
      </c>
      <c r="J17" s="133">
        <v>10</v>
      </c>
      <c r="K17" s="279" t="s">
        <v>836</v>
      </c>
      <c r="L17" s="233"/>
    </row>
    <row r="18" spans="1:12" ht="26.25" customHeight="1">
      <c r="A18" s="278"/>
      <c r="B18" s="231"/>
      <c r="C18" s="132"/>
      <c r="D18" s="135"/>
      <c r="E18" s="132"/>
      <c r="F18" s="132"/>
      <c r="G18" s="132"/>
      <c r="H18" s="132"/>
      <c r="I18" s="133"/>
      <c r="J18" s="133"/>
      <c r="K18" s="295"/>
      <c r="L18" s="231"/>
    </row>
    <row r="19" spans="1:12" ht="26.25" customHeight="1">
      <c r="A19" s="278"/>
      <c r="B19" s="231"/>
      <c r="C19" s="132"/>
      <c r="D19" s="132"/>
      <c r="E19" s="132"/>
      <c r="F19" s="132"/>
      <c r="G19" s="132"/>
      <c r="H19" s="132"/>
      <c r="I19" s="133"/>
      <c r="J19" s="133"/>
      <c r="K19" s="295"/>
      <c r="L19" s="231"/>
    </row>
    <row r="20" spans="1:12" ht="26.25" customHeight="1">
      <c r="A20" s="273" t="s">
        <v>709</v>
      </c>
      <c r="B20" s="273"/>
      <c r="C20" s="273"/>
      <c r="D20" s="274" t="s">
        <v>804</v>
      </c>
      <c r="E20" s="275"/>
      <c r="F20" s="275"/>
      <c r="G20" s="275"/>
      <c r="H20" s="275"/>
      <c r="I20" s="275"/>
      <c r="J20" s="275"/>
      <c r="K20" s="275"/>
      <c r="L20" s="276"/>
    </row>
    <row r="21" spans="1:12" ht="26.25" customHeight="1">
      <c r="A21" s="277" t="s">
        <v>710</v>
      </c>
      <c r="B21" s="277"/>
      <c r="C21" s="277"/>
      <c r="D21" s="277"/>
      <c r="E21" s="277"/>
      <c r="F21" s="277"/>
      <c r="G21" s="277"/>
      <c r="H21" s="277"/>
      <c r="I21" s="136" t="s">
        <v>711</v>
      </c>
      <c r="J21" s="136" t="s">
        <v>712</v>
      </c>
      <c r="K21" s="273" t="s">
        <v>713</v>
      </c>
      <c r="L21" s="273"/>
    </row>
    <row r="22" spans="1:12" ht="26.25" customHeight="1">
      <c r="A22" s="277"/>
      <c r="B22" s="277"/>
      <c r="C22" s="277"/>
      <c r="D22" s="277"/>
      <c r="E22" s="277"/>
      <c r="F22" s="277"/>
      <c r="G22" s="277"/>
      <c r="H22" s="277"/>
      <c r="I22" s="128">
        <v>100</v>
      </c>
      <c r="J22" s="128">
        <v>100</v>
      </c>
      <c r="K22" s="273" t="s">
        <v>825</v>
      </c>
      <c r="L22" s="273"/>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dimension ref="A1:L22"/>
  <sheetViews>
    <sheetView workbookViewId="0">
      <selection activeCell="N15" sqref="N15"/>
    </sheetView>
  </sheetViews>
  <sheetFormatPr defaultColWidth="13.375" defaultRowHeight="30" customHeight="1"/>
  <cols>
    <col min="1" max="2" width="13.375" style="102"/>
    <col min="3" max="3" width="25.625" style="102" customWidth="1"/>
    <col min="4" max="4" width="18.375" style="102" bestFit="1" customWidth="1"/>
    <col min="5" max="16384" width="13.375" style="102"/>
  </cols>
  <sheetData>
    <row r="1" spans="1:12" ht="30" customHeight="1">
      <c r="A1" s="253" t="s">
        <v>690</v>
      </c>
      <c r="B1" s="250"/>
      <c r="C1" s="250"/>
      <c r="D1" s="250"/>
      <c r="E1" s="250"/>
      <c r="F1" s="250"/>
      <c r="G1" s="250"/>
      <c r="H1" s="250"/>
      <c r="I1" s="250"/>
      <c r="J1" s="250"/>
      <c r="K1" s="250"/>
      <c r="L1" s="251"/>
    </row>
    <row r="2" spans="1:12" ht="30" customHeight="1">
      <c r="A2" s="64"/>
      <c r="B2" s="64"/>
      <c r="C2" s="64"/>
      <c r="D2" s="64"/>
      <c r="E2" s="64"/>
      <c r="F2" s="64"/>
      <c r="G2" s="64"/>
      <c r="H2" s="64"/>
      <c r="I2" s="64"/>
      <c r="J2" s="64"/>
      <c r="K2" s="64"/>
      <c r="L2" s="65" t="s">
        <v>806</v>
      </c>
    </row>
    <row r="3" spans="1:12" ht="30" customHeight="1">
      <c r="A3" s="229" t="s">
        <v>691</v>
      </c>
      <c r="B3" s="229"/>
      <c r="C3" s="252" t="s">
        <v>1073</v>
      </c>
      <c r="D3" s="252"/>
      <c r="E3" s="252"/>
      <c r="F3" s="252"/>
      <c r="G3" s="252"/>
      <c r="H3" s="252"/>
      <c r="I3" s="252"/>
      <c r="J3" s="252"/>
      <c r="K3" s="252"/>
      <c r="L3" s="252"/>
    </row>
    <row r="4" spans="1:12" ht="30" customHeight="1">
      <c r="A4" s="229" t="s">
        <v>692</v>
      </c>
      <c r="B4" s="229"/>
      <c r="C4" s="252" t="s">
        <v>808</v>
      </c>
      <c r="D4" s="252"/>
      <c r="E4" s="252"/>
      <c r="F4" s="252"/>
      <c r="G4" s="252"/>
      <c r="H4" s="109" t="s">
        <v>693</v>
      </c>
      <c r="I4" s="252" t="s">
        <v>808</v>
      </c>
      <c r="J4" s="252"/>
      <c r="K4" s="252"/>
      <c r="L4" s="252"/>
    </row>
    <row r="5" spans="1:12" ht="30" customHeight="1">
      <c r="A5" s="245" t="s">
        <v>694</v>
      </c>
      <c r="B5" s="245"/>
      <c r="C5" s="104"/>
      <c r="D5" s="229" t="s">
        <v>667</v>
      </c>
      <c r="E5" s="229"/>
      <c r="F5" s="229" t="s">
        <v>593</v>
      </c>
      <c r="G5" s="229"/>
      <c r="H5" s="104" t="s">
        <v>695</v>
      </c>
      <c r="I5" s="104" t="s">
        <v>696</v>
      </c>
      <c r="J5" s="104" t="s">
        <v>697</v>
      </c>
      <c r="K5" s="104" t="s">
        <v>698</v>
      </c>
      <c r="L5" s="108" t="s">
        <v>699</v>
      </c>
    </row>
    <row r="6" spans="1:12" ht="30" customHeight="1">
      <c r="A6" s="245"/>
      <c r="B6" s="245"/>
      <c r="C6" s="67" t="s">
        <v>673</v>
      </c>
      <c r="D6" s="246">
        <v>0</v>
      </c>
      <c r="E6" s="246"/>
      <c r="F6" s="297">
        <v>4.3041919999999996</v>
      </c>
      <c r="G6" s="297"/>
      <c r="H6" s="138">
        <v>4.3041919999999996</v>
      </c>
      <c r="I6" s="68">
        <v>10</v>
      </c>
      <c r="J6" s="68">
        <v>1</v>
      </c>
      <c r="K6" s="69">
        <v>10</v>
      </c>
      <c r="L6" s="248" t="s">
        <v>674</v>
      </c>
    </row>
    <row r="7" spans="1:12" ht="30" customHeight="1">
      <c r="A7" s="245"/>
      <c r="B7" s="245"/>
      <c r="C7" s="111" t="s">
        <v>675</v>
      </c>
      <c r="D7" s="246">
        <v>0</v>
      </c>
      <c r="E7" s="246"/>
      <c r="F7" s="297">
        <v>4.3041919999999996</v>
      </c>
      <c r="G7" s="297"/>
      <c r="H7" s="138">
        <v>4.3041919999999996</v>
      </c>
      <c r="I7" s="245"/>
      <c r="J7" s="68"/>
      <c r="K7" s="229"/>
      <c r="L7" s="248"/>
    </row>
    <row r="8" spans="1:12" ht="30" customHeight="1">
      <c r="A8" s="245"/>
      <c r="B8" s="245"/>
      <c r="C8" s="67" t="s">
        <v>700</v>
      </c>
      <c r="D8" s="246">
        <v>0</v>
      </c>
      <c r="E8" s="246"/>
      <c r="F8" s="246"/>
      <c r="G8" s="246"/>
      <c r="H8" s="110"/>
      <c r="I8" s="245"/>
      <c r="J8" s="68">
        <v>0</v>
      </c>
      <c r="K8" s="229"/>
      <c r="L8" s="248"/>
    </row>
    <row r="9" spans="1:12" ht="30" customHeight="1">
      <c r="A9" s="245"/>
      <c r="B9" s="245"/>
      <c r="C9" s="104" t="s">
        <v>701</v>
      </c>
      <c r="D9" s="246">
        <v>0</v>
      </c>
      <c r="E9" s="246"/>
      <c r="F9" s="246" t="s">
        <v>674</v>
      </c>
      <c r="G9" s="246"/>
      <c r="H9" s="110" t="s">
        <v>674</v>
      </c>
      <c r="I9" s="245"/>
      <c r="J9" s="68">
        <v>0</v>
      </c>
      <c r="K9" s="229"/>
      <c r="L9" s="248"/>
    </row>
    <row r="10" spans="1:12" ht="30" customHeight="1">
      <c r="A10" s="225" t="s">
        <v>702</v>
      </c>
      <c r="B10" s="237" t="s">
        <v>703</v>
      </c>
      <c r="C10" s="237"/>
      <c r="D10" s="237"/>
      <c r="E10" s="237"/>
      <c r="F10" s="237"/>
      <c r="G10" s="237"/>
      <c r="H10" s="237" t="s">
        <v>704</v>
      </c>
      <c r="I10" s="237"/>
      <c r="J10" s="237"/>
      <c r="K10" s="237"/>
      <c r="L10" s="237"/>
    </row>
    <row r="11" spans="1:12" ht="30" customHeight="1">
      <c r="A11" s="225"/>
      <c r="B11" s="254" t="s">
        <v>1062</v>
      </c>
      <c r="C11" s="254"/>
      <c r="D11" s="254"/>
      <c r="E11" s="254"/>
      <c r="F11" s="254"/>
      <c r="G11" s="254"/>
      <c r="H11" s="254" t="s">
        <v>1062</v>
      </c>
      <c r="I11" s="254"/>
      <c r="J11" s="254"/>
      <c r="K11" s="254"/>
      <c r="L11" s="254"/>
    </row>
    <row r="12" spans="1:12" ht="30" customHeight="1">
      <c r="A12" s="241" t="s">
        <v>705</v>
      </c>
      <c r="B12" s="241"/>
      <c r="C12" s="241"/>
      <c r="D12" s="241"/>
      <c r="E12" s="241"/>
      <c r="F12" s="241"/>
      <c r="G12" s="241"/>
      <c r="H12" s="241"/>
      <c r="I12" s="241"/>
      <c r="J12" s="241"/>
      <c r="K12" s="241"/>
      <c r="L12" s="241"/>
    </row>
    <row r="13" spans="1:12" ht="30" customHeight="1">
      <c r="A13" s="229" t="s">
        <v>680</v>
      </c>
      <c r="B13" s="229"/>
      <c r="C13" s="229"/>
      <c r="D13" s="229"/>
      <c r="E13" s="229" t="s">
        <v>706</v>
      </c>
      <c r="F13" s="229"/>
      <c r="G13" s="229"/>
      <c r="H13" s="242" t="s">
        <v>707</v>
      </c>
      <c r="I13" s="243"/>
      <c r="J13" s="243"/>
      <c r="K13" s="243"/>
      <c r="L13" s="244"/>
    </row>
    <row r="14" spans="1:12" ht="30"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0" customHeight="1">
      <c r="A15" s="230" t="s">
        <v>727</v>
      </c>
      <c r="B15" s="230"/>
      <c r="C15" s="105" t="s">
        <v>728</v>
      </c>
      <c r="D15" s="105" t="s">
        <v>1063</v>
      </c>
      <c r="E15" s="105" t="s">
        <v>674</v>
      </c>
      <c r="F15" s="105" t="s">
        <v>1064</v>
      </c>
      <c r="G15" s="105" t="s">
        <v>1065</v>
      </c>
      <c r="H15" s="105" t="s">
        <v>1064</v>
      </c>
      <c r="I15" s="71">
        <v>10</v>
      </c>
      <c r="J15" s="71">
        <v>10</v>
      </c>
      <c r="K15" s="232" t="s">
        <v>1066</v>
      </c>
      <c r="L15" s="232"/>
    </row>
    <row r="16" spans="1:12" ht="30" customHeight="1">
      <c r="A16" s="230"/>
      <c r="B16" s="231"/>
      <c r="C16" s="105" t="s">
        <v>767</v>
      </c>
      <c r="D16" s="105" t="s">
        <v>1067</v>
      </c>
      <c r="E16" s="105"/>
      <c r="F16" s="105" t="s">
        <v>777</v>
      </c>
      <c r="G16" s="105" t="s">
        <v>770</v>
      </c>
      <c r="H16" s="105" t="s">
        <v>777</v>
      </c>
      <c r="I16" s="71">
        <v>15</v>
      </c>
      <c r="J16" s="71">
        <v>15</v>
      </c>
      <c r="K16" s="232" t="s">
        <v>1068</v>
      </c>
      <c r="L16" s="233"/>
    </row>
    <row r="17" spans="1:12" ht="30" customHeight="1">
      <c r="A17" s="230"/>
      <c r="B17" s="231"/>
      <c r="C17" s="105" t="s">
        <v>815</v>
      </c>
      <c r="D17" s="107" t="s">
        <v>856</v>
      </c>
      <c r="E17" s="105"/>
      <c r="F17" s="105" t="s">
        <v>817</v>
      </c>
      <c r="G17" s="105" t="s">
        <v>770</v>
      </c>
      <c r="H17" s="105" t="s">
        <v>817</v>
      </c>
      <c r="I17" s="71">
        <v>25</v>
      </c>
      <c r="J17" s="71">
        <v>25</v>
      </c>
      <c r="K17" s="232" t="s">
        <v>1069</v>
      </c>
      <c r="L17" s="233"/>
    </row>
    <row r="18" spans="1:12" ht="30" customHeight="1">
      <c r="A18" s="230" t="s">
        <v>778</v>
      </c>
      <c r="B18" s="231"/>
      <c r="C18" s="105" t="s">
        <v>820</v>
      </c>
      <c r="D18" s="101" t="s">
        <v>1070</v>
      </c>
      <c r="E18" s="105"/>
      <c r="F18" s="105" t="s">
        <v>1064</v>
      </c>
      <c r="G18" s="105" t="s">
        <v>1065</v>
      </c>
      <c r="H18" s="105" t="s">
        <v>1064</v>
      </c>
      <c r="I18" s="71">
        <v>30</v>
      </c>
      <c r="J18" s="71">
        <v>30</v>
      </c>
      <c r="K18" s="232" t="s">
        <v>1071</v>
      </c>
      <c r="L18" s="233"/>
    </row>
    <row r="19" spans="1:12" ht="30" customHeight="1">
      <c r="A19" s="230" t="s">
        <v>800</v>
      </c>
      <c r="B19" s="231"/>
      <c r="C19" s="105" t="s">
        <v>801</v>
      </c>
      <c r="D19" s="105" t="s">
        <v>996</v>
      </c>
      <c r="E19" s="105"/>
      <c r="F19" s="105" t="s">
        <v>817</v>
      </c>
      <c r="G19" s="105" t="s">
        <v>770</v>
      </c>
      <c r="H19" s="105" t="s">
        <v>817</v>
      </c>
      <c r="I19" s="71">
        <v>10</v>
      </c>
      <c r="J19" s="71">
        <v>10</v>
      </c>
      <c r="K19" s="232" t="s">
        <v>1072</v>
      </c>
      <c r="L19" s="233"/>
    </row>
    <row r="20" spans="1:12" ht="30" customHeight="1">
      <c r="A20" s="225" t="s">
        <v>709</v>
      </c>
      <c r="B20" s="225"/>
      <c r="C20" s="225"/>
      <c r="D20" s="226" t="s">
        <v>804</v>
      </c>
      <c r="E20" s="227"/>
      <c r="F20" s="227"/>
      <c r="G20" s="227"/>
      <c r="H20" s="227"/>
      <c r="I20" s="227"/>
      <c r="J20" s="227"/>
      <c r="K20" s="227"/>
      <c r="L20" s="228"/>
    </row>
    <row r="21" spans="1:12" ht="30" customHeight="1">
      <c r="A21" s="229" t="s">
        <v>710</v>
      </c>
      <c r="B21" s="229"/>
      <c r="C21" s="229"/>
      <c r="D21" s="229"/>
      <c r="E21" s="229"/>
      <c r="F21" s="229"/>
      <c r="G21" s="229"/>
      <c r="H21" s="229"/>
      <c r="I21" s="103" t="s">
        <v>711</v>
      </c>
      <c r="J21" s="103" t="s">
        <v>712</v>
      </c>
      <c r="K21" s="225" t="s">
        <v>713</v>
      </c>
      <c r="L21" s="225"/>
    </row>
    <row r="22" spans="1:12" ht="30"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L20"/>
  <sheetViews>
    <sheetView workbookViewId="0">
      <selection activeCell="N13" sqref="N13"/>
    </sheetView>
  </sheetViews>
  <sheetFormatPr defaultColWidth="16" defaultRowHeight="30" customHeight="1"/>
  <cols>
    <col min="1" max="1" width="16" style="102"/>
    <col min="2" max="2" width="9.375" style="102" customWidth="1"/>
    <col min="3" max="3" width="22.625" style="102" customWidth="1"/>
    <col min="4" max="4" width="20.5" style="102" bestFit="1" customWidth="1"/>
    <col min="5" max="6" width="16" style="102"/>
    <col min="7" max="7" width="12.125" style="102" customWidth="1"/>
    <col min="8" max="16384" width="16" style="102"/>
  </cols>
  <sheetData>
    <row r="1" spans="1:12" ht="30" customHeight="1">
      <c r="A1" s="253" t="s">
        <v>690</v>
      </c>
      <c r="B1" s="250"/>
      <c r="C1" s="250"/>
      <c r="D1" s="250"/>
      <c r="E1" s="250"/>
      <c r="F1" s="250"/>
      <c r="G1" s="250"/>
      <c r="H1" s="250"/>
      <c r="I1" s="250"/>
      <c r="J1" s="250"/>
      <c r="K1" s="250"/>
      <c r="L1" s="251"/>
    </row>
    <row r="2" spans="1:12" ht="30" customHeight="1">
      <c r="A2" s="64"/>
      <c r="B2" s="64"/>
      <c r="C2" s="64"/>
      <c r="D2" s="64"/>
      <c r="E2" s="64"/>
      <c r="F2" s="64"/>
      <c r="G2" s="64"/>
      <c r="H2" s="64"/>
      <c r="I2" s="64"/>
      <c r="J2" s="64"/>
      <c r="K2" s="64"/>
      <c r="L2" s="65" t="s">
        <v>806</v>
      </c>
    </row>
    <row r="3" spans="1:12" ht="30" customHeight="1">
      <c r="A3" s="229" t="s">
        <v>691</v>
      </c>
      <c r="B3" s="229"/>
      <c r="C3" s="252" t="s">
        <v>1074</v>
      </c>
      <c r="D3" s="252"/>
      <c r="E3" s="252"/>
      <c r="F3" s="252"/>
      <c r="G3" s="252"/>
      <c r="H3" s="252"/>
      <c r="I3" s="252"/>
      <c r="J3" s="252"/>
      <c r="K3" s="252"/>
      <c r="L3" s="252"/>
    </row>
    <row r="4" spans="1:12" ht="30" customHeight="1">
      <c r="A4" s="229" t="s">
        <v>692</v>
      </c>
      <c r="B4" s="229"/>
      <c r="C4" s="252" t="s">
        <v>808</v>
      </c>
      <c r="D4" s="252"/>
      <c r="E4" s="252"/>
      <c r="F4" s="252"/>
      <c r="G4" s="252"/>
      <c r="H4" s="109" t="s">
        <v>693</v>
      </c>
      <c r="I4" s="252" t="s">
        <v>808</v>
      </c>
      <c r="J4" s="252"/>
      <c r="K4" s="252"/>
      <c r="L4" s="252"/>
    </row>
    <row r="5" spans="1:12" ht="30" customHeight="1">
      <c r="A5" s="245" t="s">
        <v>694</v>
      </c>
      <c r="B5" s="245"/>
      <c r="C5" s="104"/>
      <c r="D5" s="229" t="s">
        <v>667</v>
      </c>
      <c r="E5" s="229"/>
      <c r="F5" s="229" t="s">
        <v>593</v>
      </c>
      <c r="G5" s="229"/>
      <c r="H5" s="104" t="s">
        <v>695</v>
      </c>
      <c r="I5" s="104" t="s">
        <v>696</v>
      </c>
      <c r="J5" s="104" t="s">
        <v>697</v>
      </c>
      <c r="K5" s="104" t="s">
        <v>698</v>
      </c>
      <c r="L5" s="108" t="s">
        <v>699</v>
      </c>
    </row>
    <row r="6" spans="1:12" ht="30" customHeight="1">
      <c r="A6" s="245"/>
      <c r="B6" s="245"/>
      <c r="C6" s="67" t="s">
        <v>673</v>
      </c>
      <c r="D6" s="246">
        <v>0</v>
      </c>
      <c r="E6" s="246"/>
      <c r="F6" s="246">
        <v>5.24</v>
      </c>
      <c r="G6" s="246"/>
      <c r="H6" s="110">
        <v>3.84</v>
      </c>
      <c r="I6" s="68">
        <v>10</v>
      </c>
      <c r="J6" s="68">
        <v>0.73</v>
      </c>
      <c r="K6" s="69">
        <v>7.33</v>
      </c>
      <c r="L6" s="248" t="s">
        <v>674</v>
      </c>
    </row>
    <row r="7" spans="1:12" ht="30" customHeight="1">
      <c r="A7" s="245"/>
      <c r="B7" s="245"/>
      <c r="C7" s="111" t="s">
        <v>675</v>
      </c>
      <c r="D7" s="246">
        <v>0</v>
      </c>
      <c r="E7" s="246"/>
      <c r="F7" s="246">
        <v>5.24</v>
      </c>
      <c r="G7" s="246"/>
      <c r="H7" s="110">
        <v>3.84</v>
      </c>
      <c r="I7" s="245"/>
      <c r="J7" s="68"/>
      <c r="K7" s="229"/>
      <c r="L7" s="248"/>
    </row>
    <row r="8" spans="1:12" ht="30" customHeight="1">
      <c r="A8" s="245"/>
      <c r="B8" s="245"/>
      <c r="C8" s="67" t="s">
        <v>700</v>
      </c>
      <c r="D8" s="246">
        <v>0</v>
      </c>
      <c r="E8" s="246"/>
      <c r="F8" s="246"/>
      <c r="G8" s="246"/>
      <c r="H8" s="110"/>
      <c r="I8" s="245"/>
      <c r="J8" s="68">
        <v>0</v>
      </c>
      <c r="K8" s="229"/>
      <c r="L8" s="248"/>
    </row>
    <row r="9" spans="1:12" ht="30" customHeight="1">
      <c r="A9" s="245"/>
      <c r="B9" s="245"/>
      <c r="C9" s="104" t="s">
        <v>701</v>
      </c>
      <c r="D9" s="246">
        <v>0</v>
      </c>
      <c r="E9" s="246"/>
      <c r="F9" s="246" t="s">
        <v>674</v>
      </c>
      <c r="G9" s="246"/>
      <c r="H9" s="110" t="s">
        <v>674</v>
      </c>
      <c r="I9" s="245"/>
      <c r="J9" s="68">
        <v>0</v>
      </c>
      <c r="K9" s="229"/>
      <c r="L9" s="248"/>
    </row>
    <row r="10" spans="1:12" ht="30" customHeight="1">
      <c r="A10" s="225" t="s">
        <v>702</v>
      </c>
      <c r="B10" s="237" t="s">
        <v>703</v>
      </c>
      <c r="C10" s="237"/>
      <c r="D10" s="237"/>
      <c r="E10" s="237"/>
      <c r="F10" s="237"/>
      <c r="G10" s="237"/>
      <c r="H10" s="237" t="s">
        <v>704</v>
      </c>
      <c r="I10" s="237"/>
      <c r="J10" s="237"/>
      <c r="K10" s="237"/>
      <c r="L10" s="237"/>
    </row>
    <row r="11" spans="1:12" ht="30" customHeight="1">
      <c r="A11" s="225"/>
      <c r="B11" s="254" t="s">
        <v>1074</v>
      </c>
      <c r="C11" s="254"/>
      <c r="D11" s="254"/>
      <c r="E11" s="254"/>
      <c r="F11" s="254"/>
      <c r="G11" s="254"/>
      <c r="H11" s="254" t="s">
        <v>1074</v>
      </c>
      <c r="I11" s="254"/>
      <c r="J11" s="254"/>
      <c r="K11" s="254"/>
      <c r="L11" s="254"/>
    </row>
    <row r="12" spans="1:12" ht="30" customHeight="1">
      <c r="A12" s="241" t="s">
        <v>705</v>
      </c>
      <c r="B12" s="241"/>
      <c r="C12" s="241"/>
      <c r="D12" s="241"/>
      <c r="E12" s="241"/>
      <c r="F12" s="241"/>
      <c r="G12" s="241"/>
      <c r="H12" s="241"/>
      <c r="I12" s="241"/>
      <c r="J12" s="241"/>
      <c r="K12" s="241"/>
      <c r="L12" s="241"/>
    </row>
    <row r="13" spans="1:12" ht="30" customHeight="1">
      <c r="A13" s="229" t="s">
        <v>680</v>
      </c>
      <c r="B13" s="229"/>
      <c r="C13" s="229"/>
      <c r="D13" s="229"/>
      <c r="E13" s="229" t="s">
        <v>706</v>
      </c>
      <c r="F13" s="229"/>
      <c r="G13" s="229"/>
      <c r="H13" s="242" t="s">
        <v>707</v>
      </c>
      <c r="I13" s="243"/>
      <c r="J13" s="243"/>
      <c r="K13" s="243"/>
      <c r="L13" s="244"/>
    </row>
    <row r="14" spans="1:12" ht="30"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0" customHeight="1">
      <c r="A15" s="230" t="s">
        <v>727</v>
      </c>
      <c r="B15" s="230"/>
      <c r="C15" s="105" t="s">
        <v>728</v>
      </c>
      <c r="D15" s="105" t="s">
        <v>1075</v>
      </c>
      <c r="E15" s="105" t="s">
        <v>674</v>
      </c>
      <c r="F15" s="105" t="s">
        <v>64</v>
      </c>
      <c r="G15" s="105" t="s">
        <v>744</v>
      </c>
      <c r="H15" s="105" t="s">
        <v>64</v>
      </c>
      <c r="I15" s="71">
        <v>50</v>
      </c>
      <c r="J15" s="71">
        <v>50</v>
      </c>
      <c r="K15" s="232" t="s">
        <v>1076</v>
      </c>
      <c r="L15" s="232"/>
    </row>
    <row r="16" spans="1:12" ht="30" customHeight="1">
      <c r="A16" s="230" t="s">
        <v>778</v>
      </c>
      <c r="B16" s="231"/>
      <c r="C16" s="105" t="s">
        <v>820</v>
      </c>
      <c r="D16" s="139" t="s">
        <v>1077</v>
      </c>
      <c r="E16" s="105"/>
      <c r="F16" s="105" t="s">
        <v>1064</v>
      </c>
      <c r="G16" s="105" t="s">
        <v>812</v>
      </c>
      <c r="H16" s="105" t="s">
        <v>1064</v>
      </c>
      <c r="I16" s="71">
        <v>30</v>
      </c>
      <c r="J16" s="71">
        <v>30</v>
      </c>
      <c r="K16" s="232" t="s">
        <v>1078</v>
      </c>
      <c r="L16" s="233"/>
    </row>
    <row r="17" spans="1:12" ht="30" customHeight="1">
      <c r="A17" s="230" t="s">
        <v>800</v>
      </c>
      <c r="B17" s="231"/>
      <c r="C17" s="105" t="s">
        <v>801</v>
      </c>
      <c r="D17" s="105" t="s">
        <v>1079</v>
      </c>
      <c r="E17" s="105"/>
      <c r="F17" s="105" t="s">
        <v>803</v>
      </c>
      <c r="G17" s="105" t="s">
        <v>770</v>
      </c>
      <c r="H17" s="105" t="s">
        <v>803</v>
      </c>
      <c r="I17" s="71">
        <v>10</v>
      </c>
      <c r="J17" s="71">
        <v>10</v>
      </c>
      <c r="K17" s="232" t="s">
        <v>1080</v>
      </c>
      <c r="L17" s="233"/>
    </row>
    <row r="18" spans="1:12" ht="30" customHeight="1">
      <c r="A18" s="225" t="s">
        <v>709</v>
      </c>
      <c r="B18" s="225"/>
      <c r="C18" s="225"/>
      <c r="D18" s="226" t="s">
        <v>804</v>
      </c>
      <c r="E18" s="227"/>
      <c r="F18" s="227"/>
      <c r="G18" s="227"/>
      <c r="H18" s="227"/>
      <c r="I18" s="227"/>
      <c r="J18" s="227"/>
      <c r="K18" s="227"/>
      <c r="L18" s="228"/>
    </row>
    <row r="19" spans="1:12" ht="30" customHeight="1">
      <c r="A19" s="229" t="s">
        <v>710</v>
      </c>
      <c r="B19" s="229"/>
      <c r="C19" s="229"/>
      <c r="D19" s="229"/>
      <c r="E19" s="229"/>
      <c r="F19" s="229"/>
      <c r="G19" s="229"/>
      <c r="H19" s="229"/>
      <c r="I19" s="103" t="s">
        <v>711</v>
      </c>
      <c r="J19" s="103" t="s">
        <v>712</v>
      </c>
      <c r="K19" s="225" t="s">
        <v>713</v>
      </c>
      <c r="L19" s="225"/>
    </row>
    <row r="20" spans="1:12" ht="30" customHeight="1">
      <c r="A20" s="229"/>
      <c r="B20" s="229"/>
      <c r="C20" s="229"/>
      <c r="D20" s="229"/>
      <c r="E20" s="229"/>
      <c r="F20" s="229"/>
      <c r="G20" s="229"/>
      <c r="H20" s="229"/>
      <c r="I20" s="68">
        <v>100</v>
      </c>
      <c r="J20" s="68">
        <v>97.33</v>
      </c>
      <c r="K20" s="225" t="s">
        <v>825</v>
      </c>
      <c r="L20" s="225"/>
    </row>
  </sheetData>
  <mergeCells count="42">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C18"/>
    <mergeCell ref="D18:L18"/>
    <mergeCell ref="A19:H20"/>
    <mergeCell ref="K19:L19"/>
    <mergeCell ref="K20:L20"/>
  </mergeCells>
  <phoneticPr fontId="10" type="noConversion"/>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L28"/>
  <sheetViews>
    <sheetView workbookViewId="0">
      <selection activeCell="D7" sqref="D7:E7"/>
    </sheetView>
  </sheetViews>
  <sheetFormatPr defaultColWidth="15" defaultRowHeight="30.75" customHeight="1"/>
  <cols>
    <col min="1" max="1" width="15" style="102"/>
    <col min="2" max="2" width="11.75" style="102" customWidth="1"/>
    <col min="3" max="3" width="20.5" style="102" bestFit="1" customWidth="1"/>
    <col min="4" max="4" width="22.75" style="102" customWidth="1"/>
    <col min="5" max="16384" width="15" style="102"/>
  </cols>
  <sheetData>
    <row r="1" spans="1:12" ht="30.75" customHeight="1">
      <c r="A1" s="253" t="s">
        <v>690</v>
      </c>
      <c r="B1" s="250"/>
      <c r="C1" s="250"/>
      <c r="D1" s="250"/>
      <c r="E1" s="250"/>
      <c r="F1" s="250"/>
      <c r="G1" s="250"/>
      <c r="H1" s="250"/>
      <c r="I1" s="250"/>
      <c r="J1" s="250"/>
      <c r="K1" s="250"/>
      <c r="L1" s="251"/>
    </row>
    <row r="2" spans="1:12" ht="30.75" customHeight="1">
      <c r="A2" s="64"/>
      <c r="B2" s="64"/>
      <c r="C2" s="64"/>
      <c r="D2" s="64"/>
      <c r="E2" s="64"/>
      <c r="F2" s="64"/>
      <c r="G2" s="64"/>
      <c r="H2" s="64"/>
      <c r="I2" s="64"/>
      <c r="J2" s="64"/>
      <c r="K2" s="64"/>
      <c r="L2" s="65" t="s">
        <v>806</v>
      </c>
    </row>
    <row r="3" spans="1:12" ht="30.75" customHeight="1">
      <c r="A3" s="229" t="s">
        <v>691</v>
      </c>
      <c r="B3" s="229"/>
      <c r="C3" s="252" t="s">
        <v>1081</v>
      </c>
      <c r="D3" s="252"/>
      <c r="E3" s="252"/>
      <c r="F3" s="252"/>
      <c r="G3" s="252"/>
      <c r="H3" s="252"/>
      <c r="I3" s="252"/>
      <c r="J3" s="252"/>
      <c r="K3" s="252"/>
      <c r="L3" s="252"/>
    </row>
    <row r="4" spans="1:12" ht="30.75" customHeight="1">
      <c r="A4" s="229" t="s">
        <v>692</v>
      </c>
      <c r="B4" s="229"/>
      <c r="C4" s="252" t="s">
        <v>808</v>
      </c>
      <c r="D4" s="252"/>
      <c r="E4" s="252"/>
      <c r="F4" s="252"/>
      <c r="G4" s="252"/>
      <c r="H4" s="109" t="s">
        <v>693</v>
      </c>
      <c r="I4" s="252" t="s">
        <v>808</v>
      </c>
      <c r="J4" s="252"/>
      <c r="K4" s="252"/>
      <c r="L4" s="252"/>
    </row>
    <row r="5" spans="1:12" ht="30.75" customHeight="1">
      <c r="A5" s="245" t="s">
        <v>694</v>
      </c>
      <c r="B5" s="245"/>
      <c r="C5" s="104"/>
      <c r="D5" s="229" t="s">
        <v>667</v>
      </c>
      <c r="E5" s="229"/>
      <c r="F5" s="229" t="s">
        <v>593</v>
      </c>
      <c r="G5" s="229"/>
      <c r="H5" s="104" t="s">
        <v>695</v>
      </c>
      <c r="I5" s="104" t="s">
        <v>696</v>
      </c>
      <c r="J5" s="104" t="s">
        <v>697</v>
      </c>
      <c r="K5" s="104" t="s">
        <v>698</v>
      </c>
      <c r="L5" s="108" t="s">
        <v>699</v>
      </c>
    </row>
    <row r="6" spans="1:12" ht="30.75" customHeight="1">
      <c r="A6" s="245"/>
      <c r="B6" s="245"/>
      <c r="C6" s="67" t="s">
        <v>673</v>
      </c>
      <c r="D6" s="246">
        <v>0</v>
      </c>
      <c r="E6" s="246"/>
      <c r="F6" s="297">
        <v>2.5</v>
      </c>
      <c r="G6" s="297"/>
      <c r="H6" s="138">
        <v>2.5</v>
      </c>
      <c r="I6" s="68">
        <v>10</v>
      </c>
      <c r="J6" s="68">
        <v>1</v>
      </c>
      <c r="K6" s="69">
        <v>10</v>
      </c>
      <c r="L6" s="248" t="s">
        <v>674</v>
      </c>
    </row>
    <row r="7" spans="1:12" ht="30.75" customHeight="1">
      <c r="A7" s="245"/>
      <c r="B7" s="245"/>
      <c r="C7" s="111" t="s">
        <v>675</v>
      </c>
      <c r="D7" s="246">
        <v>0</v>
      </c>
      <c r="E7" s="246"/>
      <c r="F7" s="297">
        <v>2.5</v>
      </c>
      <c r="G7" s="297"/>
      <c r="H7" s="138">
        <v>2.5</v>
      </c>
      <c r="I7" s="245"/>
      <c r="J7" s="68"/>
      <c r="K7" s="229"/>
      <c r="L7" s="248"/>
    </row>
    <row r="8" spans="1:12" ht="30.75" customHeight="1">
      <c r="A8" s="245"/>
      <c r="B8" s="245"/>
      <c r="C8" s="67" t="s">
        <v>700</v>
      </c>
      <c r="D8" s="246">
        <v>0</v>
      </c>
      <c r="E8" s="246"/>
      <c r="F8" s="246"/>
      <c r="G8" s="246"/>
      <c r="H8" s="110"/>
      <c r="I8" s="245"/>
      <c r="J8" s="68">
        <v>0</v>
      </c>
      <c r="K8" s="229"/>
      <c r="L8" s="248"/>
    </row>
    <row r="9" spans="1:12" ht="30.75" customHeight="1">
      <c r="A9" s="245"/>
      <c r="B9" s="245"/>
      <c r="C9" s="104" t="s">
        <v>701</v>
      </c>
      <c r="D9" s="246">
        <v>0</v>
      </c>
      <c r="E9" s="246"/>
      <c r="F9" s="246" t="s">
        <v>674</v>
      </c>
      <c r="G9" s="246"/>
      <c r="H9" s="110" t="s">
        <v>674</v>
      </c>
      <c r="I9" s="245"/>
      <c r="J9" s="68">
        <v>0</v>
      </c>
      <c r="K9" s="229"/>
      <c r="L9" s="248"/>
    </row>
    <row r="10" spans="1:12" ht="30.75" customHeight="1">
      <c r="A10" s="225" t="s">
        <v>702</v>
      </c>
      <c r="B10" s="237" t="s">
        <v>703</v>
      </c>
      <c r="C10" s="237"/>
      <c r="D10" s="237"/>
      <c r="E10" s="237"/>
      <c r="F10" s="237"/>
      <c r="G10" s="237"/>
      <c r="H10" s="237" t="s">
        <v>704</v>
      </c>
      <c r="I10" s="237"/>
      <c r="J10" s="237"/>
      <c r="K10" s="237"/>
      <c r="L10" s="237"/>
    </row>
    <row r="11" spans="1:12" ht="30.75" customHeight="1">
      <c r="A11" s="225"/>
      <c r="B11" s="254" t="s">
        <v>1081</v>
      </c>
      <c r="C11" s="254"/>
      <c r="D11" s="254"/>
      <c r="E11" s="254"/>
      <c r="F11" s="254"/>
      <c r="G11" s="254"/>
      <c r="H11" s="254" t="s">
        <v>1081</v>
      </c>
      <c r="I11" s="254"/>
      <c r="J11" s="254"/>
      <c r="K11" s="254"/>
      <c r="L11" s="254"/>
    </row>
    <row r="12" spans="1:12" ht="30.75" customHeight="1">
      <c r="A12" s="241" t="s">
        <v>705</v>
      </c>
      <c r="B12" s="241"/>
      <c r="C12" s="241"/>
      <c r="D12" s="241"/>
      <c r="E12" s="241"/>
      <c r="F12" s="241"/>
      <c r="G12" s="241"/>
      <c r="H12" s="241"/>
      <c r="I12" s="241"/>
      <c r="J12" s="241"/>
      <c r="K12" s="241"/>
      <c r="L12" s="241"/>
    </row>
    <row r="13" spans="1:12" ht="30.75" customHeight="1">
      <c r="A13" s="229" t="s">
        <v>680</v>
      </c>
      <c r="B13" s="229"/>
      <c r="C13" s="229"/>
      <c r="D13" s="229"/>
      <c r="E13" s="229" t="s">
        <v>706</v>
      </c>
      <c r="F13" s="229"/>
      <c r="G13" s="229"/>
      <c r="H13" s="242" t="s">
        <v>707</v>
      </c>
      <c r="I13" s="243"/>
      <c r="J13" s="243"/>
      <c r="K13" s="243"/>
      <c r="L13" s="244"/>
    </row>
    <row r="14" spans="1:12" ht="30.75"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0.75" customHeight="1">
      <c r="A15" s="230" t="s">
        <v>727</v>
      </c>
      <c r="B15" s="230"/>
      <c r="C15" s="105" t="s">
        <v>728</v>
      </c>
      <c r="D15" s="105" t="s">
        <v>1082</v>
      </c>
      <c r="E15" s="105" t="s">
        <v>674</v>
      </c>
      <c r="F15" s="105" t="s">
        <v>111</v>
      </c>
      <c r="G15" s="105" t="s">
        <v>770</v>
      </c>
      <c r="H15" s="105" t="s">
        <v>111</v>
      </c>
      <c r="I15" s="71">
        <v>5</v>
      </c>
      <c r="J15" s="71">
        <v>5</v>
      </c>
      <c r="K15" s="299" t="s">
        <v>1083</v>
      </c>
      <c r="L15" s="299"/>
    </row>
    <row r="16" spans="1:12" ht="30.75" customHeight="1">
      <c r="A16" s="230"/>
      <c r="B16" s="231"/>
      <c r="C16" s="105"/>
      <c r="D16" s="105" t="s">
        <v>1084</v>
      </c>
      <c r="E16" s="105"/>
      <c r="F16" s="105" t="s">
        <v>769</v>
      </c>
      <c r="G16" s="105" t="s">
        <v>770</v>
      </c>
      <c r="H16" s="105" t="s">
        <v>769</v>
      </c>
      <c r="I16" s="71">
        <v>10</v>
      </c>
      <c r="J16" s="71">
        <v>10</v>
      </c>
      <c r="K16" s="299" t="s">
        <v>1085</v>
      </c>
      <c r="L16" s="233"/>
    </row>
    <row r="17" spans="1:12" ht="30.75" customHeight="1">
      <c r="A17" s="271"/>
      <c r="B17" s="272"/>
      <c r="C17" s="105" t="s">
        <v>767</v>
      </c>
      <c r="D17" s="105" t="s">
        <v>1086</v>
      </c>
      <c r="E17" s="105"/>
      <c r="F17" s="105" t="s">
        <v>769</v>
      </c>
      <c r="G17" s="105" t="s">
        <v>770</v>
      </c>
      <c r="H17" s="105" t="s">
        <v>769</v>
      </c>
      <c r="I17" s="71">
        <v>5</v>
      </c>
      <c r="J17" s="71">
        <v>5</v>
      </c>
      <c r="K17" s="302" t="s">
        <v>1087</v>
      </c>
      <c r="L17" s="263"/>
    </row>
    <row r="18" spans="1:12" ht="30.75" customHeight="1">
      <c r="A18" s="303"/>
      <c r="B18" s="304"/>
      <c r="C18" s="105"/>
      <c r="D18" s="105" t="s">
        <v>1088</v>
      </c>
      <c r="E18" s="105"/>
      <c r="F18" s="105" t="s">
        <v>769</v>
      </c>
      <c r="G18" s="105" t="s">
        <v>770</v>
      </c>
      <c r="H18" s="105" t="s">
        <v>769</v>
      </c>
      <c r="I18" s="71">
        <v>10</v>
      </c>
      <c r="J18" s="71">
        <v>10</v>
      </c>
      <c r="K18" s="305" t="s">
        <v>1089</v>
      </c>
      <c r="L18" s="306"/>
    </row>
    <row r="19" spans="1:12" ht="30.75" customHeight="1">
      <c r="A19" s="307"/>
      <c r="B19" s="308"/>
      <c r="C19" s="105" t="s">
        <v>815</v>
      </c>
      <c r="D19" s="105" t="s">
        <v>1090</v>
      </c>
      <c r="E19" s="105"/>
      <c r="F19" s="105" t="s">
        <v>769</v>
      </c>
      <c r="G19" s="105" t="s">
        <v>770</v>
      </c>
      <c r="H19" s="105" t="s">
        <v>769</v>
      </c>
      <c r="I19" s="71">
        <v>10</v>
      </c>
      <c r="J19" s="71">
        <v>10</v>
      </c>
      <c r="K19" s="300" t="s">
        <v>1091</v>
      </c>
      <c r="L19" s="301"/>
    </row>
    <row r="20" spans="1:12" ht="30.75" customHeight="1">
      <c r="A20" s="307"/>
      <c r="B20" s="308"/>
      <c r="C20" s="105"/>
      <c r="D20" s="105" t="s">
        <v>1092</v>
      </c>
      <c r="E20" s="105"/>
      <c r="F20" s="105" t="s">
        <v>769</v>
      </c>
      <c r="G20" s="105" t="s">
        <v>770</v>
      </c>
      <c r="H20" s="105" t="s">
        <v>769</v>
      </c>
      <c r="I20" s="71">
        <v>10</v>
      </c>
      <c r="J20" s="71">
        <v>10</v>
      </c>
      <c r="K20" s="300" t="s">
        <v>1093</v>
      </c>
      <c r="L20" s="301"/>
    </row>
    <row r="21" spans="1:12" ht="30.75" customHeight="1">
      <c r="A21" s="256" t="s">
        <v>778</v>
      </c>
      <c r="B21" s="257"/>
      <c r="C21" s="105" t="s">
        <v>886</v>
      </c>
      <c r="D21" s="107" t="s">
        <v>1094</v>
      </c>
      <c r="E21" s="105"/>
      <c r="F21" s="105" t="s">
        <v>769</v>
      </c>
      <c r="G21" s="105" t="s">
        <v>770</v>
      </c>
      <c r="H21" s="105" t="s">
        <v>769</v>
      </c>
      <c r="I21" s="71">
        <v>5</v>
      </c>
      <c r="J21" s="71">
        <v>5</v>
      </c>
      <c r="K21" s="300" t="s">
        <v>1095</v>
      </c>
      <c r="L21" s="301"/>
    </row>
    <row r="22" spans="1:12" ht="30.75" customHeight="1">
      <c r="A22" s="141"/>
      <c r="B22" s="142"/>
      <c r="C22" s="105" t="s">
        <v>820</v>
      </c>
      <c r="D22" s="105" t="s">
        <v>1096</v>
      </c>
      <c r="E22" s="105"/>
      <c r="F22" s="105" t="s">
        <v>769</v>
      </c>
      <c r="G22" s="105" t="s">
        <v>770</v>
      </c>
      <c r="H22" s="105" t="s">
        <v>769</v>
      </c>
      <c r="I22" s="71">
        <v>10</v>
      </c>
      <c r="J22" s="71">
        <v>10</v>
      </c>
      <c r="K22" s="300" t="s">
        <v>1097</v>
      </c>
      <c r="L22" s="301"/>
    </row>
    <row r="23" spans="1:12" ht="30.75" customHeight="1">
      <c r="A23" s="141"/>
      <c r="B23" s="142"/>
      <c r="C23" s="105"/>
      <c r="D23" s="105" t="s">
        <v>1098</v>
      </c>
      <c r="E23" s="105"/>
      <c r="F23" s="105" t="s">
        <v>769</v>
      </c>
      <c r="G23" s="105" t="s">
        <v>770</v>
      </c>
      <c r="H23" s="105" t="s">
        <v>769</v>
      </c>
      <c r="I23" s="71">
        <v>10</v>
      </c>
      <c r="J23" s="71">
        <v>10</v>
      </c>
      <c r="K23" s="300" t="s">
        <v>1099</v>
      </c>
      <c r="L23" s="301"/>
    </row>
    <row r="24" spans="1:12" ht="30.75" customHeight="1">
      <c r="A24" s="256"/>
      <c r="B24" s="257"/>
      <c r="C24" s="105"/>
      <c r="D24" s="105" t="s">
        <v>1100</v>
      </c>
      <c r="E24" s="105"/>
      <c r="F24" s="105" t="s">
        <v>1100</v>
      </c>
      <c r="G24" s="105"/>
      <c r="H24" s="105" t="s">
        <v>1100</v>
      </c>
      <c r="I24" s="71">
        <v>5</v>
      </c>
      <c r="J24" s="71">
        <v>5</v>
      </c>
      <c r="K24" s="298" t="s">
        <v>1101</v>
      </c>
      <c r="L24" s="259"/>
    </row>
    <row r="25" spans="1:12" ht="30.75" customHeight="1">
      <c r="A25" s="230" t="s">
        <v>800</v>
      </c>
      <c r="B25" s="231"/>
      <c r="C25" s="105" t="s">
        <v>801</v>
      </c>
      <c r="D25" s="105" t="s">
        <v>1102</v>
      </c>
      <c r="E25" s="105"/>
      <c r="F25" s="105" t="s">
        <v>777</v>
      </c>
      <c r="G25" s="105" t="s">
        <v>770</v>
      </c>
      <c r="H25" s="105" t="s">
        <v>777</v>
      </c>
      <c r="I25" s="71">
        <v>10</v>
      </c>
      <c r="J25" s="71">
        <v>10</v>
      </c>
      <c r="K25" s="299" t="s">
        <v>1103</v>
      </c>
      <c r="L25" s="233"/>
    </row>
    <row r="26" spans="1:12" ht="30.75" customHeight="1">
      <c r="A26" s="225" t="s">
        <v>709</v>
      </c>
      <c r="B26" s="225"/>
      <c r="C26" s="225"/>
      <c r="D26" s="226" t="s">
        <v>804</v>
      </c>
      <c r="E26" s="227"/>
      <c r="F26" s="227"/>
      <c r="G26" s="227"/>
      <c r="H26" s="227"/>
      <c r="I26" s="227"/>
      <c r="J26" s="227"/>
      <c r="K26" s="227"/>
      <c r="L26" s="228"/>
    </row>
    <row r="27" spans="1:12" ht="30.75" customHeight="1">
      <c r="A27" s="229" t="s">
        <v>710</v>
      </c>
      <c r="B27" s="229"/>
      <c r="C27" s="229"/>
      <c r="D27" s="229"/>
      <c r="E27" s="229"/>
      <c r="F27" s="229"/>
      <c r="G27" s="229"/>
      <c r="H27" s="229"/>
      <c r="I27" s="103" t="s">
        <v>711</v>
      </c>
      <c r="J27" s="103" t="s">
        <v>712</v>
      </c>
      <c r="K27" s="225" t="s">
        <v>713</v>
      </c>
      <c r="L27" s="225"/>
    </row>
    <row r="28" spans="1:12" ht="30.75" customHeight="1">
      <c r="A28" s="229"/>
      <c r="B28" s="229"/>
      <c r="C28" s="229"/>
      <c r="D28" s="229"/>
      <c r="E28" s="229"/>
      <c r="F28" s="229"/>
      <c r="G28" s="229"/>
      <c r="H28" s="229"/>
      <c r="I28" s="68">
        <v>100</v>
      </c>
      <c r="J28" s="68">
        <v>100</v>
      </c>
      <c r="K28" s="225" t="s">
        <v>825</v>
      </c>
      <c r="L28" s="225"/>
    </row>
  </sheetData>
  <mergeCells count="5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K23:L23"/>
    <mergeCell ref="A17:B17"/>
    <mergeCell ref="K17:L17"/>
    <mergeCell ref="A18:B18"/>
    <mergeCell ref="K18:L18"/>
    <mergeCell ref="A19:B19"/>
    <mergeCell ref="K19:L19"/>
    <mergeCell ref="A20:B20"/>
    <mergeCell ref="K20:L20"/>
    <mergeCell ref="A21:B21"/>
    <mergeCell ref="K21:L21"/>
    <mergeCell ref="K22:L22"/>
    <mergeCell ref="A27:H28"/>
    <mergeCell ref="K27:L27"/>
    <mergeCell ref="K28:L28"/>
    <mergeCell ref="A24:B24"/>
    <mergeCell ref="K24:L24"/>
    <mergeCell ref="A25:B25"/>
    <mergeCell ref="K25:L25"/>
    <mergeCell ref="A26:C26"/>
    <mergeCell ref="D26:L26"/>
  </mergeCells>
  <phoneticPr fontId="10" type="noConversion"/>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L20"/>
  <sheetViews>
    <sheetView workbookViewId="0">
      <selection activeCell="D16" sqref="D16"/>
    </sheetView>
  </sheetViews>
  <sheetFormatPr defaultColWidth="18.5" defaultRowHeight="30.75" customHeight="1"/>
  <cols>
    <col min="1" max="1" width="18.5" style="102"/>
    <col min="2" max="2" width="6.5" style="102" customWidth="1"/>
    <col min="3" max="3" width="27.125" style="102" customWidth="1"/>
    <col min="4" max="4" width="19" style="102" customWidth="1"/>
    <col min="5" max="5" width="16.25" style="102" customWidth="1"/>
    <col min="6" max="6" width="15.625" style="102" customWidth="1"/>
    <col min="7" max="7" width="10.75" style="102" customWidth="1"/>
    <col min="8" max="9" width="18.5" style="102"/>
    <col min="10" max="10" width="16.625" style="102" customWidth="1"/>
    <col min="11" max="16384" width="18.5" style="102"/>
  </cols>
  <sheetData>
    <row r="1" spans="1:12" ht="30.75" customHeight="1">
      <c r="A1" s="253" t="s">
        <v>690</v>
      </c>
      <c r="B1" s="250"/>
      <c r="C1" s="250"/>
      <c r="D1" s="250"/>
      <c r="E1" s="250"/>
      <c r="F1" s="250"/>
      <c r="G1" s="250"/>
      <c r="H1" s="250"/>
      <c r="I1" s="250"/>
      <c r="J1" s="250"/>
      <c r="K1" s="250"/>
      <c r="L1" s="251"/>
    </row>
    <row r="2" spans="1:12" ht="30.75" customHeight="1">
      <c r="A2" s="64"/>
      <c r="B2" s="64"/>
      <c r="C2" s="64"/>
      <c r="D2" s="64"/>
      <c r="E2" s="64"/>
      <c r="F2" s="64"/>
      <c r="G2" s="64"/>
      <c r="H2" s="64"/>
      <c r="I2" s="64"/>
      <c r="J2" s="64"/>
      <c r="K2" s="64"/>
      <c r="L2" s="65" t="s">
        <v>806</v>
      </c>
    </row>
    <row r="3" spans="1:12" ht="30.75" customHeight="1">
      <c r="A3" s="229" t="s">
        <v>691</v>
      </c>
      <c r="B3" s="229"/>
      <c r="C3" s="252" t="s">
        <v>1104</v>
      </c>
      <c r="D3" s="252"/>
      <c r="E3" s="252"/>
      <c r="F3" s="252"/>
      <c r="G3" s="252"/>
      <c r="H3" s="252"/>
      <c r="I3" s="252"/>
      <c r="J3" s="252"/>
      <c r="K3" s="252"/>
      <c r="L3" s="252"/>
    </row>
    <row r="4" spans="1:12" ht="30.75" customHeight="1">
      <c r="A4" s="229" t="s">
        <v>692</v>
      </c>
      <c r="B4" s="229"/>
      <c r="C4" s="252" t="s">
        <v>808</v>
      </c>
      <c r="D4" s="252"/>
      <c r="E4" s="252"/>
      <c r="F4" s="252"/>
      <c r="G4" s="252"/>
      <c r="H4" s="109" t="s">
        <v>693</v>
      </c>
      <c r="I4" s="252" t="s">
        <v>808</v>
      </c>
      <c r="J4" s="252"/>
      <c r="K4" s="252"/>
      <c r="L4" s="252"/>
    </row>
    <row r="5" spans="1:12" ht="30.75" customHeight="1">
      <c r="A5" s="245" t="s">
        <v>694</v>
      </c>
      <c r="B5" s="245"/>
      <c r="C5" s="104"/>
      <c r="D5" s="229" t="s">
        <v>667</v>
      </c>
      <c r="E5" s="229"/>
      <c r="F5" s="229" t="s">
        <v>593</v>
      </c>
      <c r="G5" s="229"/>
      <c r="H5" s="104" t="s">
        <v>695</v>
      </c>
      <c r="I5" s="104" t="s">
        <v>696</v>
      </c>
      <c r="J5" s="104" t="s">
        <v>697</v>
      </c>
      <c r="K5" s="104" t="s">
        <v>698</v>
      </c>
      <c r="L5" s="108" t="s">
        <v>699</v>
      </c>
    </row>
    <row r="6" spans="1:12" ht="30.75" customHeight="1">
      <c r="A6" s="245"/>
      <c r="B6" s="245"/>
      <c r="C6" s="67" t="s">
        <v>673</v>
      </c>
      <c r="D6" s="246">
        <v>0</v>
      </c>
      <c r="E6" s="246"/>
      <c r="F6" s="309">
        <v>13.5</v>
      </c>
      <c r="G6" s="309"/>
      <c r="H6" s="140">
        <v>13.5</v>
      </c>
      <c r="I6" s="68">
        <v>10</v>
      </c>
      <c r="J6" s="68">
        <v>1</v>
      </c>
      <c r="K6" s="69">
        <v>10</v>
      </c>
      <c r="L6" s="248" t="s">
        <v>674</v>
      </c>
    </row>
    <row r="7" spans="1:12" ht="30.75" customHeight="1">
      <c r="A7" s="245"/>
      <c r="B7" s="245"/>
      <c r="C7" s="111" t="s">
        <v>675</v>
      </c>
      <c r="D7" s="246">
        <v>0</v>
      </c>
      <c r="E7" s="246"/>
      <c r="F7" s="309">
        <v>13.5</v>
      </c>
      <c r="G7" s="309"/>
      <c r="H7" s="140">
        <v>13.5</v>
      </c>
      <c r="I7" s="245"/>
      <c r="J7" s="68"/>
      <c r="K7" s="229"/>
      <c r="L7" s="248"/>
    </row>
    <row r="8" spans="1:12" ht="30.75" customHeight="1">
      <c r="A8" s="245"/>
      <c r="B8" s="245"/>
      <c r="C8" s="67" t="s">
        <v>700</v>
      </c>
      <c r="D8" s="246">
        <v>0</v>
      </c>
      <c r="E8" s="246"/>
      <c r="F8" s="246"/>
      <c r="G8" s="246"/>
      <c r="H8" s="110"/>
      <c r="I8" s="245"/>
      <c r="J8" s="68">
        <v>0</v>
      </c>
      <c r="K8" s="229"/>
      <c r="L8" s="248"/>
    </row>
    <row r="9" spans="1:12" ht="30.75" customHeight="1">
      <c r="A9" s="245"/>
      <c r="B9" s="245"/>
      <c r="C9" s="104" t="s">
        <v>701</v>
      </c>
      <c r="D9" s="246">
        <v>0</v>
      </c>
      <c r="E9" s="246"/>
      <c r="F9" s="246" t="s">
        <v>674</v>
      </c>
      <c r="G9" s="246"/>
      <c r="H9" s="110" t="s">
        <v>674</v>
      </c>
      <c r="I9" s="245"/>
      <c r="J9" s="68">
        <v>0</v>
      </c>
      <c r="K9" s="229"/>
      <c r="L9" s="248"/>
    </row>
    <row r="10" spans="1:12" ht="30.75" customHeight="1">
      <c r="A10" s="225" t="s">
        <v>702</v>
      </c>
      <c r="B10" s="237" t="s">
        <v>703</v>
      </c>
      <c r="C10" s="237"/>
      <c r="D10" s="237"/>
      <c r="E10" s="237"/>
      <c r="F10" s="237"/>
      <c r="G10" s="237"/>
      <c r="H10" s="237" t="s">
        <v>704</v>
      </c>
      <c r="I10" s="237"/>
      <c r="J10" s="237"/>
      <c r="K10" s="237"/>
      <c r="L10" s="237"/>
    </row>
    <row r="11" spans="1:12" ht="30.75" customHeight="1">
      <c r="A11" s="225"/>
      <c r="B11" s="254" t="s">
        <v>1105</v>
      </c>
      <c r="C11" s="254"/>
      <c r="D11" s="254"/>
      <c r="E11" s="254"/>
      <c r="F11" s="254"/>
      <c r="G11" s="254"/>
      <c r="H11" s="254" t="s">
        <v>1105</v>
      </c>
      <c r="I11" s="254"/>
      <c r="J11" s="254"/>
      <c r="K11" s="254"/>
      <c r="L11" s="254"/>
    </row>
    <row r="12" spans="1:12" ht="30.75" customHeight="1">
      <c r="A12" s="241" t="s">
        <v>705</v>
      </c>
      <c r="B12" s="241"/>
      <c r="C12" s="241"/>
      <c r="D12" s="241"/>
      <c r="E12" s="241"/>
      <c r="F12" s="241"/>
      <c r="G12" s="241"/>
      <c r="H12" s="241"/>
      <c r="I12" s="241"/>
      <c r="J12" s="241"/>
      <c r="K12" s="241"/>
      <c r="L12" s="241"/>
    </row>
    <row r="13" spans="1:12" ht="30.75" customHeight="1">
      <c r="A13" s="229" t="s">
        <v>680</v>
      </c>
      <c r="B13" s="229"/>
      <c r="C13" s="229"/>
      <c r="D13" s="229"/>
      <c r="E13" s="229" t="s">
        <v>706</v>
      </c>
      <c r="F13" s="229"/>
      <c r="G13" s="229"/>
      <c r="H13" s="242" t="s">
        <v>707</v>
      </c>
      <c r="I13" s="243"/>
      <c r="J13" s="243"/>
      <c r="K13" s="243"/>
      <c r="L13" s="244"/>
    </row>
    <row r="14" spans="1:12" ht="30.75"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0.75" customHeight="1">
      <c r="A15" s="230" t="s">
        <v>727</v>
      </c>
      <c r="B15" s="230"/>
      <c r="C15" s="105" t="s">
        <v>728</v>
      </c>
      <c r="D15" s="105" t="s">
        <v>1106</v>
      </c>
      <c r="E15" s="105" t="s">
        <v>674</v>
      </c>
      <c r="F15" s="105" t="s">
        <v>63</v>
      </c>
      <c r="G15" s="105" t="s">
        <v>744</v>
      </c>
      <c r="H15" s="105" t="s">
        <v>63</v>
      </c>
      <c r="I15" s="71">
        <v>50</v>
      </c>
      <c r="J15" s="71">
        <v>50</v>
      </c>
      <c r="K15" s="232" t="s">
        <v>1107</v>
      </c>
      <c r="L15" s="232"/>
    </row>
    <row r="16" spans="1:12" ht="30.75" customHeight="1">
      <c r="A16" s="230" t="s">
        <v>778</v>
      </c>
      <c r="B16" s="231"/>
      <c r="C16" s="105" t="s">
        <v>820</v>
      </c>
      <c r="D16" s="94" t="s">
        <v>1108</v>
      </c>
      <c r="E16" s="105"/>
      <c r="F16" s="105" t="s">
        <v>769</v>
      </c>
      <c r="G16" s="105" t="s">
        <v>770</v>
      </c>
      <c r="H16" s="105" t="s">
        <v>769</v>
      </c>
      <c r="I16" s="71">
        <v>30</v>
      </c>
      <c r="J16" s="71">
        <v>30</v>
      </c>
      <c r="K16" s="232" t="s">
        <v>1109</v>
      </c>
      <c r="L16" s="233"/>
    </row>
    <row r="17" spans="1:12" ht="30.75" customHeight="1">
      <c r="A17" s="230" t="s">
        <v>800</v>
      </c>
      <c r="B17" s="231"/>
      <c r="C17" s="105" t="s">
        <v>801</v>
      </c>
      <c r="D17" s="105" t="s">
        <v>1110</v>
      </c>
      <c r="E17" s="105"/>
      <c r="F17" s="105" t="s">
        <v>777</v>
      </c>
      <c r="G17" s="105" t="s">
        <v>770</v>
      </c>
      <c r="H17" s="105" t="s">
        <v>777</v>
      </c>
      <c r="I17" s="71">
        <v>10</v>
      </c>
      <c r="J17" s="71">
        <v>10</v>
      </c>
      <c r="K17" s="232" t="s">
        <v>1111</v>
      </c>
      <c r="L17" s="233"/>
    </row>
    <row r="18" spans="1:12" ht="30.75" customHeight="1">
      <c r="A18" s="225" t="s">
        <v>709</v>
      </c>
      <c r="B18" s="225"/>
      <c r="C18" s="225"/>
      <c r="D18" s="226" t="s">
        <v>804</v>
      </c>
      <c r="E18" s="227"/>
      <c r="F18" s="227"/>
      <c r="G18" s="227"/>
      <c r="H18" s="227"/>
      <c r="I18" s="227"/>
      <c r="J18" s="227"/>
      <c r="K18" s="227"/>
      <c r="L18" s="228"/>
    </row>
    <row r="19" spans="1:12" ht="30.75" customHeight="1">
      <c r="A19" s="229" t="s">
        <v>710</v>
      </c>
      <c r="B19" s="229"/>
      <c r="C19" s="229"/>
      <c r="D19" s="229"/>
      <c r="E19" s="229"/>
      <c r="F19" s="229"/>
      <c r="G19" s="229"/>
      <c r="H19" s="229"/>
      <c r="I19" s="103" t="s">
        <v>711</v>
      </c>
      <c r="J19" s="103" t="s">
        <v>712</v>
      </c>
      <c r="K19" s="225" t="s">
        <v>713</v>
      </c>
      <c r="L19" s="225"/>
    </row>
    <row r="20" spans="1:12" ht="30.75" customHeight="1">
      <c r="A20" s="229"/>
      <c r="B20" s="229"/>
      <c r="C20" s="229"/>
      <c r="D20" s="229"/>
      <c r="E20" s="229"/>
      <c r="F20" s="229"/>
      <c r="G20" s="229"/>
      <c r="H20" s="229"/>
      <c r="I20" s="68">
        <v>100</v>
      </c>
      <c r="J20" s="68">
        <v>100</v>
      </c>
      <c r="K20" s="225" t="s">
        <v>825</v>
      </c>
      <c r="L20" s="225"/>
    </row>
  </sheetData>
  <mergeCells count="42">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C18"/>
    <mergeCell ref="D18:L18"/>
    <mergeCell ref="A19:H20"/>
    <mergeCell ref="K19:L19"/>
    <mergeCell ref="K20:L20"/>
  </mergeCells>
  <phoneticPr fontId="10" type="noConversion"/>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L21"/>
  <sheetViews>
    <sheetView workbookViewId="0">
      <selection activeCell="I15" sqref="I15:I18"/>
    </sheetView>
  </sheetViews>
  <sheetFormatPr defaultColWidth="14.875" defaultRowHeight="30" customHeight="1"/>
  <cols>
    <col min="1" max="2" width="14.875" style="102"/>
    <col min="3" max="3" width="25.25" style="102" customWidth="1"/>
    <col min="4" max="4" width="25" style="102" bestFit="1" customWidth="1"/>
    <col min="5" max="5" width="12.125" style="102" customWidth="1"/>
    <col min="6" max="6" width="14.875" style="102"/>
    <col min="7" max="7" width="10.875" style="102" customWidth="1"/>
    <col min="8" max="16384" width="14.875" style="102"/>
  </cols>
  <sheetData>
    <row r="1" spans="1:12" ht="30" customHeight="1">
      <c r="A1" s="253" t="s">
        <v>690</v>
      </c>
      <c r="B1" s="250"/>
      <c r="C1" s="250"/>
      <c r="D1" s="250"/>
      <c r="E1" s="250"/>
      <c r="F1" s="250"/>
      <c r="G1" s="250"/>
      <c r="H1" s="250"/>
      <c r="I1" s="250"/>
      <c r="J1" s="250"/>
      <c r="K1" s="250"/>
      <c r="L1" s="251"/>
    </row>
    <row r="2" spans="1:12" ht="30" customHeight="1">
      <c r="A2" s="64"/>
      <c r="B2" s="64"/>
      <c r="C2" s="64"/>
      <c r="D2" s="64"/>
      <c r="E2" s="64"/>
      <c r="F2" s="64"/>
      <c r="G2" s="64"/>
      <c r="H2" s="64"/>
      <c r="I2" s="64"/>
      <c r="J2" s="64"/>
      <c r="K2" s="64"/>
      <c r="L2" s="65" t="s">
        <v>806</v>
      </c>
    </row>
    <row r="3" spans="1:12" ht="30" customHeight="1">
      <c r="A3" s="229" t="s">
        <v>691</v>
      </c>
      <c r="B3" s="229"/>
      <c r="C3" s="252" t="s">
        <v>1121</v>
      </c>
      <c r="D3" s="252"/>
      <c r="E3" s="252"/>
      <c r="F3" s="252"/>
      <c r="G3" s="252"/>
      <c r="H3" s="252"/>
      <c r="I3" s="252"/>
      <c r="J3" s="252"/>
      <c r="K3" s="252"/>
      <c r="L3" s="252"/>
    </row>
    <row r="4" spans="1:12" ht="30" customHeight="1">
      <c r="A4" s="229" t="s">
        <v>692</v>
      </c>
      <c r="B4" s="229"/>
      <c r="C4" s="252" t="s">
        <v>808</v>
      </c>
      <c r="D4" s="252"/>
      <c r="E4" s="252"/>
      <c r="F4" s="252"/>
      <c r="G4" s="252"/>
      <c r="H4" s="109" t="s">
        <v>693</v>
      </c>
      <c r="I4" s="252" t="s">
        <v>808</v>
      </c>
      <c r="J4" s="252"/>
      <c r="K4" s="252"/>
      <c r="L4" s="252"/>
    </row>
    <row r="5" spans="1:12" ht="30" customHeight="1">
      <c r="A5" s="245" t="s">
        <v>694</v>
      </c>
      <c r="B5" s="245"/>
      <c r="C5" s="104"/>
      <c r="D5" s="229" t="s">
        <v>667</v>
      </c>
      <c r="E5" s="229"/>
      <c r="F5" s="229" t="s">
        <v>593</v>
      </c>
      <c r="G5" s="229"/>
      <c r="H5" s="104" t="s">
        <v>695</v>
      </c>
      <c r="I5" s="104" t="s">
        <v>696</v>
      </c>
      <c r="J5" s="104" t="s">
        <v>697</v>
      </c>
      <c r="K5" s="104" t="s">
        <v>698</v>
      </c>
      <c r="L5" s="108" t="s">
        <v>699</v>
      </c>
    </row>
    <row r="6" spans="1:12" ht="30" customHeight="1">
      <c r="A6" s="245"/>
      <c r="B6" s="245"/>
      <c r="C6" s="67" t="s">
        <v>673</v>
      </c>
      <c r="D6" s="246">
        <v>0</v>
      </c>
      <c r="E6" s="246"/>
      <c r="F6" s="246">
        <v>40.950000000000003</v>
      </c>
      <c r="G6" s="246"/>
      <c r="H6" s="110">
        <v>40.950000000000003</v>
      </c>
      <c r="I6" s="68">
        <v>10</v>
      </c>
      <c r="J6" s="68">
        <v>1</v>
      </c>
      <c r="K6" s="69">
        <v>10</v>
      </c>
      <c r="L6" s="248" t="s">
        <v>674</v>
      </c>
    </row>
    <row r="7" spans="1:12" ht="30" customHeight="1">
      <c r="A7" s="245"/>
      <c r="B7" s="245"/>
      <c r="C7" s="111" t="s">
        <v>675</v>
      </c>
      <c r="D7" s="246">
        <v>0</v>
      </c>
      <c r="E7" s="246"/>
      <c r="F7" s="246">
        <v>40.950000000000003</v>
      </c>
      <c r="G7" s="246"/>
      <c r="H7" s="110">
        <v>40.950000000000003</v>
      </c>
      <c r="I7" s="245"/>
      <c r="J7" s="68"/>
      <c r="K7" s="229"/>
      <c r="L7" s="248"/>
    </row>
    <row r="8" spans="1:12" ht="30" customHeight="1">
      <c r="A8" s="245"/>
      <c r="B8" s="245"/>
      <c r="C8" s="67" t="s">
        <v>700</v>
      </c>
      <c r="D8" s="246">
        <v>0</v>
      </c>
      <c r="E8" s="246"/>
      <c r="F8" s="246"/>
      <c r="G8" s="246"/>
      <c r="H8" s="110"/>
      <c r="I8" s="245"/>
      <c r="J8" s="68">
        <v>0</v>
      </c>
      <c r="K8" s="229"/>
      <c r="L8" s="248"/>
    </row>
    <row r="9" spans="1:12" ht="30" customHeight="1">
      <c r="A9" s="245"/>
      <c r="B9" s="245"/>
      <c r="C9" s="104" t="s">
        <v>701</v>
      </c>
      <c r="D9" s="246">
        <v>0</v>
      </c>
      <c r="E9" s="246"/>
      <c r="F9" s="246" t="s">
        <v>674</v>
      </c>
      <c r="G9" s="246"/>
      <c r="H9" s="110" t="s">
        <v>674</v>
      </c>
      <c r="I9" s="245"/>
      <c r="J9" s="68">
        <v>0</v>
      </c>
      <c r="K9" s="229"/>
      <c r="L9" s="248"/>
    </row>
    <row r="10" spans="1:12" ht="30" customHeight="1">
      <c r="A10" s="225" t="s">
        <v>702</v>
      </c>
      <c r="B10" s="237" t="s">
        <v>703</v>
      </c>
      <c r="C10" s="237"/>
      <c r="D10" s="237"/>
      <c r="E10" s="237"/>
      <c r="F10" s="237"/>
      <c r="G10" s="237"/>
      <c r="H10" s="237" t="s">
        <v>704</v>
      </c>
      <c r="I10" s="237"/>
      <c r="J10" s="237"/>
      <c r="K10" s="237"/>
      <c r="L10" s="237"/>
    </row>
    <row r="11" spans="1:12" ht="30" customHeight="1">
      <c r="A11" s="225"/>
      <c r="B11" s="254" t="s">
        <v>1112</v>
      </c>
      <c r="C11" s="254"/>
      <c r="D11" s="254"/>
      <c r="E11" s="254"/>
      <c r="F11" s="254"/>
      <c r="G11" s="254"/>
      <c r="H11" s="254" t="s">
        <v>1112</v>
      </c>
      <c r="I11" s="254"/>
      <c r="J11" s="254"/>
      <c r="K11" s="254"/>
      <c r="L11" s="254"/>
    </row>
    <row r="12" spans="1:12" ht="30" customHeight="1">
      <c r="A12" s="241" t="s">
        <v>705</v>
      </c>
      <c r="B12" s="241"/>
      <c r="C12" s="241"/>
      <c r="D12" s="241"/>
      <c r="E12" s="241"/>
      <c r="F12" s="241"/>
      <c r="G12" s="241"/>
      <c r="H12" s="241"/>
      <c r="I12" s="241"/>
      <c r="J12" s="241"/>
      <c r="K12" s="241"/>
      <c r="L12" s="241"/>
    </row>
    <row r="13" spans="1:12" ht="30" customHeight="1">
      <c r="A13" s="229" t="s">
        <v>680</v>
      </c>
      <c r="B13" s="229"/>
      <c r="C13" s="229"/>
      <c r="D13" s="229"/>
      <c r="E13" s="229" t="s">
        <v>706</v>
      </c>
      <c r="F13" s="229"/>
      <c r="G13" s="229"/>
      <c r="H13" s="242" t="s">
        <v>707</v>
      </c>
      <c r="I13" s="243"/>
      <c r="J13" s="243"/>
      <c r="K13" s="243"/>
      <c r="L13" s="244"/>
    </row>
    <row r="14" spans="1:12" ht="30"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0" customHeight="1">
      <c r="A15" s="230" t="s">
        <v>727</v>
      </c>
      <c r="B15" s="230"/>
      <c r="C15" s="105" t="s">
        <v>728</v>
      </c>
      <c r="D15" s="105" t="s">
        <v>1113</v>
      </c>
      <c r="E15" s="105" t="s">
        <v>674</v>
      </c>
      <c r="F15" s="105" t="s">
        <v>1114</v>
      </c>
      <c r="G15" s="105" t="s">
        <v>1065</v>
      </c>
      <c r="H15" s="105" t="s">
        <v>1114</v>
      </c>
      <c r="I15" s="71">
        <v>30</v>
      </c>
      <c r="J15" s="71">
        <v>30</v>
      </c>
      <c r="K15" s="232" t="s">
        <v>1115</v>
      </c>
      <c r="L15" s="232"/>
    </row>
    <row r="16" spans="1:12" ht="30" customHeight="1">
      <c r="A16" s="230"/>
      <c r="B16" s="231"/>
      <c r="C16" s="105" t="s">
        <v>767</v>
      </c>
      <c r="D16" s="105" t="s">
        <v>1116</v>
      </c>
      <c r="E16" s="105"/>
      <c r="F16" s="105" t="s">
        <v>1015</v>
      </c>
      <c r="G16" s="105" t="s">
        <v>770</v>
      </c>
      <c r="H16" s="105" t="s">
        <v>1015</v>
      </c>
      <c r="I16" s="71">
        <v>20</v>
      </c>
      <c r="J16" s="71">
        <v>20</v>
      </c>
      <c r="K16" s="232" t="s">
        <v>1117</v>
      </c>
      <c r="L16" s="233"/>
    </row>
    <row r="17" spans="1:12" ht="30" customHeight="1">
      <c r="A17" s="230" t="s">
        <v>778</v>
      </c>
      <c r="B17" s="231"/>
      <c r="C17" s="105" t="s">
        <v>820</v>
      </c>
      <c r="D17" s="139" t="s">
        <v>1118</v>
      </c>
      <c r="E17" s="105"/>
      <c r="F17" s="105" t="s">
        <v>817</v>
      </c>
      <c r="G17" s="105" t="s">
        <v>770</v>
      </c>
      <c r="H17" s="105" t="s">
        <v>817</v>
      </c>
      <c r="I17" s="71">
        <v>30</v>
      </c>
      <c r="J17" s="71">
        <v>30</v>
      </c>
      <c r="K17" s="232" t="s">
        <v>1119</v>
      </c>
      <c r="L17" s="233"/>
    </row>
    <row r="18" spans="1:12" ht="30" customHeight="1">
      <c r="A18" s="230" t="s">
        <v>800</v>
      </c>
      <c r="B18" s="231"/>
      <c r="C18" s="105" t="s">
        <v>801</v>
      </c>
      <c r="D18" s="105" t="s">
        <v>1037</v>
      </c>
      <c r="E18" s="105"/>
      <c r="F18" s="105" t="s">
        <v>1015</v>
      </c>
      <c r="G18" s="105" t="s">
        <v>770</v>
      </c>
      <c r="H18" s="105" t="s">
        <v>1015</v>
      </c>
      <c r="I18" s="71">
        <v>10</v>
      </c>
      <c r="J18" s="71">
        <v>10</v>
      </c>
      <c r="K18" s="232" t="s">
        <v>1120</v>
      </c>
      <c r="L18" s="233"/>
    </row>
    <row r="19" spans="1:12" ht="30" customHeight="1">
      <c r="A19" s="225" t="s">
        <v>709</v>
      </c>
      <c r="B19" s="225"/>
      <c r="C19" s="225"/>
      <c r="D19" s="226" t="s">
        <v>804</v>
      </c>
      <c r="E19" s="227"/>
      <c r="F19" s="227"/>
      <c r="G19" s="227"/>
      <c r="H19" s="227"/>
      <c r="I19" s="227"/>
      <c r="J19" s="227"/>
      <c r="K19" s="227"/>
      <c r="L19" s="228"/>
    </row>
    <row r="20" spans="1:12" ht="30" customHeight="1">
      <c r="A20" s="229" t="s">
        <v>710</v>
      </c>
      <c r="B20" s="229"/>
      <c r="C20" s="229"/>
      <c r="D20" s="229"/>
      <c r="E20" s="229"/>
      <c r="F20" s="229"/>
      <c r="G20" s="229"/>
      <c r="H20" s="229"/>
      <c r="I20" s="103" t="s">
        <v>711</v>
      </c>
      <c r="J20" s="103" t="s">
        <v>712</v>
      </c>
      <c r="K20" s="225" t="s">
        <v>713</v>
      </c>
      <c r="L20" s="225"/>
    </row>
    <row r="21" spans="1:12" ht="30" customHeight="1">
      <c r="A21" s="229"/>
      <c r="B21" s="229"/>
      <c r="C21" s="229"/>
      <c r="D21" s="229"/>
      <c r="E21" s="229"/>
      <c r="F21" s="229"/>
      <c r="G21" s="229"/>
      <c r="H21" s="229"/>
      <c r="I21" s="68">
        <v>100</v>
      </c>
      <c r="J21" s="68">
        <v>100</v>
      </c>
      <c r="K21" s="225" t="s">
        <v>825</v>
      </c>
      <c r="L21" s="225"/>
    </row>
  </sheetData>
  <mergeCells count="44">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20:H21"/>
    <mergeCell ref="K20:L20"/>
    <mergeCell ref="K21:L21"/>
    <mergeCell ref="A17:B17"/>
    <mergeCell ref="K17:L17"/>
    <mergeCell ref="A18:B18"/>
    <mergeCell ref="K18:L18"/>
    <mergeCell ref="A19:C19"/>
    <mergeCell ref="D19:L19"/>
  </mergeCells>
  <phoneticPr fontId="10" type="noConversion"/>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L20"/>
  <sheetViews>
    <sheetView workbookViewId="0">
      <selection activeCell="F6" sqref="F6:H7"/>
    </sheetView>
  </sheetViews>
  <sheetFormatPr defaultColWidth="14.25" defaultRowHeight="30" customHeight="1"/>
  <cols>
    <col min="1" max="2" width="14.25" style="102"/>
    <col min="3" max="3" width="25.625" style="102" customWidth="1"/>
    <col min="4" max="4" width="21.625" style="102" customWidth="1"/>
    <col min="5" max="6" width="14.25" style="102"/>
    <col min="7" max="7" width="10.375" style="102" customWidth="1"/>
    <col min="8" max="8" width="16.625" style="102" customWidth="1"/>
    <col min="9" max="9" width="16.375" style="102" customWidth="1"/>
    <col min="10" max="10" width="17.25" style="102" customWidth="1"/>
    <col min="11" max="16384" width="14.25" style="102"/>
  </cols>
  <sheetData>
    <row r="1" spans="1:12" ht="30" customHeight="1">
      <c r="A1" s="253" t="s">
        <v>690</v>
      </c>
      <c r="B1" s="250"/>
      <c r="C1" s="250"/>
      <c r="D1" s="250"/>
      <c r="E1" s="250"/>
      <c r="F1" s="250"/>
      <c r="G1" s="250"/>
      <c r="H1" s="250"/>
      <c r="I1" s="250"/>
      <c r="J1" s="250"/>
      <c r="K1" s="250"/>
      <c r="L1" s="251"/>
    </row>
    <row r="2" spans="1:12" ht="30" customHeight="1">
      <c r="A2" s="64"/>
      <c r="B2" s="64"/>
      <c r="C2" s="64"/>
      <c r="D2" s="64"/>
      <c r="E2" s="64"/>
      <c r="F2" s="64"/>
      <c r="G2" s="64"/>
      <c r="H2" s="64"/>
      <c r="I2" s="64"/>
      <c r="J2" s="64"/>
      <c r="K2" s="64"/>
      <c r="L2" s="65" t="s">
        <v>806</v>
      </c>
    </row>
    <row r="3" spans="1:12" ht="30" customHeight="1">
      <c r="A3" s="229" t="s">
        <v>691</v>
      </c>
      <c r="B3" s="229"/>
      <c r="C3" s="252" t="s">
        <v>1122</v>
      </c>
      <c r="D3" s="252"/>
      <c r="E3" s="252"/>
      <c r="F3" s="252"/>
      <c r="G3" s="252"/>
      <c r="H3" s="252"/>
      <c r="I3" s="252"/>
      <c r="J3" s="252"/>
      <c r="K3" s="252"/>
      <c r="L3" s="252"/>
    </row>
    <row r="4" spans="1:12" ht="30" customHeight="1">
      <c r="A4" s="229" t="s">
        <v>692</v>
      </c>
      <c r="B4" s="229"/>
      <c r="C4" s="252" t="s">
        <v>808</v>
      </c>
      <c r="D4" s="252"/>
      <c r="E4" s="252"/>
      <c r="F4" s="252"/>
      <c r="G4" s="252"/>
      <c r="H4" s="109" t="s">
        <v>693</v>
      </c>
      <c r="I4" s="252" t="s">
        <v>808</v>
      </c>
      <c r="J4" s="252"/>
      <c r="K4" s="252"/>
      <c r="L4" s="252"/>
    </row>
    <row r="5" spans="1:12" ht="30" customHeight="1">
      <c r="A5" s="245" t="s">
        <v>694</v>
      </c>
      <c r="B5" s="245"/>
      <c r="C5" s="104"/>
      <c r="D5" s="229" t="s">
        <v>667</v>
      </c>
      <c r="E5" s="229"/>
      <c r="F5" s="229" t="s">
        <v>593</v>
      </c>
      <c r="G5" s="229"/>
      <c r="H5" s="104" t="s">
        <v>695</v>
      </c>
      <c r="I5" s="104" t="s">
        <v>696</v>
      </c>
      <c r="J5" s="104" t="s">
        <v>697</v>
      </c>
      <c r="K5" s="104" t="s">
        <v>698</v>
      </c>
      <c r="L5" s="108" t="s">
        <v>699</v>
      </c>
    </row>
    <row r="6" spans="1:12" ht="30" customHeight="1">
      <c r="A6" s="245"/>
      <c r="B6" s="245"/>
      <c r="C6" s="67" t="s">
        <v>673</v>
      </c>
      <c r="D6" s="246">
        <v>0</v>
      </c>
      <c r="E6" s="246"/>
      <c r="F6" s="297">
        <v>117.693826</v>
      </c>
      <c r="G6" s="297"/>
      <c r="H6" s="138">
        <v>117.693826</v>
      </c>
      <c r="I6" s="68">
        <v>10</v>
      </c>
      <c r="J6" s="68">
        <v>1</v>
      </c>
      <c r="K6" s="69">
        <v>10</v>
      </c>
      <c r="L6" s="248" t="s">
        <v>674</v>
      </c>
    </row>
    <row r="7" spans="1:12" ht="30" customHeight="1">
      <c r="A7" s="245"/>
      <c r="B7" s="245"/>
      <c r="C7" s="111" t="s">
        <v>675</v>
      </c>
      <c r="D7" s="246">
        <v>0</v>
      </c>
      <c r="E7" s="246"/>
      <c r="F7" s="297">
        <v>117.693826</v>
      </c>
      <c r="G7" s="297"/>
      <c r="H7" s="138">
        <v>117.693826</v>
      </c>
      <c r="I7" s="245"/>
      <c r="J7" s="68"/>
      <c r="K7" s="229"/>
      <c r="L7" s="248"/>
    </row>
    <row r="8" spans="1:12" ht="30" customHeight="1">
      <c r="A8" s="245"/>
      <c r="B8" s="245"/>
      <c r="C8" s="67" t="s">
        <v>700</v>
      </c>
      <c r="D8" s="246">
        <v>0</v>
      </c>
      <c r="E8" s="246"/>
      <c r="F8" s="246"/>
      <c r="G8" s="246"/>
      <c r="H8" s="110"/>
      <c r="I8" s="245"/>
      <c r="J8" s="68">
        <v>0</v>
      </c>
      <c r="K8" s="229"/>
      <c r="L8" s="248"/>
    </row>
    <row r="9" spans="1:12" ht="30" customHeight="1">
      <c r="A9" s="245"/>
      <c r="B9" s="245"/>
      <c r="C9" s="104" t="s">
        <v>701</v>
      </c>
      <c r="D9" s="246">
        <v>0</v>
      </c>
      <c r="E9" s="246"/>
      <c r="F9" s="246" t="s">
        <v>674</v>
      </c>
      <c r="G9" s="246"/>
      <c r="H9" s="110" t="s">
        <v>674</v>
      </c>
      <c r="I9" s="245"/>
      <c r="J9" s="68">
        <v>0</v>
      </c>
      <c r="K9" s="229"/>
      <c r="L9" s="248"/>
    </row>
    <row r="10" spans="1:12" ht="30" customHeight="1">
      <c r="A10" s="225" t="s">
        <v>702</v>
      </c>
      <c r="B10" s="237" t="s">
        <v>703</v>
      </c>
      <c r="C10" s="237"/>
      <c r="D10" s="237"/>
      <c r="E10" s="237"/>
      <c r="F10" s="237"/>
      <c r="G10" s="237"/>
      <c r="H10" s="237" t="s">
        <v>704</v>
      </c>
      <c r="I10" s="237"/>
      <c r="J10" s="237"/>
      <c r="K10" s="237"/>
      <c r="L10" s="237"/>
    </row>
    <row r="11" spans="1:12" ht="30" customHeight="1">
      <c r="A11" s="225"/>
      <c r="B11" s="254" t="s">
        <v>1123</v>
      </c>
      <c r="C11" s="254"/>
      <c r="D11" s="254"/>
      <c r="E11" s="254"/>
      <c r="F11" s="254"/>
      <c r="G11" s="254"/>
      <c r="H11" s="254" t="s">
        <v>1123</v>
      </c>
      <c r="I11" s="254"/>
      <c r="J11" s="254"/>
      <c r="K11" s="254"/>
      <c r="L11" s="254"/>
    </row>
    <row r="12" spans="1:12" ht="30" customHeight="1">
      <c r="A12" s="241" t="s">
        <v>705</v>
      </c>
      <c r="B12" s="241"/>
      <c r="C12" s="241"/>
      <c r="D12" s="241"/>
      <c r="E12" s="241"/>
      <c r="F12" s="241"/>
      <c r="G12" s="241"/>
      <c r="H12" s="241"/>
      <c r="I12" s="241"/>
      <c r="J12" s="241"/>
      <c r="K12" s="241"/>
      <c r="L12" s="241"/>
    </row>
    <row r="13" spans="1:12" ht="30" customHeight="1">
      <c r="A13" s="229" t="s">
        <v>680</v>
      </c>
      <c r="B13" s="229"/>
      <c r="C13" s="229"/>
      <c r="D13" s="229"/>
      <c r="E13" s="229" t="s">
        <v>706</v>
      </c>
      <c r="F13" s="229"/>
      <c r="G13" s="229"/>
      <c r="H13" s="242" t="s">
        <v>707</v>
      </c>
      <c r="I13" s="243"/>
      <c r="J13" s="243"/>
      <c r="K13" s="243"/>
      <c r="L13" s="244"/>
    </row>
    <row r="14" spans="1:12" ht="30"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0" customHeight="1">
      <c r="A15" s="230" t="s">
        <v>727</v>
      </c>
      <c r="B15" s="230"/>
      <c r="C15" s="105" t="s">
        <v>815</v>
      </c>
      <c r="D15" s="105" t="s">
        <v>1124</v>
      </c>
      <c r="E15" s="105" t="s">
        <v>674</v>
      </c>
      <c r="F15" s="105" t="s">
        <v>968</v>
      </c>
      <c r="G15" s="105" t="s">
        <v>770</v>
      </c>
      <c r="H15" s="105" t="s">
        <v>968</v>
      </c>
      <c r="I15" s="71">
        <v>50</v>
      </c>
      <c r="J15" s="71">
        <v>50</v>
      </c>
      <c r="K15" s="255" t="s">
        <v>1125</v>
      </c>
      <c r="L15" s="255"/>
    </row>
    <row r="16" spans="1:12" ht="30" customHeight="1">
      <c r="A16" s="230" t="s">
        <v>778</v>
      </c>
      <c r="B16" s="231"/>
      <c r="C16" s="105" t="s">
        <v>820</v>
      </c>
      <c r="D16" s="139" t="s">
        <v>1020</v>
      </c>
      <c r="E16" s="105"/>
      <c r="F16" s="105" t="s">
        <v>888</v>
      </c>
      <c r="G16" s="105"/>
      <c r="H16" s="105" t="s">
        <v>888</v>
      </c>
      <c r="I16" s="71">
        <v>30</v>
      </c>
      <c r="J16" s="71">
        <v>30</v>
      </c>
      <c r="K16" s="255" t="s">
        <v>1021</v>
      </c>
      <c r="L16" s="231"/>
    </row>
    <row r="17" spans="1:12" ht="30" customHeight="1">
      <c r="A17" s="230" t="s">
        <v>800</v>
      </c>
      <c r="B17" s="231"/>
      <c r="C17" s="105" t="s">
        <v>801</v>
      </c>
      <c r="D17" s="105" t="s">
        <v>835</v>
      </c>
      <c r="E17" s="105"/>
      <c r="F17" s="105" t="s">
        <v>777</v>
      </c>
      <c r="G17" s="105" t="s">
        <v>770</v>
      </c>
      <c r="H17" s="105" t="s">
        <v>777</v>
      </c>
      <c r="I17" s="71">
        <v>10</v>
      </c>
      <c r="J17" s="71">
        <v>10</v>
      </c>
      <c r="K17" s="255" t="s">
        <v>1126</v>
      </c>
      <c r="L17" s="231"/>
    </row>
    <row r="18" spans="1:12" ht="30" customHeight="1">
      <c r="A18" s="225" t="s">
        <v>709</v>
      </c>
      <c r="B18" s="225"/>
      <c r="C18" s="225"/>
      <c r="D18" s="226" t="s">
        <v>804</v>
      </c>
      <c r="E18" s="227"/>
      <c r="F18" s="227"/>
      <c r="G18" s="227"/>
      <c r="H18" s="227"/>
      <c r="I18" s="227"/>
      <c r="J18" s="227"/>
      <c r="K18" s="227"/>
      <c r="L18" s="228"/>
    </row>
    <row r="19" spans="1:12" ht="30" customHeight="1">
      <c r="A19" s="229" t="s">
        <v>710</v>
      </c>
      <c r="B19" s="229"/>
      <c r="C19" s="229"/>
      <c r="D19" s="229"/>
      <c r="E19" s="229"/>
      <c r="F19" s="229"/>
      <c r="G19" s="229"/>
      <c r="H19" s="229"/>
      <c r="I19" s="103" t="s">
        <v>711</v>
      </c>
      <c r="J19" s="103" t="s">
        <v>712</v>
      </c>
      <c r="K19" s="225" t="s">
        <v>713</v>
      </c>
      <c r="L19" s="225"/>
    </row>
    <row r="20" spans="1:12" ht="30" customHeight="1">
      <c r="A20" s="229"/>
      <c r="B20" s="229"/>
      <c r="C20" s="229"/>
      <c r="D20" s="229"/>
      <c r="E20" s="229"/>
      <c r="F20" s="229"/>
      <c r="G20" s="229"/>
      <c r="H20" s="229"/>
      <c r="I20" s="68">
        <v>100</v>
      </c>
      <c r="J20" s="68">
        <v>100</v>
      </c>
      <c r="K20" s="225" t="s">
        <v>825</v>
      </c>
      <c r="L20" s="225"/>
    </row>
  </sheetData>
  <mergeCells count="42">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C18"/>
    <mergeCell ref="D18:L18"/>
    <mergeCell ref="A19:H20"/>
    <mergeCell ref="K19:L19"/>
    <mergeCell ref="K20:L20"/>
  </mergeCells>
  <phoneticPr fontId="10" type="noConversion"/>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L20"/>
  <sheetViews>
    <sheetView workbookViewId="0">
      <selection activeCell="A19" sqref="A19:H20"/>
    </sheetView>
  </sheetViews>
  <sheetFormatPr defaultColWidth="17.5" defaultRowHeight="29.25" customHeight="1"/>
  <cols>
    <col min="1" max="1" width="17.5" style="102"/>
    <col min="2" max="2" width="8.25" style="102" customWidth="1"/>
    <col min="3" max="3" width="23.375" style="102" customWidth="1"/>
    <col min="4" max="4" width="17.25" style="102" bestFit="1" customWidth="1"/>
    <col min="5" max="5" width="15.25" style="102" customWidth="1"/>
    <col min="6" max="6" width="17.5" style="102"/>
    <col min="7" max="7" width="9.875" style="102" customWidth="1"/>
    <col min="8" max="16384" width="17.5" style="102"/>
  </cols>
  <sheetData>
    <row r="1" spans="1:12" ht="29.25" customHeight="1">
      <c r="A1" s="253" t="s">
        <v>690</v>
      </c>
      <c r="B1" s="250"/>
      <c r="C1" s="250"/>
      <c r="D1" s="250"/>
      <c r="E1" s="250"/>
      <c r="F1" s="250"/>
      <c r="G1" s="250"/>
      <c r="H1" s="250"/>
      <c r="I1" s="250"/>
      <c r="J1" s="250"/>
      <c r="K1" s="250"/>
      <c r="L1" s="251"/>
    </row>
    <row r="2" spans="1:12" ht="29.25" customHeight="1">
      <c r="A2" s="64"/>
      <c r="B2" s="64"/>
      <c r="C2" s="64"/>
      <c r="D2" s="64"/>
      <c r="E2" s="64"/>
      <c r="F2" s="64"/>
      <c r="G2" s="64"/>
      <c r="H2" s="64"/>
      <c r="I2" s="64"/>
      <c r="J2" s="64"/>
      <c r="K2" s="64"/>
      <c r="L2" s="65" t="s">
        <v>806</v>
      </c>
    </row>
    <row r="3" spans="1:12" ht="29.25" customHeight="1">
      <c r="A3" s="229" t="s">
        <v>691</v>
      </c>
      <c r="B3" s="229"/>
      <c r="C3" s="252" t="s">
        <v>1127</v>
      </c>
      <c r="D3" s="252"/>
      <c r="E3" s="252"/>
      <c r="F3" s="252"/>
      <c r="G3" s="252"/>
      <c r="H3" s="252"/>
      <c r="I3" s="252"/>
      <c r="J3" s="252"/>
      <c r="K3" s="252"/>
      <c r="L3" s="252"/>
    </row>
    <row r="4" spans="1:12" ht="29.25" customHeight="1">
      <c r="A4" s="229" t="s">
        <v>692</v>
      </c>
      <c r="B4" s="229"/>
      <c r="C4" s="252" t="s">
        <v>808</v>
      </c>
      <c r="D4" s="252"/>
      <c r="E4" s="252"/>
      <c r="F4" s="252"/>
      <c r="G4" s="252"/>
      <c r="H4" s="109" t="s">
        <v>693</v>
      </c>
      <c r="I4" s="252" t="s">
        <v>808</v>
      </c>
      <c r="J4" s="252"/>
      <c r="K4" s="252"/>
      <c r="L4" s="252"/>
    </row>
    <row r="5" spans="1:12" ht="29.25" customHeight="1">
      <c r="A5" s="245" t="s">
        <v>694</v>
      </c>
      <c r="B5" s="245"/>
      <c r="C5" s="104"/>
      <c r="D5" s="229" t="s">
        <v>667</v>
      </c>
      <c r="E5" s="229"/>
      <c r="F5" s="229" t="s">
        <v>593</v>
      </c>
      <c r="G5" s="229"/>
      <c r="H5" s="104" t="s">
        <v>695</v>
      </c>
      <c r="I5" s="104" t="s">
        <v>696</v>
      </c>
      <c r="J5" s="104" t="s">
        <v>697</v>
      </c>
      <c r="K5" s="104" t="s">
        <v>698</v>
      </c>
      <c r="L5" s="108" t="s">
        <v>699</v>
      </c>
    </row>
    <row r="6" spans="1:12" ht="29.25" customHeight="1">
      <c r="A6" s="245"/>
      <c r="B6" s="245"/>
      <c r="C6" s="67" t="s">
        <v>673</v>
      </c>
      <c r="D6" s="246">
        <v>0</v>
      </c>
      <c r="E6" s="246"/>
      <c r="F6" s="297">
        <v>304.67380400000002</v>
      </c>
      <c r="G6" s="297"/>
      <c r="H6" s="138">
        <v>304.67380400000002</v>
      </c>
      <c r="I6" s="68">
        <v>10</v>
      </c>
      <c r="J6" s="68">
        <v>1</v>
      </c>
      <c r="K6" s="69">
        <v>10</v>
      </c>
      <c r="L6" s="248" t="s">
        <v>674</v>
      </c>
    </row>
    <row r="7" spans="1:12" ht="29.25" customHeight="1">
      <c r="A7" s="245"/>
      <c r="B7" s="245"/>
      <c r="C7" s="111" t="s">
        <v>675</v>
      </c>
      <c r="D7" s="246">
        <v>0</v>
      </c>
      <c r="E7" s="246"/>
      <c r="F7" s="297">
        <v>304.67380400000002</v>
      </c>
      <c r="G7" s="297"/>
      <c r="H7" s="138">
        <v>304.67380400000002</v>
      </c>
      <c r="I7" s="245"/>
      <c r="J7" s="68"/>
      <c r="K7" s="229"/>
      <c r="L7" s="248"/>
    </row>
    <row r="8" spans="1:12" ht="29.25" customHeight="1">
      <c r="A8" s="245"/>
      <c r="B8" s="245"/>
      <c r="C8" s="67" t="s">
        <v>700</v>
      </c>
      <c r="D8" s="246">
        <v>0</v>
      </c>
      <c r="E8" s="246"/>
      <c r="F8" s="246"/>
      <c r="G8" s="246"/>
      <c r="H8" s="110"/>
      <c r="I8" s="245"/>
      <c r="J8" s="68">
        <v>0</v>
      </c>
      <c r="K8" s="229"/>
      <c r="L8" s="248"/>
    </row>
    <row r="9" spans="1:12" ht="29.25" customHeight="1">
      <c r="A9" s="245"/>
      <c r="B9" s="245"/>
      <c r="C9" s="104" t="s">
        <v>701</v>
      </c>
      <c r="D9" s="246">
        <v>0</v>
      </c>
      <c r="E9" s="246"/>
      <c r="F9" s="246" t="s">
        <v>674</v>
      </c>
      <c r="G9" s="246"/>
      <c r="H9" s="110" t="s">
        <v>674</v>
      </c>
      <c r="I9" s="245"/>
      <c r="J9" s="68">
        <v>0</v>
      </c>
      <c r="K9" s="229"/>
      <c r="L9" s="248"/>
    </row>
    <row r="10" spans="1:12" ht="29.25" customHeight="1">
      <c r="A10" s="225" t="s">
        <v>702</v>
      </c>
      <c r="B10" s="237" t="s">
        <v>703</v>
      </c>
      <c r="C10" s="237"/>
      <c r="D10" s="237"/>
      <c r="E10" s="237"/>
      <c r="F10" s="237"/>
      <c r="G10" s="237"/>
      <c r="H10" s="237" t="s">
        <v>704</v>
      </c>
      <c r="I10" s="237"/>
      <c r="J10" s="237"/>
      <c r="K10" s="237"/>
      <c r="L10" s="237"/>
    </row>
    <row r="11" spans="1:12" ht="29.25" customHeight="1">
      <c r="A11" s="225"/>
      <c r="B11" s="254" t="s">
        <v>1127</v>
      </c>
      <c r="C11" s="254"/>
      <c r="D11" s="254"/>
      <c r="E11" s="254"/>
      <c r="F11" s="254"/>
      <c r="G11" s="254"/>
      <c r="H11" s="254" t="s">
        <v>1127</v>
      </c>
      <c r="I11" s="254"/>
      <c r="J11" s="254"/>
      <c r="K11" s="254"/>
      <c r="L11" s="254"/>
    </row>
    <row r="12" spans="1:12" ht="29.25" customHeight="1">
      <c r="A12" s="241" t="s">
        <v>705</v>
      </c>
      <c r="B12" s="241"/>
      <c r="C12" s="241"/>
      <c r="D12" s="241"/>
      <c r="E12" s="241"/>
      <c r="F12" s="241"/>
      <c r="G12" s="241"/>
      <c r="H12" s="241"/>
      <c r="I12" s="241"/>
      <c r="J12" s="241"/>
      <c r="K12" s="241"/>
      <c r="L12" s="241"/>
    </row>
    <row r="13" spans="1:12" ht="29.25" customHeight="1">
      <c r="A13" s="229" t="s">
        <v>680</v>
      </c>
      <c r="B13" s="229"/>
      <c r="C13" s="229"/>
      <c r="D13" s="229"/>
      <c r="E13" s="229" t="s">
        <v>706</v>
      </c>
      <c r="F13" s="229"/>
      <c r="G13" s="229"/>
      <c r="H13" s="242" t="s">
        <v>707</v>
      </c>
      <c r="I13" s="243"/>
      <c r="J13" s="243"/>
      <c r="K13" s="243"/>
      <c r="L13" s="244"/>
    </row>
    <row r="14" spans="1:12" ht="29.25"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29.25" customHeight="1">
      <c r="A15" s="230" t="s">
        <v>727</v>
      </c>
      <c r="B15" s="230"/>
      <c r="C15" s="105" t="s">
        <v>815</v>
      </c>
      <c r="D15" s="105" t="s">
        <v>1124</v>
      </c>
      <c r="E15" s="105" t="s">
        <v>674</v>
      </c>
      <c r="F15" s="105" t="s">
        <v>817</v>
      </c>
      <c r="G15" s="105" t="s">
        <v>770</v>
      </c>
      <c r="H15" s="105" t="s">
        <v>817</v>
      </c>
      <c r="I15" s="71">
        <v>50</v>
      </c>
      <c r="J15" s="71">
        <v>50</v>
      </c>
      <c r="K15" s="232" t="s">
        <v>1128</v>
      </c>
      <c r="L15" s="232"/>
    </row>
    <row r="16" spans="1:12" ht="29.25" customHeight="1">
      <c r="A16" s="230" t="s">
        <v>778</v>
      </c>
      <c r="B16" s="231"/>
      <c r="C16" s="105" t="s">
        <v>820</v>
      </c>
      <c r="D16" s="139" t="s">
        <v>1020</v>
      </c>
      <c r="E16" s="105"/>
      <c r="F16" s="105" t="s">
        <v>888</v>
      </c>
      <c r="G16" s="105"/>
      <c r="H16" s="105" t="s">
        <v>888</v>
      </c>
      <c r="I16" s="71">
        <v>30</v>
      </c>
      <c r="J16" s="71">
        <v>30</v>
      </c>
      <c r="K16" s="232" t="s">
        <v>1129</v>
      </c>
      <c r="L16" s="233"/>
    </row>
    <row r="17" spans="1:12" ht="29.25" customHeight="1">
      <c r="A17" s="230" t="s">
        <v>800</v>
      </c>
      <c r="B17" s="231"/>
      <c r="C17" s="105" t="s">
        <v>801</v>
      </c>
      <c r="D17" s="105" t="s">
        <v>835</v>
      </c>
      <c r="E17" s="105"/>
      <c r="F17" s="105" t="s">
        <v>777</v>
      </c>
      <c r="G17" s="105" t="s">
        <v>770</v>
      </c>
      <c r="H17" s="105" t="s">
        <v>777</v>
      </c>
      <c r="I17" s="71">
        <v>10</v>
      </c>
      <c r="J17" s="71">
        <v>10</v>
      </c>
      <c r="K17" s="232" t="s">
        <v>1126</v>
      </c>
      <c r="L17" s="233"/>
    </row>
    <row r="18" spans="1:12" ht="29.25" customHeight="1">
      <c r="A18" s="225" t="s">
        <v>709</v>
      </c>
      <c r="B18" s="225"/>
      <c r="C18" s="225"/>
      <c r="D18" s="226" t="s">
        <v>804</v>
      </c>
      <c r="E18" s="227"/>
      <c r="F18" s="227"/>
      <c r="G18" s="227"/>
      <c r="H18" s="227"/>
      <c r="I18" s="227"/>
      <c r="J18" s="227"/>
      <c r="K18" s="227"/>
      <c r="L18" s="228"/>
    </row>
    <row r="19" spans="1:12" ht="29.25" customHeight="1">
      <c r="A19" s="229" t="s">
        <v>710</v>
      </c>
      <c r="B19" s="229"/>
      <c r="C19" s="229"/>
      <c r="D19" s="229"/>
      <c r="E19" s="229"/>
      <c r="F19" s="229"/>
      <c r="G19" s="229"/>
      <c r="H19" s="229"/>
      <c r="I19" s="103" t="s">
        <v>711</v>
      </c>
      <c r="J19" s="103" t="s">
        <v>712</v>
      </c>
      <c r="K19" s="225" t="s">
        <v>713</v>
      </c>
      <c r="L19" s="225"/>
    </row>
    <row r="20" spans="1:12" ht="29.25" customHeight="1">
      <c r="A20" s="229"/>
      <c r="B20" s="229"/>
      <c r="C20" s="229"/>
      <c r="D20" s="229"/>
      <c r="E20" s="229"/>
      <c r="F20" s="229"/>
      <c r="G20" s="229"/>
      <c r="H20" s="229"/>
      <c r="I20" s="68">
        <v>100</v>
      </c>
      <c r="J20" s="68">
        <v>100</v>
      </c>
      <c r="K20" s="225" t="s">
        <v>825</v>
      </c>
      <c r="L20" s="225"/>
    </row>
  </sheetData>
  <mergeCells count="42">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C18"/>
    <mergeCell ref="D18:L18"/>
    <mergeCell ref="A19:H20"/>
    <mergeCell ref="K19:L19"/>
    <mergeCell ref="K20:L20"/>
  </mergeCells>
  <phoneticPr fontId="10"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L20"/>
  <sheetViews>
    <sheetView workbookViewId="0">
      <selection activeCell="D18" sqref="D18:L18"/>
    </sheetView>
  </sheetViews>
  <sheetFormatPr defaultColWidth="16" defaultRowHeight="34.5" customHeight="1"/>
  <cols>
    <col min="1" max="1" width="16" style="102"/>
    <col min="2" max="2" width="11.25" style="102" customWidth="1"/>
    <col min="3" max="3" width="26.125" style="102" customWidth="1"/>
    <col min="4" max="4" width="20" style="102" customWidth="1"/>
    <col min="5" max="6" width="16" style="102"/>
    <col min="7" max="7" width="11.25" style="102" customWidth="1"/>
    <col min="8" max="16384" width="16" style="102"/>
  </cols>
  <sheetData>
    <row r="1" spans="1:12" ht="34.5" customHeight="1">
      <c r="A1" s="253" t="s">
        <v>690</v>
      </c>
      <c r="B1" s="250"/>
      <c r="C1" s="250"/>
      <c r="D1" s="250"/>
      <c r="E1" s="250"/>
      <c r="F1" s="250"/>
      <c r="G1" s="250"/>
      <c r="H1" s="250"/>
      <c r="I1" s="250"/>
      <c r="J1" s="250"/>
      <c r="K1" s="250"/>
      <c r="L1" s="251"/>
    </row>
    <row r="2" spans="1:12" ht="34.5" customHeight="1">
      <c r="A2" s="64"/>
      <c r="B2" s="64"/>
      <c r="C2" s="64"/>
      <c r="D2" s="64"/>
      <c r="E2" s="64"/>
      <c r="F2" s="64"/>
      <c r="G2" s="64"/>
      <c r="H2" s="64"/>
      <c r="I2" s="64"/>
      <c r="J2" s="64"/>
      <c r="K2" s="64"/>
      <c r="L2" s="65" t="s">
        <v>806</v>
      </c>
    </row>
    <row r="3" spans="1:12" ht="34.5" customHeight="1">
      <c r="A3" s="229" t="s">
        <v>691</v>
      </c>
      <c r="B3" s="229"/>
      <c r="C3" s="252" t="s">
        <v>1130</v>
      </c>
      <c r="D3" s="252"/>
      <c r="E3" s="252"/>
      <c r="F3" s="252"/>
      <c r="G3" s="252"/>
      <c r="H3" s="252"/>
      <c r="I3" s="252"/>
      <c r="J3" s="252"/>
      <c r="K3" s="252"/>
      <c r="L3" s="252"/>
    </row>
    <row r="4" spans="1:12" ht="34.5" customHeight="1">
      <c r="A4" s="229" t="s">
        <v>692</v>
      </c>
      <c r="B4" s="229"/>
      <c r="C4" s="252" t="s">
        <v>808</v>
      </c>
      <c r="D4" s="252"/>
      <c r="E4" s="252"/>
      <c r="F4" s="252"/>
      <c r="G4" s="252"/>
      <c r="H4" s="109" t="s">
        <v>693</v>
      </c>
      <c r="I4" s="252" t="s">
        <v>808</v>
      </c>
      <c r="J4" s="252"/>
      <c r="K4" s="252"/>
      <c r="L4" s="252"/>
    </row>
    <row r="5" spans="1:12" ht="34.5" customHeight="1">
      <c r="A5" s="245" t="s">
        <v>694</v>
      </c>
      <c r="B5" s="245"/>
      <c r="C5" s="104"/>
      <c r="D5" s="229" t="s">
        <v>667</v>
      </c>
      <c r="E5" s="229"/>
      <c r="F5" s="229" t="s">
        <v>593</v>
      </c>
      <c r="G5" s="229"/>
      <c r="H5" s="104" t="s">
        <v>695</v>
      </c>
      <c r="I5" s="104" t="s">
        <v>696</v>
      </c>
      <c r="J5" s="104" t="s">
        <v>697</v>
      </c>
      <c r="K5" s="104" t="s">
        <v>698</v>
      </c>
      <c r="L5" s="108" t="s">
        <v>699</v>
      </c>
    </row>
    <row r="6" spans="1:12" ht="34.5" customHeight="1">
      <c r="A6" s="245"/>
      <c r="B6" s="245"/>
      <c r="C6" s="67" t="s">
        <v>673</v>
      </c>
      <c r="D6" s="246">
        <v>0</v>
      </c>
      <c r="E6" s="246"/>
      <c r="F6" s="246">
        <v>100</v>
      </c>
      <c r="G6" s="246"/>
      <c r="H6" s="110">
        <v>100</v>
      </c>
      <c r="I6" s="68">
        <v>10</v>
      </c>
      <c r="J6" s="68">
        <v>1</v>
      </c>
      <c r="K6" s="69">
        <v>10</v>
      </c>
      <c r="L6" s="248" t="s">
        <v>674</v>
      </c>
    </row>
    <row r="7" spans="1:12" ht="34.5" customHeight="1">
      <c r="A7" s="245"/>
      <c r="B7" s="245"/>
      <c r="C7" s="111" t="s">
        <v>675</v>
      </c>
      <c r="D7" s="246">
        <v>0</v>
      </c>
      <c r="E7" s="246"/>
      <c r="F7" s="246">
        <v>100</v>
      </c>
      <c r="G7" s="246"/>
      <c r="H7" s="110">
        <v>100</v>
      </c>
      <c r="I7" s="245"/>
      <c r="J7" s="68"/>
      <c r="K7" s="229"/>
      <c r="L7" s="248"/>
    </row>
    <row r="8" spans="1:12" ht="34.5" customHeight="1">
      <c r="A8" s="245"/>
      <c r="B8" s="245"/>
      <c r="C8" s="67" t="s">
        <v>700</v>
      </c>
      <c r="D8" s="246">
        <v>0</v>
      </c>
      <c r="E8" s="246"/>
      <c r="F8" s="246"/>
      <c r="G8" s="246"/>
      <c r="H8" s="110"/>
      <c r="I8" s="245"/>
      <c r="J8" s="68">
        <v>0</v>
      </c>
      <c r="K8" s="229"/>
      <c r="L8" s="248"/>
    </row>
    <row r="9" spans="1:12" ht="34.5" customHeight="1">
      <c r="A9" s="245"/>
      <c r="B9" s="245"/>
      <c r="C9" s="104" t="s">
        <v>701</v>
      </c>
      <c r="D9" s="246">
        <v>0</v>
      </c>
      <c r="E9" s="246"/>
      <c r="F9" s="246" t="s">
        <v>674</v>
      </c>
      <c r="G9" s="246"/>
      <c r="H9" s="110" t="s">
        <v>674</v>
      </c>
      <c r="I9" s="245"/>
      <c r="J9" s="68">
        <v>0</v>
      </c>
      <c r="K9" s="229"/>
      <c r="L9" s="248"/>
    </row>
    <row r="10" spans="1:12" ht="34.5" customHeight="1">
      <c r="A10" s="225" t="s">
        <v>702</v>
      </c>
      <c r="B10" s="237" t="s">
        <v>703</v>
      </c>
      <c r="C10" s="237"/>
      <c r="D10" s="237"/>
      <c r="E10" s="237"/>
      <c r="F10" s="237"/>
      <c r="G10" s="237"/>
      <c r="H10" s="237" t="s">
        <v>704</v>
      </c>
      <c r="I10" s="237"/>
      <c r="J10" s="237"/>
      <c r="K10" s="237"/>
      <c r="L10" s="237"/>
    </row>
    <row r="11" spans="1:12" ht="34.5" customHeight="1">
      <c r="A11" s="225"/>
      <c r="B11" s="254" t="s">
        <v>1131</v>
      </c>
      <c r="C11" s="254"/>
      <c r="D11" s="254"/>
      <c r="E11" s="254"/>
      <c r="F11" s="254"/>
      <c r="G11" s="254"/>
      <c r="H11" s="254" t="s">
        <v>1131</v>
      </c>
      <c r="I11" s="254"/>
      <c r="J11" s="254"/>
      <c r="K11" s="254"/>
      <c r="L11" s="254"/>
    </row>
    <row r="12" spans="1:12" ht="34.5" customHeight="1">
      <c r="A12" s="241" t="s">
        <v>705</v>
      </c>
      <c r="B12" s="241"/>
      <c r="C12" s="241"/>
      <c r="D12" s="241"/>
      <c r="E12" s="241"/>
      <c r="F12" s="241"/>
      <c r="G12" s="241"/>
      <c r="H12" s="241"/>
      <c r="I12" s="241"/>
      <c r="J12" s="241"/>
      <c r="K12" s="241"/>
      <c r="L12" s="241"/>
    </row>
    <row r="13" spans="1:12" ht="34.5" customHeight="1">
      <c r="A13" s="229" t="s">
        <v>680</v>
      </c>
      <c r="B13" s="229"/>
      <c r="C13" s="229"/>
      <c r="D13" s="229"/>
      <c r="E13" s="229" t="s">
        <v>706</v>
      </c>
      <c r="F13" s="229"/>
      <c r="G13" s="229"/>
      <c r="H13" s="242" t="s">
        <v>707</v>
      </c>
      <c r="I13" s="243"/>
      <c r="J13" s="243"/>
      <c r="K13" s="243"/>
      <c r="L13" s="244"/>
    </row>
    <row r="14" spans="1:12" ht="34.5"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4.5" customHeight="1">
      <c r="A15" s="230" t="s">
        <v>727</v>
      </c>
      <c r="B15" s="230"/>
      <c r="C15" s="105" t="s">
        <v>815</v>
      </c>
      <c r="D15" s="105" t="s">
        <v>833</v>
      </c>
      <c r="E15" s="105" t="s">
        <v>674</v>
      </c>
      <c r="F15" s="105" t="s">
        <v>777</v>
      </c>
      <c r="G15" s="105" t="s">
        <v>770</v>
      </c>
      <c r="H15" s="105" t="s">
        <v>777</v>
      </c>
      <c r="I15" s="71">
        <v>50</v>
      </c>
      <c r="J15" s="71">
        <v>50</v>
      </c>
      <c r="K15" s="232" t="s">
        <v>1132</v>
      </c>
      <c r="L15" s="232"/>
    </row>
    <row r="16" spans="1:12" ht="34.5" customHeight="1">
      <c r="A16" s="230" t="s">
        <v>778</v>
      </c>
      <c r="B16" s="231"/>
      <c r="C16" s="105" t="s">
        <v>820</v>
      </c>
      <c r="D16" s="105" t="s">
        <v>1133</v>
      </c>
      <c r="E16" s="105"/>
      <c r="F16" s="105" t="s">
        <v>888</v>
      </c>
      <c r="G16" s="105"/>
      <c r="H16" s="105" t="s">
        <v>888</v>
      </c>
      <c r="I16" s="71">
        <v>30</v>
      </c>
      <c r="J16" s="71">
        <v>30</v>
      </c>
      <c r="K16" s="232" t="s">
        <v>1134</v>
      </c>
      <c r="L16" s="233"/>
    </row>
    <row r="17" spans="1:12" ht="34.5" customHeight="1">
      <c r="A17" s="230" t="s">
        <v>800</v>
      </c>
      <c r="B17" s="231"/>
      <c r="C17" s="105" t="s">
        <v>801</v>
      </c>
      <c r="D17" s="105" t="s">
        <v>835</v>
      </c>
      <c r="E17" s="105"/>
      <c r="F17" s="105" t="s">
        <v>777</v>
      </c>
      <c r="G17" s="105" t="s">
        <v>770</v>
      </c>
      <c r="H17" s="105" t="s">
        <v>777</v>
      </c>
      <c r="I17" s="71">
        <v>10</v>
      </c>
      <c r="J17" s="71">
        <v>10</v>
      </c>
      <c r="K17" s="232" t="s">
        <v>1126</v>
      </c>
      <c r="L17" s="233"/>
    </row>
    <row r="18" spans="1:12" ht="34.5" customHeight="1">
      <c r="A18" s="225" t="s">
        <v>709</v>
      </c>
      <c r="B18" s="225"/>
      <c r="C18" s="225"/>
      <c r="D18" s="226" t="s">
        <v>804</v>
      </c>
      <c r="E18" s="227"/>
      <c r="F18" s="227"/>
      <c r="G18" s="227"/>
      <c r="H18" s="227"/>
      <c r="I18" s="227"/>
      <c r="J18" s="227"/>
      <c r="K18" s="227"/>
      <c r="L18" s="228"/>
    </row>
    <row r="19" spans="1:12" ht="34.5" customHeight="1">
      <c r="A19" s="229" t="s">
        <v>710</v>
      </c>
      <c r="B19" s="229"/>
      <c r="C19" s="229"/>
      <c r="D19" s="229"/>
      <c r="E19" s="229"/>
      <c r="F19" s="229"/>
      <c r="G19" s="229"/>
      <c r="H19" s="229"/>
      <c r="I19" s="103" t="s">
        <v>711</v>
      </c>
      <c r="J19" s="103" t="s">
        <v>712</v>
      </c>
      <c r="K19" s="225" t="s">
        <v>713</v>
      </c>
      <c r="L19" s="225"/>
    </row>
    <row r="20" spans="1:12" ht="34.5" customHeight="1">
      <c r="A20" s="229"/>
      <c r="B20" s="229"/>
      <c r="C20" s="229"/>
      <c r="D20" s="229"/>
      <c r="E20" s="229"/>
      <c r="F20" s="229"/>
      <c r="G20" s="229"/>
      <c r="H20" s="229"/>
      <c r="I20" s="68">
        <v>100</v>
      </c>
      <c r="J20" s="68">
        <v>100</v>
      </c>
      <c r="K20" s="225" t="s">
        <v>825</v>
      </c>
      <c r="L20" s="225"/>
    </row>
  </sheetData>
  <mergeCells count="42">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C18"/>
    <mergeCell ref="D18:L18"/>
    <mergeCell ref="A19:H20"/>
    <mergeCell ref="K19:L19"/>
    <mergeCell ref="K20:L20"/>
  </mergeCells>
  <phoneticPr fontId="10" type="noConversion"/>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L31"/>
  <sheetViews>
    <sheetView workbookViewId="0">
      <selection activeCell="C23" sqref="C23"/>
    </sheetView>
  </sheetViews>
  <sheetFormatPr defaultColWidth="17.5" defaultRowHeight="35.25" customHeight="1"/>
  <cols>
    <col min="1" max="1" width="13.75" style="102" customWidth="1"/>
    <col min="2" max="2" width="11.75" style="102" customWidth="1"/>
    <col min="3" max="3" width="28.875" style="102" customWidth="1"/>
    <col min="4" max="4" width="25.875" style="102" customWidth="1"/>
    <col min="5" max="5" width="12.375" style="102" customWidth="1"/>
    <col min="6" max="6" width="13" style="102" customWidth="1"/>
    <col min="7" max="7" width="11.875" style="102" customWidth="1"/>
    <col min="8" max="16384" width="17.5" style="102"/>
  </cols>
  <sheetData>
    <row r="1" spans="1:12" ht="35.25" customHeight="1">
      <c r="A1" s="253" t="s">
        <v>690</v>
      </c>
      <c r="B1" s="250"/>
      <c r="C1" s="250"/>
      <c r="D1" s="250"/>
      <c r="E1" s="250"/>
      <c r="F1" s="250"/>
      <c r="G1" s="250"/>
      <c r="H1" s="250"/>
      <c r="I1" s="250"/>
      <c r="J1" s="250"/>
      <c r="K1" s="250"/>
      <c r="L1" s="251"/>
    </row>
    <row r="2" spans="1:12" ht="35.25" customHeight="1">
      <c r="A2" s="64"/>
      <c r="B2" s="64"/>
      <c r="C2" s="64"/>
      <c r="D2" s="64"/>
      <c r="E2" s="64"/>
      <c r="F2" s="64"/>
      <c r="G2" s="64"/>
      <c r="H2" s="64"/>
      <c r="I2" s="64"/>
      <c r="J2" s="64"/>
      <c r="K2" s="64"/>
      <c r="L2" s="65" t="s">
        <v>806</v>
      </c>
    </row>
    <row r="3" spans="1:12" ht="35.25" customHeight="1">
      <c r="A3" s="229" t="s">
        <v>691</v>
      </c>
      <c r="B3" s="229"/>
      <c r="C3" s="252" t="s">
        <v>1169</v>
      </c>
      <c r="D3" s="252"/>
      <c r="E3" s="252"/>
      <c r="F3" s="252"/>
      <c r="G3" s="252"/>
      <c r="H3" s="252"/>
      <c r="I3" s="252"/>
      <c r="J3" s="252"/>
      <c r="K3" s="252"/>
      <c r="L3" s="252"/>
    </row>
    <row r="4" spans="1:12" ht="35.25" customHeight="1">
      <c r="A4" s="229" t="s">
        <v>692</v>
      </c>
      <c r="B4" s="229"/>
      <c r="C4" s="252" t="s">
        <v>808</v>
      </c>
      <c r="D4" s="252"/>
      <c r="E4" s="252"/>
      <c r="F4" s="252"/>
      <c r="G4" s="252"/>
      <c r="H4" s="109" t="s">
        <v>693</v>
      </c>
      <c r="I4" s="252" t="s">
        <v>808</v>
      </c>
      <c r="J4" s="252"/>
      <c r="K4" s="252"/>
      <c r="L4" s="252"/>
    </row>
    <row r="5" spans="1:12" ht="35.25" customHeight="1">
      <c r="A5" s="245" t="s">
        <v>694</v>
      </c>
      <c r="B5" s="245"/>
      <c r="C5" s="104"/>
      <c r="D5" s="229" t="s">
        <v>667</v>
      </c>
      <c r="E5" s="229"/>
      <c r="F5" s="229" t="s">
        <v>593</v>
      </c>
      <c r="G5" s="229"/>
      <c r="H5" s="104" t="s">
        <v>695</v>
      </c>
      <c r="I5" s="104" t="s">
        <v>696</v>
      </c>
      <c r="J5" s="104" t="s">
        <v>697</v>
      </c>
      <c r="K5" s="104" t="s">
        <v>698</v>
      </c>
      <c r="L5" s="108" t="s">
        <v>699</v>
      </c>
    </row>
    <row r="6" spans="1:12" ht="35.25" customHeight="1">
      <c r="A6" s="245"/>
      <c r="B6" s="245"/>
      <c r="C6" s="67" t="s">
        <v>673</v>
      </c>
      <c r="D6" s="246">
        <v>0</v>
      </c>
      <c r="E6" s="246"/>
      <c r="F6" s="246">
        <v>185</v>
      </c>
      <c r="G6" s="246"/>
      <c r="H6" s="110">
        <v>185</v>
      </c>
      <c r="I6" s="68">
        <v>10</v>
      </c>
      <c r="J6" s="68">
        <v>1</v>
      </c>
      <c r="K6" s="69">
        <v>10</v>
      </c>
      <c r="L6" s="248" t="s">
        <v>674</v>
      </c>
    </row>
    <row r="7" spans="1:12" ht="35.25" customHeight="1">
      <c r="A7" s="245"/>
      <c r="B7" s="245"/>
      <c r="C7" s="111" t="s">
        <v>675</v>
      </c>
      <c r="D7" s="246">
        <v>0</v>
      </c>
      <c r="E7" s="246"/>
      <c r="F7" s="246">
        <v>185</v>
      </c>
      <c r="G7" s="246"/>
      <c r="H7" s="110">
        <v>185</v>
      </c>
      <c r="I7" s="245"/>
      <c r="J7" s="68"/>
      <c r="K7" s="229"/>
      <c r="L7" s="248"/>
    </row>
    <row r="8" spans="1:12" ht="35.25" customHeight="1">
      <c r="A8" s="245"/>
      <c r="B8" s="245"/>
      <c r="C8" s="67" t="s">
        <v>700</v>
      </c>
      <c r="D8" s="246">
        <v>0</v>
      </c>
      <c r="E8" s="246"/>
      <c r="F8" s="246"/>
      <c r="G8" s="246"/>
      <c r="H8" s="110"/>
      <c r="I8" s="245"/>
      <c r="J8" s="68">
        <v>0</v>
      </c>
      <c r="K8" s="229"/>
      <c r="L8" s="248"/>
    </row>
    <row r="9" spans="1:12" ht="35.25" customHeight="1">
      <c r="A9" s="245"/>
      <c r="B9" s="245"/>
      <c r="C9" s="104" t="s">
        <v>701</v>
      </c>
      <c r="D9" s="246">
        <v>0</v>
      </c>
      <c r="E9" s="246"/>
      <c r="F9" s="246" t="s">
        <v>674</v>
      </c>
      <c r="G9" s="246"/>
      <c r="H9" s="110" t="s">
        <v>674</v>
      </c>
      <c r="I9" s="245"/>
      <c r="J9" s="68">
        <v>0</v>
      </c>
      <c r="K9" s="229"/>
      <c r="L9" s="248"/>
    </row>
    <row r="10" spans="1:12" ht="35.25" customHeight="1">
      <c r="A10" s="225" t="s">
        <v>702</v>
      </c>
      <c r="B10" s="237" t="s">
        <v>703</v>
      </c>
      <c r="C10" s="237"/>
      <c r="D10" s="237"/>
      <c r="E10" s="237"/>
      <c r="F10" s="237"/>
      <c r="G10" s="237"/>
      <c r="H10" s="237" t="s">
        <v>704</v>
      </c>
      <c r="I10" s="237"/>
      <c r="J10" s="237"/>
      <c r="K10" s="237"/>
      <c r="L10" s="237"/>
    </row>
    <row r="11" spans="1:12" ht="45.75" customHeight="1">
      <c r="A11" s="225"/>
      <c r="B11" s="330" t="s">
        <v>1135</v>
      </c>
      <c r="C11" s="330"/>
      <c r="D11" s="330"/>
      <c r="E11" s="330"/>
      <c r="F11" s="330"/>
      <c r="G11" s="330"/>
      <c r="H11" s="330" t="s">
        <v>1135</v>
      </c>
      <c r="I11" s="330"/>
      <c r="J11" s="330"/>
      <c r="K11" s="330"/>
      <c r="L11" s="330"/>
    </row>
    <row r="12" spans="1:12" ht="35.25" customHeight="1">
      <c r="A12" s="241" t="s">
        <v>705</v>
      </c>
      <c r="B12" s="241"/>
      <c r="C12" s="241"/>
      <c r="D12" s="241"/>
      <c r="E12" s="241"/>
      <c r="F12" s="241"/>
      <c r="G12" s="241"/>
      <c r="H12" s="241"/>
      <c r="I12" s="241"/>
      <c r="J12" s="241"/>
      <c r="K12" s="241"/>
      <c r="L12" s="241"/>
    </row>
    <row r="13" spans="1:12" ht="35.25" customHeight="1">
      <c r="A13" s="229" t="s">
        <v>680</v>
      </c>
      <c r="B13" s="229"/>
      <c r="C13" s="229"/>
      <c r="D13" s="229"/>
      <c r="E13" s="229" t="s">
        <v>706</v>
      </c>
      <c r="F13" s="229"/>
      <c r="G13" s="229"/>
      <c r="H13" s="242" t="s">
        <v>707</v>
      </c>
      <c r="I13" s="243"/>
      <c r="J13" s="243"/>
      <c r="K13" s="243"/>
      <c r="L13" s="244"/>
    </row>
    <row r="14" spans="1:12" ht="35.25"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5.25" customHeight="1">
      <c r="A15" s="230" t="s">
        <v>727</v>
      </c>
      <c r="B15" s="230"/>
      <c r="C15" s="105" t="s">
        <v>728</v>
      </c>
      <c r="D15" s="107" t="s">
        <v>1136</v>
      </c>
      <c r="E15" s="105" t="s">
        <v>674</v>
      </c>
      <c r="F15" s="105" t="s">
        <v>1137</v>
      </c>
      <c r="G15" s="105" t="s">
        <v>1065</v>
      </c>
      <c r="H15" s="105" t="s">
        <v>1137</v>
      </c>
      <c r="I15" s="71">
        <v>10</v>
      </c>
      <c r="J15" s="71">
        <v>10</v>
      </c>
      <c r="K15" s="255" t="s">
        <v>1138</v>
      </c>
      <c r="L15" s="255"/>
    </row>
    <row r="16" spans="1:12" ht="35.25" customHeight="1">
      <c r="A16" s="230"/>
      <c r="B16" s="231"/>
      <c r="C16" s="105"/>
      <c r="D16" s="107" t="s">
        <v>1139</v>
      </c>
      <c r="E16" s="105"/>
      <c r="F16" s="105" t="s">
        <v>1140</v>
      </c>
      <c r="G16" s="105" t="s">
        <v>1065</v>
      </c>
      <c r="H16" s="105" t="s">
        <v>1140</v>
      </c>
      <c r="I16" s="71">
        <v>10</v>
      </c>
      <c r="J16" s="71">
        <v>10</v>
      </c>
      <c r="K16" s="255" t="s">
        <v>1141</v>
      </c>
      <c r="L16" s="231"/>
    </row>
    <row r="17" spans="1:12" ht="35.25" customHeight="1">
      <c r="A17" s="271"/>
      <c r="B17" s="272"/>
      <c r="C17" s="105" t="s">
        <v>767</v>
      </c>
      <c r="D17" s="107" t="s">
        <v>1142</v>
      </c>
      <c r="E17" s="105"/>
      <c r="F17" s="105" t="s">
        <v>769</v>
      </c>
      <c r="G17" s="105" t="s">
        <v>770</v>
      </c>
      <c r="H17" s="105" t="s">
        <v>769</v>
      </c>
      <c r="I17" s="71">
        <v>10</v>
      </c>
      <c r="J17" s="71">
        <v>10</v>
      </c>
      <c r="K17" s="327" t="s">
        <v>1143</v>
      </c>
      <c r="L17" s="272"/>
    </row>
    <row r="18" spans="1:12" ht="35.25" customHeight="1">
      <c r="A18" s="303"/>
      <c r="B18" s="304"/>
      <c r="C18" s="105" t="s">
        <v>815</v>
      </c>
      <c r="D18" s="107" t="s">
        <v>1144</v>
      </c>
      <c r="E18" s="105"/>
      <c r="F18" s="105" t="s">
        <v>40</v>
      </c>
      <c r="G18" s="105" t="s">
        <v>1028</v>
      </c>
      <c r="H18" s="105" t="s">
        <v>40</v>
      </c>
      <c r="I18" s="71">
        <v>10</v>
      </c>
      <c r="J18" s="71">
        <v>10</v>
      </c>
      <c r="K18" s="328" t="s">
        <v>1145</v>
      </c>
      <c r="L18" s="329"/>
    </row>
    <row r="19" spans="1:12" ht="35.25" customHeight="1">
      <c r="A19" s="307"/>
      <c r="B19" s="308"/>
      <c r="C19" s="105" t="s">
        <v>906</v>
      </c>
      <c r="D19" s="107" t="s">
        <v>907</v>
      </c>
      <c r="E19" s="105"/>
      <c r="F19" s="105" t="s">
        <v>1146</v>
      </c>
      <c r="G19" s="105" t="s">
        <v>831</v>
      </c>
      <c r="H19" s="105" t="s">
        <v>1146</v>
      </c>
      <c r="I19" s="71">
        <v>10</v>
      </c>
      <c r="J19" s="71">
        <v>10</v>
      </c>
      <c r="K19" s="310" t="s">
        <v>909</v>
      </c>
      <c r="L19" s="311"/>
    </row>
    <row r="20" spans="1:12" ht="35.25" customHeight="1">
      <c r="A20" s="321" t="s">
        <v>778</v>
      </c>
      <c r="B20" s="322"/>
      <c r="C20" s="105" t="s">
        <v>886</v>
      </c>
      <c r="D20" s="92" t="s">
        <v>1147</v>
      </c>
      <c r="E20" s="105"/>
      <c r="F20" s="105" t="s">
        <v>61</v>
      </c>
      <c r="G20" s="105" t="s">
        <v>770</v>
      </c>
      <c r="H20" s="105" t="s">
        <v>61</v>
      </c>
      <c r="I20" s="71">
        <v>5</v>
      </c>
      <c r="J20" s="71">
        <v>5</v>
      </c>
      <c r="K20" s="323" t="s">
        <v>1148</v>
      </c>
      <c r="L20" s="324"/>
    </row>
    <row r="21" spans="1:12" ht="35.25" customHeight="1">
      <c r="A21" s="303"/>
      <c r="B21" s="304"/>
      <c r="C21" s="105"/>
      <c r="D21" s="92" t="s">
        <v>1149</v>
      </c>
      <c r="E21" s="105"/>
      <c r="F21" s="105" t="s">
        <v>61</v>
      </c>
      <c r="G21" s="105" t="s">
        <v>770</v>
      </c>
      <c r="H21" s="105" t="s">
        <v>61</v>
      </c>
      <c r="I21" s="71">
        <v>5</v>
      </c>
      <c r="J21" s="71">
        <v>5</v>
      </c>
      <c r="K21" s="325" t="s">
        <v>1150</v>
      </c>
      <c r="L21" s="326"/>
    </row>
    <row r="22" spans="1:12" ht="35.25" customHeight="1">
      <c r="A22" s="307"/>
      <c r="B22" s="308"/>
      <c r="C22" s="105"/>
      <c r="D22" s="92" t="s">
        <v>1151</v>
      </c>
      <c r="E22" s="105"/>
      <c r="F22" s="105" t="s">
        <v>61</v>
      </c>
      <c r="G22" s="105" t="s">
        <v>770</v>
      </c>
      <c r="H22" s="105" t="s">
        <v>61</v>
      </c>
      <c r="I22" s="71">
        <v>5</v>
      </c>
      <c r="J22" s="71">
        <v>5</v>
      </c>
      <c r="K22" s="319" t="s">
        <v>1152</v>
      </c>
      <c r="L22" s="320"/>
    </row>
    <row r="23" spans="1:12" ht="35.25" customHeight="1">
      <c r="A23" s="307"/>
      <c r="B23" s="308"/>
      <c r="C23" s="105" t="s">
        <v>820</v>
      </c>
      <c r="D23" s="92" t="s">
        <v>1153</v>
      </c>
      <c r="E23" s="105"/>
      <c r="F23" s="105" t="s">
        <v>1154</v>
      </c>
      <c r="G23" s="105" t="s">
        <v>1155</v>
      </c>
      <c r="H23" s="105" t="s">
        <v>1154</v>
      </c>
      <c r="I23" s="71">
        <v>5</v>
      </c>
      <c r="J23" s="71">
        <v>5</v>
      </c>
      <c r="K23" s="317" t="s">
        <v>1156</v>
      </c>
      <c r="L23" s="318"/>
    </row>
    <row r="24" spans="1:12" ht="35.25" customHeight="1">
      <c r="A24" s="307"/>
      <c r="B24" s="308"/>
      <c r="C24" s="105" t="s">
        <v>919</v>
      </c>
      <c r="D24" s="92" t="s">
        <v>1157</v>
      </c>
      <c r="E24" s="105"/>
      <c r="F24" s="105" t="s">
        <v>1158</v>
      </c>
      <c r="G24" s="105" t="s">
        <v>737</v>
      </c>
      <c r="H24" s="105" t="s">
        <v>1158</v>
      </c>
      <c r="I24" s="71">
        <v>3</v>
      </c>
      <c r="J24" s="71">
        <v>3</v>
      </c>
      <c r="K24" s="319" t="s">
        <v>1159</v>
      </c>
      <c r="L24" s="320"/>
    </row>
    <row r="25" spans="1:12" ht="35.25" customHeight="1">
      <c r="A25" s="307"/>
      <c r="B25" s="308"/>
      <c r="C25" s="105"/>
      <c r="D25" s="92" t="s">
        <v>1160</v>
      </c>
      <c r="E25" s="105"/>
      <c r="F25" s="105" t="s">
        <v>1161</v>
      </c>
      <c r="G25" s="105" t="s">
        <v>770</v>
      </c>
      <c r="H25" s="105" t="s">
        <v>1161</v>
      </c>
      <c r="I25" s="71">
        <v>2</v>
      </c>
      <c r="J25" s="71">
        <v>2</v>
      </c>
      <c r="K25" s="317" t="s">
        <v>1162</v>
      </c>
      <c r="L25" s="318"/>
    </row>
    <row r="26" spans="1:12" ht="35.25" customHeight="1">
      <c r="A26" s="307"/>
      <c r="B26" s="308"/>
      <c r="C26" s="105" t="s">
        <v>1163</v>
      </c>
      <c r="D26" s="107" t="s">
        <v>1164</v>
      </c>
      <c r="E26" s="105"/>
      <c r="F26" s="105" t="s">
        <v>40</v>
      </c>
      <c r="G26" s="105" t="s">
        <v>1165</v>
      </c>
      <c r="H26" s="105" t="s">
        <v>40</v>
      </c>
      <c r="I26" s="71">
        <v>5</v>
      </c>
      <c r="J26" s="71">
        <v>5</v>
      </c>
      <c r="K26" s="310" t="s">
        <v>1166</v>
      </c>
      <c r="L26" s="311"/>
    </row>
    <row r="27" spans="1:12" ht="35.25" customHeight="1">
      <c r="A27" s="256" t="s">
        <v>800</v>
      </c>
      <c r="B27" s="257"/>
      <c r="C27" s="105" t="s">
        <v>801</v>
      </c>
      <c r="D27" s="107" t="s">
        <v>1167</v>
      </c>
      <c r="E27" s="105"/>
      <c r="F27" s="105" t="s">
        <v>968</v>
      </c>
      <c r="G27" s="105" t="s">
        <v>770</v>
      </c>
      <c r="H27" s="105" t="s">
        <v>968</v>
      </c>
      <c r="I27" s="71">
        <v>5</v>
      </c>
      <c r="J27" s="71">
        <v>5</v>
      </c>
      <c r="K27" s="312" t="s">
        <v>1168</v>
      </c>
      <c r="L27" s="257"/>
    </row>
    <row r="28" spans="1:12" ht="35.25" customHeight="1">
      <c r="A28" s="313"/>
      <c r="B28" s="314"/>
      <c r="C28" s="103"/>
      <c r="D28" s="112" t="s">
        <v>835</v>
      </c>
      <c r="E28" s="112"/>
      <c r="F28" s="112" t="s">
        <v>777</v>
      </c>
      <c r="G28" s="112" t="s">
        <v>770</v>
      </c>
      <c r="H28" s="112" t="s">
        <v>777</v>
      </c>
      <c r="I28" s="71">
        <v>5</v>
      </c>
      <c r="J28" s="71">
        <v>5</v>
      </c>
      <c r="K28" s="315" t="s">
        <v>1126</v>
      </c>
      <c r="L28" s="316"/>
    </row>
    <row r="29" spans="1:12" ht="35.25" customHeight="1">
      <c r="A29" s="225" t="s">
        <v>709</v>
      </c>
      <c r="B29" s="225"/>
      <c r="C29" s="225"/>
      <c r="D29" s="238" t="s">
        <v>804</v>
      </c>
      <c r="E29" s="239"/>
      <c r="F29" s="239"/>
      <c r="G29" s="239"/>
      <c r="H29" s="239"/>
      <c r="I29" s="239"/>
      <c r="J29" s="239"/>
      <c r="K29" s="239"/>
      <c r="L29" s="240"/>
    </row>
    <row r="30" spans="1:12" ht="35.25" customHeight="1">
      <c r="A30" s="229" t="s">
        <v>710</v>
      </c>
      <c r="B30" s="229"/>
      <c r="C30" s="229"/>
      <c r="D30" s="229"/>
      <c r="E30" s="229"/>
      <c r="F30" s="229"/>
      <c r="G30" s="229"/>
      <c r="H30" s="229"/>
      <c r="I30" s="103" t="s">
        <v>711</v>
      </c>
      <c r="J30" s="103" t="s">
        <v>712</v>
      </c>
      <c r="K30" s="225" t="s">
        <v>713</v>
      </c>
      <c r="L30" s="225"/>
    </row>
    <row r="31" spans="1:12" ht="35.25" customHeight="1">
      <c r="A31" s="229"/>
      <c r="B31" s="229"/>
      <c r="C31" s="229"/>
      <c r="D31" s="229"/>
      <c r="E31" s="229"/>
      <c r="F31" s="229"/>
      <c r="G31" s="229"/>
      <c r="H31" s="229"/>
      <c r="I31" s="68">
        <v>100</v>
      </c>
      <c r="J31" s="68">
        <v>100</v>
      </c>
      <c r="K31" s="225" t="s">
        <v>825</v>
      </c>
      <c r="L31" s="225"/>
    </row>
  </sheetData>
  <mergeCells count="64">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A30:H31"/>
    <mergeCell ref="K30:L30"/>
    <mergeCell ref="K31:L31"/>
  </mergeCells>
  <phoneticPr fontId="10" type="noConversion"/>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L22"/>
  <sheetViews>
    <sheetView workbookViewId="0">
      <selection activeCell="A12" sqref="A12:L12"/>
    </sheetView>
  </sheetViews>
  <sheetFormatPr defaultColWidth="17" defaultRowHeight="34.5" customHeight="1"/>
  <cols>
    <col min="1" max="1" width="11.125" style="102" customWidth="1"/>
    <col min="2" max="2" width="14.875" style="102" customWidth="1"/>
    <col min="3" max="3" width="27.625" style="102" customWidth="1"/>
    <col min="4" max="4" width="18.625" style="102" customWidth="1"/>
    <col min="5" max="5" width="13.375" style="102" customWidth="1"/>
    <col min="6" max="6" width="15" style="102" customWidth="1"/>
    <col min="7" max="7" width="9.25" style="102" customWidth="1"/>
    <col min="8" max="8" width="14.875" style="102" customWidth="1"/>
    <col min="9" max="16384" width="17" style="102"/>
  </cols>
  <sheetData>
    <row r="1" spans="1:12" ht="34.5" customHeight="1">
      <c r="A1" s="253" t="s">
        <v>690</v>
      </c>
      <c r="B1" s="250"/>
      <c r="C1" s="250"/>
      <c r="D1" s="250"/>
      <c r="E1" s="250"/>
      <c r="F1" s="250"/>
      <c r="G1" s="250"/>
      <c r="H1" s="250"/>
      <c r="I1" s="250"/>
      <c r="J1" s="250"/>
      <c r="K1" s="250"/>
      <c r="L1" s="251"/>
    </row>
    <row r="2" spans="1:12" ht="34.5" customHeight="1">
      <c r="A2" s="64"/>
      <c r="B2" s="64"/>
      <c r="C2" s="64"/>
      <c r="D2" s="64"/>
      <c r="E2" s="64"/>
      <c r="F2" s="64"/>
      <c r="G2" s="64"/>
      <c r="H2" s="64"/>
      <c r="I2" s="64"/>
      <c r="J2" s="64"/>
      <c r="K2" s="64"/>
      <c r="L2" s="65" t="s">
        <v>806</v>
      </c>
    </row>
    <row r="3" spans="1:12" ht="34.5" customHeight="1">
      <c r="A3" s="229" t="s">
        <v>691</v>
      </c>
      <c r="B3" s="229"/>
      <c r="C3" s="252" t="s">
        <v>1170</v>
      </c>
      <c r="D3" s="252"/>
      <c r="E3" s="252"/>
      <c r="F3" s="252"/>
      <c r="G3" s="252"/>
      <c r="H3" s="252"/>
      <c r="I3" s="252"/>
      <c r="J3" s="252"/>
      <c r="K3" s="252"/>
      <c r="L3" s="252"/>
    </row>
    <row r="4" spans="1:12" ht="34.5" customHeight="1">
      <c r="A4" s="229" t="s">
        <v>692</v>
      </c>
      <c r="B4" s="229"/>
      <c r="C4" s="252" t="s">
        <v>808</v>
      </c>
      <c r="D4" s="252"/>
      <c r="E4" s="252"/>
      <c r="F4" s="252"/>
      <c r="G4" s="252"/>
      <c r="H4" s="109" t="s">
        <v>693</v>
      </c>
      <c r="I4" s="252" t="s">
        <v>808</v>
      </c>
      <c r="J4" s="252"/>
      <c r="K4" s="252"/>
      <c r="L4" s="252"/>
    </row>
    <row r="5" spans="1:12" ht="34.5" customHeight="1">
      <c r="A5" s="245" t="s">
        <v>694</v>
      </c>
      <c r="B5" s="245"/>
      <c r="C5" s="104"/>
      <c r="D5" s="229" t="s">
        <v>667</v>
      </c>
      <c r="E5" s="229"/>
      <c r="F5" s="229" t="s">
        <v>593</v>
      </c>
      <c r="G5" s="229"/>
      <c r="H5" s="104" t="s">
        <v>695</v>
      </c>
      <c r="I5" s="104" t="s">
        <v>696</v>
      </c>
      <c r="J5" s="104" t="s">
        <v>697</v>
      </c>
      <c r="K5" s="104" t="s">
        <v>698</v>
      </c>
      <c r="L5" s="108" t="s">
        <v>699</v>
      </c>
    </row>
    <row r="6" spans="1:12" ht="34.5" customHeight="1">
      <c r="A6" s="245"/>
      <c r="B6" s="245"/>
      <c r="C6" s="67" t="s">
        <v>673</v>
      </c>
      <c r="D6" s="246">
        <v>0</v>
      </c>
      <c r="E6" s="246"/>
      <c r="F6" s="246">
        <v>0.42</v>
      </c>
      <c r="G6" s="246"/>
      <c r="H6" s="110">
        <v>0.42</v>
      </c>
      <c r="I6" s="68">
        <v>10</v>
      </c>
      <c r="J6" s="68">
        <v>1</v>
      </c>
      <c r="K6" s="69">
        <v>10</v>
      </c>
      <c r="L6" s="248" t="s">
        <v>674</v>
      </c>
    </row>
    <row r="7" spans="1:12" ht="34.5" customHeight="1">
      <c r="A7" s="245"/>
      <c r="B7" s="245"/>
      <c r="C7" s="111" t="s">
        <v>675</v>
      </c>
      <c r="D7" s="246">
        <v>0</v>
      </c>
      <c r="E7" s="246"/>
      <c r="F7" s="246"/>
      <c r="G7" s="246"/>
      <c r="H7" s="110"/>
      <c r="I7" s="245"/>
      <c r="J7" s="68"/>
      <c r="K7" s="229"/>
      <c r="L7" s="248"/>
    </row>
    <row r="8" spans="1:12" ht="34.5" customHeight="1">
      <c r="A8" s="245"/>
      <c r="B8" s="245"/>
      <c r="C8" s="67" t="s">
        <v>700</v>
      </c>
      <c r="D8" s="246">
        <v>0</v>
      </c>
      <c r="E8" s="246"/>
      <c r="F8" s="246">
        <v>0.42</v>
      </c>
      <c r="G8" s="246"/>
      <c r="H8" s="110">
        <v>0.42</v>
      </c>
      <c r="I8" s="245"/>
      <c r="J8" s="68">
        <v>0</v>
      </c>
      <c r="K8" s="229"/>
      <c r="L8" s="248"/>
    </row>
    <row r="9" spans="1:12" ht="34.5" customHeight="1">
      <c r="A9" s="245"/>
      <c r="B9" s="245"/>
      <c r="C9" s="104" t="s">
        <v>701</v>
      </c>
      <c r="D9" s="246">
        <v>0</v>
      </c>
      <c r="E9" s="246"/>
      <c r="F9" s="246" t="s">
        <v>674</v>
      </c>
      <c r="G9" s="246"/>
      <c r="H9" s="110" t="s">
        <v>674</v>
      </c>
      <c r="I9" s="245"/>
      <c r="J9" s="68">
        <v>0</v>
      </c>
      <c r="K9" s="229"/>
      <c r="L9" s="248"/>
    </row>
    <row r="10" spans="1:12" ht="34.5" customHeight="1">
      <c r="A10" s="225" t="s">
        <v>702</v>
      </c>
      <c r="B10" s="237" t="s">
        <v>703</v>
      </c>
      <c r="C10" s="237"/>
      <c r="D10" s="237"/>
      <c r="E10" s="237"/>
      <c r="F10" s="237"/>
      <c r="G10" s="237"/>
      <c r="H10" s="237" t="s">
        <v>704</v>
      </c>
      <c r="I10" s="237"/>
      <c r="J10" s="237"/>
      <c r="K10" s="237"/>
      <c r="L10" s="237"/>
    </row>
    <row r="11" spans="1:12" ht="61.5" customHeight="1">
      <c r="A11" s="225"/>
      <c r="B11" s="254" t="s">
        <v>1171</v>
      </c>
      <c r="C11" s="254"/>
      <c r="D11" s="254"/>
      <c r="E11" s="254"/>
      <c r="F11" s="254"/>
      <c r="G11" s="254"/>
      <c r="H11" s="254" t="s">
        <v>1171</v>
      </c>
      <c r="I11" s="254"/>
      <c r="J11" s="254"/>
      <c r="K11" s="254"/>
      <c r="L11" s="254"/>
    </row>
    <row r="12" spans="1:12" ht="34.5" customHeight="1">
      <c r="A12" s="241" t="s">
        <v>705</v>
      </c>
      <c r="B12" s="241"/>
      <c r="C12" s="241"/>
      <c r="D12" s="241"/>
      <c r="E12" s="241"/>
      <c r="F12" s="241"/>
      <c r="G12" s="241"/>
      <c r="H12" s="241"/>
      <c r="I12" s="241"/>
      <c r="J12" s="241"/>
      <c r="K12" s="241"/>
      <c r="L12" s="241"/>
    </row>
    <row r="13" spans="1:12" ht="34.5" customHeight="1">
      <c r="A13" s="229" t="s">
        <v>680</v>
      </c>
      <c r="B13" s="229"/>
      <c r="C13" s="229"/>
      <c r="D13" s="229"/>
      <c r="E13" s="229" t="s">
        <v>706</v>
      </c>
      <c r="F13" s="229"/>
      <c r="G13" s="229"/>
      <c r="H13" s="242" t="s">
        <v>707</v>
      </c>
      <c r="I13" s="243"/>
      <c r="J13" s="243"/>
      <c r="K13" s="243"/>
      <c r="L13" s="244"/>
    </row>
    <row r="14" spans="1:12" ht="34.5"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4.5" customHeight="1">
      <c r="A15" s="230" t="s">
        <v>727</v>
      </c>
      <c r="B15" s="230"/>
      <c r="C15" s="105" t="s">
        <v>728</v>
      </c>
      <c r="D15" s="107" t="s">
        <v>1172</v>
      </c>
      <c r="E15" s="105" t="s">
        <v>674</v>
      </c>
      <c r="F15" s="105" t="s">
        <v>11</v>
      </c>
      <c r="G15" s="105" t="s">
        <v>744</v>
      </c>
      <c r="H15" s="105" t="s">
        <v>11</v>
      </c>
      <c r="I15" s="71">
        <v>20</v>
      </c>
      <c r="J15" s="71">
        <v>20</v>
      </c>
      <c r="K15" s="232" t="s">
        <v>1173</v>
      </c>
      <c r="L15" s="232"/>
    </row>
    <row r="16" spans="1:12" ht="34.5" customHeight="1">
      <c r="A16" s="230"/>
      <c r="B16" s="231"/>
      <c r="C16" s="105"/>
      <c r="D16" s="107" t="s">
        <v>1174</v>
      </c>
      <c r="E16" s="105"/>
      <c r="F16" s="105" t="s">
        <v>1175</v>
      </c>
      <c r="G16" s="105" t="s">
        <v>1028</v>
      </c>
      <c r="H16" s="105" t="s">
        <v>1175</v>
      </c>
      <c r="I16" s="71">
        <v>15</v>
      </c>
      <c r="J16" s="71">
        <v>15</v>
      </c>
      <c r="K16" s="232" t="s">
        <v>1176</v>
      </c>
      <c r="L16" s="233"/>
    </row>
    <row r="17" spans="1:12" ht="34.5" customHeight="1">
      <c r="A17" s="230"/>
      <c r="B17" s="231"/>
      <c r="C17" s="105" t="s">
        <v>767</v>
      </c>
      <c r="D17" s="107" t="s">
        <v>1177</v>
      </c>
      <c r="E17" s="105"/>
      <c r="F17" s="105" t="s">
        <v>1178</v>
      </c>
      <c r="G17" s="105" t="s">
        <v>1028</v>
      </c>
      <c r="H17" s="105" t="s">
        <v>1178</v>
      </c>
      <c r="I17" s="71">
        <v>15</v>
      </c>
      <c r="J17" s="71">
        <v>15</v>
      </c>
      <c r="K17" s="232" t="s">
        <v>1179</v>
      </c>
      <c r="L17" s="233"/>
    </row>
    <row r="18" spans="1:12" ht="34.5" customHeight="1">
      <c r="A18" s="230" t="s">
        <v>778</v>
      </c>
      <c r="B18" s="231"/>
      <c r="C18" s="105" t="s">
        <v>820</v>
      </c>
      <c r="D18" s="107" t="s">
        <v>1180</v>
      </c>
      <c r="E18" s="105"/>
      <c r="F18" s="105" t="s">
        <v>46</v>
      </c>
      <c r="G18" s="105" t="s">
        <v>770</v>
      </c>
      <c r="H18" s="105" t="s">
        <v>46</v>
      </c>
      <c r="I18" s="71">
        <v>30</v>
      </c>
      <c r="J18" s="71">
        <v>30</v>
      </c>
      <c r="K18" s="232" t="s">
        <v>1181</v>
      </c>
      <c r="L18" s="233"/>
    </row>
    <row r="19" spans="1:12" ht="34.5" customHeight="1">
      <c r="A19" s="230" t="s">
        <v>800</v>
      </c>
      <c r="B19" s="231"/>
      <c r="C19" s="105" t="s">
        <v>801</v>
      </c>
      <c r="D19" s="107" t="s">
        <v>1182</v>
      </c>
      <c r="E19" s="105"/>
      <c r="F19" s="105" t="s">
        <v>777</v>
      </c>
      <c r="G19" s="105" t="s">
        <v>770</v>
      </c>
      <c r="H19" s="105" t="s">
        <v>777</v>
      </c>
      <c r="I19" s="71">
        <v>10</v>
      </c>
      <c r="J19" s="71">
        <v>10</v>
      </c>
      <c r="K19" s="232" t="s">
        <v>1183</v>
      </c>
      <c r="L19" s="233"/>
    </row>
    <row r="20" spans="1:12" ht="34.5" customHeight="1">
      <c r="A20" s="225" t="s">
        <v>709</v>
      </c>
      <c r="B20" s="225"/>
      <c r="C20" s="225"/>
      <c r="D20" s="226" t="s">
        <v>804</v>
      </c>
      <c r="E20" s="227"/>
      <c r="F20" s="227"/>
      <c r="G20" s="227"/>
      <c r="H20" s="227"/>
      <c r="I20" s="227"/>
      <c r="J20" s="227"/>
      <c r="K20" s="227"/>
      <c r="L20" s="228"/>
    </row>
    <row r="21" spans="1:12" ht="34.5" customHeight="1">
      <c r="A21" s="229" t="s">
        <v>710</v>
      </c>
      <c r="B21" s="229"/>
      <c r="C21" s="229"/>
      <c r="D21" s="229"/>
      <c r="E21" s="229"/>
      <c r="F21" s="229"/>
      <c r="G21" s="229"/>
      <c r="H21" s="229"/>
      <c r="I21" s="103" t="s">
        <v>711</v>
      </c>
      <c r="J21" s="103" t="s">
        <v>712</v>
      </c>
      <c r="K21" s="225" t="s">
        <v>713</v>
      </c>
      <c r="L21" s="225"/>
    </row>
    <row r="22" spans="1:12" ht="34.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L23"/>
  <sheetViews>
    <sheetView workbookViewId="0">
      <selection activeCell="A22" sqref="A22:H23"/>
    </sheetView>
  </sheetViews>
  <sheetFormatPr defaultColWidth="14.375" defaultRowHeight="33" customHeight="1"/>
  <cols>
    <col min="1" max="2" width="14.375" style="102"/>
    <col min="3" max="3" width="22" style="102" customWidth="1"/>
    <col min="4" max="4" width="20.5" style="145" customWidth="1"/>
    <col min="5" max="6" width="14.375" style="102"/>
    <col min="7" max="7" width="9.25" style="102" customWidth="1"/>
    <col min="8" max="16384" width="14.375" style="102"/>
  </cols>
  <sheetData>
    <row r="1" spans="1:12" ht="33" customHeight="1">
      <c r="A1" s="253" t="s">
        <v>690</v>
      </c>
      <c r="B1" s="250"/>
      <c r="C1" s="250"/>
      <c r="D1" s="250"/>
      <c r="E1" s="250"/>
      <c r="F1" s="250"/>
      <c r="G1" s="250"/>
      <c r="H1" s="250"/>
      <c r="I1" s="250"/>
      <c r="J1" s="250"/>
      <c r="K1" s="250"/>
      <c r="L1" s="251"/>
    </row>
    <row r="2" spans="1:12" ht="33" customHeight="1">
      <c r="A2" s="64"/>
      <c r="B2" s="64"/>
      <c r="C2" s="64"/>
      <c r="D2" s="143"/>
      <c r="E2" s="64"/>
      <c r="F2" s="64"/>
      <c r="G2" s="64"/>
      <c r="H2" s="64"/>
      <c r="I2" s="64"/>
      <c r="J2" s="64"/>
      <c r="K2" s="64"/>
      <c r="L2" s="65" t="s">
        <v>806</v>
      </c>
    </row>
    <row r="3" spans="1:12" ht="33" customHeight="1">
      <c r="A3" s="229" t="s">
        <v>691</v>
      </c>
      <c r="B3" s="229"/>
      <c r="C3" s="252" t="s">
        <v>1184</v>
      </c>
      <c r="D3" s="252"/>
      <c r="E3" s="252"/>
      <c r="F3" s="252"/>
      <c r="G3" s="252"/>
      <c r="H3" s="252"/>
      <c r="I3" s="252"/>
      <c r="J3" s="252"/>
      <c r="K3" s="252"/>
      <c r="L3" s="252"/>
    </row>
    <row r="4" spans="1:12" ht="33" customHeight="1">
      <c r="A4" s="229" t="s">
        <v>692</v>
      </c>
      <c r="B4" s="229"/>
      <c r="C4" s="252" t="s">
        <v>808</v>
      </c>
      <c r="D4" s="252"/>
      <c r="E4" s="252"/>
      <c r="F4" s="252"/>
      <c r="G4" s="252"/>
      <c r="H4" s="109" t="s">
        <v>693</v>
      </c>
      <c r="I4" s="252" t="s">
        <v>808</v>
      </c>
      <c r="J4" s="252"/>
      <c r="K4" s="252"/>
      <c r="L4" s="252"/>
    </row>
    <row r="5" spans="1:12" ht="33" customHeight="1">
      <c r="A5" s="245" t="s">
        <v>694</v>
      </c>
      <c r="B5" s="245"/>
      <c r="C5" s="104"/>
      <c r="D5" s="229" t="s">
        <v>667</v>
      </c>
      <c r="E5" s="229"/>
      <c r="F5" s="229" t="s">
        <v>593</v>
      </c>
      <c r="G5" s="229"/>
      <c r="H5" s="104" t="s">
        <v>695</v>
      </c>
      <c r="I5" s="104" t="s">
        <v>696</v>
      </c>
      <c r="J5" s="104" t="s">
        <v>697</v>
      </c>
      <c r="K5" s="104" t="s">
        <v>698</v>
      </c>
      <c r="L5" s="108" t="s">
        <v>699</v>
      </c>
    </row>
    <row r="6" spans="1:12" ht="33" customHeight="1">
      <c r="A6" s="245"/>
      <c r="B6" s="245"/>
      <c r="C6" s="67" t="s">
        <v>673</v>
      </c>
      <c r="D6" s="246">
        <v>0</v>
      </c>
      <c r="E6" s="246"/>
      <c r="F6" s="246">
        <v>0.48</v>
      </c>
      <c r="G6" s="246"/>
      <c r="H6" s="110">
        <v>0.48</v>
      </c>
      <c r="I6" s="68">
        <v>10</v>
      </c>
      <c r="J6" s="68">
        <v>1</v>
      </c>
      <c r="K6" s="69">
        <v>10</v>
      </c>
      <c r="L6" s="248" t="s">
        <v>674</v>
      </c>
    </row>
    <row r="7" spans="1:12" ht="33" customHeight="1">
      <c r="A7" s="245"/>
      <c r="B7" s="245"/>
      <c r="C7" s="111" t="s">
        <v>675</v>
      </c>
      <c r="D7" s="246">
        <v>0</v>
      </c>
      <c r="E7" s="246"/>
      <c r="F7" s="246"/>
      <c r="G7" s="246"/>
      <c r="H7" s="110"/>
      <c r="I7" s="245"/>
      <c r="J7" s="68"/>
      <c r="K7" s="229"/>
      <c r="L7" s="248"/>
    </row>
    <row r="8" spans="1:12" ht="33" customHeight="1">
      <c r="A8" s="245"/>
      <c r="B8" s="245"/>
      <c r="C8" s="67" t="s">
        <v>700</v>
      </c>
      <c r="D8" s="246">
        <v>0</v>
      </c>
      <c r="E8" s="246"/>
      <c r="F8" s="246">
        <v>0.48</v>
      </c>
      <c r="G8" s="246"/>
      <c r="H8" s="110">
        <v>0.48</v>
      </c>
      <c r="I8" s="245"/>
      <c r="J8" s="68">
        <v>0</v>
      </c>
      <c r="K8" s="229"/>
      <c r="L8" s="248"/>
    </row>
    <row r="9" spans="1:12" ht="33" customHeight="1">
      <c r="A9" s="245"/>
      <c r="B9" s="245"/>
      <c r="C9" s="104" t="s">
        <v>701</v>
      </c>
      <c r="D9" s="246">
        <v>0</v>
      </c>
      <c r="E9" s="246"/>
      <c r="F9" s="246" t="s">
        <v>674</v>
      </c>
      <c r="G9" s="246"/>
      <c r="H9" s="110" t="s">
        <v>674</v>
      </c>
      <c r="I9" s="245"/>
      <c r="J9" s="68">
        <v>0</v>
      </c>
      <c r="K9" s="229"/>
      <c r="L9" s="248"/>
    </row>
    <row r="10" spans="1:12" ht="33" customHeight="1">
      <c r="A10" s="225" t="s">
        <v>702</v>
      </c>
      <c r="B10" s="237" t="s">
        <v>703</v>
      </c>
      <c r="C10" s="237"/>
      <c r="D10" s="237"/>
      <c r="E10" s="237"/>
      <c r="F10" s="237"/>
      <c r="G10" s="237"/>
      <c r="H10" s="237" t="s">
        <v>704</v>
      </c>
      <c r="I10" s="237"/>
      <c r="J10" s="237"/>
      <c r="K10" s="237"/>
      <c r="L10" s="237"/>
    </row>
    <row r="11" spans="1:12" ht="46.5" customHeight="1">
      <c r="A11" s="225"/>
      <c r="B11" s="333" t="s">
        <v>1185</v>
      </c>
      <c r="C11" s="333"/>
      <c r="D11" s="333"/>
      <c r="E11" s="333"/>
      <c r="F11" s="333"/>
      <c r="G11" s="333"/>
      <c r="H11" s="333" t="s">
        <v>1185</v>
      </c>
      <c r="I11" s="333"/>
      <c r="J11" s="333"/>
      <c r="K11" s="333"/>
      <c r="L11" s="333"/>
    </row>
    <row r="12" spans="1:12" ht="33" customHeight="1">
      <c r="A12" s="241" t="s">
        <v>705</v>
      </c>
      <c r="B12" s="241"/>
      <c r="C12" s="241"/>
      <c r="D12" s="241"/>
      <c r="E12" s="241"/>
      <c r="F12" s="241"/>
      <c r="G12" s="241"/>
      <c r="H12" s="241"/>
      <c r="I12" s="241"/>
      <c r="J12" s="241"/>
      <c r="K12" s="241"/>
      <c r="L12" s="241"/>
    </row>
    <row r="13" spans="1:12" ht="33" customHeight="1">
      <c r="A13" s="229" t="s">
        <v>680</v>
      </c>
      <c r="B13" s="229"/>
      <c r="C13" s="229"/>
      <c r="D13" s="229"/>
      <c r="E13" s="229" t="s">
        <v>706</v>
      </c>
      <c r="F13" s="229"/>
      <c r="G13" s="229"/>
      <c r="H13" s="242" t="s">
        <v>707</v>
      </c>
      <c r="I13" s="243"/>
      <c r="J13" s="243"/>
      <c r="K13" s="243"/>
      <c r="L13" s="244"/>
    </row>
    <row r="14" spans="1:12" ht="33" customHeight="1">
      <c r="A14" s="234" t="s">
        <v>708</v>
      </c>
      <c r="B14" s="234"/>
      <c r="C14" s="70" t="s">
        <v>687</v>
      </c>
      <c r="D14" s="144" t="s">
        <v>688</v>
      </c>
      <c r="E14" s="108" t="s">
        <v>681</v>
      </c>
      <c r="F14" s="108" t="s">
        <v>682</v>
      </c>
      <c r="G14" s="104" t="s">
        <v>683</v>
      </c>
      <c r="H14" s="67" t="s">
        <v>684</v>
      </c>
      <c r="I14" s="67" t="s">
        <v>696</v>
      </c>
      <c r="J14" s="67" t="s">
        <v>698</v>
      </c>
      <c r="K14" s="235" t="s">
        <v>685</v>
      </c>
      <c r="L14" s="236"/>
    </row>
    <row r="15" spans="1:12" ht="33" customHeight="1">
      <c r="A15" s="230" t="s">
        <v>727</v>
      </c>
      <c r="B15" s="230"/>
      <c r="C15" s="105" t="s">
        <v>728</v>
      </c>
      <c r="D15" s="107" t="s">
        <v>1186</v>
      </c>
      <c r="E15" s="105" t="s">
        <v>674</v>
      </c>
      <c r="F15" s="105" t="s">
        <v>11</v>
      </c>
      <c r="G15" s="105" t="s">
        <v>744</v>
      </c>
      <c r="H15" s="105" t="s">
        <v>11</v>
      </c>
      <c r="I15" s="71">
        <v>10</v>
      </c>
      <c r="J15" s="71">
        <v>10</v>
      </c>
      <c r="K15" s="255" t="s">
        <v>1187</v>
      </c>
      <c r="L15" s="255"/>
    </row>
    <row r="16" spans="1:12" ht="33" customHeight="1">
      <c r="A16" s="230"/>
      <c r="B16" s="231"/>
      <c r="C16" s="105" t="s">
        <v>767</v>
      </c>
      <c r="D16" s="107" t="s">
        <v>1188</v>
      </c>
      <c r="E16" s="105"/>
      <c r="F16" s="105" t="s">
        <v>769</v>
      </c>
      <c r="G16" s="105" t="s">
        <v>770</v>
      </c>
      <c r="H16" s="105" t="s">
        <v>769</v>
      </c>
      <c r="I16" s="71">
        <v>10</v>
      </c>
      <c r="J16" s="71">
        <v>10</v>
      </c>
      <c r="K16" s="255" t="s">
        <v>1189</v>
      </c>
      <c r="L16" s="231"/>
    </row>
    <row r="17" spans="1:12" ht="33" customHeight="1">
      <c r="A17" s="271"/>
      <c r="B17" s="272"/>
      <c r="C17" s="105" t="s">
        <v>815</v>
      </c>
      <c r="D17" s="107" t="s">
        <v>1190</v>
      </c>
      <c r="E17" s="105"/>
      <c r="F17" s="105" t="s">
        <v>1191</v>
      </c>
      <c r="G17" s="105"/>
      <c r="H17" s="105" t="s">
        <v>1191</v>
      </c>
      <c r="I17" s="71">
        <v>15</v>
      </c>
      <c r="J17" s="71">
        <v>15</v>
      </c>
      <c r="K17" s="327" t="s">
        <v>1192</v>
      </c>
      <c r="L17" s="272"/>
    </row>
    <row r="18" spans="1:12" ht="33" customHeight="1">
      <c r="A18" s="303"/>
      <c r="B18" s="304"/>
      <c r="C18" s="105" t="s">
        <v>906</v>
      </c>
      <c r="D18" s="107" t="s">
        <v>1193</v>
      </c>
      <c r="E18" s="105"/>
      <c r="F18" s="105" t="s">
        <v>1194</v>
      </c>
      <c r="G18" s="105" t="s">
        <v>831</v>
      </c>
      <c r="H18" s="105" t="s">
        <v>1194</v>
      </c>
      <c r="I18" s="71">
        <v>15</v>
      </c>
      <c r="J18" s="71">
        <v>15</v>
      </c>
      <c r="K18" s="328" t="s">
        <v>1195</v>
      </c>
      <c r="L18" s="329"/>
    </row>
    <row r="19" spans="1:12" ht="33" customHeight="1">
      <c r="A19" s="256" t="s">
        <v>778</v>
      </c>
      <c r="B19" s="257"/>
      <c r="C19" s="105" t="s">
        <v>820</v>
      </c>
      <c r="D19" s="94" t="s">
        <v>1196</v>
      </c>
      <c r="E19" s="105"/>
      <c r="F19" s="105" t="s">
        <v>1197</v>
      </c>
      <c r="G19" s="105"/>
      <c r="H19" s="105" t="s">
        <v>1197</v>
      </c>
      <c r="I19" s="71">
        <v>30</v>
      </c>
      <c r="J19" s="71">
        <v>30</v>
      </c>
      <c r="K19" s="331" t="s">
        <v>1198</v>
      </c>
      <c r="L19" s="332"/>
    </row>
    <row r="20" spans="1:12" ht="33" customHeight="1">
      <c r="A20" s="230" t="s">
        <v>800</v>
      </c>
      <c r="B20" s="231"/>
      <c r="C20" s="105" t="s">
        <v>801</v>
      </c>
      <c r="D20" s="107" t="s">
        <v>1199</v>
      </c>
      <c r="E20" s="105"/>
      <c r="F20" s="105" t="s">
        <v>817</v>
      </c>
      <c r="G20" s="105" t="s">
        <v>770</v>
      </c>
      <c r="H20" s="105" t="s">
        <v>817</v>
      </c>
      <c r="I20" s="71">
        <v>10</v>
      </c>
      <c r="J20" s="71">
        <v>10</v>
      </c>
      <c r="K20" s="255" t="s">
        <v>1200</v>
      </c>
      <c r="L20" s="231"/>
    </row>
    <row r="21" spans="1:12" ht="33" customHeight="1">
      <c r="A21" s="225" t="s">
        <v>709</v>
      </c>
      <c r="B21" s="225"/>
      <c r="C21" s="225"/>
      <c r="D21" s="226" t="s">
        <v>804</v>
      </c>
      <c r="E21" s="227"/>
      <c r="F21" s="227"/>
      <c r="G21" s="227"/>
      <c r="H21" s="227"/>
      <c r="I21" s="227"/>
      <c r="J21" s="227"/>
      <c r="K21" s="227"/>
      <c r="L21" s="228"/>
    </row>
    <row r="22" spans="1:12" ht="33" customHeight="1">
      <c r="A22" s="229" t="s">
        <v>710</v>
      </c>
      <c r="B22" s="229"/>
      <c r="C22" s="229"/>
      <c r="D22" s="229"/>
      <c r="E22" s="229"/>
      <c r="F22" s="229"/>
      <c r="G22" s="229"/>
      <c r="H22" s="229"/>
      <c r="I22" s="103" t="s">
        <v>711</v>
      </c>
      <c r="J22" s="103" t="s">
        <v>712</v>
      </c>
      <c r="K22" s="225" t="s">
        <v>713</v>
      </c>
      <c r="L22" s="225"/>
    </row>
    <row r="23" spans="1:12" ht="33" customHeight="1">
      <c r="A23" s="229"/>
      <c r="B23" s="229"/>
      <c r="C23" s="229"/>
      <c r="D23" s="229"/>
      <c r="E23" s="229"/>
      <c r="F23" s="229"/>
      <c r="G23" s="229"/>
      <c r="H23" s="229"/>
      <c r="I23" s="68">
        <v>100</v>
      </c>
      <c r="J23" s="68">
        <v>100</v>
      </c>
      <c r="K23" s="225" t="s">
        <v>825</v>
      </c>
      <c r="L23" s="225"/>
    </row>
  </sheetData>
  <mergeCells count="48">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A22:H23"/>
    <mergeCell ref="K22:L22"/>
    <mergeCell ref="K23:L23"/>
  </mergeCells>
  <phoneticPr fontId="10" type="noConversion"/>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L22"/>
  <sheetViews>
    <sheetView workbookViewId="0">
      <selection activeCell="A12" sqref="A12:L12"/>
    </sheetView>
  </sheetViews>
  <sheetFormatPr defaultColWidth="14.625" defaultRowHeight="38.25" customHeight="1"/>
  <cols>
    <col min="1" max="2" width="14.625" style="102"/>
    <col min="3" max="3" width="20.5" style="102" bestFit="1" customWidth="1"/>
    <col min="4" max="4" width="19.5" style="102" customWidth="1"/>
    <col min="5" max="6" width="14.625" style="102"/>
    <col min="7" max="7" width="11.75" style="102" customWidth="1"/>
    <col min="8" max="16384" width="14.625" style="102"/>
  </cols>
  <sheetData>
    <row r="1" spans="1:12" ht="38.25" customHeight="1">
      <c r="A1" s="253" t="s">
        <v>690</v>
      </c>
      <c r="B1" s="250"/>
      <c r="C1" s="250"/>
      <c r="D1" s="250"/>
      <c r="E1" s="250"/>
      <c r="F1" s="250"/>
      <c r="G1" s="250"/>
      <c r="H1" s="250"/>
      <c r="I1" s="250"/>
      <c r="J1" s="250"/>
      <c r="K1" s="250"/>
      <c r="L1" s="251"/>
    </row>
    <row r="2" spans="1:12" ht="38.25" customHeight="1">
      <c r="A2" s="64"/>
      <c r="B2" s="64"/>
      <c r="C2" s="64"/>
      <c r="D2" s="64"/>
      <c r="E2" s="64"/>
      <c r="F2" s="64"/>
      <c r="G2" s="64"/>
      <c r="H2" s="64"/>
      <c r="I2" s="64"/>
      <c r="J2" s="64"/>
      <c r="K2" s="64"/>
      <c r="L2" s="65" t="s">
        <v>806</v>
      </c>
    </row>
    <row r="3" spans="1:12" ht="38.25" customHeight="1">
      <c r="A3" s="229" t="s">
        <v>691</v>
      </c>
      <c r="B3" s="229"/>
      <c r="C3" s="252" t="s">
        <v>1201</v>
      </c>
      <c r="D3" s="252"/>
      <c r="E3" s="252"/>
      <c r="F3" s="252"/>
      <c r="G3" s="252"/>
      <c r="H3" s="252"/>
      <c r="I3" s="252"/>
      <c r="J3" s="252"/>
      <c r="K3" s="252"/>
      <c r="L3" s="252"/>
    </row>
    <row r="4" spans="1:12" ht="38.25" customHeight="1">
      <c r="A4" s="229" t="s">
        <v>692</v>
      </c>
      <c r="B4" s="229"/>
      <c r="C4" s="252" t="s">
        <v>808</v>
      </c>
      <c r="D4" s="252"/>
      <c r="E4" s="252"/>
      <c r="F4" s="252"/>
      <c r="G4" s="252"/>
      <c r="H4" s="109" t="s">
        <v>693</v>
      </c>
      <c r="I4" s="252" t="s">
        <v>808</v>
      </c>
      <c r="J4" s="252"/>
      <c r="K4" s="252"/>
      <c r="L4" s="252"/>
    </row>
    <row r="5" spans="1:12" ht="38.25" customHeight="1">
      <c r="A5" s="245" t="s">
        <v>694</v>
      </c>
      <c r="B5" s="245"/>
      <c r="C5" s="104"/>
      <c r="D5" s="229" t="s">
        <v>667</v>
      </c>
      <c r="E5" s="229"/>
      <c r="F5" s="229" t="s">
        <v>593</v>
      </c>
      <c r="G5" s="229"/>
      <c r="H5" s="104" t="s">
        <v>695</v>
      </c>
      <c r="I5" s="104" t="s">
        <v>696</v>
      </c>
      <c r="J5" s="104" t="s">
        <v>697</v>
      </c>
      <c r="K5" s="104" t="s">
        <v>698</v>
      </c>
      <c r="L5" s="108" t="s">
        <v>699</v>
      </c>
    </row>
    <row r="6" spans="1:12" ht="38.25" customHeight="1">
      <c r="A6" s="245"/>
      <c r="B6" s="245"/>
      <c r="C6" s="67" t="s">
        <v>673</v>
      </c>
      <c r="D6" s="246">
        <v>0</v>
      </c>
      <c r="E6" s="246"/>
      <c r="F6" s="246">
        <v>3.6</v>
      </c>
      <c r="G6" s="246"/>
      <c r="H6" s="110">
        <v>3.6</v>
      </c>
      <c r="I6" s="68">
        <v>10</v>
      </c>
      <c r="J6" s="68">
        <v>1</v>
      </c>
      <c r="K6" s="69">
        <v>10</v>
      </c>
      <c r="L6" s="248" t="s">
        <v>674</v>
      </c>
    </row>
    <row r="7" spans="1:12" ht="38.25" customHeight="1">
      <c r="A7" s="245"/>
      <c r="B7" s="245"/>
      <c r="C7" s="111" t="s">
        <v>675</v>
      </c>
      <c r="D7" s="246">
        <v>0</v>
      </c>
      <c r="E7" s="246"/>
      <c r="F7" s="246"/>
      <c r="G7" s="246"/>
      <c r="H7" s="110"/>
      <c r="I7" s="245"/>
      <c r="J7" s="68"/>
      <c r="K7" s="229"/>
      <c r="L7" s="248"/>
    </row>
    <row r="8" spans="1:12" ht="38.25" customHeight="1">
      <c r="A8" s="245"/>
      <c r="B8" s="245"/>
      <c r="C8" s="67" t="s">
        <v>700</v>
      </c>
      <c r="D8" s="246">
        <v>0</v>
      </c>
      <c r="E8" s="246"/>
      <c r="F8" s="246">
        <v>3.6</v>
      </c>
      <c r="G8" s="246"/>
      <c r="H8" s="110">
        <v>3.6</v>
      </c>
      <c r="I8" s="245"/>
      <c r="J8" s="68">
        <v>0</v>
      </c>
      <c r="K8" s="229"/>
      <c r="L8" s="248"/>
    </row>
    <row r="9" spans="1:12" ht="38.25" customHeight="1">
      <c r="A9" s="245"/>
      <c r="B9" s="245"/>
      <c r="C9" s="104" t="s">
        <v>701</v>
      </c>
      <c r="D9" s="246">
        <v>0</v>
      </c>
      <c r="E9" s="246"/>
      <c r="F9" s="246" t="s">
        <v>674</v>
      </c>
      <c r="G9" s="246"/>
      <c r="H9" s="110" t="s">
        <v>674</v>
      </c>
      <c r="I9" s="245"/>
      <c r="J9" s="68">
        <v>0</v>
      </c>
      <c r="K9" s="229"/>
      <c r="L9" s="248"/>
    </row>
    <row r="10" spans="1:12" ht="38.25" customHeight="1">
      <c r="A10" s="225" t="s">
        <v>702</v>
      </c>
      <c r="B10" s="237" t="s">
        <v>703</v>
      </c>
      <c r="C10" s="237"/>
      <c r="D10" s="237"/>
      <c r="E10" s="237"/>
      <c r="F10" s="237"/>
      <c r="G10" s="237"/>
      <c r="H10" s="237" t="s">
        <v>704</v>
      </c>
      <c r="I10" s="237"/>
      <c r="J10" s="237"/>
      <c r="K10" s="237"/>
      <c r="L10" s="237"/>
    </row>
    <row r="11" spans="1:12" ht="67.5" customHeight="1">
      <c r="A11" s="225"/>
      <c r="B11" s="333" t="s">
        <v>1171</v>
      </c>
      <c r="C11" s="333"/>
      <c r="D11" s="333"/>
      <c r="E11" s="333"/>
      <c r="F11" s="333"/>
      <c r="G11" s="333"/>
      <c r="H11" s="333" t="s">
        <v>1171</v>
      </c>
      <c r="I11" s="333"/>
      <c r="J11" s="333"/>
      <c r="K11" s="333"/>
      <c r="L11" s="333"/>
    </row>
    <row r="12" spans="1:12" ht="38.25" customHeight="1">
      <c r="A12" s="241" t="s">
        <v>705</v>
      </c>
      <c r="B12" s="241"/>
      <c r="C12" s="241"/>
      <c r="D12" s="241"/>
      <c r="E12" s="241"/>
      <c r="F12" s="241"/>
      <c r="G12" s="241"/>
      <c r="H12" s="241"/>
      <c r="I12" s="241"/>
      <c r="J12" s="241"/>
      <c r="K12" s="241"/>
      <c r="L12" s="241"/>
    </row>
    <row r="13" spans="1:12" ht="38.25" customHeight="1">
      <c r="A13" s="229" t="s">
        <v>680</v>
      </c>
      <c r="B13" s="229"/>
      <c r="C13" s="229"/>
      <c r="D13" s="229"/>
      <c r="E13" s="229" t="s">
        <v>706</v>
      </c>
      <c r="F13" s="229"/>
      <c r="G13" s="229"/>
      <c r="H13" s="242" t="s">
        <v>707</v>
      </c>
      <c r="I13" s="243"/>
      <c r="J13" s="243"/>
      <c r="K13" s="243"/>
      <c r="L13" s="244"/>
    </row>
    <row r="14" spans="1:12" ht="38.25"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8.25" customHeight="1">
      <c r="A15" s="230" t="s">
        <v>727</v>
      </c>
      <c r="B15" s="230"/>
      <c r="C15" s="105" t="s">
        <v>728</v>
      </c>
      <c r="D15" s="107" t="s">
        <v>1202</v>
      </c>
      <c r="E15" s="105" t="s">
        <v>674</v>
      </c>
      <c r="F15" s="105" t="s">
        <v>11</v>
      </c>
      <c r="G15" s="105" t="s">
        <v>744</v>
      </c>
      <c r="H15" s="105" t="s">
        <v>11</v>
      </c>
      <c r="I15" s="71">
        <v>15</v>
      </c>
      <c r="J15" s="71">
        <v>15</v>
      </c>
      <c r="K15" s="334" t="s">
        <v>1203</v>
      </c>
      <c r="L15" s="334"/>
    </row>
    <row r="16" spans="1:12" ht="38.25" customHeight="1">
      <c r="A16" s="230"/>
      <c r="B16" s="231"/>
      <c r="C16" s="105"/>
      <c r="D16" s="107" t="s">
        <v>1174</v>
      </c>
      <c r="E16" s="105"/>
      <c r="F16" s="105" t="s">
        <v>1175</v>
      </c>
      <c r="G16" s="105" t="s">
        <v>1028</v>
      </c>
      <c r="H16" s="105" t="s">
        <v>1175</v>
      </c>
      <c r="I16" s="71">
        <v>10</v>
      </c>
      <c r="J16" s="71">
        <v>10</v>
      </c>
      <c r="K16" s="232" t="s">
        <v>1176</v>
      </c>
      <c r="L16" s="233"/>
    </row>
    <row r="17" spans="1:12" ht="38.25" customHeight="1">
      <c r="A17" s="230"/>
      <c r="B17" s="231"/>
      <c r="C17" s="105" t="s">
        <v>767</v>
      </c>
      <c r="D17" s="107" t="s">
        <v>1204</v>
      </c>
      <c r="E17" s="105"/>
      <c r="F17" s="105" t="s">
        <v>1178</v>
      </c>
      <c r="G17" s="105" t="s">
        <v>1028</v>
      </c>
      <c r="H17" s="105" t="s">
        <v>1178</v>
      </c>
      <c r="I17" s="71">
        <v>25</v>
      </c>
      <c r="J17" s="71">
        <v>25</v>
      </c>
      <c r="K17" s="232" t="s">
        <v>1205</v>
      </c>
      <c r="L17" s="233"/>
    </row>
    <row r="18" spans="1:12" ht="38.25" customHeight="1">
      <c r="A18" s="230" t="s">
        <v>778</v>
      </c>
      <c r="B18" s="231"/>
      <c r="C18" s="105" t="s">
        <v>820</v>
      </c>
      <c r="D18" s="94" t="s">
        <v>1180</v>
      </c>
      <c r="E18" s="105"/>
      <c r="F18" s="105" t="s">
        <v>46</v>
      </c>
      <c r="G18" s="105" t="s">
        <v>770</v>
      </c>
      <c r="H18" s="105" t="s">
        <v>46</v>
      </c>
      <c r="I18" s="71">
        <v>30</v>
      </c>
      <c r="J18" s="71">
        <v>30</v>
      </c>
      <c r="K18" s="232" t="s">
        <v>1206</v>
      </c>
      <c r="L18" s="233"/>
    </row>
    <row r="19" spans="1:12" ht="38.25" customHeight="1">
      <c r="A19" s="230" t="s">
        <v>800</v>
      </c>
      <c r="B19" s="231"/>
      <c r="C19" s="105" t="s">
        <v>801</v>
      </c>
      <c r="D19" s="107" t="s">
        <v>1182</v>
      </c>
      <c r="E19" s="105"/>
      <c r="F19" s="105" t="s">
        <v>777</v>
      </c>
      <c r="G19" s="105" t="s">
        <v>770</v>
      </c>
      <c r="H19" s="105" t="s">
        <v>777</v>
      </c>
      <c r="I19" s="71">
        <v>10</v>
      </c>
      <c r="J19" s="71">
        <v>10</v>
      </c>
      <c r="K19" s="232" t="s">
        <v>1183</v>
      </c>
      <c r="L19" s="233"/>
    </row>
    <row r="20" spans="1:12" ht="38.25" customHeight="1">
      <c r="A20" s="225" t="s">
        <v>709</v>
      </c>
      <c r="B20" s="225"/>
      <c r="C20" s="225"/>
      <c r="D20" s="226" t="s">
        <v>804</v>
      </c>
      <c r="E20" s="227"/>
      <c r="F20" s="227"/>
      <c r="G20" s="227"/>
      <c r="H20" s="227"/>
      <c r="I20" s="227"/>
      <c r="J20" s="227"/>
      <c r="K20" s="227"/>
      <c r="L20" s="228"/>
    </row>
    <row r="21" spans="1:12" ht="38.25" customHeight="1">
      <c r="A21" s="229" t="s">
        <v>710</v>
      </c>
      <c r="B21" s="229"/>
      <c r="C21" s="229"/>
      <c r="D21" s="229"/>
      <c r="E21" s="229"/>
      <c r="F21" s="229"/>
      <c r="G21" s="229"/>
      <c r="H21" s="229"/>
      <c r="I21" s="103" t="s">
        <v>711</v>
      </c>
      <c r="J21" s="103" t="s">
        <v>712</v>
      </c>
      <c r="K21" s="225" t="s">
        <v>713</v>
      </c>
      <c r="L21" s="225"/>
    </row>
    <row r="22" spans="1:12" ht="38.2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L23"/>
  <sheetViews>
    <sheetView workbookViewId="0">
      <selection activeCell="A12" sqref="A12:L12"/>
    </sheetView>
  </sheetViews>
  <sheetFormatPr defaultColWidth="16" defaultRowHeight="40.5" customHeight="1"/>
  <cols>
    <col min="1" max="1" width="16" style="102"/>
    <col min="2" max="2" width="12.125" style="102" customWidth="1"/>
    <col min="3" max="3" width="27.25" style="102" customWidth="1"/>
    <col min="4" max="4" width="22.375" style="102" customWidth="1"/>
    <col min="5" max="5" width="12.5" style="102" customWidth="1"/>
    <col min="6" max="6" width="16" style="102"/>
    <col min="7" max="7" width="9.5" style="102" customWidth="1"/>
    <col min="8" max="16384" width="16" style="102"/>
  </cols>
  <sheetData>
    <row r="1" spans="1:12" ht="40.5" customHeight="1">
      <c r="A1" s="253" t="s">
        <v>690</v>
      </c>
      <c r="B1" s="250"/>
      <c r="C1" s="250"/>
      <c r="D1" s="250"/>
      <c r="E1" s="250"/>
      <c r="F1" s="250"/>
      <c r="G1" s="250"/>
      <c r="H1" s="250"/>
      <c r="I1" s="250"/>
      <c r="J1" s="250"/>
      <c r="K1" s="250"/>
      <c r="L1" s="251"/>
    </row>
    <row r="2" spans="1:12" ht="40.5" customHeight="1">
      <c r="A2" s="64"/>
      <c r="B2" s="64"/>
      <c r="C2" s="64"/>
      <c r="D2" s="64"/>
      <c r="E2" s="64"/>
      <c r="F2" s="64"/>
      <c r="G2" s="64"/>
      <c r="H2" s="64"/>
      <c r="I2" s="64"/>
      <c r="J2" s="64"/>
      <c r="K2" s="64"/>
      <c r="L2" s="65" t="s">
        <v>806</v>
      </c>
    </row>
    <row r="3" spans="1:12" ht="40.5" customHeight="1">
      <c r="A3" s="229" t="s">
        <v>691</v>
      </c>
      <c r="B3" s="229"/>
      <c r="C3" s="252" t="s">
        <v>1215</v>
      </c>
      <c r="D3" s="252"/>
      <c r="E3" s="252"/>
      <c r="F3" s="252"/>
      <c r="G3" s="252"/>
      <c r="H3" s="252"/>
      <c r="I3" s="252"/>
      <c r="J3" s="252"/>
      <c r="K3" s="252"/>
      <c r="L3" s="252"/>
    </row>
    <row r="4" spans="1:12" ht="40.5" customHeight="1">
      <c r="A4" s="229" t="s">
        <v>692</v>
      </c>
      <c r="B4" s="229"/>
      <c r="C4" s="252" t="s">
        <v>808</v>
      </c>
      <c r="D4" s="252"/>
      <c r="E4" s="252"/>
      <c r="F4" s="252"/>
      <c r="G4" s="252"/>
      <c r="H4" s="109" t="s">
        <v>693</v>
      </c>
      <c r="I4" s="252" t="s">
        <v>808</v>
      </c>
      <c r="J4" s="252"/>
      <c r="K4" s="252"/>
      <c r="L4" s="252"/>
    </row>
    <row r="5" spans="1:12" ht="40.5" customHeight="1">
      <c r="A5" s="245" t="s">
        <v>694</v>
      </c>
      <c r="B5" s="245"/>
      <c r="C5" s="104"/>
      <c r="D5" s="229" t="s">
        <v>667</v>
      </c>
      <c r="E5" s="229"/>
      <c r="F5" s="229" t="s">
        <v>593</v>
      </c>
      <c r="G5" s="229"/>
      <c r="H5" s="104" t="s">
        <v>695</v>
      </c>
      <c r="I5" s="104" t="s">
        <v>696</v>
      </c>
      <c r="J5" s="104" t="s">
        <v>697</v>
      </c>
      <c r="K5" s="104" t="s">
        <v>698</v>
      </c>
      <c r="L5" s="108" t="s">
        <v>699</v>
      </c>
    </row>
    <row r="6" spans="1:12" ht="40.5" customHeight="1">
      <c r="A6" s="245"/>
      <c r="B6" s="245"/>
      <c r="C6" s="67" t="s">
        <v>673</v>
      </c>
      <c r="D6" s="246">
        <v>0</v>
      </c>
      <c r="E6" s="246"/>
      <c r="F6" s="297">
        <v>36.822800000000001</v>
      </c>
      <c r="G6" s="297"/>
      <c r="H6" s="138">
        <v>36.822800000000001</v>
      </c>
      <c r="I6" s="68">
        <v>10</v>
      </c>
      <c r="J6" s="68">
        <v>1</v>
      </c>
      <c r="K6" s="69">
        <v>10</v>
      </c>
      <c r="L6" s="248" t="s">
        <v>674</v>
      </c>
    </row>
    <row r="7" spans="1:12" ht="40.5" customHeight="1">
      <c r="A7" s="245"/>
      <c r="B7" s="245"/>
      <c r="C7" s="111" t="s">
        <v>675</v>
      </c>
      <c r="D7" s="246">
        <v>0</v>
      </c>
      <c r="E7" s="246"/>
      <c r="F7" s="297">
        <v>36.822800000000001</v>
      </c>
      <c r="G7" s="297"/>
      <c r="H7" s="138">
        <v>36.822800000000001</v>
      </c>
      <c r="I7" s="245"/>
      <c r="J7" s="68"/>
      <c r="K7" s="229"/>
      <c r="L7" s="248"/>
    </row>
    <row r="8" spans="1:12" ht="40.5" customHeight="1">
      <c r="A8" s="245"/>
      <c r="B8" s="245"/>
      <c r="C8" s="67" t="s">
        <v>700</v>
      </c>
      <c r="D8" s="246">
        <v>0</v>
      </c>
      <c r="E8" s="246"/>
      <c r="F8" s="246"/>
      <c r="G8" s="246"/>
      <c r="H8" s="110"/>
      <c r="I8" s="245"/>
      <c r="J8" s="68">
        <v>0</v>
      </c>
      <c r="K8" s="229"/>
      <c r="L8" s="248"/>
    </row>
    <row r="9" spans="1:12" ht="40.5" customHeight="1">
      <c r="A9" s="245"/>
      <c r="B9" s="245"/>
      <c r="C9" s="104" t="s">
        <v>701</v>
      </c>
      <c r="D9" s="246">
        <v>0</v>
      </c>
      <c r="E9" s="246"/>
      <c r="F9" s="246" t="s">
        <v>674</v>
      </c>
      <c r="G9" s="246"/>
      <c r="H9" s="110" t="s">
        <v>674</v>
      </c>
      <c r="I9" s="245"/>
      <c r="J9" s="68">
        <v>0</v>
      </c>
      <c r="K9" s="229"/>
      <c r="L9" s="248"/>
    </row>
    <row r="10" spans="1:12" ht="40.5" customHeight="1">
      <c r="A10" s="225" t="s">
        <v>702</v>
      </c>
      <c r="B10" s="237" t="s">
        <v>703</v>
      </c>
      <c r="C10" s="237"/>
      <c r="D10" s="237"/>
      <c r="E10" s="237"/>
      <c r="F10" s="237"/>
      <c r="G10" s="237"/>
      <c r="H10" s="237" t="s">
        <v>704</v>
      </c>
      <c r="I10" s="237"/>
      <c r="J10" s="237"/>
      <c r="K10" s="237"/>
      <c r="L10" s="237"/>
    </row>
    <row r="11" spans="1:12" ht="40.5" customHeight="1">
      <c r="A11" s="225"/>
      <c r="B11" s="254" t="s">
        <v>1207</v>
      </c>
      <c r="C11" s="254"/>
      <c r="D11" s="254"/>
      <c r="E11" s="254"/>
      <c r="F11" s="254"/>
      <c r="G11" s="254"/>
      <c r="H11" s="254" t="s">
        <v>1207</v>
      </c>
      <c r="I11" s="254"/>
      <c r="J11" s="254"/>
      <c r="K11" s="254"/>
      <c r="L11" s="254"/>
    </row>
    <row r="12" spans="1:12" ht="40.5" customHeight="1">
      <c r="A12" s="241" t="s">
        <v>705</v>
      </c>
      <c r="B12" s="241"/>
      <c r="C12" s="241"/>
      <c r="D12" s="241"/>
      <c r="E12" s="241"/>
      <c r="F12" s="241"/>
      <c r="G12" s="241"/>
      <c r="H12" s="241"/>
      <c r="I12" s="241"/>
      <c r="J12" s="241"/>
      <c r="K12" s="241"/>
      <c r="L12" s="241"/>
    </row>
    <row r="13" spans="1:12" ht="40.5" customHeight="1">
      <c r="A13" s="229" t="s">
        <v>680</v>
      </c>
      <c r="B13" s="229"/>
      <c r="C13" s="229"/>
      <c r="D13" s="229"/>
      <c r="E13" s="229" t="s">
        <v>706</v>
      </c>
      <c r="F13" s="229"/>
      <c r="G13" s="229"/>
      <c r="H13" s="242" t="s">
        <v>707</v>
      </c>
      <c r="I13" s="243"/>
      <c r="J13" s="243"/>
      <c r="K13" s="243"/>
      <c r="L13" s="244"/>
    </row>
    <row r="14" spans="1:12" ht="40.5"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40.5" customHeight="1">
      <c r="A15" s="230" t="s">
        <v>727</v>
      </c>
      <c r="B15" s="230"/>
      <c r="C15" s="105" t="s">
        <v>728</v>
      </c>
      <c r="D15" s="107" t="s">
        <v>1208</v>
      </c>
      <c r="E15" s="105" t="s">
        <v>674</v>
      </c>
      <c r="F15" s="105" t="s">
        <v>11</v>
      </c>
      <c r="G15" s="105" t="s">
        <v>744</v>
      </c>
      <c r="H15" s="105" t="s">
        <v>11</v>
      </c>
      <c r="I15" s="71">
        <v>10</v>
      </c>
      <c r="J15" s="71">
        <v>10</v>
      </c>
      <c r="K15" s="232" t="s">
        <v>1209</v>
      </c>
      <c r="L15" s="232"/>
    </row>
    <row r="16" spans="1:12" ht="40.5" customHeight="1">
      <c r="A16" s="230"/>
      <c r="B16" s="231"/>
      <c r="C16" s="105" t="s">
        <v>767</v>
      </c>
      <c r="D16" s="107" t="s">
        <v>1210</v>
      </c>
      <c r="E16" s="105"/>
      <c r="F16" s="105" t="s">
        <v>817</v>
      </c>
      <c r="G16" s="105" t="s">
        <v>770</v>
      </c>
      <c r="H16" s="105" t="s">
        <v>817</v>
      </c>
      <c r="I16" s="71">
        <v>10</v>
      </c>
      <c r="J16" s="71">
        <v>10</v>
      </c>
      <c r="K16" s="232" t="s">
        <v>1211</v>
      </c>
      <c r="L16" s="233"/>
    </row>
    <row r="17" spans="1:12" ht="40.5" customHeight="1">
      <c r="A17" s="230"/>
      <c r="B17" s="231"/>
      <c r="C17" s="105" t="s">
        <v>815</v>
      </c>
      <c r="D17" s="107" t="s">
        <v>856</v>
      </c>
      <c r="E17" s="105"/>
      <c r="F17" s="105" t="s">
        <v>968</v>
      </c>
      <c r="G17" s="105" t="s">
        <v>770</v>
      </c>
      <c r="H17" s="105" t="s">
        <v>968</v>
      </c>
      <c r="I17" s="71">
        <v>15</v>
      </c>
      <c r="J17" s="71">
        <v>15</v>
      </c>
      <c r="K17" s="262" t="s">
        <v>1043</v>
      </c>
      <c r="L17" s="263"/>
    </row>
    <row r="18" spans="1:12" ht="40.5" customHeight="1">
      <c r="A18" s="105"/>
      <c r="B18" s="106"/>
      <c r="C18" s="105" t="s">
        <v>906</v>
      </c>
      <c r="D18" s="107" t="s">
        <v>907</v>
      </c>
      <c r="E18" s="105"/>
      <c r="F18" s="105" t="s">
        <v>1212</v>
      </c>
      <c r="G18" s="105" t="s">
        <v>831</v>
      </c>
      <c r="H18" s="105" t="s">
        <v>1212</v>
      </c>
      <c r="I18" s="71">
        <v>15</v>
      </c>
      <c r="J18" s="71">
        <v>15</v>
      </c>
      <c r="K18" s="268" t="s">
        <v>1213</v>
      </c>
      <c r="L18" s="269"/>
    </row>
    <row r="19" spans="1:12" ht="40.5" customHeight="1">
      <c r="A19" s="230" t="s">
        <v>778</v>
      </c>
      <c r="B19" s="231"/>
      <c r="C19" s="105" t="s">
        <v>820</v>
      </c>
      <c r="D19" s="94" t="s">
        <v>1214</v>
      </c>
      <c r="E19" s="105"/>
      <c r="F19" s="105" t="s">
        <v>1212</v>
      </c>
      <c r="G19" s="105" t="s">
        <v>831</v>
      </c>
      <c r="H19" s="105" t="s">
        <v>1212</v>
      </c>
      <c r="I19" s="71">
        <v>30</v>
      </c>
      <c r="J19" s="71">
        <v>30</v>
      </c>
      <c r="K19" s="258" t="s">
        <v>1043</v>
      </c>
      <c r="L19" s="259"/>
    </row>
    <row r="20" spans="1:12" ht="40.5" customHeight="1">
      <c r="A20" s="230" t="s">
        <v>800</v>
      </c>
      <c r="B20" s="231"/>
      <c r="C20" s="105" t="s">
        <v>801</v>
      </c>
      <c r="D20" s="107" t="s">
        <v>860</v>
      </c>
      <c r="E20" s="105"/>
      <c r="F20" s="105" t="s">
        <v>817</v>
      </c>
      <c r="G20" s="105" t="s">
        <v>770</v>
      </c>
      <c r="H20" s="105" t="s">
        <v>817</v>
      </c>
      <c r="I20" s="71">
        <v>10</v>
      </c>
      <c r="J20" s="71">
        <v>10</v>
      </c>
      <c r="K20" s="232" t="s">
        <v>861</v>
      </c>
      <c r="L20" s="233"/>
    </row>
    <row r="21" spans="1:12" ht="40.5" customHeight="1">
      <c r="A21" s="225" t="s">
        <v>709</v>
      </c>
      <c r="B21" s="225"/>
      <c r="C21" s="225"/>
      <c r="D21" s="226" t="s">
        <v>804</v>
      </c>
      <c r="E21" s="227"/>
      <c r="F21" s="227"/>
      <c r="G21" s="227"/>
      <c r="H21" s="227"/>
      <c r="I21" s="227"/>
      <c r="J21" s="227"/>
      <c r="K21" s="227"/>
      <c r="L21" s="228"/>
    </row>
    <row r="22" spans="1:12" ht="40.5" customHeight="1">
      <c r="A22" s="229" t="s">
        <v>710</v>
      </c>
      <c r="B22" s="229"/>
      <c r="C22" s="229"/>
      <c r="D22" s="229"/>
      <c r="E22" s="229"/>
      <c r="F22" s="229"/>
      <c r="G22" s="229"/>
      <c r="H22" s="229"/>
      <c r="I22" s="103" t="s">
        <v>711</v>
      </c>
      <c r="J22" s="103" t="s">
        <v>712</v>
      </c>
      <c r="K22" s="225" t="s">
        <v>713</v>
      </c>
      <c r="L22" s="225"/>
    </row>
    <row r="23" spans="1:12" ht="40.5" customHeight="1">
      <c r="A23" s="229"/>
      <c r="B23" s="229"/>
      <c r="C23" s="229"/>
      <c r="D23" s="229"/>
      <c r="E23" s="229"/>
      <c r="F23" s="229"/>
      <c r="G23" s="229"/>
      <c r="H23" s="229"/>
      <c r="I23" s="68">
        <v>100</v>
      </c>
      <c r="J23" s="68">
        <v>100</v>
      </c>
      <c r="K23" s="225" t="s">
        <v>825</v>
      </c>
      <c r="L23" s="225"/>
    </row>
  </sheetData>
  <mergeCells count="47">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20:B20"/>
    <mergeCell ref="K20:L20"/>
    <mergeCell ref="A14:B14"/>
    <mergeCell ref="K14:L14"/>
    <mergeCell ref="A15:B15"/>
    <mergeCell ref="K15:L15"/>
    <mergeCell ref="A16:B16"/>
    <mergeCell ref="K16:L16"/>
    <mergeCell ref="A17:B17"/>
    <mergeCell ref="K17:L17"/>
    <mergeCell ref="K18:L18"/>
    <mergeCell ref="A19:B19"/>
    <mergeCell ref="K19:L19"/>
    <mergeCell ref="A21:C21"/>
    <mergeCell ref="D21:L21"/>
    <mergeCell ref="A22:H23"/>
    <mergeCell ref="K22:L22"/>
    <mergeCell ref="K23:L23"/>
  </mergeCells>
  <phoneticPr fontId="10" type="noConversion"/>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L22"/>
  <sheetViews>
    <sheetView workbookViewId="0">
      <selection activeCell="D19" sqref="D19"/>
    </sheetView>
  </sheetViews>
  <sheetFormatPr defaultColWidth="12.125" defaultRowHeight="30.75" customHeight="1"/>
  <cols>
    <col min="1" max="2" width="12.125" style="102"/>
    <col min="3" max="3" width="21.75" style="102" customWidth="1"/>
    <col min="4" max="4" width="21.375" style="102" customWidth="1"/>
    <col min="5" max="5" width="12.125" style="102"/>
    <col min="6" max="6" width="20.5" style="102" bestFit="1" customWidth="1"/>
    <col min="7" max="7" width="10.25" style="102" customWidth="1"/>
    <col min="8" max="8" width="20.5" style="102" bestFit="1" customWidth="1"/>
    <col min="9" max="16384" width="12.125" style="102"/>
  </cols>
  <sheetData>
    <row r="1" spans="1:12" ht="30.75" customHeight="1">
      <c r="A1" s="253" t="s">
        <v>690</v>
      </c>
      <c r="B1" s="250"/>
      <c r="C1" s="250"/>
      <c r="D1" s="250"/>
      <c r="E1" s="250"/>
      <c r="F1" s="250"/>
      <c r="G1" s="250"/>
      <c r="H1" s="250"/>
      <c r="I1" s="250"/>
      <c r="J1" s="250"/>
      <c r="K1" s="250"/>
      <c r="L1" s="251"/>
    </row>
    <row r="2" spans="1:12" ht="30.75" customHeight="1">
      <c r="A2" s="64"/>
      <c r="B2" s="64"/>
      <c r="C2" s="64"/>
      <c r="D2" s="64"/>
      <c r="E2" s="64"/>
      <c r="F2" s="64"/>
      <c r="G2" s="64"/>
      <c r="H2" s="64"/>
      <c r="I2" s="64"/>
      <c r="J2" s="64"/>
      <c r="K2" s="64"/>
      <c r="L2" s="65" t="s">
        <v>806</v>
      </c>
    </row>
    <row r="3" spans="1:12" ht="30.75" customHeight="1">
      <c r="A3" s="229" t="s">
        <v>691</v>
      </c>
      <c r="B3" s="229"/>
      <c r="C3" s="252" t="s">
        <v>1216</v>
      </c>
      <c r="D3" s="252"/>
      <c r="E3" s="252"/>
      <c r="F3" s="252"/>
      <c r="G3" s="252"/>
      <c r="H3" s="252"/>
      <c r="I3" s="252"/>
      <c r="J3" s="252"/>
      <c r="K3" s="252"/>
      <c r="L3" s="252"/>
    </row>
    <row r="4" spans="1:12" ht="30.75" customHeight="1">
      <c r="A4" s="229" t="s">
        <v>692</v>
      </c>
      <c r="B4" s="229"/>
      <c r="C4" s="252" t="s">
        <v>808</v>
      </c>
      <c r="D4" s="252"/>
      <c r="E4" s="252"/>
      <c r="F4" s="252"/>
      <c r="G4" s="252"/>
      <c r="H4" s="109" t="s">
        <v>693</v>
      </c>
      <c r="I4" s="252" t="s">
        <v>808</v>
      </c>
      <c r="J4" s="252"/>
      <c r="K4" s="252"/>
      <c r="L4" s="252"/>
    </row>
    <row r="5" spans="1:12" ht="30.75" customHeight="1">
      <c r="A5" s="245" t="s">
        <v>694</v>
      </c>
      <c r="B5" s="245"/>
      <c r="C5" s="104"/>
      <c r="D5" s="229" t="s">
        <v>667</v>
      </c>
      <c r="E5" s="229"/>
      <c r="F5" s="229" t="s">
        <v>593</v>
      </c>
      <c r="G5" s="229"/>
      <c r="H5" s="104" t="s">
        <v>695</v>
      </c>
      <c r="I5" s="104" t="s">
        <v>696</v>
      </c>
      <c r="J5" s="104" t="s">
        <v>697</v>
      </c>
      <c r="K5" s="104" t="s">
        <v>698</v>
      </c>
      <c r="L5" s="108" t="s">
        <v>699</v>
      </c>
    </row>
    <row r="6" spans="1:12" ht="30.75" customHeight="1">
      <c r="A6" s="245"/>
      <c r="B6" s="245"/>
      <c r="C6" s="67" t="s">
        <v>673</v>
      </c>
      <c r="D6" s="246">
        <v>0</v>
      </c>
      <c r="E6" s="246"/>
      <c r="F6" s="309">
        <v>0.5</v>
      </c>
      <c r="G6" s="309"/>
      <c r="H6" s="140">
        <v>0.5</v>
      </c>
      <c r="I6" s="68">
        <v>10</v>
      </c>
      <c r="J6" s="68">
        <v>1</v>
      </c>
      <c r="K6" s="69">
        <v>10</v>
      </c>
      <c r="L6" s="248" t="s">
        <v>674</v>
      </c>
    </row>
    <row r="7" spans="1:12" ht="30.75" customHeight="1">
      <c r="A7" s="245"/>
      <c r="B7" s="245"/>
      <c r="C7" s="111" t="s">
        <v>675</v>
      </c>
      <c r="D7" s="246">
        <v>0</v>
      </c>
      <c r="E7" s="246"/>
      <c r="F7" s="246"/>
      <c r="G7" s="246"/>
      <c r="H7" s="110"/>
      <c r="I7" s="245"/>
      <c r="J7" s="68"/>
      <c r="K7" s="229"/>
      <c r="L7" s="248"/>
    </row>
    <row r="8" spans="1:12" ht="30.75" customHeight="1">
      <c r="A8" s="245"/>
      <c r="B8" s="245"/>
      <c r="C8" s="67" t="s">
        <v>700</v>
      </c>
      <c r="D8" s="246">
        <v>0</v>
      </c>
      <c r="E8" s="246"/>
      <c r="F8" s="309">
        <v>0.5</v>
      </c>
      <c r="G8" s="309"/>
      <c r="H8" s="140">
        <v>0.5</v>
      </c>
      <c r="I8" s="245"/>
      <c r="J8" s="68">
        <v>0</v>
      </c>
      <c r="K8" s="229"/>
      <c r="L8" s="248"/>
    </row>
    <row r="9" spans="1:12" ht="30.75" customHeight="1">
      <c r="A9" s="245"/>
      <c r="B9" s="245"/>
      <c r="C9" s="104" t="s">
        <v>701</v>
      </c>
      <c r="D9" s="246">
        <v>0</v>
      </c>
      <c r="E9" s="246"/>
      <c r="F9" s="246" t="s">
        <v>674</v>
      </c>
      <c r="G9" s="246"/>
      <c r="H9" s="110" t="s">
        <v>674</v>
      </c>
      <c r="I9" s="245"/>
      <c r="J9" s="68">
        <v>0</v>
      </c>
      <c r="K9" s="229"/>
      <c r="L9" s="248"/>
    </row>
    <row r="10" spans="1:12" ht="30.75" customHeight="1">
      <c r="A10" s="225" t="s">
        <v>702</v>
      </c>
      <c r="B10" s="237" t="s">
        <v>703</v>
      </c>
      <c r="C10" s="237"/>
      <c r="D10" s="237"/>
      <c r="E10" s="237"/>
      <c r="F10" s="237"/>
      <c r="G10" s="237"/>
      <c r="H10" s="237" t="s">
        <v>704</v>
      </c>
      <c r="I10" s="237"/>
      <c r="J10" s="237"/>
      <c r="K10" s="237"/>
      <c r="L10" s="237"/>
    </row>
    <row r="11" spans="1:12" ht="30.75" customHeight="1">
      <c r="A11" s="225"/>
      <c r="B11" s="254" t="s">
        <v>1216</v>
      </c>
      <c r="C11" s="254"/>
      <c r="D11" s="254"/>
      <c r="E11" s="254"/>
      <c r="F11" s="254"/>
      <c r="G11" s="254"/>
      <c r="H11" s="254" t="s">
        <v>1216</v>
      </c>
      <c r="I11" s="254"/>
      <c r="J11" s="254"/>
      <c r="K11" s="254"/>
      <c r="L11" s="254"/>
    </row>
    <row r="12" spans="1:12" ht="30.75" customHeight="1">
      <c r="A12" s="241" t="s">
        <v>705</v>
      </c>
      <c r="B12" s="241"/>
      <c r="C12" s="241"/>
      <c r="D12" s="241"/>
      <c r="E12" s="241"/>
      <c r="F12" s="241"/>
      <c r="G12" s="241"/>
      <c r="H12" s="241"/>
      <c r="I12" s="241"/>
      <c r="J12" s="241"/>
      <c r="K12" s="241"/>
      <c r="L12" s="241"/>
    </row>
    <row r="13" spans="1:12" ht="30.75" customHeight="1">
      <c r="A13" s="229" t="s">
        <v>680</v>
      </c>
      <c r="B13" s="229"/>
      <c r="C13" s="229"/>
      <c r="D13" s="229"/>
      <c r="E13" s="229" t="s">
        <v>706</v>
      </c>
      <c r="F13" s="229"/>
      <c r="G13" s="229"/>
      <c r="H13" s="242" t="s">
        <v>707</v>
      </c>
      <c r="I13" s="243"/>
      <c r="J13" s="243"/>
      <c r="K13" s="243"/>
      <c r="L13" s="244"/>
    </row>
    <row r="14" spans="1:12" ht="30.75" customHeight="1">
      <c r="A14" s="234" t="s">
        <v>708</v>
      </c>
      <c r="B14" s="234"/>
      <c r="C14" s="70" t="s">
        <v>687</v>
      </c>
      <c r="D14" s="70" t="s">
        <v>688</v>
      </c>
      <c r="E14" s="108" t="s">
        <v>681</v>
      </c>
      <c r="F14" s="108" t="s">
        <v>682</v>
      </c>
      <c r="G14" s="104" t="s">
        <v>683</v>
      </c>
      <c r="H14" s="67" t="s">
        <v>684</v>
      </c>
      <c r="I14" s="67" t="s">
        <v>696</v>
      </c>
      <c r="J14" s="67" t="s">
        <v>698</v>
      </c>
      <c r="K14" s="235" t="s">
        <v>685</v>
      </c>
      <c r="L14" s="236"/>
    </row>
    <row r="15" spans="1:12" ht="30.75" customHeight="1">
      <c r="A15" s="230" t="s">
        <v>727</v>
      </c>
      <c r="B15" s="230"/>
      <c r="C15" s="105" t="s">
        <v>728</v>
      </c>
      <c r="D15" s="105" t="s">
        <v>1217</v>
      </c>
      <c r="E15" s="105" t="s">
        <v>674</v>
      </c>
      <c r="F15" s="105" t="s">
        <v>11</v>
      </c>
      <c r="G15" s="105" t="s">
        <v>744</v>
      </c>
      <c r="H15" s="105" t="s">
        <v>11</v>
      </c>
      <c r="I15" s="71">
        <v>20</v>
      </c>
      <c r="J15" s="71">
        <v>20</v>
      </c>
      <c r="K15" s="232" t="s">
        <v>1218</v>
      </c>
      <c r="L15" s="232"/>
    </row>
    <row r="16" spans="1:12" ht="30.75" customHeight="1">
      <c r="A16" s="230"/>
      <c r="B16" s="231"/>
      <c r="C16" s="105" t="s">
        <v>767</v>
      </c>
      <c r="D16" s="105" t="s">
        <v>1219</v>
      </c>
      <c r="E16" s="105"/>
      <c r="F16" s="105" t="s">
        <v>777</v>
      </c>
      <c r="G16" s="105" t="s">
        <v>770</v>
      </c>
      <c r="H16" s="105" t="s">
        <v>777</v>
      </c>
      <c r="I16" s="71">
        <v>15</v>
      </c>
      <c r="J16" s="71">
        <v>15</v>
      </c>
      <c r="K16" s="232" t="s">
        <v>1220</v>
      </c>
      <c r="L16" s="233"/>
    </row>
    <row r="17" spans="1:12" ht="30.75" customHeight="1">
      <c r="A17" s="230"/>
      <c r="B17" s="231"/>
      <c r="C17" s="105" t="s">
        <v>815</v>
      </c>
      <c r="D17" s="105" t="s">
        <v>1221</v>
      </c>
      <c r="E17" s="105"/>
      <c r="F17" s="105" t="s">
        <v>1222</v>
      </c>
      <c r="G17" s="105"/>
      <c r="H17" s="105" t="s">
        <v>1222</v>
      </c>
      <c r="I17" s="71">
        <v>15</v>
      </c>
      <c r="J17" s="71">
        <v>15</v>
      </c>
      <c r="K17" s="232" t="s">
        <v>734</v>
      </c>
      <c r="L17" s="233"/>
    </row>
    <row r="18" spans="1:12" ht="30.75" customHeight="1">
      <c r="A18" s="230" t="s">
        <v>778</v>
      </c>
      <c r="B18" s="231"/>
      <c r="C18" s="105" t="s">
        <v>820</v>
      </c>
      <c r="D18" s="107" t="s">
        <v>1223</v>
      </c>
      <c r="E18" s="105"/>
      <c r="F18" s="105" t="s">
        <v>1224</v>
      </c>
      <c r="G18" s="105"/>
      <c r="H18" s="105" t="s">
        <v>1224</v>
      </c>
      <c r="I18" s="71">
        <v>30</v>
      </c>
      <c r="J18" s="71">
        <v>30</v>
      </c>
      <c r="K18" s="232" t="s">
        <v>1225</v>
      </c>
      <c r="L18" s="233"/>
    </row>
    <row r="19" spans="1:12" ht="30.75" customHeight="1">
      <c r="A19" s="230" t="s">
        <v>800</v>
      </c>
      <c r="B19" s="231"/>
      <c r="C19" s="105" t="s">
        <v>801</v>
      </c>
      <c r="D19" s="107" t="s">
        <v>1226</v>
      </c>
      <c r="E19" s="105"/>
      <c r="F19" s="105" t="s">
        <v>777</v>
      </c>
      <c r="G19" s="105" t="s">
        <v>770</v>
      </c>
      <c r="H19" s="105" t="s">
        <v>777</v>
      </c>
      <c r="I19" s="71">
        <v>10</v>
      </c>
      <c r="J19" s="71">
        <v>10</v>
      </c>
      <c r="K19" s="232" t="s">
        <v>1227</v>
      </c>
      <c r="L19" s="233"/>
    </row>
    <row r="20" spans="1:12" ht="30.75" customHeight="1">
      <c r="A20" s="225" t="s">
        <v>709</v>
      </c>
      <c r="B20" s="225"/>
      <c r="C20" s="225"/>
      <c r="D20" s="226" t="s">
        <v>804</v>
      </c>
      <c r="E20" s="227"/>
      <c r="F20" s="227"/>
      <c r="G20" s="227"/>
      <c r="H20" s="227"/>
      <c r="I20" s="227"/>
      <c r="J20" s="227"/>
      <c r="K20" s="227"/>
      <c r="L20" s="228"/>
    </row>
    <row r="21" spans="1:12" ht="30.75" customHeight="1">
      <c r="A21" s="229" t="s">
        <v>710</v>
      </c>
      <c r="B21" s="229"/>
      <c r="C21" s="229"/>
      <c r="D21" s="229"/>
      <c r="E21" s="229"/>
      <c r="F21" s="229"/>
      <c r="G21" s="229"/>
      <c r="H21" s="229"/>
      <c r="I21" s="103" t="s">
        <v>711</v>
      </c>
      <c r="J21" s="103" t="s">
        <v>712</v>
      </c>
      <c r="K21" s="225" t="s">
        <v>713</v>
      </c>
      <c r="L21" s="225"/>
    </row>
    <row r="22" spans="1:12" ht="30.75" customHeight="1">
      <c r="A22" s="229"/>
      <c r="B22" s="229"/>
      <c r="C22" s="229"/>
      <c r="D22" s="229"/>
      <c r="E22" s="229"/>
      <c r="F22" s="229"/>
      <c r="G22" s="229"/>
      <c r="H22" s="229"/>
      <c r="I22" s="68">
        <v>100</v>
      </c>
      <c r="J22" s="68">
        <v>100</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L31"/>
  <sheetViews>
    <sheetView workbookViewId="0">
      <selection activeCell="C3" sqref="C3:L3"/>
    </sheetView>
  </sheetViews>
  <sheetFormatPr defaultColWidth="8.125" defaultRowHeight="14.25"/>
  <cols>
    <col min="1" max="1" width="9.125" style="63" customWidth="1"/>
    <col min="2" max="2" width="8.875" style="63" customWidth="1"/>
    <col min="3" max="3" width="20.125" style="63" customWidth="1"/>
    <col min="4" max="4" width="25.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49"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1267</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5</v>
      </c>
      <c r="G6" s="246"/>
      <c r="H6" s="155">
        <v>5</v>
      </c>
      <c r="I6" s="156">
        <v>10</v>
      </c>
      <c r="J6" s="156">
        <v>1</v>
      </c>
      <c r="K6" s="156">
        <v>10</v>
      </c>
      <c r="L6" s="248" t="s">
        <v>674</v>
      </c>
    </row>
    <row r="7" spans="1:12" s="66" customFormat="1" ht="26.25" customHeight="1">
      <c r="A7" s="245"/>
      <c r="B7" s="245"/>
      <c r="C7" s="115" t="s">
        <v>675</v>
      </c>
      <c r="D7" s="246">
        <v>0</v>
      </c>
      <c r="E7" s="246"/>
      <c r="F7" s="246">
        <v>5</v>
      </c>
      <c r="G7" s="246"/>
      <c r="H7" s="155">
        <v>5</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36.75" customHeight="1">
      <c r="A11" s="225"/>
      <c r="B11" s="254" t="s">
        <v>1228</v>
      </c>
      <c r="C11" s="254"/>
      <c r="D11" s="254"/>
      <c r="E11" s="254"/>
      <c r="F11" s="254"/>
      <c r="G11" s="254"/>
      <c r="H11" s="254" t="s">
        <v>1229</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7" t="s">
        <v>1230</v>
      </c>
      <c r="E15" s="118" t="s">
        <v>1231</v>
      </c>
      <c r="F15" s="157" t="s">
        <v>20</v>
      </c>
      <c r="G15" s="118" t="s">
        <v>961</v>
      </c>
      <c r="H15" s="157" t="s">
        <v>20</v>
      </c>
      <c r="I15" s="158">
        <v>5</v>
      </c>
      <c r="J15" s="158">
        <v>5</v>
      </c>
      <c r="K15" s="260" t="s">
        <v>1232</v>
      </c>
      <c r="L15" s="261"/>
    </row>
    <row r="16" spans="1:12" ht="26.25" customHeight="1">
      <c r="A16" s="230" t="s">
        <v>727</v>
      </c>
      <c r="B16" s="230"/>
      <c r="C16" s="97" t="s">
        <v>728</v>
      </c>
      <c r="D16" s="97" t="s">
        <v>1233</v>
      </c>
      <c r="E16" s="118" t="s">
        <v>1231</v>
      </c>
      <c r="F16" s="157" t="s">
        <v>96</v>
      </c>
      <c r="G16" s="118" t="s">
        <v>1234</v>
      </c>
      <c r="H16" s="157" t="s">
        <v>96</v>
      </c>
      <c r="I16" s="159">
        <v>5</v>
      </c>
      <c r="J16" s="159">
        <v>5</v>
      </c>
      <c r="K16" s="260" t="s">
        <v>1235</v>
      </c>
      <c r="L16" s="261"/>
    </row>
    <row r="17" spans="1:12" ht="26.25" customHeight="1">
      <c r="A17" s="230" t="s">
        <v>727</v>
      </c>
      <c r="B17" s="230"/>
      <c r="C17" s="97" t="s">
        <v>728</v>
      </c>
      <c r="D17" s="97" t="s">
        <v>1236</v>
      </c>
      <c r="E17" s="118" t="s">
        <v>1231</v>
      </c>
      <c r="F17" s="157" t="s">
        <v>24</v>
      </c>
      <c r="G17" s="118" t="s">
        <v>1237</v>
      </c>
      <c r="H17" s="157" t="s">
        <v>24</v>
      </c>
      <c r="I17" s="159">
        <v>5</v>
      </c>
      <c r="J17" s="159">
        <v>5</v>
      </c>
      <c r="K17" s="260" t="s">
        <v>1238</v>
      </c>
      <c r="L17" s="261"/>
    </row>
    <row r="18" spans="1:12" ht="26.25" customHeight="1">
      <c r="A18" s="230" t="s">
        <v>727</v>
      </c>
      <c r="B18" s="230"/>
      <c r="C18" s="97" t="s">
        <v>728</v>
      </c>
      <c r="D18" s="97" t="s">
        <v>1239</v>
      </c>
      <c r="E18" s="118" t="s">
        <v>1231</v>
      </c>
      <c r="F18" s="157" t="s">
        <v>1240</v>
      </c>
      <c r="G18" s="118" t="s">
        <v>812</v>
      </c>
      <c r="H18" s="157" t="s">
        <v>1240</v>
      </c>
      <c r="I18" s="159">
        <v>5</v>
      </c>
      <c r="J18" s="159">
        <v>5</v>
      </c>
      <c r="K18" s="260" t="s">
        <v>1241</v>
      </c>
      <c r="L18" s="261"/>
    </row>
    <row r="19" spans="1:12" ht="26.25" customHeight="1">
      <c r="A19" s="230" t="s">
        <v>727</v>
      </c>
      <c r="B19" s="230"/>
      <c r="C19" s="97" t="s">
        <v>728</v>
      </c>
      <c r="D19" s="97" t="s">
        <v>1242</v>
      </c>
      <c r="E19" s="118" t="s">
        <v>1231</v>
      </c>
      <c r="F19" s="157" t="s">
        <v>40</v>
      </c>
      <c r="G19" s="118" t="s">
        <v>766</v>
      </c>
      <c r="H19" s="157" t="s">
        <v>40</v>
      </c>
      <c r="I19" s="159">
        <v>5</v>
      </c>
      <c r="J19" s="159">
        <v>5</v>
      </c>
      <c r="K19" s="260" t="s">
        <v>1243</v>
      </c>
      <c r="L19" s="261"/>
    </row>
    <row r="20" spans="1:12" ht="33" customHeight="1">
      <c r="A20" s="230" t="s">
        <v>727</v>
      </c>
      <c r="B20" s="230"/>
      <c r="C20" s="97" t="s">
        <v>728</v>
      </c>
      <c r="D20" s="96" t="s">
        <v>1244</v>
      </c>
      <c r="E20" s="118" t="s">
        <v>1231</v>
      </c>
      <c r="F20" s="157" t="s">
        <v>24</v>
      </c>
      <c r="G20" s="118" t="s">
        <v>961</v>
      </c>
      <c r="H20" s="157" t="s">
        <v>24</v>
      </c>
      <c r="I20" s="159">
        <v>5</v>
      </c>
      <c r="J20" s="159">
        <v>5</v>
      </c>
      <c r="K20" s="260" t="s">
        <v>1245</v>
      </c>
      <c r="L20" s="261"/>
    </row>
    <row r="21" spans="1:12" ht="26.25" customHeight="1">
      <c r="A21" s="230" t="s">
        <v>727</v>
      </c>
      <c r="B21" s="230"/>
      <c r="C21" s="97" t="s">
        <v>728</v>
      </c>
      <c r="D21" s="97" t="s">
        <v>1246</v>
      </c>
      <c r="E21" s="118" t="s">
        <v>1231</v>
      </c>
      <c r="F21" s="157" t="s">
        <v>1240</v>
      </c>
      <c r="G21" s="118" t="s">
        <v>812</v>
      </c>
      <c r="H21" s="157" t="s">
        <v>1240</v>
      </c>
      <c r="I21" s="159">
        <v>5</v>
      </c>
      <c r="J21" s="159">
        <v>5</v>
      </c>
      <c r="K21" s="260" t="s">
        <v>1247</v>
      </c>
      <c r="L21" s="261"/>
    </row>
    <row r="22" spans="1:12" ht="36.950000000000003" customHeight="1">
      <c r="A22" s="230" t="s">
        <v>727</v>
      </c>
      <c r="B22" s="230"/>
      <c r="C22" s="97" t="s">
        <v>728</v>
      </c>
      <c r="D22" s="96" t="s">
        <v>1248</v>
      </c>
      <c r="E22" s="118" t="s">
        <v>1231</v>
      </c>
      <c r="F22" s="157" t="s">
        <v>12</v>
      </c>
      <c r="G22" s="118" t="s">
        <v>744</v>
      </c>
      <c r="H22" s="157" t="s">
        <v>12</v>
      </c>
      <c r="I22" s="159">
        <v>5</v>
      </c>
      <c r="J22" s="159">
        <v>5</v>
      </c>
      <c r="K22" s="260" t="s">
        <v>1249</v>
      </c>
      <c r="L22" s="261"/>
    </row>
    <row r="23" spans="1:12" ht="26.25" customHeight="1">
      <c r="A23" s="230" t="s">
        <v>727</v>
      </c>
      <c r="B23" s="230"/>
      <c r="C23" s="97" t="s">
        <v>767</v>
      </c>
      <c r="D23" s="97" t="s">
        <v>1250</v>
      </c>
      <c r="E23" s="118" t="s">
        <v>1231</v>
      </c>
      <c r="F23" s="157" t="s">
        <v>769</v>
      </c>
      <c r="G23" s="118" t="s">
        <v>770</v>
      </c>
      <c r="H23" s="157" t="s">
        <v>769</v>
      </c>
      <c r="I23" s="159">
        <v>5</v>
      </c>
      <c r="J23" s="159">
        <v>5</v>
      </c>
      <c r="K23" s="260" t="s">
        <v>1251</v>
      </c>
      <c r="L23" s="261"/>
    </row>
    <row r="24" spans="1:12" ht="26.25" customHeight="1">
      <c r="A24" s="230" t="s">
        <v>727</v>
      </c>
      <c r="B24" s="230"/>
      <c r="C24" s="97" t="s">
        <v>815</v>
      </c>
      <c r="D24" s="97" t="s">
        <v>1252</v>
      </c>
      <c r="E24" s="118" t="s">
        <v>1231</v>
      </c>
      <c r="F24" s="160" t="s">
        <v>769</v>
      </c>
      <c r="G24" s="118" t="s">
        <v>770</v>
      </c>
      <c r="H24" s="160" t="s">
        <v>769</v>
      </c>
      <c r="I24" s="159">
        <v>3</v>
      </c>
      <c r="J24" s="159">
        <v>3</v>
      </c>
      <c r="K24" s="260" t="s">
        <v>1253</v>
      </c>
      <c r="L24" s="261"/>
    </row>
    <row r="25" spans="1:12" ht="26.25" customHeight="1">
      <c r="A25" s="230" t="s">
        <v>727</v>
      </c>
      <c r="B25" s="230"/>
      <c r="C25" s="97" t="s">
        <v>815</v>
      </c>
      <c r="D25" s="97" t="s">
        <v>1254</v>
      </c>
      <c r="E25" s="118" t="s">
        <v>1255</v>
      </c>
      <c r="F25" s="161" t="s">
        <v>1256</v>
      </c>
      <c r="G25" s="118" t="s">
        <v>1257</v>
      </c>
      <c r="H25" s="161" t="s">
        <v>1256</v>
      </c>
      <c r="I25" s="159">
        <v>2</v>
      </c>
      <c r="J25" s="159">
        <v>2</v>
      </c>
      <c r="K25" s="335" t="s">
        <v>1258</v>
      </c>
      <c r="L25" s="336"/>
    </row>
    <row r="26" spans="1:12" ht="26.25" customHeight="1">
      <c r="A26" s="230" t="s">
        <v>778</v>
      </c>
      <c r="B26" s="231"/>
      <c r="C26" s="97" t="s">
        <v>886</v>
      </c>
      <c r="D26" s="97" t="s">
        <v>1259</v>
      </c>
      <c r="E26" s="118" t="s">
        <v>1231</v>
      </c>
      <c r="F26" s="157" t="s">
        <v>769</v>
      </c>
      <c r="G26" s="118" t="s">
        <v>770</v>
      </c>
      <c r="H26" s="157" t="s">
        <v>769</v>
      </c>
      <c r="I26" s="159">
        <v>20</v>
      </c>
      <c r="J26" s="159">
        <v>20</v>
      </c>
      <c r="K26" s="232" t="s">
        <v>1260</v>
      </c>
      <c r="L26" s="233"/>
    </row>
    <row r="27" spans="1:12" ht="26.25" customHeight="1">
      <c r="A27" s="230" t="s">
        <v>778</v>
      </c>
      <c r="B27" s="231"/>
      <c r="C27" s="97" t="s">
        <v>820</v>
      </c>
      <c r="D27" s="97" t="s">
        <v>1261</v>
      </c>
      <c r="E27" s="118" t="s">
        <v>1231</v>
      </c>
      <c r="F27" s="157" t="s">
        <v>1240</v>
      </c>
      <c r="G27" s="118" t="s">
        <v>812</v>
      </c>
      <c r="H27" s="157" t="s">
        <v>1240</v>
      </c>
      <c r="I27" s="159">
        <v>10</v>
      </c>
      <c r="J27" s="159">
        <v>10</v>
      </c>
      <c r="K27" s="232" t="s">
        <v>1262</v>
      </c>
      <c r="L27" s="233"/>
    </row>
    <row r="28" spans="1:12" ht="26.25" customHeight="1">
      <c r="A28" s="230" t="s">
        <v>800</v>
      </c>
      <c r="B28" s="231"/>
      <c r="C28" s="97" t="s">
        <v>801</v>
      </c>
      <c r="D28" s="97" t="s">
        <v>1263</v>
      </c>
      <c r="E28" s="118" t="s">
        <v>1231</v>
      </c>
      <c r="F28" s="160" t="s">
        <v>1264</v>
      </c>
      <c r="G28" s="118" t="s">
        <v>770</v>
      </c>
      <c r="H28" s="160" t="s">
        <v>1264</v>
      </c>
      <c r="I28" s="159">
        <v>10</v>
      </c>
      <c r="J28" s="159">
        <v>10</v>
      </c>
      <c r="K28" s="232" t="s">
        <v>1265</v>
      </c>
      <c r="L28" s="233"/>
    </row>
    <row r="29" spans="1:12" s="72" customFormat="1" ht="26.25" customHeight="1">
      <c r="A29" s="225" t="s">
        <v>709</v>
      </c>
      <c r="B29" s="225"/>
      <c r="C29" s="225"/>
      <c r="D29" s="226" t="s">
        <v>1266</v>
      </c>
      <c r="E29" s="227"/>
      <c r="F29" s="227"/>
      <c r="G29" s="227"/>
      <c r="H29" s="227"/>
      <c r="I29" s="227"/>
      <c r="J29" s="227"/>
      <c r="K29" s="227"/>
      <c r="L29" s="228"/>
    </row>
    <row r="30" spans="1:12" s="72" customFormat="1" ht="26.25" customHeight="1">
      <c r="A30" s="229" t="s">
        <v>710</v>
      </c>
      <c r="B30" s="229"/>
      <c r="C30" s="229"/>
      <c r="D30" s="229"/>
      <c r="E30" s="229"/>
      <c r="F30" s="229"/>
      <c r="G30" s="229"/>
      <c r="H30" s="229"/>
      <c r="I30" s="116" t="s">
        <v>711</v>
      </c>
      <c r="J30" s="116" t="s">
        <v>712</v>
      </c>
      <c r="K30" s="225" t="s">
        <v>713</v>
      </c>
      <c r="L30" s="225"/>
    </row>
    <row r="31" spans="1:12" s="66" customFormat="1" ht="26.25" customHeight="1">
      <c r="A31" s="229"/>
      <c r="B31" s="229"/>
      <c r="C31" s="229"/>
      <c r="D31" s="229"/>
      <c r="E31" s="229"/>
      <c r="F31" s="229"/>
      <c r="G31" s="229"/>
      <c r="H31" s="229"/>
      <c r="I31" s="68">
        <v>100</v>
      </c>
      <c r="J31" s="68">
        <v>100</v>
      </c>
      <c r="K31" s="225" t="s">
        <v>825</v>
      </c>
      <c r="L31" s="225"/>
    </row>
  </sheetData>
  <mergeCells count="64">
    <mergeCell ref="A29:C29"/>
    <mergeCell ref="D29:L29"/>
    <mergeCell ref="A30:H31"/>
    <mergeCell ref="K30:L30"/>
    <mergeCell ref="K31:L31"/>
    <mergeCell ref="A26:B26"/>
    <mergeCell ref="K26:L26"/>
    <mergeCell ref="A27:B27"/>
    <mergeCell ref="K27:L27"/>
    <mergeCell ref="A28:B28"/>
    <mergeCell ref="K28:L28"/>
    <mergeCell ref="A23:B23"/>
    <mergeCell ref="K23:L23"/>
    <mergeCell ref="A24:B24"/>
    <mergeCell ref="K24:L24"/>
    <mergeCell ref="A25:B25"/>
    <mergeCell ref="K25:L25"/>
    <mergeCell ref="A20:B20"/>
    <mergeCell ref="K20:L20"/>
    <mergeCell ref="A21:B21"/>
    <mergeCell ref="K21:L21"/>
    <mergeCell ref="A22:B22"/>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dimension ref="A1:L22"/>
  <sheetViews>
    <sheetView workbookViewId="0">
      <selection activeCell="I15" sqref="I15:I19"/>
    </sheetView>
  </sheetViews>
  <sheetFormatPr defaultColWidth="8.125" defaultRowHeight="14.25"/>
  <cols>
    <col min="1" max="1" width="9.125" style="63" customWidth="1"/>
    <col min="2" max="2" width="8.875" style="63" customWidth="1"/>
    <col min="3" max="3" width="20.125" style="63" customWidth="1"/>
    <col min="4" max="4" width="25.7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1277</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337">
        <v>12</v>
      </c>
      <c r="G6" s="338"/>
      <c r="H6" s="162">
        <v>12</v>
      </c>
      <c r="I6" s="68">
        <v>10</v>
      </c>
      <c r="J6" s="68">
        <v>1</v>
      </c>
      <c r="K6" s="69">
        <v>10</v>
      </c>
      <c r="L6" s="248" t="s">
        <v>674</v>
      </c>
    </row>
    <row r="7" spans="1:12" s="66" customFormat="1" ht="26.25" customHeight="1">
      <c r="A7" s="245"/>
      <c r="B7" s="245"/>
      <c r="C7" s="115" t="s">
        <v>675</v>
      </c>
      <c r="D7" s="246">
        <v>0</v>
      </c>
      <c r="E7" s="246"/>
      <c r="F7" s="337">
        <v>12</v>
      </c>
      <c r="G7" s="338"/>
      <c r="H7" s="162">
        <v>12</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1268</v>
      </c>
      <c r="C11" s="254"/>
      <c r="D11" s="254"/>
      <c r="E11" s="254"/>
      <c r="F11" s="254"/>
      <c r="G11" s="254"/>
      <c r="H11" s="254" t="s">
        <v>1268</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6" t="s">
        <v>1269</v>
      </c>
      <c r="E15" s="118" t="s">
        <v>1231</v>
      </c>
      <c r="F15" s="97" t="s">
        <v>12</v>
      </c>
      <c r="G15" s="118" t="s">
        <v>953</v>
      </c>
      <c r="H15" s="97" t="s">
        <v>12</v>
      </c>
      <c r="I15" s="162">
        <v>16</v>
      </c>
      <c r="J15" s="162">
        <v>16</v>
      </c>
      <c r="K15" s="232" t="s">
        <v>1270</v>
      </c>
      <c r="L15" s="232"/>
    </row>
    <row r="16" spans="1:12" ht="26.25" customHeight="1">
      <c r="A16" s="230" t="s">
        <v>727</v>
      </c>
      <c r="B16" s="231"/>
      <c r="C16" s="97" t="s">
        <v>767</v>
      </c>
      <c r="D16" s="96" t="s">
        <v>1271</v>
      </c>
      <c r="E16" s="118" t="s">
        <v>1231</v>
      </c>
      <c r="F16" s="97" t="s">
        <v>777</v>
      </c>
      <c r="G16" s="118" t="s">
        <v>770</v>
      </c>
      <c r="H16" s="97" t="s">
        <v>777</v>
      </c>
      <c r="I16" s="162">
        <v>17</v>
      </c>
      <c r="J16" s="162">
        <v>17</v>
      </c>
      <c r="K16" s="232" t="s">
        <v>1272</v>
      </c>
      <c r="L16" s="233"/>
    </row>
    <row r="17" spans="1:12" ht="26.25" customHeight="1">
      <c r="A17" s="230" t="s">
        <v>727</v>
      </c>
      <c r="B17" s="231"/>
      <c r="C17" s="97" t="s">
        <v>815</v>
      </c>
      <c r="D17" s="163" t="s">
        <v>856</v>
      </c>
      <c r="E17" s="118" t="s">
        <v>1231</v>
      </c>
      <c r="F17" s="97" t="s">
        <v>777</v>
      </c>
      <c r="G17" s="118" t="s">
        <v>770</v>
      </c>
      <c r="H17" s="97" t="s">
        <v>777</v>
      </c>
      <c r="I17" s="162">
        <v>17</v>
      </c>
      <c r="J17" s="162">
        <v>17</v>
      </c>
      <c r="K17" s="232" t="s">
        <v>1273</v>
      </c>
      <c r="L17" s="233"/>
    </row>
    <row r="18" spans="1:12" ht="26.25" customHeight="1">
      <c r="A18" s="230" t="s">
        <v>778</v>
      </c>
      <c r="B18" s="231"/>
      <c r="C18" s="97" t="s">
        <v>820</v>
      </c>
      <c r="D18" s="119" t="s">
        <v>1274</v>
      </c>
      <c r="E18" s="118" t="s">
        <v>1231</v>
      </c>
      <c r="F18" s="97" t="s">
        <v>12</v>
      </c>
      <c r="G18" s="118" t="s">
        <v>953</v>
      </c>
      <c r="H18" s="97" t="s">
        <v>12</v>
      </c>
      <c r="I18" s="162">
        <v>30</v>
      </c>
      <c r="J18" s="162">
        <v>30</v>
      </c>
      <c r="K18" s="232" t="s">
        <v>1275</v>
      </c>
      <c r="L18" s="233"/>
    </row>
    <row r="19" spans="1:12" ht="26.25" customHeight="1">
      <c r="A19" s="230" t="s">
        <v>800</v>
      </c>
      <c r="B19" s="231"/>
      <c r="C19" s="97" t="s">
        <v>801</v>
      </c>
      <c r="D19" s="96" t="s">
        <v>860</v>
      </c>
      <c r="E19" s="118" t="s">
        <v>1231</v>
      </c>
      <c r="F19" s="97" t="s">
        <v>777</v>
      </c>
      <c r="G19" s="118" t="s">
        <v>770</v>
      </c>
      <c r="H19" s="97" t="s">
        <v>777</v>
      </c>
      <c r="I19" s="162">
        <v>10</v>
      </c>
      <c r="J19" s="162">
        <v>10</v>
      </c>
      <c r="K19" s="232" t="s">
        <v>1276</v>
      </c>
      <c r="L19" s="233"/>
    </row>
    <row r="20" spans="1:12" s="72" customFormat="1" ht="26.25" customHeight="1">
      <c r="A20" s="225" t="s">
        <v>709</v>
      </c>
      <c r="B20" s="225"/>
      <c r="C20" s="225"/>
      <c r="D20" s="226" t="s">
        <v>1266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L22"/>
  <sheetViews>
    <sheetView topLeftCell="A10" workbookViewId="0">
      <selection activeCell="I15" sqref="I15:I19"/>
    </sheetView>
  </sheetViews>
  <sheetFormatPr defaultColWidth="8.125" defaultRowHeight="14.25"/>
  <cols>
    <col min="1" max="1" width="9.125" style="63" customWidth="1"/>
    <col min="2" max="2" width="8.875" style="63" customWidth="1"/>
    <col min="3" max="3" width="20.125" style="63" customWidth="1"/>
    <col min="4" max="4" width="20.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1287</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5</v>
      </c>
      <c r="G6" s="246"/>
      <c r="H6" s="162">
        <v>5</v>
      </c>
      <c r="I6" s="159">
        <v>10</v>
      </c>
      <c r="J6" s="68">
        <v>1</v>
      </c>
      <c r="K6" s="159">
        <v>10</v>
      </c>
      <c r="L6" s="248" t="s">
        <v>674</v>
      </c>
    </row>
    <row r="7" spans="1:12" s="66" customFormat="1" ht="26.25" customHeight="1">
      <c r="A7" s="245"/>
      <c r="B7" s="245"/>
      <c r="C7" s="115" t="s">
        <v>675</v>
      </c>
      <c r="D7" s="246">
        <v>0</v>
      </c>
      <c r="E7" s="246"/>
      <c r="F7" s="246">
        <v>5</v>
      </c>
      <c r="G7" s="246"/>
      <c r="H7" s="162">
        <v>5</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1278</v>
      </c>
      <c r="C11" s="254"/>
      <c r="D11" s="254"/>
      <c r="E11" s="254"/>
      <c r="F11" s="254"/>
      <c r="G11" s="254"/>
      <c r="H11" s="254" t="s">
        <v>1279</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6" t="s">
        <v>1280</v>
      </c>
      <c r="E15" s="118" t="s">
        <v>1231</v>
      </c>
      <c r="F15" s="97" t="s">
        <v>1281</v>
      </c>
      <c r="G15" s="118" t="s">
        <v>1234</v>
      </c>
      <c r="H15" s="97" t="s">
        <v>1281</v>
      </c>
      <c r="I15" s="162">
        <v>17</v>
      </c>
      <c r="J15" s="162">
        <v>17</v>
      </c>
      <c r="K15" s="232" t="s">
        <v>1282</v>
      </c>
      <c r="L15" s="232"/>
    </row>
    <row r="16" spans="1:12" ht="26.25" customHeight="1">
      <c r="A16" s="230" t="s">
        <v>727</v>
      </c>
      <c r="B16" s="231"/>
      <c r="C16" s="97" t="s">
        <v>767</v>
      </c>
      <c r="D16" s="96" t="s">
        <v>1283</v>
      </c>
      <c r="E16" s="118" t="s">
        <v>1231</v>
      </c>
      <c r="F16" s="97" t="s">
        <v>817</v>
      </c>
      <c r="G16" s="118" t="s">
        <v>770</v>
      </c>
      <c r="H16" s="97" t="s">
        <v>817</v>
      </c>
      <c r="I16" s="162">
        <v>16</v>
      </c>
      <c r="J16" s="162">
        <v>16</v>
      </c>
      <c r="K16" s="232" t="s">
        <v>1284</v>
      </c>
      <c r="L16" s="233"/>
    </row>
    <row r="17" spans="1:12" ht="26.25" customHeight="1">
      <c r="A17" s="230" t="s">
        <v>727</v>
      </c>
      <c r="B17" s="231"/>
      <c r="C17" s="97" t="s">
        <v>815</v>
      </c>
      <c r="D17" s="163" t="s">
        <v>856</v>
      </c>
      <c r="E17" s="118" t="s">
        <v>1231</v>
      </c>
      <c r="F17" s="97" t="s">
        <v>817</v>
      </c>
      <c r="G17" s="118" t="s">
        <v>770</v>
      </c>
      <c r="H17" s="97" t="s">
        <v>817</v>
      </c>
      <c r="I17" s="162">
        <v>17</v>
      </c>
      <c r="J17" s="162">
        <v>17</v>
      </c>
      <c r="K17" s="232" t="s">
        <v>1273</v>
      </c>
      <c r="L17" s="233"/>
    </row>
    <row r="18" spans="1:12" ht="26.25" customHeight="1">
      <c r="A18" s="230" t="s">
        <v>778</v>
      </c>
      <c r="B18" s="231"/>
      <c r="C18" s="97" t="s">
        <v>820</v>
      </c>
      <c r="D18" s="96" t="s">
        <v>1285</v>
      </c>
      <c r="E18" s="118" t="s">
        <v>1231</v>
      </c>
      <c r="F18" s="97" t="s">
        <v>1281</v>
      </c>
      <c r="G18" s="118" t="s">
        <v>1234</v>
      </c>
      <c r="H18" s="97" t="s">
        <v>1281</v>
      </c>
      <c r="I18" s="162">
        <v>30</v>
      </c>
      <c r="J18" s="162">
        <v>30</v>
      </c>
      <c r="K18" s="232" t="s">
        <v>1282</v>
      </c>
      <c r="L18" s="233"/>
    </row>
    <row r="19" spans="1:12" ht="26.25" customHeight="1">
      <c r="A19" s="230" t="s">
        <v>800</v>
      </c>
      <c r="B19" s="231"/>
      <c r="C19" s="97" t="s">
        <v>801</v>
      </c>
      <c r="D19" s="96" t="s">
        <v>860</v>
      </c>
      <c r="E19" s="118" t="s">
        <v>1231</v>
      </c>
      <c r="F19" s="97" t="s">
        <v>817</v>
      </c>
      <c r="G19" s="118" t="s">
        <v>770</v>
      </c>
      <c r="H19" s="97" t="s">
        <v>817</v>
      </c>
      <c r="I19" s="162">
        <v>10</v>
      </c>
      <c r="J19" s="162">
        <v>10</v>
      </c>
      <c r="K19" s="232" t="s">
        <v>1276</v>
      </c>
      <c r="L19" s="233"/>
    </row>
    <row r="20" spans="1:12" s="72" customFormat="1" ht="26.25" customHeight="1">
      <c r="A20" s="225" t="s">
        <v>709</v>
      </c>
      <c r="B20" s="225"/>
      <c r="C20" s="225"/>
      <c r="D20" s="226" t="s">
        <v>1286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L21"/>
  <sheetViews>
    <sheetView workbookViewId="0">
      <selection activeCell="I15" sqref="I15:I18"/>
    </sheetView>
  </sheetViews>
  <sheetFormatPr defaultColWidth="8.125" defaultRowHeight="14.25"/>
  <cols>
    <col min="1" max="1" width="9.125" style="63" customWidth="1"/>
    <col min="2" max="2" width="8.875" style="63" customWidth="1"/>
    <col min="3" max="3" width="20.125" style="63" customWidth="1"/>
    <col min="4" max="4" width="27.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1298</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0.19</v>
      </c>
      <c r="G6" s="246"/>
      <c r="H6" s="162">
        <v>0.19</v>
      </c>
      <c r="I6" s="159">
        <v>10</v>
      </c>
      <c r="J6" s="159">
        <v>1</v>
      </c>
      <c r="K6" s="159">
        <v>10</v>
      </c>
      <c r="L6" s="248" t="s">
        <v>674</v>
      </c>
    </row>
    <row r="7" spans="1:12" s="66" customFormat="1" ht="26.25" customHeight="1">
      <c r="A7" s="245"/>
      <c r="B7" s="245"/>
      <c r="C7" s="115" t="s">
        <v>675</v>
      </c>
      <c r="D7" s="246">
        <v>0</v>
      </c>
      <c r="E7" s="246"/>
      <c r="F7" s="246">
        <v>0.19</v>
      </c>
      <c r="G7" s="246"/>
      <c r="H7" s="162">
        <v>0.19</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1288</v>
      </c>
      <c r="C11" s="254"/>
      <c r="D11" s="254"/>
      <c r="E11" s="254"/>
      <c r="F11" s="254"/>
      <c r="G11" s="254"/>
      <c r="H11" s="254" t="s">
        <v>1289</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7" t="s">
        <v>1290</v>
      </c>
      <c r="E15" s="118" t="s">
        <v>1231</v>
      </c>
      <c r="F15" s="97" t="s">
        <v>1064</v>
      </c>
      <c r="G15" s="118" t="s">
        <v>1291</v>
      </c>
      <c r="H15" s="97" t="s">
        <v>1064</v>
      </c>
      <c r="I15" s="162">
        <v>26</v>
      </c>
      <c r="J15" s="162">
        <v>26</v>
      </c>
      <c r="K15" s="232" t="s">
        <v>1292</v>
      </c>
      <c r="L15" s="232"/>
    </row>
    <row r="16" spans="1:12" ht="26.25" customHeight="1">
      <c r="A16" s="230" t="s">
        <v>727</v>
      </c>
      <c r="B16" s="231"/>
      <c r="C16" s="97" t="s">
        <v>815</v>
      </c>
      <c r="D16" s="163" t="s">
        <v>856</v>
      </c>
      <c r="E16" s="118" t="s">
        <v>1231</v>
      </c>
      <c r="F16" s="97" t="s">
        <v>817</v>
      </c>
      <c r="G16" s="118" t="s">
        <v>770</v>
      </c>
      <c r="H16" s="97" t="s">
        <v>817</v>
      </c>
      <c r="I16" s="162">
        <v>24</v>
      </c>
      <c r="J16" s="162">
        <v>24</v>
      </c>
      <c r="K16" s="232" t="s">
        <v>1293</v>
      </c>
      <c r="L16" s="233"/>
    </row>
    <row r="17" spans="1:12" ht="26.25" customHeight="1">
      <c r="A17" s="230" t="s">
        <v>778</v>
      </c>
      <c r="B17" s="231"/>
      <c r="C17" s="97" t="s">
        <v>820</v>
      </c>
      <c r="D17" s="97" t="s">
        <v>1294</v>
      </c>
      <c r="E17" s="118" t="s">
        <v>1231</v>
      </c>
      <c r="F17" s="97" t="s">
        <v>1064</v>
      </c>
      <c r="G17" s="118" t="s">
        <v>1291</v>
      </c>
      <c r="H17" s="97" t="s">
        <v>1064</v>
      </c>
      <c r="I17" s="162">
        <v>30</v>
      </c>
      <c r="J17" s="162">
        <v>30</v>
      </c>
      <c r="K17" s="232" t="s">
        <v>1295</v>
      </c>
      <c r="L17" s="233"/>
    </row>
    <row r="18" spans="1:12" ht="26.25" customHeight="1">
      <c r="A18" s="230" t="s">
        <v>800</v>
      </c>
      <c r="B18" s="231"/>
      <c r="C18" s="97" t="s">
        <v>801</v>
      </c>
      <c r="D18" s="97" t="s">
        <v>1296</v>
      </c>
      <c r="E18" s="118" t="s">
        <v>1231</v>
      </c>
      <c r="F18" s="97" t="s">
        <v>817</v>
      </c>
      <c r="G18" s="118" t="s">
        <v>770</v>
      </c>
      <c r="H18" s="97" t="s">
        <v>817</v>
      </c>
      <c r="I18" s="162">
        <v>10</v>
      </c>
      <c r="J18" s="162">
        <v>10</v>
      </c>
      <c r="K18" s="232" t="s">
        <v>1297</v>
      </c>
      <c r="L18" s="233"/>
    </row>
    <row r="19" spans="1:12" s="72" customFormat="1" ht="26.25" customHeight="1">
      <c r="A19" s="225" t="s">
        <v>709</v>
      </c>
      <c r="B19" s="225"/>
      <c r="C19" s="225"/>
      <c r="D19" s="226" t="s">
        <v>1286</v>
      </c>
      <c r="E19" s="227"/>
      <c r="F19" s="227"/>
      <c r="G19" s="227"/>
      <c r="H19" s="227"/>
      <c r="I19" s="227"/>
      <c r="J19" s="227"/>
      <c r="K19" s="227"/>
      <c r="L19" s="228"/>
    </row>
    <row r="20" spans="1:12" s="72" customFormat="1" ht="26.25" customHeight="1">
      <c r="A20" s="229" t="s">
        <v>710</v>
      </c>
      <c r="B20" s="229"/>
      <c r="C20" s="229"/>
      <c r="D20" s="229"/>
      <c r="E20" s="229"/>
      <c r="F20" s="229"/>
      <c r="G20" s="229"/>
      <c r="H20" s="229"/>
      <c r="I20" s="116" t="s">
        <v>711</v>
      </c>
      <c r="J20" s="116" t="s">
        <v>712</v>
      </c>
      <c r="K20" s="225" t="s">
        <v>713</v>
      </c>
      <c r="L20" s="225"/>
    </row>
    <row r="21" spans="1:12" s="66" customFormat="1" ht="26.25" customHeight="1">
      <c r="A21" s="229"/>
      <c r="B21" s="229"/>
      <c r="C21" s="229"/>
      <c r="D21" s="229"/>
      <c r="E21" s="229"/>
      <c r="F21" s="229"/>
      <c r="G21" s="229"/>
      <c r="H21" s="229"/>
      <c r="I21" s="68">
        <v>100</v>
      </c>
      <c r="J21" s="68">
        <v>100</v>
      </c>
      <c r="K21" s="225" t="s">
        <v>825</v>
      </c>
      <c r="L21" s="225"/>
    </row>
  </sheetData>
  <mergeCells count="44">
    <mergeCell ref="A20:H21"/>
    <mergeCell ref="K20:L20"/>
    <mergeCell ref="K21:L21"/>
    <mergeCell ref="A17:B17"/>
    <mergeCell ref="K17:L17"/>
    <mergeCell ref="A18:B18"/>
    <mergeCell ref="K18:L18"/>
    <mergeCell ref="A19:C19"/>
    <mergeCell ref="D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L22"/>
  <sheetViews>
    <sheetView topLeftCell="A4" workbookViewId="0">
      <selection activeCell="I15" sqref="I15:I19"/>
    </sheetView>
  </sheetViews>
  <sheetFormatPr defaultColWidth="8.125" defaultRowHeight="14.25"/>
  <cols>
    <col min="1" max="1" width="9.125" style="63" customWidth="1"/>
    <col min="2" max="2" width="8.875" style="63" customWidth="1"/>
    <col min="3" max="3" width="20.125" style="63" customWidth="1"/>
    <col min="4" max="4" width="24.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1308</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1</v>
      </c>
      <c r="G6" s="246"/>
      <c r="H6" s="162">
        <v>1</v>
      </c>
      <c r="I6" s="159">
        <v>10</v>
      </c>
      <c r="J6" s="159">
        <v>1</v>
      </c>
      <c r="K6" s="159">
        <v>10</v>
      </c>
      <c r="L6" s="248" t="s">
        <v>674</v>
      </c>
    </row>
    <row r="7" spans="1:12" s="66" customFormat="1" ht="26.25" customHeight="1">
      <c r="A7" s="245"/>
      <c r="B7" s="245"/>
      <c r="C7" s="115" t="s">
        <v>675</v>
      </c>
      <c r="D7" s="246">
        <v>0</v>
      </c>
      <c r="E7" s="246"/>
      <c r="F7" s="246">
        <v>1</v>
      </c>
      <c r="G7" s="246"/>
      <c r="H7" s="162">
        <v>1</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1299</v>
      </c>
      <c r="C11" s="254"/>
      <c r="D11" s="254"/>
      <c r="E11" s="254"/>
      <c r="F11" s="254"/>
      <c r="G11" s="254"/>
      <c r="H11" s="254" t="s">
        <v>1300</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6" t="s">
        <v>1301</v>
      </c>
      <c r="E15" s="118" t="s">
        <v>674</v>
      </c>
      <c r="F15" s="97" t="s">
        <v>1302</v>
      </c>
      <c r="G15" s="118" t="s">
        <v>1234</v>
      </c>
      <c r="H15" s="97" t="s">
        <v>1302</v>
      </c>
      <c r="I15" s="162">
        <v>17</v>
      </c>
      <c r="J15" s="162">
        <v>17</v>
      </c>
      <c r="K15" s="232" t="s">
        <v>1303</v>
      </c>
      <c r="L15" s="232"/>
    </row>
    <row r="16" spans="1:12" ht="26.25" customHeight="1">
      <c r="A16" s="230" t="s">
        <v>727</v>
      </c>
      <c r="B16" s="230"/>
      <c r="C16" s="97" t="s">
        <v>767</v>
      </c>
      <c r="D16" s="96" t="s">
        <v>1304</v>
      </c>
      <c r="E16" s="118"/>
      <c r="F16" s="97" t="s">
        <v>777</v>
      </c>
      <c r="G16" s="118" t="s">
        <v>770</v>
      </c>
      <c r="H16" s="97" t="s">
        <v>777</v>
      </c>
      <c r="I16" s="162">
        <v>16</v>
      </c>
      <c r="J16" s="162">
        <v>16</v>
      </c>
      <c r="K16" s="232" t="s">
        <v>1305</v>
      </c>
      <c r="L16" s="233"/>
    </row>
    <row r="17" spans="1:12" ht="26.25" customHeight="1">
      <c r="A17" s="230" t="s">
        <v>727</v>
      </c>
      <c r="B17" s="230"/>
      <c r="C17" s="97" t="s">
        <v>815</v>
      </c>
      <c r="D17" s="163" t="s">
        <v>856</v>
      </c>
      <c r="E17" s="118"/>
      <c r="F17" s="97" t="s">
        <v>817</v>
      </c>
      <c r="G17" s="118" t="s">
        <v>770</v>
      </c>
      <c r="H17" s="97" t="s">
        <v>817</v>
      </c>
      <c r="I17" s="162">
        <v>17</v>
      </c>
      <c r="J17" s="162">
        <v>17</v>
      </c>
      <c r="K17" s="232" t="s">
        <v>1293</v>
      </c>
      <c r="L17" s="233"/>
    </row>
    <row r="18" spans="1:12" ht="26.25" customHeight="1">
      <c r="A18" s="230" t="s">
        <v>778</v>
      </c>
      <c r="B18" s="231"/>
      <c r="C18" s="97" t="s">
        <v>820</v>
      </c>
      <c r="D18" s="96" t="s">
        <v>1306</v>
      </c>
      <c r="E18" s="118"/>
      <c r="F18" s="97" t="s">
        <v>1302</v>
      </c>
      <c r="G18" s="118" t="s">
        <v>1234</v>
      </c>
      <c r="H18" s="97" t="s">
        <v>1302</v>
      </c>
      <c r="I18" s="162">
        <v>30</v>
      </c>
      <c r="J18" s="162">
        <v>30</v>
      </c>
      <c r="K18" s="232" t="s">
        <v>1307</v>
      </c>
      <c r="L18" s="233"/>
    </row>
    <row r="19" spans="1:12" ht="26.25" customHeight="1">
      <c r="A19" s="230" t="s">
        <v>800</v>
      </c>
      <c r="B19" s="231"/>
      <c r="C19" s="97" t="s">
        <v>801</v>
      </c>
      <c r="D19" s="96" t="s">
        <v>860</v>
      </c>
      <c r="E19" s="118"/>
      <c r="F19" s="97" t="s">
        <v>817</v>
      </c>
      <c r="G19" s="118" t="s">
        <v>770</v>
      </c>
      <c r="H19" s="97" t="s">
        <v>817</v>
      </c>
      <c r="I19" s="162">
        <v>10</v>
      </c>
      <c r="J19" s="162">
        <v>10</v>
      </c>
      <c r="K19" s="232" t="s">
        <v>1276</v>
      </c>
      <c r="L19" s="233"/>
    </row>
    <row r="20" spans="1:12" s="72" customFormat="1" ht="26.25" customHeight="1">
      <c r="A20" s="225" t="s">
        <v>709</v>
      </c>
      <c r="B20" s="225"/>
      <c r="C20" s="225"/>
      <c r="D20" s="226" t="s">
        <v>1286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L22"/>
  <sheetViews>
    <sheetView topLeftCell="A7" workbookViewId="0">
      <selection activeCell="J15" sqref="J15:J19"/>
    </sheetView>
  </sheetViews>
  <sheetFormatPr defaultColWidth="8.125" defaultRowHeight="14.25"/>
  <cols>
    <col min="1" max="1" width="9.125" style="63" customWidth="1"/>
    <col min="2" max="2" width="8.875" style="63" customWidth="1"/>
    <col min="3" max="3" width="20.125" style="63" customWidth="1"/>
    <col min="4" max="4" width="14.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1320</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1</v>
      </c>
      <c r="G6" s="246"/>
      <c r="H6" s="114">
        <v>1</v>
      </c>
      <c r="I6" s="159">
        <v>10</v>
      </c>
      <c r="J6" s="159">
        <v>1</v>
      </c>
      <c r="K6" s="159">
        <v>10</v>
      </c>
      <c r="L6" s="248" t="s">
        <v>674</v>
      </c>
    </row>
    <row r="7" spans="1:12" s="66" customFormat="1" ht="26.25" customHeight="1">
      <c r="A7" s="245"/>
      <c r="B7" s="245"/>
      <c r="C7" s="115" t="s">
        <v>675</v>
      </c>
      <c r="D7" s="246">
        <v>0</v>
      </c>
      <c r="E7" s="246"/>
      <c r="F7" s="246">
        <v>1</v>
      </c>
      <c r="G7" s="246"/>
      <c r="H7" s="114">
        <v>1</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1309</v>
      </c>
      <c r="C11" s="254"/>
      <c r="D11" s="254"/>
      <c r="E11" s="254"/>
      <c r="F11" s="254"/>
      <c r="G11" s="254"/>
      <c r="H11" s="254" t="s">
        <v>1310</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7" t="s">
        <v>1311</v>
      </c>
      <c r="E15" s="118" t="s">
        <v>674</v>
      </c>
      <c r="F15" s="97" t="s">
        <v>1312</v>
      </c>
      <c r="G15" s="118" t="s">
        <v>674</v>
      </c>
      <c r="H15" s="97" t="s">
        <v>1312</v>
      </c>
      <c r="I15" s="162">
        <v>17</v>
      </c>
      <c r="J15" s="162">
        <v>17</v>
      </c>
      <c r="K15" s="232" t="s">
        <v>1313</v>
      </c>
      <c r="L15" s="232"/>
    </row>
    <row r="16" spans="1:12" ht="26.25" customHeight="1">
      <c r="A16" s="230" t="s">
        <v>727</v>
      </c>
      <c r="B16" s="231"/>
      <c r="C16" s="97" t="s">
        <v>767</v>
      </c>
      <c r="D16" s="97" t="s">
        <v>1314</v>
      </c>
      <c r="E16" s="118"/>
      <c r="F16" s="97" t="s">
        <v>777</v>
      </c>
      <c r="G16" s="118"/>
      <c r="H16" s="97" t="s">
        <v>777</v>
      </c>
      <c r="I16" s="162">
        <v>16</v>
      </c>
      <c r="J16" s="162">
        <v>16</v>
      </c>
      <c r="K16" s="232" t="s">
        <v>1315</v>
      </c>
      <c r="L16" s="233"/>
    </row>
    <row r="17" spans="1:12" ht="26.25" customHeight="1">
      <c r="A17" s="230" t="s">
        <v>727</v>
      </c>
      <c r="B17" s="231"/>
      <c r="C17" s="97" t="s">
        <v>815</v>
      </c>
      <c r="D17" s="97" t="s">
        <v>856</v>
      </c>
      <c r="E17" s="118"/>
      <c r="F17" s="97" t="s">
        <v>817</v>
      </c>
      <c r="G17" s="118"/>
      <c r="H17" s="97" t="s">
        <v>817</v>
      </c>
      <c r="I17" s="162">
        <v>17</v>
      </c>
      <c r="J17" s="162">
        <v>17</v>
      </c>
      <c r="K17" s="232" t="s">
        <v>1293</v>
      </c>
      <c r="L17" s="233"/>
    </row>
    <row r="18" spans="1:12" ht="26.25" customHeight="1">
      <c r="A18" s="230" t="s">
        <v>778</v>
      </c>
      <c r="B18" s="231"/>
      <c r="C18" s="97" t="s">
        <v>820</v>
      </c>
      <c r="D18" s="97" t="s">
        <v>1316</v>
      </c>
      <c r="E18" s="118"/>
      <c r="F18" s="97" t="s">
        <v>1312</v>
      </c>
      <c r="G18" s="118"/>
      <c r="H18" s="97" t="s">
        <v>1312</v>
      </c>
      <c r="I18" s="162">
        <v>30</v>
      </c>
      <c r="J18" s="162">
        <v>30</v>
      </c>
      <c r="K18" s="232" t="s">
        <v>1317</v>
      </c>
      <c r="L18" s="233"/>
    </row>
    <row r="19" spans="1:12" ht="26.25" customHeight="1">
      <c r="A19" s="230" t="s">
        <v>800</v>
      </c>
      <c r="B19" s="231"/>
      <c r="C19" s="97" t="s">
        <v>801</v>
      </c>
      <c r="D19" s="97" t="s">
        <v>1318</v>
      </c>
      <c r="E19" s="118"/>
      <c r="F19" s="97" t="s">
        <v>817</v>
      </c>
      <c r="G19" s="118"/>
      <c r="H19" s="97" t="s">
        <v>817</v>
      </c>
      <c r="I19" s="162">
        <v>10</v>
      </c>
      <c r="J19" s="162">
        <v>10</v>
      </c>
      <c r="K19" s="232" t="s">
        <v>1319</v>
      </c>
      <c r="L19" s="233"/>
    </row>
    <row r="20" spans="1:12" s="72" customFormat="1" ht="26.25" customHeight="1">
      <c r="A20" s="225" t="s">
        <v>709</v>
      </c>
      <c r="B20" s="225"/>
      <c r="C20" s="225"/>
      <c r="D20" s="226" t="s">
        <v>1286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L22"/>
  <sheetViews>
    <sheetView workbookViewId="0">
      <selection activeCell="J15" sqref="J15:J19"/>
    </sheetView>
  </sheetViews>
  <sheetFormatPr defaultColWidth="8.125" defaultRowHeight="14.25"/>
  <cols>
    <col min="1" max="1" width="9.125" style="63" customWidth="1"/>
    <col min="2" max="2" width="8.875" style="63" customWidth="1"/>
    <col min="3" max="3" width="20.125" style="63" customWidth="1"/>
    <col min="4" max="4" width="26.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1332</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2.6</v>
      </c>
      <c r="G6" s="246"/>
      <c r="H6" s="162">
        <v>2.6</v>
      </c>
      <c r="I6" s="159">
        <v>10</v>
      </c>
      <c r="J6" s="159">
        <v>1</v>
      </c>
      <c r="K6" s="159">
        <v>10</v>
      </c>
      <c r="L6" s="248" t="s">
        <v>674</v>
      </c>
    </row>
    <row r="7" spans="1:12" s="66" customFormat="1" ht="26.25" customHeight="1">
      <c r="A7" s="245"/>
      <c r="B7" s="245"/>
      <c r="C7" s="115" t="s">
        <v>675</v>
      </c>
      <c r="D7" s="246">
        <v>0</v>
      </c>
      <c r="E7" s="246"/>
      <c r="F7" s="246">
        <v>2.6</v>
      </c>
      <c r="G7" s="246"/>
      <c r="H7" s="162">
        <v>2.6</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1321</v>
      </c>
      <c r="C11" s="254"/>
      <c r="D11" s="254"/>
      <c r="E11" s="254"/>
      <c r="F11" s="254"/>
      <c r="G11" s="254"/>
      <c r="H11" s="254" t="s">
        <v>1322</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118" t="s">
        <v>728</v>
      </c>
      <c r="D15" s="97" t="s">
        <v>1323</v>
      </c>
      <c r="E15" s="118" t="s">
        <v>1231</v>
      </c>
      <c r="F15" s="97" t="s">
        <v>1324</v>
      </c>
      <c r="G15" s="118" t="s">
        <v>1325</v>
      </c>
      <c r="H15" s="97" t="s">
        <v>1324</v>
      </c>
      <c r="I15" s="162">
        <v>16</v>
      </c>
      <c r="J15" s="162">
        <v>16</v>
      </c>
      <c r="K15" s="232" t="s">
        <v>1326</v>
      </c>
      <c r="L15" s="232"/>
    </row>
    <row r="16" spans="1:12" ht="26.25" customHeight="1">
      <c r="A16" s="230" t="s">
        <v>727</v>
      </c>
      <c r="B16" s="231"/>
      <c r="C16" s="118" t="s">
        <v>767</v>
      </c>
      <c r="D16" s="97" t="s">
        <v>1219</v>
      </c>
      <c r="E16" s="118" t="s">
        <v>1231</v>
      </c>
      <c r="F16" s="97" t="s">
        <v>817</v>
      </c>
      <c r="G16" s="118" t="s">
        <v>770</v>
      </c>
      <c r="H16" s="97" t="s">
        <v>817</v>
      </c>
      <c r="I16" s="162">
        <v>17</v>
      </c>
      <c r="J16" s="162">
        <v>17</v>
      </c>
      <c r="K16" s="232" t="s">
        <v>1327</v>
      </c>
      <c r="L16" s="233"/>
    </row>
    <row r="17" spans="1:12" ht="26.25" customHeight="1">
      <c r="A17" s="230" t="s">
        <v>727</v>
      </c>
      <c r="B17" s="231"/>
      <c r="C17" s="97" t="s">
        <v>815</v>
      </c>
      <c r="D17" s="163" t="s">
        <v>1328</v>
      </c>
      <c r="E17" s="118" t="s">
        <v>1231</v>
      </c>
      <c r="F17" s="97" t="s">
        <v>817</v>
      </c>
      <c r="G17" s="118" t="s">
        <v>770</v>
      </c>
      <c r="H17" s="97" t="s">
        <v>817</v>
      </c>
      <c r="I17" s="162">
        <v>17</v>
      </c>
      <c r="J17" s="162">
        <v>17</v>
      </c>
      <c r="K17" s="232" t="s">
        <v>1329</v>
      </c>
      <c r="L17" s="233"/>
    </row>
    <row r="18" spans="1:12" ht="26.25" customHeight="1">
      <c r="A18" s="230" t="s">
        <v>778</v>
      </c>
      <c r="B18" s="231"/>
      <c r="C18" s="118" t="s">
        <v>820</v>
      </c>
      <c r="D18" s="97" t="s">
        <v>1330</v>
      </c>
      <c r="E18" s="118" t="s">
        <v>1231</v>
      </c>
      <c r="F18" s="97" t="s">
        <v>1324</v>
      </c>
      <c r="G18" s="118" t="s">
        <v>1325</v>
      </c>
      <c r="H18" s="97" t="s">
        <v>1324</v>
      </c>
      <c r="I18" s="162">
        <v>30</v>
      </c>
      <c r="J18" s="162">
        <v>30</v>
      </c>
      <c r="K18" s="232" t="s">
        <v>1331</v>
      </c>
      <c r="L18" s="233"/>
    </row>
    <row r="19" spans="1:12" ht="26.25" customHeight="1">
      <c r="A19" s="230" t="s">
        <v>800</v>
      </c>
      <c r="B19" s="231"/>
      <c r="C19" s="97" t="s">
        <v>801</v>
      </c>
      <c r="D19" s="97" t="s">
        <v>860</v>
      </c>
      <c r="E19" s="118" t="s">
        <v>1231</v>
      </c>
      <c r="F19" s="97" t="s">
        <v>777</v>
      </c>
      <c r="G19" s="118" t="s">
        <v>770</v>
      </c>
      <c r="H19" s="97" t="s">
        <v>777</v>
      </c>
      <c r="I19" s="162">
        <v>10</v>
      </c>
      <c r="J19" s="162">
        <v>10</v>
      </c>
      <c r="K19" s="232" t="s">
        <v>1276</v>
      </c>
      <c r="L19" s="233"/>
    </row>
    <row r="20" spans="1:12" s="72" customFormat="1" ht="26.25" customHeight="1">
      <c r="A20" s="225" t="s">
        <v>709</v>
      </c>
      <c r="B20" s="225"/>
      <c r="C20" s="225"/>
      <c r="D20" s="226" t="s">
        <v>1266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L22"/>
  <sheetViews>
    <sheetView topLeftCell="A4" workbookViewId="0">
      <selection activeCell="I15" sqref="I15:I19"/>
    </sheetView>
  </sheetViews>
  <sheetFormatPr defaultColWidth="8.125" defaultRowHeight="14.25"/>
  <cols>
    <col min="1" max="1" width="9.125" style="63" customWidth="1"/>
    <col min="2" max="2" width="8.875" style="63" customWidth="1"/>
    <col min="3" max="3" width="20.125" style="63" customWidth="1"/>
    <col min="4" max="4" width="24.1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1343</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0.01</v>
      </c>
      <c r="G6" s="246"/>
      <c r="H6" s="162">
        <v>0.01</v>
      </c>
      <c r="I6" s="159">
        <v>10</v>
      </c>
      <c r="J6" s="159">
        <v>1</v>
      </c>
      <c r="K6" s="159">
        <v>10</v>
      </c>
      <c r="L6" s="248" t="s">
        <v>674</v>
      </c>
    </row>
    <row r="7" spans="1:12" s="66" customFormat="1" ht="26.25" customHeight="1">
      <c r="A7" s="245"/>
      <c r="B7" s="245"/>
      <c r="C7" s="115" t="s">
        <v>675</v>
      </c>
      <c r="D7" s="246">
        <v>0</v>
      </c>
      <c r="E7" s="246"/>
      <c r="F7" s="246">
        <v>0.01</v>
      </c>
      <c r="G7" s="246"/>
      <c r="H7" s="162">
        <v>0.01</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1333</v>
      </c>
      <c r="C11" s="254"/>
      <c r="D11" s="254"/>
      <c r="E11" s="254"/>
      <c r="F11" s="254"/>
      <c r="G11" s="254"/>
      <c r="H11" s="254" t="s">
        <v>1334</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7" t="s">
        <v>1335</v>
      </c>
      <c r="E15" s="118" t="s">
        <v>1231</v>
      </c>
      <c r="F15" s="97" t="s">
        <v>1336</v>
      </c>
      <c r="G15" s="118" t="s">
        <v>1337</v>
      </c>
      <c r="H15" s="97" t="s">
        <v>1336</v>
      </c>
      <c r="I15" s="162">
        <v>17</v>
      </c>
      <c r="J15" s="162">
        <v>17</v>
      </c>
      <c r="K15" s="232" t="s">
        <v>1338</v>
      </c>
      <c r="L15" s="232"/>
    </row>
    <row r="16" spans="1:12" ht="26.25" customHeight="1">
      <c r="A16" s="230" t="s">
        <v>727</v>
      </c>
      <c r="B16" s="231"/>
      <c r="C16" s="97" t="s">
        <v>767</v>
      </c>
      <c r="D16" s="97" t="s">
        <v>1339</v>
      </c>
      <c r="E16" s="118" t="s">
        <v>1231</v>
      </c>
      <c r="F16" s="97" t="s">
        <v>777</v>
      </c>
      <c r="G16" s="118" t="s">
        <v>770</v>
      </c>
      <c r="H16" s="97" t="s">
        <v>777</v>
      </c>
      <c r="I16" s="162">
        <v>16</v>
      </c>
      <c r="J16" s="162">
        <v>16</v>
      </c>
      <c r="K16" s="232" t="s">
        <v>1340</v>
      </c>
      <c r="L16" s="233"/>
    </row>
    <row r="17" spans="1:12" ht="26.25" customHeight="1">
      <c r="A17" s="230" t="s">
        <v>727</v>
      </c>
      <c r="B17" s="231"/>
      <c r="C17" s="97" t="s">
        <v>815</v>
      </c>
      <c r="D17" s="163" t="s">
        <v>856</v>
      </c>
      <c r="E17" s="118" t="s">
        <v>1231</v>
      </c>
      <c r="F17" s="97" t="s">
        <v>817</v>
      </c>
      <c r="G17" s="118" t="s">
        <v>770</v>
      </c>
      <c r="H17" s="97" t="s">
        <v>817</v>
      </c>
      <c r="I17" s="162">
        <v>17</v>
      </c>
      <c r="J17" s="162">
        <v>17</v>
      </c>
      <c r="K17" s="232" t="s">
        <v>1273</v>
      </c>
      <c r="L17" s="233"/>
    </row>
    <row r="18" spans="1:12" ht="26.25" customHeight="1">
      <c r="A18" s="230" t="s">
        <v>778</v>
      </c>
      <c r="B18" s="231"/>
      <c r="C18" s="97" t="s">
        <v>820</v>
      </c>
      <c r="D18" s="97" t="s">
        <v>1341</v>
      </c>
      <c r="E18" s="118" t="s">
        <v>1231</v>
      </c>
      <c r="F18" s="97" t="s">
        <v>1336</v>
      </c>
      <c r="G18" s="118" t="s">
        <v>1337</v>
      </c>
      <c r="H18" s="97" t="s">
        <v>1336</v>
      </c>
      <c r="I18" s="162">
        <v>30</v>
      </c>
      <c r="J18" s="162">
        <v>30</v>
      </c>
      <c r="K18" s="232" t="s">
        <v>1342</v>
      </c>
      <c r="L18" s="233"/>
    </row>
    <row r="19" spans="1:12" ht="26.25" customHeight="1">
      <c r="A19" s="230" t="s">
        <v>800</v>
      </c>
      <c r="B19" s="231"/>
      <c r="C19" s="97" t="s">
        <v>801</v>
      </c>
      <c r="D19" s="97" t="s">
        <v>860</v>
      </c>
      <c r="E19" s="118" t="s">
        <v>1231</v>
      </c>
      <c r="F19" s="97" t="s">
        <v>817</v>
      </c>
      <c r="G19" s="118" t="s">
        <v>770</v>
      </c>
      <c r="H19" s="97" t="s">
        <v>817</v>
      </c>
      <c r="I19" s="162">
        <v>10</v>
      </c>
      <c r="J19" s="162">
        <v>10</v>
      </c>
      <c r="K19" s="232" t="s">
        <v>1276</v>
      </c>
      <c r="L19" s="233"/>
    </row>
    <row r="20" spans="1:12" s="72" customFormat="1" ht="26.25" customHeight="1">
      <c r="A20" s="225" t="s">
        <v>709</v>
      </c>
      <c r="B20" s="225"/>
      <c r="C20" s="225"/>
      <c r="D20" s="226" t="s">
        <v>1286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L22"/>
  <sheetViews>
    <sheetView workbookViewId="0">
      <selection activeCell="H18" sqref="H18"/>
    </sheetView>
  </sheetViews>
  <sheetFormatPr defaultColWidth="8.125" defaultRowHeight="14.25"/>
  <cols>
    <col min="1" max="1" width="9.125" style="63" customWidth="1"/>
    <col min="2" max="2" width="8.875" style="63" customWidth="1"/>
    <col min="3" max="3" width="20.125" style="63" customWidth="1"/>
    <col min="4" max="4" width="26.2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1352</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1</v>
      </c>
      <c r="G6" s="246"/>
      <c r="H6" s="162">
        <v>1</v>
      </c>
      <c r="I6" s="159">
        <v>10</v>
      </c>
      <c r="J6" s="159">
        <v>1</v>
      </c>
      <c r="K6" s="159">
        <v>10</v>
      </c>
      <c r="L6" s="248" t="s">
        <v>674</v>
      </c>
    </row>
    <row r="7" spans="1:12" s="66" customFormat="1" ht="26.25" customHeight="1">
      <c r="A7" s="245"/>
      <c r="B7" s="245"/>
      <c r="C7" s="115" t="s">
        <v>675</v>
      </c>
      <c r="D7" s="246">
        <v>0</v>
      </c>
      <c r="E7" s="246"/>
      <c r="F7" s="246">
        <v>1</v>
      </c>
      <c r="G7" s="246"/>
      <c r="H7" s="162">
        <v>1</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1344</v>
      </c>
      <c r="C11" s="254"/>
      <c r="D11" s="254"/>
      <c r="E11" s="254"/>
      <c r="F11" s="254"/>
      <c r="G11" s="254"/>
      <c r="H11" s="254" t="s">
        <v>1345</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6" t="s">
        <v>1346</v>
      </c>
      <c r="E15" s="118" t="s">
        <v>1231</v>
      </c>
      <c r="F15" s="97" t="s">
        <v>1302</v>
      </c>
      <c r="G15" s="118" t="s">
        <v>1325</v>
      </c>
      <c r="H15" s="97" t="s">
        <v>1302</v>
      </c>
      <c r="I15" s="162">
        <v>17</v>
      </c>
      <c r="J15" s="162">
        <v>17</v>
      </c>
      <c r="K15" s="232" t="s">
        <v>1347</v>
      </c>
      <c r="L15" s="232"/>
    </row>
    <row r="16" spans="1:12" ht="26.25" customHeight="1">
      <c r="A16" s="230" t="s">
        <v>727</v>
      </c>
      <c r="B16" s="231"/>
      <c r="C16" s="97" t="s">
        <v>767</v>
      </c>
      <c r="D16" s="96" t="s">
        <v>1348</v>
      </c>
      <c r="E16" s="118" t="s">
        <v>1231</v>
      </c>
      <c r="F16" s="97" t="s">
        <v>817</v>
      </c>
      <c r="G16" s="118" t="s">
        <v>770</v>
      </c>
      <c r="H16" s="97" t="s">
        <v>817</v>
      </c>
      <c r="I16" s="162">
        <v>17</v>
      </c>
      <c r="J16" s="162">
        <v>17</v>
      </c>
      <c r="K16" s="232" t="s">
        <v>1349</v>
      </c>
      <c r="L16" s="233"/>
    </row>
    <row r="17" spans="1:12" ht="26.25" customHeight="1">
      <c r="A17" s="230" t="s">
        <v>727</v>
      </c>
      <c r="B17" s="231"/>
      <c r="C17" s="97" t="s">
        <v>815</v>
      </c>
      <c r="D17" s="163" t="s">
        <v>856</v>
      </c>
      <c r="E17" s="118" t="s">
        <v>1231</v>
      </c>
      <c r="F17" s="97" t="s">
        <v>817</v>
      </c>
      <c r="G17" s="118" t="s">
        <v>770</v>
      </c>
      <c r="H17" s="97" t="s">
        <v>817</v>
      </c>
      <c r="I17" s="162">
        <v>16</v>
      </c>
      <c r="J17" s="162">
        <v>16</v>
      </c>
      <c r="K17" s="232" t="s">
        <v>1293</v>
      </c>
      <c r="L17" s="233"/>
    </row>
    <row r="18" spans="1:12" ht="26.25" customHeight="1">
      <c r="A18" s="230" t="s">
        <v>778</v>
      </c>
      <c r="B18" s="231"/>
      <c r="C18" s="97" t="s">
        <v>820</v>
      </c>
      <c r="D18" s="163" t="s">
        <v>1350</v>
      </c>
      <c r="E18" s="118" t="s">
        <v>1231</v>
      </c>
      <c r="F18" s="97" t="s">
        <v>1302</v>
      </c>
      <c r="G18" s="118" t="s">
        <v>1325</v>
      </c>
      <c r="H18" s="97" t="s">
        <v>1302</v>
      </c>
      <c r="I18" s="162">
        <v>30</v>
      </c>
      <c r="J18" s="162">
        <v>30</v>
      </c>
      <c r="K18" s="232" t="s">
        <v>1351</v>
      </c>
      <c r="L18" s="233"/>
    </row>
    <row r="19" spans="1:12" ht="26.25" customHeight="1">
      <c r="A19" s="230" t="s">
        <v>800</v>
      </c>
      <c r="B19" s="231"/>
      <c r="C19" s="97" t="s">
        <v>801</v>
      </c>
      <c r="D19" s="96" t="s">
        <v>860</v>
      </c>
      <c r="E19" s="118" t="s">
        <v>1231</v>
      </c>
      <c r="F19" s="97" t="s">
        <v>777</v>
      </c>
      <c r="G19" s="118" t="s">
        <v>770</v>
      </c>
      <c r="H19" s="97" t="s">
        <v>777</v>
      </c>
      <c r="I19" s="162">
        <v>10</v>
      </c>
      <c r="J19" s="162">
        <v>10</v>
      </c>
      <c r="K19" s="232" t="s">
        <v>1276</v>
      </c>
      <c r="L19" s="233"/>
    </row>
    <row r="20" spans="1:12" s="72" customFormat="1" ht="26.25" customHeight="1">
      <c r="A20" s="225" t="s">
        <v>709</v>
      </c>
      <c r="B20" s="225"/>
      <c r="C20" s="225"/>
      <c r="D20" s="226" t="s">
        <v>1286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L22"/>
  <sheetViews>
    <sheetView workbookViewId="0">
      <selection activeCell="D20" sqref="D20:L20"/>
    </sheetView>
  </sheetViews>
  <sheetFormatPr defaultColWidth="8.125" defaultRowHeight="14.25"/>
  <cols>
    <col min="1" max="1" width="9.125" style="63" customWidth="1"/>
    <col min="2" max="2" width="8.875" style="63" customWidth="1"/>
    <col min="3" max="3" width="20.125" style="63" customWidth="1"/>
    <col min="4" max="4" width="26.37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1357</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0.4</v>
      </c>
      <c r="G6" s="246"/>
      <c r="H6" s="162">
        <v>0.4</v>
      </c>
      <c r="I6" s="159">
        <v>10</v>
      </c>
      <c r="J6" s="159">
        <v>1</v>
      </c>
      <c r="K6" s="159">
        <v>10</v>
      </c>
      <c r="L6" s="248" t="s">
        <v>674</v>
      </c>
    </row>
    <row r="7" spans="1:12" s="66" customFormat="1" ht="26.25" customHeight="1">
      <c r="A7" s="245"/>
      <c r="B7" s="245"/>
      <c r="C7" s="115" t="s">
        <v>675</v>
      </c>
      <c r="D7" s="246">
        <v>0</v>
      </c>
      <c r="E7" s="246"/>
      <c r="F7" s="246">
        <v>0.4</v>
      </c>
      <c r="G7" s="246"/>
      <c r="H7" s="162">
        <v>0.4</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1353</v>
      </c>
      <c r="C11" s="254"/>
      <c r="D11" s="254"/>
      <c r="E11" s="254"/>
      <c r="F11" s="254"/>
      <c r="G11" s="254"/>
      <c r="H11" s="254" t="s">
        <v>1354</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7" t="s">
        <v>1290</v>
      </c>
      <c r="E15" s="118" t="s">
        <v>1231</v>
      </c>
      <c r="F15" s="97" t="s">
        <v>1355</v>
      </c>
      <c r="G15" s="118" t="s">
        <v>1291</v>
      </c>
      <c r="H15" s="97" t="s">
        <v>1355</v>
      </c>
      <c r="I15" s="162">
        <v>26</v>
      </c>
      <c r="J15" s="162">
        <v>26</v>
      </c>
      <c r="K15" s="232" t="s">
        <v>1356</v>
      </c>
      <c r="L15" s="232"/>
    </row>
    <row r="16" spans="1:12" ht="26.25" customHeight="1">
      <c r="A16" s="230" t="s">
        <v>727</v>
      </c>
      <c r="B16" s="231"/>
      <c r="C16" s="97" t="s">
        <v>815</v>
      </c>
      <c r="D16" s="163" t="s">
        <v>856</v>
      </c>
      <c r="E16" s="118" t="s">
        <v>1231</v>
      </c>
      <c r="F16" s="97" t="s">
        <v>817</v>
      </c>
      <c r="G16" s="118" t="s">
        <v>770</v>
      </c>
      <c r="H16" s="97" t="s">
        <v>817</v>
      </c>
      <c r="I16" s="162">
        <v>24</v>
      </c>
      <c r="J16" s="162">
        <v>24</v>
      </c>
      <c r="K16" s="232" t="s">
        <v>1273</v>
      </c>
      <c r="L16" s="233"/>
    </row>
    <row r="17" spans="1:12" ht="26.25" customHeight="1">
      <c r="A17" s="230" t="s">
        <v>778</v>
      </c>
      <c r="B17" s="231"/>
      <c r="C17" s="97" t="s">
        <v>820</v>
      </c>
      <c r="D17" s="97" t="s">
        <v>1294</v>
      </c>
      <c r="E17" s="118" t="s">
        <v>1231</v>
      </c>
      <c r="F17" s="97" t="s">
        <v>1355</v>
      </c>
      <c r="G17" s="118" t="s">
        <v>1291</v>
      </c>
      <c r="H17" s="97" t="s">
        <v>1355</v>
      </c>
      <c r="I17" s="162">
        <v>30</v>
      </c>
      <c r="J17" s="162">
        <v>30</v>
      </c>
      <c r="K17" s="232" t="s">
        <v>1295</v>
      </c>
      <c r="L17" s="233"/>
    </row>
    <row r="18" spans="1:12" ht="26.25" customHeight="1">
      <c r="A18" s="230" t="s">
        <v>800</v>
      </c>
      <c r="B18" s="231"/>
      <c r="C18" s="97" t="s">
        <v>801</v>
      </c>
      <c r="D18" s="97" t="s">
        <v>1296</v>
      </c>
      <c r="E18" s="118" t="s">
        <v>1231</v>
      </c>
      <c r="F18" s="97" t="s">
        <v>817</v>
      </c>
      <c r="G18" s="118" t="s">
        <v>770</v>
      </c>
      <c r="H18" s="97" t="s">
        <v>817</v>
      </c>
      <c r="I18" s="162">
        <v>10</v>
      </c>
      <c r="J18" s="162">
        <v>10</v>
      </c>
      <c r="K18" s="232" t="s">
        <v>1297</v>
      </c>
      <c r="L18" s="233"/>
    </row>
    <row r="19" spans="1:12" ht="26.25" customHeight="1">
      <c r="A19" s="230"/>
      <c r="B19" s="231"/>
      <c r="C19" s="118"/>
      <c r="D19" s="118"/>
      <c r="E19" s="118"/>
      <c r="F19" s="118"/>
      <c r="G19" s="118"/>
      <c r="H19" s="118"/>
      <c r="I19" s="71"/>
      <c r="J19" s="71"/>
      <c r="K19" s="255" t="s">
        <v>674</v>
      </c>
      <c r="L19" s="231"/>
    </row>
    <row r="20" spans="1:12" s="72" customFormat="1" ht="26.25" customHeight="1">
      <c r="A20" s="225" t="s">
        <v>709</v>
      </c>
      <c r="B20" s="225"/>
      <c r="C20" s="225"/>
      <c r="D20" s="226" t="s">
        <v>1286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L22"/>
  <sheetViews>
    <sheetView topLeftCell="A4" workbookViewId="0">
      <selection activeCell="I15" sqref="I15:I19"/>
    </sheetView>
  </sheetViews>
  <sheetFormatPr defaultColWidth="8.125" defaultRowHeight="14.25"/>
  <cols>
    <col min="1" max="1" width="9.125" style="63" customWidth="1"/>
    <col min="2" max="2" width="8.875" style="63" customWidth="1"/>
    <col min="3" max="3" width="20.125" style="63" customWidth="1"/>
    <col min="4" max="4" width="24.87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1366</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1.54</v>
      </c>
      <c r="G6" s="246"/>
      <c r="H6" s="162">
        <v>1.54</v>
      </c>
      <c r="I6" s="159">
        <v>10</v>
      </c>
      <c r="J6" s="159">
        <v>1</v>
      </c>
      <c r="K6" s="159">
        <v>10</v>
      </c>
      <c r="L6" s="248" t="s">
        <v>674</v>
      </c>
    </row>
    <row r="7" spans="1:12" s="66" customFormat="1" ht="26.25" customHeight="1">
      <c r="A7" s="245"/>
      <c r="B7" s="245"/>
      <c r="C7" s="115" t="s">
        <v>675</v>
      </c>
      <c r="D7" s="246">
        <v>0</v>
      </c>
      <c r="E7" s="246"/>
      <c r="F7" s="246">
        <v>1.54</v>
      </c>
      <c r="G7" s="246"/>
      <c r="H7" s="162">
        <v>1.54</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1358</v>
      </c>
      <c r="C11" s="254"/>
      <c r="D11" s="254"/>
      <c r="E11" s="254"/>
      <c r="F11" s="254"/>
      <c r="G11" s="254"/>
      <c r="H11" s="254" t="s">
        <v>1359</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7" t="s">
        <v>1360</v>
      </c>
      <c r="E15" s="118" t="s">
        <v>1231</v>
      </c>
      <c r="F15" s="97" t="s">
        <v>64</v>
      </c>
      <c r="G15" s="118" t="s">
        <v>744</v>
      </c>
      <c r="H15" s="97" t="s">
        <v>64</v>
      </c>
      <c r="I15" s="162">
        <v>17</v>
      </c>
      <c r="J15" s="162">
        <v>17</v>
      </c>
      <c r="K15" s="232" t="s">
        <v>1361</v>
      </c>
      <c r="L15" s="232"/>
    </row>
    <row r="16" spans="1:12" ht="26.25" customHeight="1">
      <c r="A16" s="230" t="s">
        <v>727</v>
      </c>
      <c r="B16" s="231"/>
      <c r="C16" s="97" t="s">
        <v>767</v>
      </c>
      <c r="D16" s="97" t="s">
        <v>1362</v>
      </c>
      <c r="E16" s="118" t="s">
        <v>1231</v>
      </c>
      <c r="F16" s="97" t="s">
        <v>777</v>
      </c>
      <c r="G16" s="118" t="s">
        <v>770</v>
      </c>
      <c r="H16" s="97" t="s">
        <v>777</v>
      </c>
      <c r="I16" s="162">
        <v>17</v>
      </c>
      <c r="J16" s="162">
        <v>17</v>
      </c>
      <c r="K16" s="232" t="s">
        <v>1363</v>
      </c>
      <c r="L16" s="233"/>
    </row>
    <row r="17" spans="1:12" ht="26.25" customHeight="1">
      <c r="A17" s="230" t="s">
        <v>727</v>
      </c>
      <c r="B17" s="231"/>
      <c r="C17" s="97" t="s">
        <v>815</v>
      </c>
      <c r="D17" s="163" t="s">
        <v>856</v>
      </c>
      <c r="E17" s="118" t="s">
        <v>1231</v>
      </c>
      <c r="F17" s="97" t="s">
        <v>817</v>
      </c>
      <c r="G17" s="118" t="s">
        <v>770</v>
      </c>
      <c r="H17" s="97" t="s">
        <v>817</v>
      </c>
      <c r="I17" s="162">
        <v>16</v>
      </c>
      <c r="J17" s="162">
        <v>16</v>
      </c>
      <c r="K17" s="232" t="s">
        <v>1273</v>
      </c>
      <c r="L17" s="233"/>
    </row>
    <row r="18" spans="1:12" ht="26.25" customHeight="1">
      <c r="A18" s="230" t="s">
        <v>778</v>
      </c>
      <c r="B18" s="231"/>
      <c r="C18" s="97" t="s">
        <v>820</v>
      </c>
      <c r="D18" s="97" t="s">
        <v>1364</v>
      </c>
      <c r="E18" s="118" t="s">
        <v>1231</v>
      </c>
      <c r="F18" s="97" t="s">
        <v>64</v>
      </c>
      <c r="G18" s="118" t="s">
        <v>744</v>
      </c>
      <c r="H18" s="97" t="s">
        <v>64</v>
      </c>
      <c r="I18" s="162">
        <v>30</v>
      </c>
      <c r="J18" s="162">
        <v>30</v>
      </c>
      <c r="K18" s="232" t="s">
        <v>1365</v>
      </c>
      <c r="L18" s="233"/>
    </row>
    <row r="19" spans="1:12" ht="26.25" customHeight="1">
      <c r="A19" s="230" t="s">
        <v>800</v>
      </c>
      <c r="B19" s="231"/>
      <c r="C19" s="97" t="s">
        <v>801</v>
      </c>
      <c r="D19" s="97" t="s">
        <v>860</v>
      </c>
      <c r="E19" s="118" t="s">
        <v>1231</v>
      </c>
      <c r="F19" s="97" t="s">
        <v>817</v>
      </c>
      <c r="G19" s="118" t="s">
        <v>770</v>
      </c>
      <c r="H19" s="97" t="s">
        <v>817</v>
      </c>
      <c r="I19" s="162">
        <v>10</v>
      </c>
      <c r="J19" s="162">
        <v>10</v>
      </c>
      <c r="K19" s="232" t="s">
        <v>1276</v>
      </c>
      <c r="L19" s="233"/>
    </row>
    <row r="20" spans="1:12" s="72" customFormat="1" ht="26.25" customHeight="1">
      <c r="A20" s="225" t="s">
        <v>709</v>
      </c>
      <c r="B20" s="225"/>
      <c r="C20" s="225"/>
      <c r="D20" s="226" t="s">
        <v>1286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L22"/>
  <sheetViews>
    <sheetView workbookViewId="0">
      <selection activeCell="D9" sqref="D9:E9"/>
    </sheetView>
  </sheetViews>
  <sheetFormatPr defaultColWidth="8.125" defaultRowHeight="14.25"/>
  <cols>
    <col min="1" max="1" width="9.125" style="63" customWidth="1"/>
    <col min="2" max="2" width="8.875" style="63" customWidth="1"/>
    <col min="3" max="3" width="20.125" style="63" customWidth="1"/>
    <col min="4" max="4" width="20.875" style="164" customWidth="1"/>
    <col min="5" max="5" width="16.375" style="63" customWidth="1"/>
    <col min="6" max="6" width="12.7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143"/>
      <c r="E2" s="64"/>
      <c r="F2" s="64"/>
      <c r="G2" s="64"/>
      <c r="H2" s="64"/>
      <c r="I2" s="64"/>
      <c r="J2" s="64"/>
      <c r="K2" s="64"/>
      <c r="L2" s="65" t="s">
        <v>806</v>
      </c>
    </row>
    <row r="3" spans="1:12" s="66" customFormat="1" ht="26.25" customHeight="1">
      <c r="A3" s="229" t="s">
        <v>691</v>
      </c>
      <c r="B3" s="229"/>
      <c r="C3" s="252" t="s">
        <v>1370</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11.4</v>
      </c>
      <c r="G6" s="246"/>
      <c r="H6" s="162">
        <v>11.4</v>
      </c>
      <c r="I6" s="159">
        <v>10</v>
      </c>
      <c r="J6" s="159">
        <v>1</v>
      </c>
      <c r="K6" s="159">
        <v>10</v>
      </c>
      <c r="L6" s="248" t="s">
        <v>674</v>
      </c>
    </row>
    <row r="7" spans="1:12" s="66" customFormat="1" ht="26.25" customHeight="1">
      <c r="A7" s="245"/>
      <c r="B7" s="245"/>
      <c r="C7" s="115" t="s">
        <v>675</v>
      </c>
      <c r="D7" s="246">
        <v>0</v>
      </c>
      <c r="E7" s="246"/>
      <c r="F7" s="246">
        <v>11.4</v>
      </c>
      <c r="G7" s="246"/>
      <c r="H7" s="162">
        <v>11.4</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1367</v>
      </c>
      <c r="C11" s="254"/>
      <c r="D11" s="254"/>
      <c r="E11" s="254"/>
      <c r="F11" s="254"/>
      <c r="G11" s="254"/>
      <c r="H11" s="254" t="s">
        <v>1368</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144"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6" t="s">
        <v>952</v>
      </c>
      <c r="E15" s="118" t="s">
        <v>1231</v>
      </c>
      <c r="F15" s="97" t="s">
        <v>12</v>
      </c>
      <c r="G15" s="118" t="s">
        <v>953</v>
      </c>
      <c r="H15" s="97" t="s">
        <v>12</v>
      </c>
      <c r="I15" s="162">
        <v>17</v>
      </c>
      <c r="J15" s="162">
        <v>17</v>
      </c>
      <c r="K15" s="232" t="s">
        <v>955</v>
      </c>
      <c r="L15" s="232"/>
    </row>
    <row r="16" spans="1:12" ht="26.25" customHeight="1">
      <c r="A16" s="230" t="s">
        <v>727</v>
      </c>
      <c r="B16" s="231"/>
      <c r="C16" s="97" t="s">
        <v>767</v>
      </c>
      <c r="D16" s="96" t="s">
        <v>1210</v>
      </c>
      <c r="E16" s="118" t="s">
        <v>1231</v>
      </c>
      <c r="F16" s="97" t="s">
        <v>817</v>
      </c>
      <c r="G16" s="118" t="s">
        <v>770</v>
      </c>
      <c r="H16" s="97" t="s">
        <v>817</v>
      </c>
      <c r="I16" s="162">
        <v>17</v>
      </c>
      <c r="J16" s="162">
        <v>17</v>
      </c>
      <c r="K16" s="232" t="s">
        <v>1369</v>
      </c>
      <c r="L16" s="233"/>
    </row>
    <row r="17" spans="1:12" ht="26.25" customHeight="1">
      <c r="A17" s="230" t="s">
        <v>727</v>
      </c>
      <c r="B17" s="231"/>
      <c r="C17" s="97" t="s">
        <v>815</v>
      </c>
      <c r="D17" s="163" t="s">
        <v>856</v>
      </c>
      <c r="E17" s="118" t="s">
        <v>1231</v>
      </c>
      <c r="F17" s="97" t="s">
        <v>817</v>
      </c>
      <c r="G17" s="118" t="s">
        <v>770</v>
      </c>
      <c r="H17" s="97" t="s">
        <v>817</v>
      </c>
      <c r="I17" s="162">
        <v>16</v>
      </c>
      <c r="J17" s="162">
        <v>16</v>
      </c>
      <c r="K17" s="232" t="s">
        <v>1293</v>
      </c>
      <c r="L17" s="233"/>
    </row>
    <row r="18" spans="1:12" ht="26.25" customHeight="1">
      <c r="A18" s="230" t="s">
        <v>778</v>
      </c>
      <c r="B18" s="231"/>
      <c r="C18" s="97" t="s">
        <v>820</v>
      </c>
      <c r="D18" s="96" t="s">
        <v>1274</v>
      </c>
      <c r="E18" s="118" t="s">
        <v>1231</v>
      </c>
      <c r="F18" s="97" t="s">
        <v>12</v>
      </c>
      <c r="G18" s="118" t="s">
        <v>953</v>
      </c>
      <c r="H18" s="97" t="s">
        <v>12</v>
      </c>
      <c r="I18" s="162">
        <v>30</v>
      </c>
      <c r="J18" s="162">
        <v>30</v>
      </c>
      <c r="K18" s="232" t="s">
        <v>1275</v>
      </c>
      <c r="L18" s="233"/>
    </row>
    <row r="19" spans="1:12" ht="26.25" customHeight="1">
      <c r="A19" s="230" t="s">
        <v>800</v>
      </c>
      <c r="B19" s="231"/>
      <c r="C19" s="97" t="s">
        <v>801</v>
      </c>
      <c r="D19" s="96" t="s">
        <v>860</v>
      </c>
      <c r="E19" s="118" t="s">
        <v>1231</v>
      </c>
      <c r="F19" s="97" t="s">
        <v>817</v>
      </c>
      <c r="G19" s="118" t="s">
        <v>770</v>
      </c>
      <c r="H19" s="97" t="s">
        <v>817</v>
      </c>
      <c r="I19" s="162">
        <v>10</v>
      </c>
      <c r="J19" s="162">
        <v>10</v>
      </c>
      <c r="K19" s="232" t="s">
        <v>1276</v>
      </c>
      <c r="L19" s="233"/>
    </row>
    <row r="20" spans="1:12" s="72" customFormat="1" ht="26.25" customHeight="1">
      <c r="A20" s="225" t="s">
        <v>709</v>
      </c>
      <c r="B20" s="225"/>
      <c r="C20" s="225"/>
      <c r="D20" s="226" t="s">
        <v>1286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L22"/>
  <sheetViews>
    <sheetView topLeftCell="A7" workbookViewId="0">
      <selection activeCell="I15" sqref="I15:I18"/>
    </sheetView>
  </sheetViews>
  <sheetFormatPr defaultColWidth="8.125" defaultRowHeight="14.25"/>
  <cols>
    <col min="1" max="1" width="9.125" style="63" customWidth="1"/>
    <col min="2" max="2" width="8.875" style="63" customWidth="1"/>
    <col min="3" max="3" width="20.125" style="63" customWidth="1"/>
    <col min="4" max="4" width="20.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1378</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2.71</v>
      </c>
      <c r="G6" s="246"/>
      <c r="H6" s="162">
        <v>2.71</v>
      </c>
      <c r="I6" s="159">
        <v>10</v>
      </c>
      <c r="J6" s="159">
        <v>1</v>
      </c>
      <c r="K6" s="159">
        <v>10</v>
      </c>
      <c r="L6" s="248" t="s">
        <v>674</v>
      </c>
    </row>
    <row r="7" spans="1:12" s="66" customFormat="1" ht="26.25" customHeight="1">
      <c r="A7" s="245"/>
      <c r="B7" s="245"/>
      <c r="C7" s="115" t="s">
        <v>675</v>
      </c>
      <c r="D7" s="246">
        <v>0</v>
      </c>
      <c r="E7" s="246"/>
      <c r="F7" s="246">
        <v>2.71</v>
      </c>
      <c r="G7" s="246"/>
      <c r="H7" s="162">
        <v>2.71</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1371</v>
      </c>
      <c r="C11" s="254"/>
      <c r="D11" s="254"/>
      <c r="E11" s="254"/>
      <c r="F11" s="254"/>
      <c r="G11" s="254"/>
      <c r="H11" s="254" t="s">
        <v>1372</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6" t="s">
        <v>1373</v>
      </c>
      <c r="E15" s="118" t="s">
        <v>1231</v>
      </c>
      <c r="F15" s="97" t="s">
        <v>1374</v>
      </c>
      <c r="G15" s="118" t="s">
        <v>732</v>
      </c>
      <c r="H15" s="97" t="s">
        <v>1374</v>
      </c>
      <c r="I15" s="162">
        <v>26</v>
      </c>
      <c r="J15" s="162">
        <v>26</v>
      </c>
      <c r="K15" s="232" t="s">
        <v>1375</v>
      </c>
      <c r="L15" s="232"/>
    </row>
    <row r="16" spans="1:12" ht="26.25" customHeight="1">
      <c r="A16" s="230" t="s">
        <v>727</v>
      </c>
      <c r="B16" s="231"/>
      <c r="C16" s="97" t="s">
        <v>815</v>
      </c>
      <c r="D16" s="163" t="s">
        <v>856</v>
      </c>
      <c r="E16" s="118" t="s">
        <v>1231</v>
      </c>
      <c r="F16" s="97" t="s">
        <v>817</v>
      </c>
      <c r="G16" s="118" t="s">
        <v>770</v>
      </c>
      <c r="H16" s="97" t="s">
        <v>817</v>
      </c>
      <c r="I16" s="162">
        <v>24</v>
      </c>
      <c r="J16" s="162">
        <v>24</v>
      </c>
      <c r="K16" s="232" t="s">
        <v>1293</v>
      </c>
      <c r="L16" s="233"/>
    </row>
    <row r="17" spans="1:12" ht="26.25" customHeight="1">
      <c r="A17" s="230" t="s">
        <v>778</v>
      </c>
      <c r="B17" s="231"/>
      <c r="C17" s="97" t="s">
        <v>820</v>
      </c>
      <c r="D17" s="163" t="s">
        <v>1376</v>
      </c>
      <c r="E17" s="118" t="s">
        <v>1231</v>
      </c>
      <c r="F17" s="97" t="s">
        <v>1374</v>
      </c>
      <c r="G17" s="118" t="s">
        <v>732</v>
      </c>
      <c r="H17" s="97" t="s">
        <v>1374</v>
      </c>
      <c r="I17" s="162">
        <v>30</v>
      </c>
      <c r="J17" s="162">
        <v>30</v>
      </c>
      <c r="K17" s="232" t="s">
        <v>1377</v>
      </c>
      <c r="L17" s="233"/>
    </row>
    <row r="18" spans="1:12" ht="26.25" customHeight="1">
      <c r="A18" s="230" t="s">
        <v>800</v>
      </c>
      <c r="B18" s="231"/>
      <c r="C18" s="97" t="s">
        <v>801</v>
      </c>
      <c r="D18" s="96" t="s">
        <v>860</v>
      </c>
      <c r="E18" s="118" t="s">
        <v>1231</v>
      </c>
      <c r="F18" s="97" t="s">
        <v>817</v>
      </c>
      <c r="G18" s="118" t="s">
        <v>770</v>
      </c>
      <c r="H18" s="97" t="s">
        <v>817</v>
      </c>
      <c r="I18" s="162">
        <v>10</v>
      </c>
      <c r="J18" s="162">
        <v>10</v>
      </c>
      <c r="K18" s="232" t="s">
        <v>1276</v>
      </c>
      <c r="L18" s="233"/>
    </row>
    <row r="19" spans="1:12" ht="26.25" customHeight="1">
      <c r="A19" s="230"/>
      <c r="B19" s="231"/>
      <c r="C19" s="118"/>
      <c r="D19" s="118"/>
      <c r="E19" s="118"/>
      <c r="F19" s="118"/>
      <c r="G19" s="118"/>
      <c r="H19" s="118"/>
      <c r="I19" s="71"/>
      <c r="J19" s="71"/>
      <c r="K19" s="255" t="s">
        <v>674</v>
      </c>
      <c r="L19" s="231"/>
    </row>
    <row r="20" spans="1:12" s="72" customFormat="1" ht="26.25" customHeight="1">
      <c r="A20" s="225" t="s">
        <v>709</v>
      </c>
      <c r="B20" s="225"/>
      <c r="C20" s="225"/>
      <c r="D20" s="226" t="s">
        <v>1286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L22"/>
  <sheetViews>
    <sheetView workbookViewId="0">
      <selection activeCell="F14" sqref="F14"/>
    </sheetView>
  </sheetViews>
  <sheetFormatPr defaultColWidth="8.125" defaultRowHeight="14.25"/>
  <cols>
    <col min="1" max="1" width="9.125" style="63" customWidth="1"/>
    <col min="2" max="2" width="8.875" style="63" customWidth="1"/>
    <col min="3" max="3" width="20.125" style="63" customWidth="1"/>
    <col min="4" max="4" width="19.37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1388</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1.92</v>
      </c>
      <c r="G6" s="246"/>
      <c r="H6" s="162">
        <v>1.92</v>
      </c>
      <c r="I6" s="159">
        <v>10</v>
      </c>
      <c r="J6" s="159">
        <v>1</v>
      </c>
      <c r="K6" s="159">
        <v>10</v>
      </c>
      <c r="L6" s="248" t="s">
        <v>674</v>
      </c>
    </row>
    <row r="7" spans="1:12" s="66" customFormat="1" ht="26.25" customHeight="1">
      <c r="A7" s="245"/>
      <c r="B7" s="245"/>
      <c r="C7" s="115" t="s">
        <v>675</v>
      </c>
      <c r="D7" s="246">
        <v>0</v>
      </c>
      <c r="E7" s="246"/>
      <c r="F7" s="246">
        <v>1.92</v>
      </c>
      <c r="G7" s="246"/>
      <c r="H7" s="162">
        <v>1.92</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1379</v>
      </c>
      <c r="C11" s="254"/>
      <c r="D11" s="254"/>
      <c r="E11" s="254"/>
      <c r="F11" s="254"/>
      <c r="G11" s="254"/>
      <c r="H11" s="254" t="s">
        <v>1380</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163" t="s">
        <v>1381</v>
      </c>
      <c r="E15" s="118" t="s">
        <v>1231</v>
      </c>
      <c r="F15" s="97" t="s">
        <v>1382</v>
      </c>
      <c r="G15" s="118" t="s">
        <v>831</v>
      </c>
      <c r="H15" s="97" t="s">
        <v>1382</v>
      </c>
      <c r="I15" s="162">
        <v>25</v>
      </c>
      <c r="J15" s="162">
        <v>25</v>
      </c>
      <c r="K15" s="232" t="s">
        <v>1383</v>
      </c>
      <c r="L15" s="232"/>
    </row>
    <row r="16" spans="1:12" ht="26.25" customHeight="1">
      <c r="A16" s="230" t="s">
        <v>727</v>
      </c>
      <c r="B16" s="231"/>
      <c r="C16" s="97" t="s">
        <v>815</v>
      </c>
      <c r="D16" s="163" t="s">
        <v>856</v>
      </c>
      <c r="E16" s="118" t="s">
        <v>1231</v>
      </c>
      <c r="F16" s="97" t="s">
        <v>817</v>
      </c>
      <c r="G16" s="118" t="s">
        <v>770</v>
      </c>
      <c r="H16" s="97" t="s">
        <v>817</v>
      </c>
      <c r="I16" s="162">
        <v>25</v>
      </c>
      <c r="J16" s="162">
        <v>25</v>
      </c>
      <c r="K16" s="232" t="s">
        <v>1293</v>
      </c>
      <c r="L16" s="233"/>
    </row>
    <row r="17" spans="1:12" ht="26.25" customHeight="1">
      <c r="A17" s="230" t="s">
        <v>778</v>
      </c>
      <c r="B17" s="231"/>
      <c r="C17" s="97" t="s">
        <v>820</v>
      </c>
      <c r="D17" s="163" t="s">
        <v>1384</v>
      </c>
      <c r="E17" s="118" t="s">
        <v>1231</v>
      </c>
      <c r="F17" s="97" t="s">
        <v>1382</v>
      </c>
      <c r="G17" s="118" t="s">
        <v>831</v>
      </c>
      <c r="H17" s="97" t="s">
        <v>1382</v>
      </c>
      <c r="I17" s="162">
        <v>30</v>
      </c>
      <c r="J17" s="162">
        <v>30</v>
      </c>
      <c r="K17" s="232" t="s">
        <v>1385</v>
      </c>
      <c r="L17" s="233"/>
    </row>
    <row r="18" spans="1:12" ht="26.25" customHeight="1">
      <c r="A18" s="230" t="s">
        <v>800</v>
      </c>
      <c r="B18" s="231"/>
      <c r="C18" s="97" t="s">
        <v>801</v>
      </c>
      <c r="D18" s="163" t="s">
        <v>1386</v>
      </c>
      <c r="E18" s="118" t="s">
        <v>1231</v>
      </c>
      <c r="F18" s="97" t="s">
        <v>817</v>
      </c>
      <c r="G18" s="118" t="s">
        <v>770</v>
      </c>
      <c r="H18" s="97" t="s">
        <v>817</v>
      </c>
      <c r="I18" s="162">
        <v>10</v>
      </c>
      <c r="J18" s="162">
        <v>10</v>
      </c>
      <c r="K18" s="232" t="s">
        <v>1387</v>
      </c>
      <c r="L18" s="233"/>
    </row>
    <row r="19" spans="1:12" ht="26.25" customHeight="1">
      <c r="A19" s="230"/>
      <c r="B19" s="231"/>
      <c r="C19" s="118"/>
      <c r="D19" s="118"/>
      <c r="E19" s="118"/>
      <c r="F19" s="118"/>
      <c r="G19" s="118"/>
      <c r="H19" s="118"/>
      <c r="I19" s="71"/>
      <c r="J19" s="71"/>
      <c r="K19" s="255" t="s">
        <v>674</v>
      </c>
      <c r="L19" s="231"/>
    </row>
    <row r="20" spans="1:12" s="72" customFormat="1" ht="26.25" customHeight="1">
      <c r="A20" s="225" t="s">
        <v>709</v>
      </c>
      <c r="B20" s="225"/>
      <c r="C20" s="225"/>
      <c r="D20" s="226" t="s">
        <v>1286</v>
      </c>
      <c r="E20" s="227"/>
      <c r="F20" s="227"/>
      <c r="G20" s="227"/>
      <c r="H20" s="227"/>
      <c r="I20" s="227"/>
      <c r="J20" s="227"/>
      <c r="K20" s="227"/>
      <c r="L20" s="228"/>
    </row>
    <row r="21" spans="1:12" s="72" customFormat="1" ht="26.25" customHeight="1">
      <c r="A21" s="229" t="s">
        <v>710</v>
      </c>
      <c r="B21" s="229"/>
      <c r="C21" s="229"/>
      <c r="D21" s="229"/>
      <c r="E21" s="229"/>
      <c r="F21" s="229"/>
      <c r="G21" s="229"/>
      <c r="H21" s="229"/>
      <c r="I21" s="116" t="s">
        <v>711</v>
      </c>
      <c r="J21" s="116" t="s">
        <v>712</v>
      </c>
      <c r="K21" s="225" t="s">
        <v>713</v>
      </c>
      <c r="L21" s="225"/>
    </row>
    <row r="22" spans="1:12" s="66" customFormat="1" ht="26.25" customHeight="1">
      <c r="A22" s="229"/>
      <c r="B22" s="229"/>
      <c r="C22" s="229"/>
      <c r="D22" s="229"/>
      <c r="E22" s="229"/>
      <c r="F22" s="229"/>
      <c r="G22" s="229"/>
      <c r="H22" s="229"/>
      <c r="I22" s="68">
        <v>100</v>
      </c>
      <c r="J22" s="68">
        <v>100</v>
      </c>
      <c r="K22" s="225" t="s">
        <v>825</v>
      </c>
      <c r="L22" s="225"/>
    </row>
  </sheetData>
  <mergeCells count="46">
    <mergeCell ref="A20:C20"/>
    <mergeCell ref="D20:L20"/>
    <mergeCell ref="A21:H22"/>
    <mergeCell ref="K21:L21"/>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L20"/>
  <sheetViews>
    <sheetView workbookViewId="0">
      <selection activeCell="A19" sqref="A19:H20"/>
    </sheetView>
  </sheetViews>
  <sheetFormatPr defaultColWidth="8.125" defaultRowHeight="14.25"/>
  <cols>
    <col min="1" max="1" width="9.125" style="63" customWidth="1"/>
    <col min="2" max="2" width="8.875" style="63" customWidth="1"/>
    <col min="3" max="3" width="20.125" style="63" customWidth="1"/>
    <col min="4" max="4" width="27.25" style="63" bestFit="1"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1396</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13.17</v>
      </c>
      <c r="G6" s="246"/>
      <c r="H6" s="162">
        <v>13.17</v>
      </c>
      <c r="I6" s="159">
        <v>10</v>
      </c>
      <c r="J6" s="159">
        <v>1</v>
      </c>
      <c r="K6" s="159">
        <v>10</v>
      </c>
      <c r="L6" s="248" t="s">
        <v>674</v>
      </c>
    </row>
    <row r="7" spans="1:12" s="66" customFormat="1" ht="26.25" customHeight="1">
      <c r="A7" s="245"/>
      <c r="B7" s="245"/>
      <c r="C7" s="115" t="s">
        <v>675</v>
      </c>
      <c r="D7" s="246">
        <v>0</v>
      </c>
      <c r="E7" s="246"/>
      <c r="F7" s="246">
        <v>13.17</v>
      </c>
      <c r="G7" s="246"/>
      <c r="H7" s="162">
        <v>13.17</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1389</v>
      </c>
      <c r="C11" s="254"/>
      <c r="D11" s="254"/>
      <c r="E11" s="254"/>
      <c r="F11" s="254"/>
      <c r="G11" s="254"/>
      <c r="H11" s="254" t="s">
        <v>1390</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7" t="s">
        <v>1391</v>
      </c>
      <c r="E15" s="118" t="s">
        <v>1231</v>
      </c>
      <c r="F15" s="97" t="s">
        <v>1392</v>
      </c>
      <c r="G15" s="118" t="s">
        <v>831</v>
      </c>
      <c r="H15" s="97" t="s">
        <v>1392</v>
      </c>
      <c r="I15" s="162">
        <v>50</v>
      </c>
      <c r="J15" s="162">
        <v>50</v>
      </c>
      <c r="K15" s="232" t="s">
        <v>1393</v>
      </c>
      <c r="L15" s="232"/>
    </row>
    <row r="16" spans="1:12" ht="26.25" customHeight="1">
      <c r="A16" s="230" t="s">
        <v>778</v>
      </c>
      <c r="B16" s="231"/>
      <c r="C16" s="97" t="s">
        <v>820</v>
      </c>
      <c r="D16" s="97" t="s">
        <v>1394</v>
      </c>
      <c r="E16" s="118" t="s">
        <v>1231</v>
      </c>
      <c r="F16" s="97" t="s">
        <v>1392</v>
      </c>
      <c r="G16" s="118" t="s">
        <v>831</v>
      </c>
      <c r="H16" s="97" t="s">
        <v>1392</v>
      </c>
      <c r="I16" s="162">
        <v>30</v>
      </c>
      <c r="J16" s="162">
        <v>30</v>
      </c>
      <c r="K16" s="232" t="s">
        <v>1395</v>
      </c>
      <c r="L16" s="233"/>
    </row>
    <row r="17" spans="1:12" ht="26.25" customHeight="1">
      <c r="A17" s="230" t="s">
        <v>800</v>
      </c>
      <c r="B17" s="231"/>
      <c r="C17" s="97" t="s">
        <v>801</v>
      </c>
      <c r="D17" s="97" t="s">
        <v>860</v>
      </c>
      <c r="E17" s="118" t="s">
        <v>1231</v>
      </c>
      <c r="F17" s="97" t="s">
        <v>817</v>
      </c>
      <c r="G17" s="118" t="s">
        <v>770</v>
      </c>
      <c r="H17" s="97" t="s">
        <v>817</v>
      </c>
      <c r="I17" s="162">
        <v>10</v>
      </c>
      <c r="J17" s="162">
        <v>10</v>
      </c>
      <c r="K17" s="232" t="s">
        <v>1276</v>
      </c>
      <c r="L17" s="233"/>
    </row>
    <row r="18" spans="1:12" s="72" customFormat="1" ht="26.25" customHeight="1">
      <c r="A18" s="225" t="s">
        <v>709</v>
      </c>
      <c r="B18" s="225"/>
      <c r="C18" s="225"/>
      <c r="D18" s="226" t="s">
        <v>1286</v>
      </c>
      <c r="E18" s="227"/>
      <c r="F18" s="227"/>
      <c r="G18" s="227"/>
      <c r="H18" s="227"/>
      <c r="I18" s="227"/>
      <c r="J18" s="227"/>
      <c r="K18" s="227"/>
      <c r="L18" s="228"/>
    </row>
    <row r="19" spans="1:12" s="72" customFormat="1" ht="26.25" customHeight="1">
      <c r="A19" s="229" t="s">
        <v>710</v>
      </c>
      <c r="B19" s="229"/>
      <c r="C19" s="229"/>
      <c r="D19" s="229"/>
      <c r="E19" s="229"/>
      <c r="F19" s="229"/>
      <c r="G19" s="229"/>
      <c r="H19" s="229"/>
      <c r="I19" s="116" t="s">
        <v>711</v>
      </c>
      <c r="J19" s="116" t="s">
        <v>712</v>
      </c>
      <c r="K19" s="225" t="s">
        <v>713</v>
      </c>
      <c r="L19" s="225"/>
    </row>
    <row r="20" spans="1:12" s="66" customFormat="1" ht="26.25" customHeight="1">
      <c r="A20" s="229"/>
      <c r="B20" s="229"/>
      <c r="C20" s="229"/>
      <c r="D20" s="229"/>
      <c r="E20" s="229"/>
      <c r="F20" s="229"/>
      <c r="G20" s="229"/>
      <c r="H20" s="229"/>
      <c r="I20" s="68">
        <v>100</v>
      </c>
      <c r="J20" s="68">
        <v>100</v>
      </c>
      <c r="K20" s="225" t="s">
        <v>825</v>
      </c>
      <c r="L20" s="225"/>
    </row>
  </sheetData>
  <mergeCells count="42">
    <mergeCell ref="A17:B17"/>
    <mergeCell ref="K17:L17"/>
    <mergeCell ref="A18:C18"/>
    <mergeCell ref="D18:L18"/>
    <mergeCell ref="A19:H20"/>
    <mergeCell ref="K19:L19"/>
    <mergeCell ref="K20:L20"/>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L23"/>
  <sheetViews>
    <sheetView workbookViewId="0">
      <selection activeCell="I17" sqref="I17"/>
    </sheetView>
  </sheetViews>
  <sheetFormatPr defaultColWidth="8.125" defaultRowHeight="14.25"/>
  <cols>
    <col min="1" max="1" width="9.125" style="63" customWidth="1"/>
    <col min="2" max="2" width="8.875" style="63" customWidth="1"/>
    <col min="3" max="3" width="20.125" style="63" customWidth="1"/>
    <col min="4" max="4" width="22.75" style="63" bestFit="1"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1411</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4.8</v>
      </c>
      <c r="G6" s="246"/>
      <c r="H6" s="162">
        <v>4.8</v>
      </c>
      <c r="I6" s="159">
        <v>10</v>
      </c>
      <c r="J6" s="159">
        <v>1</v>
      </c>
      <c r="K6" s="159">
        <v>10</v>
      </c>
      <c r="L6" s="248" t="s">
        <v>674</v>
      </c>
    </row>
    <row r="7" spans="1:12" s="66" customFormat="1" ht="26.25" customHeight="1">
      <c r="A7" s="245"/>
      <c r="B7" s="245"/>
      <c r="C7" s="115" t="s">
        <v>675</v>
      </c>
      <c r="D7" s="246">
        <v>0</v>
      </c>
      <c r="E7" s="246"/>
      <c r="F7" s="246">
        <v>4.8</v>
      </c>
      <c r="G7" s="246"/>
      <c r="H7" s="162">
        <v>4.8</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1397</v>
      </c>
      <c r="C11" s="254"/>
      <c r="D11" s="254"/>
      <c r="E11" s="254"/>
      <c r="F11" s="254"/>
      <c r="G11" s="254"/>
      <c r="H11" s="254" t="s">
        <v>1398</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7" t="s">
        <v>1399</v>
      </c>
      <c r="E15" s="118" t="s">
        <v>674</v>
      </c>
      <c r="F15" s="97" t="s">
        <v>70</v>
      </c>
      <c r="G15" s="118" t="s">
        <v>1400</v>
      </c>
      <c r="H15" s="97" t="s">
        <v>70</v>
      </c>
      <c r="I15" s="162">
        <v>17</v>
      </c>
      <c r="J15" s="162">
        <v>17</v>
      </c>
      <c r="K15" s="232" t="s">
        <v>1401</v>
      </c>
      <c r="L15" s="232"/>
    </row>
    <row r="16" spans="1:12" ht="26.25" customHeight="1">
      <c r="A16" s="230" t="s">
        <v>727</v>
      </c>
      <c r="B16" s="231"/>
      <c r="C16" s="97" t="s">
        <v>728</v>
      </c>
      <c r="D16" s="97" t="s">
        <v>1402</v>
      </c>
      <c r="E16" s="118"/>
      <c r="F16" s="97" t="s">
        <v>1403</v>
      </c>
      <c r="G16" s="118" t="s">
        <v>1234</v>
      </c>
      <c r="H16" s="97" t="s">
        <v>1403</v>
      </c>
      <c r="I16" s="162">
        <v>17</v>
      </c>
      <c r="J16" s="162">
        <v>17</v>
      </c>
      <c r="K16" s="232" t="s">
        <v>1404</v>
      </c>
      <c r="L16" s="233"/>
    </row>
    <row r="17" spans="1:12" ht="26.25" customHeight="1">
      <c r="A17" s="230" t="s">
        <v>727</v>
      </c>
      <c r="B17" s="231"/>
      <c r="C17" s="97" t="s">
        <v>815</v>
      </c>
      <c r="D17" s="97" t="s">
        <v>1252</v>
      </c>
      <c r="E17" s="118"/>
      <c r="F17" s="97" t="s">
        <v>769</v>
      </c>
      <c r="G17" s="118" t="s">
        <v>770</v>
      </c>
      <c r="H17" s="97" t="s">
        <v>769</v>
      </c>
      <c r="I17" s="162">
        <v>16</v>
      </c>
      <c r="J17" s="162">
        <v>16</v>
      </c>
      <c r="K17" s="262" t="s">
        <v>1405</v>
      </c>
      <c r="L17" s="263"/>
    </row>
    <row r="18" spans="1:12" ht="26.25" customHeight="1">
      <c r="A18" s="271" t="s">
        <v>778</v>
      </c>
      <c r="B18" s="272"/>
      <c r="C18" s="97" t="s">
        <v>886</v>
      </c>
      <c r="D18" s="97" t="s">
        <v>1259</v>
      </c>
      <c r="E18" s="118"/>
      <c r="F18" s="163" t="s">
        <v>1259</v>
      </c>
      <c r="G18" s="146" t="s">
        <v>1165</v>
      </c>
      <c r="H18" s="163" t="s">
        <v>1259</v>
      </c>
      <c r="I18" s="162">
        <v>15</v>
      </c>
      <c r="J18" s="162">
        <v>15</v>
      </c>
      <c r="K18" s="232" t="s">
        <v>1406</v>
      </c>
      <c r="L18" s="339"/>
    </row>
    <row r="19" spans="1:12" ht="26.25" customHeight="1">
      <c r="A19" s="271" t="s">
        <v>778</v>
      </c>
      <c r="B19" s="272"/>
      <c r="C19" s="97" t="s">
        <v>820</v>
      </c>
      <c r="D19" s="118" t="s">
        <v>1407</v>
      </c>
      <c r="E19" s="118"/>
      <c r="F19" s="118" t="s">
        <v>1408</v>
      </c>
      <c r="G19" s="118" t="s">
        <v>1165</v>
      </c>
      <c r="H19" s="118" t="s">
        <v>1407</v>
      </c>
      <c r="I19" s="162">
        <v>15</v>
      </c>
      <c r="J19" s="162">
        <v>15</v>
      </c>
      <c r="K19" s="232" t="s">
        <v>1407</v>
      </c>
      <c r="L19" s="232"/>
    </row>
    <row r="20" spans="1:12" ht="26.25" customHeight="1">
      <c r="A20" s="266" t="s">
        <v>800</v>
      </c>
      <c r="B20" s="267"/>
      <c r="C20" s="97" t="s">
        <v>801</v>
      </c>
      <c r="D20" s="97" t="s">
        <v>1409</v>
      </c>
      <c r="E20" s="118"/>
      <c r="F20" s="97" t="s">
        <v>777</v>
      </c>
      <c r="G20" s="118" t="s">
        <v>770</v>
      </c>
      <c r="H20" s="97" t="s">
        <v>777</v>
      </c>
      <c r="I20" s="162">
        <v>10</v>
      </c>
      <c r="J20" s="162">
        <v>10</v>
      </c>
      <c r="K20" s="232" t="s">
        <v>1410</v>
      </c>
      <c r="L20" s="232"/>
    </row>
    <row r="21" spans="1:12" s="72" customFormat="1" ht="26.25" customHeight="1">
      <c r="A21" s="225" t="s">
        <v>709</v>
      </c>
      <c r="B21" s="225"/>
      <c r="C21" s="225"/>
      <c r="D21" s="238" t="s">
        <v>1286</v>
      </c>
      <c r="E21" s="239"/>
      <c r="F21" s="239"/>
      <c r="G21" s="239"/>
      <c r="H21" s="239"/>
      <c r="I21" s="239"/>
      <c r="J21" s="239"/>
      <c r="K21" s="239"/>
      <c r="L21" s="240"/>
    </row>
    <row r="22" spans="1:12" s="72" customFormat="1" ht="26.25" customHeight="1">
      <c r="A22" s="229" t="s">
        <v>710</v>
      </c>
      <c r="B22" s="229"/>
      <c r="C22" s="229"/>
      <c r="D22" s="229"/>
      <c r="E22" s="229"/>
      <c r="F22" s="229"/>
      <c r="G22" s="229"/>
      <c r="H22" s="229"/>
      <c r="I22" s="116" t="s">
        <v>711</v>
      </c>
      <c r="J22" s="116" t="s">
        <v>712</v>
      </c>
      <c r="K22" s="225" t="s">
        <v>713</v>
      </c>
      <c r="L22" s="225"/>
    </row>
    <row r="23" spans="1:12" s="66" customFormat="1" ht="26.25" customHeight="1">
      <c r="A23" s="229"/>
      <c r="B23" s="229"/>
      <c r="C23" s="229"/>
      <c r="D23" s="229"/>
      <c r="E23" s="229"/>
      <c r="F23" s="229"/>
      <c r="G23" s="229"/>
      <c r="H23" s="229"/>
      <c r="I23" s="68">
        <v>100</v>
      </c>
      <c r="J23" s="68">
        <v>100</v>
      </c>
      <c r="K23" s="225" t="s">
        <v>825</v>
      </c>
      <c r="L23" s="225"/>
    </row>
  </sheetData>
  <mergeCells count="48">
    <mergeCell ref="A20:B20"/>
    <mergeCell ref="K20:L20"/>
    <mergeCell ref="A21:C21"/>
    <mergeCell ref="D21:L21"/>
    <mergeCell ref="A22:H23"/>
    <mergeCell ref="K22:L22"/>
    <mergeCell ref="K23:L23"/>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L27"/>
  <sheetViews>
    <sheetView workbookViewId="0">
      <selection activeCell="J15" sqref="J15:J24"/>
    </sheetView>
  </sheetViews>
  <sheetFormatPr defaultColWidth="8.125" defaultRowHeight="14.25"/>
  <cols>
    <col min="1" max="1" width="9.125" style="63" customWidth="1"/>
    <col min="2" max="2" width="8.875" style="63" customWidth="1"/>
    <col min="3" max="3" width="20.125" style="63" customWidth="1"/>
    <col min="4" max="4" width="23" style="63" customWidth="1"/>
    <col min="5" max="5" width="16.375" style="63" customWidth="1"/>
    <col min="6" max="6" width="19.625" style="63" customWidth="1"/>
    <col min="7" max="7" width="12.625" style="63" customWidth="1"/>
    <col min="8" max="8" width="19"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1433</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2</v>
      </c>
      <c r="G6" s="246"/>
      <c r="H6" s="162">
        <v>2</v>
      </c>
      <c r="I6" s="159">
        <v>10</v>
      </c>
      <c r="J6" s="159">
        <v>1</v>
      </c>
      <c r="K6" s="159">
        <v>10</v>
      </c>
      <c r="L6" s="248" t="s">
        <v>674</v>
      </c>
    </row>
    <row r="7" spans="1:12" s="66" customFormat="1" ht="26.25" customHeight="1">
      <c r="A7" s="245"/>
      <c r="B7" s="245"/>
      <c r="C7" s="115" t="s">
        <v>675</v>
      </c>
      <c r="D7" s="246">
        <v>0</v>
      </c>
      <c r="E7" s="246"/>
      <c r="F7" s="246">
        <v>2</v>
      </c>
      <c r="G7" s="246"/>
      <c r="H7" s="162">
        <v>2</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45" customHeight="1">
      <c r="A11" s="225"/>
      <c r="B11" s="254" t="s">
        <v>1412</v>
      </c>
      <c r="C11" s="254"/>
      <c r="D11" s="254"/>
      <c r="E11" s="254"/>
      <c r="F11" s="254"/>
      <c r="G11" s="254"/>
      <c r="H11" s="254" t="s">
        <v>1413</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30" customHeight="1">
      <c r="A15" s="230" t="s">
        <v>727</v>
      </c>
      <c r="B15" s="230"/>
      <c r="C15" s="97" t="s">
        <v>728</v>
      </c>
      <c r="D15" s="96" t="s">
        <v>1414</v>
      </c>
      <c r="E15" s="118" t="s">
        <v>1231</v>
      </c>
      <c r="F15" s="97" t="s">
        <v>891</v>
      </c>
      <c r="G15" s="118" t="s">
        <v>1415</v>
      </c>
      <c r="H15" s="97" t="s">
        <v>891</v>
      </c>
      <c r="I15" s="162">
        <v>9</v>
      </c>
      <c r="J15" s="162">
        <v>9</v>
      </c>
      <c r="K15" s="232" t="s">
        <v>1416</v>
      </c>
      <c r="L15" s="232"/>
    </row>
    <row r="16" spans="1:12" ht="26.25" customHeight="1">
      <c r="A16" s="230" t="s">
        <v>727</v>
      </c>
      <c r="B16" s="230"/>
      <c r="C16" s="97" t="s">
        <v>728</v>
      </c>
      <c r="D16" s="119" t="s">
        <v>1417</v>
      </c>
      <c r="E16" s="118" t="s">
        <v>1231</v>
      </c>
      <c r="F16" s="97" t="s">
        <v>1418</v>
      </c>
      <c r="G16" s="118" t="s">
        <v>961</v>
      </c>
      <c r="H16" s="97" t="s">
        <v>1418</v>
      </c>
      <c r="I16" s="162">
        <v>9</v>
      </c>
      <c r="J16" s="162">
        <v>9</v>
      </c>
      <c r="K16" s="232" t="s">
        <v>1419</v>
      </c>
      <c r="L16" s="233"/>
    </row>
    <row r="17" spans="1:12" ht="26.25" customHeight="1">
      <c r="A17" s="230" t="s">
        <v>727</v>
      </c>
      <c r="B17" s="230"/>
      <c r="C17" s="97" t="s">
        <v>728</v>
      </c>
      <c r="D17" s="119" t="s">
        <v>1420</v>
      </c>
      <c r="E17" s="118" t="s">
        <v>1231</v>
      </c>
      <c r="F17" s="97" t="s">
        <v>1421</v>
      </c>
      <c r="G17" s="118" t="s">
        <v>1422</v>
      </c>
      <c r="H17" s="97" t="s">
        <v>1421</v>
      </c>
      <c r="I17" s="162">
        <v>8</v>
      </c>
      <c r="J17" s="162">
        <v>8</v>
      </c>
      <c r="K17" s="232" t="s">
        <v>1423</v>
      </c>
      <c r="L17" s="233"/>
    </row>
    <row r="18" spans="1:12" ht="26.25" customHeight="1">
      <c r="A18" s="230" t="s">
        <v>727</v>
      </c>
      <c r="B18" s="230"/>
      <c r="C18" s="97" t="s">
        <v>728</v>
      </c>
      <c r="D18" s="119" t="s">
        <v>1424</v>
      </c>
      <c r="E18" s="118" t="s">
        <v>1231</v>
      </c>
      <c r="F18" s="97" t="s">
        <v>1425</v>
      </c>
      <c r="G18" s="118" t="s">
        <v>1422</v>
      </c>
      <c r="H18" s="97" t="s">
        <v>1425</v>
      </c>
      <c r="I18" s="162">
        <v>8</v>
      </c>
      <c r="J18" s="162">
        <v>8</v>
      </c>
      <c r="K18" s="262" t="s">
        <v>1426</v>
      </c>
      <c r="L18" s="263"/>
    </row>
    <row r="19" spans="1:12" ht="26.25" customHeight="1">
      <c r="A19" s="230" t="s">
        <v>727</v>
      </c>
      <c r="B19" s="230"/>
      <c r="C19" s="97" t="s">
        <v>728</v>
      </c>
      <c r="D19" s="119" t="s">
        <v>1427</v>
      </c>
      <c r="E19" s="118" t="s">
        <v>1231</v>
      </c>
      <c r="F19" s="97" t="s">
        <v>1428</v>
      </c>
      <c r="G19" s="118" t="s">
        <v>1028</v>
      </c>
      <c r="H19" s="97" t="s">
        <v>1428</v>
      </c>
      <c r="I19" s="162">
        <v>8</v>
      </c>
      <c r="J19" s="162">
        <v>8</v>
      </c>
      <c r="K19" s="232" t="s">
        <v>1429</v>
      </c>
      <c r="L19" s="232"/>
    </row>
    <row r="20" spans="1:12" ht="26.25" customHeight="1">
      <c r="A20" s="230" t="s">
        <v>727</v>
      </c>
      <c r="B20" s="230"/>
      <c r="C20" s="97" t="s">
        <v>815</v>
      </c>
      <c r="D20" s="96" t="s">
        <v>1252</v>
      </c>
      <c r="E20" s="118" t="s">
        <v>1231</v>
      </c>
      <c r="F20" s="97" t="s">
        <v>769</v>
      </c>
      <c r="G20" s="118" t="s">
        <v>770</v>
      </c>
      <c r="H20" s="97" t="s">
        <v>769</v>
      </c>
      <c r="I20" s="162">
        <v>8</v>
      </c>
      <c r="J20" s="162">
        <v>8</v>
      </c>
      <c r="K20" s="232" t="s">
        <v>1405</v>
      </c>
      <c r="L20" s="232"/>
    </row>
    <row r="21" spans="1:12" ht="26.25" customHeight="1">
      <c r="A21" s="266" t="s">
        <v>778</v>
      </c>
      <c r="B21" s="267"/>
      <c r="C21" s="97" t="s">
        <v>886</v>
      </c>
      <c r="D21" s="96" t="s">
        <v>1259</v>
      </c>
      <c r="E21" s="118" t="s">
        <v>1255</v>
      </c>
      <c r="F21" s="163" t="s">
        <v>1406</v>
      </c>
      <c r="G21" s="119" t="s">
        <v>1165</v>
      </c>
      <c r="H21" s="163" t="s">
        <v>1406</v>
      </c>
      <c r="I21" s="162">
        <v>10</v>
      </c>
      <c r="J21" s="162">
        <v>10</v>
      </c>
      <c r="K21" s="232" t="s">
        <v>1406</v>
      </c>
      <c r="L21" s="232"/>
    </row>
    <row r="22" spans="1:12" ht="37.5" customHeight="1">
      <c r="A22" s="266" t="s">
        <v>778</v>
      </c>
      <c r="B22" s="267"/>
      <c r="C22" s="97" t="s">
        <v>820</v>
      </c>
      <c r="D22" s="96" t="s">
        <v>1430</v>
      </c>
      <c r="E22" s="118" t="s">
        <v>1231</v>
      </c>
      <c r="F22" s="97" t="s">
        <v>28</v>
      </c>
      <c r="G22" s="118" t="s">
        <v>961</v>
      </c>
      <c r="H22" s="97" t="s">
        <v>28</v>
      </c>
      <c r="I22" s="162">
        <v>10</v>
      </c>
      <c r="J22" s="162">
        <v>10</v>
      </c>
      <c r="K22" s="232" t="s">
        <v>1430</v>
      </c>
      <c r="L22" s="232"/>
    </row>
    <row r="23" spans="1:12" ht="26.25" customHeight="1">
      <c r="A23" s="266" t="s">
        <v>778</v>
      </c>
      <c r="B23" s="267"/>
      <c r="C23" s="97" t="s">
        <v>820</v>
      </c>
      <c r="D23" s="96" t="s">
        <v>1407</v>
      </c>
      <c r="E23" s="118" t="s">
        <v>1255</v>
      </c>
      <c r="F23" s="97" t="s">
        <v>1408</v>
      </c>
      <c r="G23" s="118" t="s">
        <v>1165</v>
      </c>
      <c r="H23" s="163" t="s">
        <v>1431</v>
      </c>
      <c r="I23" s="162">
        <v>10</v>
      </c>
      <c r="J23" s="162">
        <v>10</v>
      </c>
      <c r="K23" s="232" t="s">
        <v>1431</v>
      </c>
      <c r="L23" s="232"/>
    </row>
    <row r="24" spans="1:12" ht="26.25" customHeight="1">
      <c r="A24" s="266" t="s">
        <v>800</v>
      </c>
      <c r="B24" s="267"/>
      <c r="C24" s="97" t="s">
        <v>801</v>
      </c>
      <c r="D24" s="96" t="s">
        <v>1409</v>
      </c>
      <c r="E24" s="118" t="s">
        <v>1231</v>
      </c>
      <c r="F24" s="97" t="s">
        <v>777</v>
      </c>
      <c r="G24" s="118" t="s">
        <v>770</v>
      </c>
      <c r="H24" s="97" t="s">
        <v>777</v>
      </c>
      <c r="I24" s="162">
        <v>10</v>
      </c>
      <c r="J24" s="162">
        <v>10</v>
      </c>
      <c r="K24" s="232" t="s">
        <v>1432</v>
      </c>
      <c r="L24" s="232"/>
    </row>
    <row r="25" spans="1:12" s="72" customFormat="1" ht="26.25" customHeight="1">
      <c r="A25" s="225" t="s">
        <v>709</v>
      </c>
      <c r="B25" s="225"/>
      <c r="C25" s="225"/>
      <c r="D25" s="226" t="s">
        <v>1286</v>
      </c>
      <c r="E25" s="227"/>
      <c r="F25" s="227"/>
      <c r="G25" s="227"/>
      <c r="H25" s="227"/>
      <c r="I25" s="227"/>
      <c r="J25" s="227"/>
      <c r="K25" s="227"/>
      <c r="L25" s="228"/>
    </row>
    <row r="26" spans="1:12" s="72" customFormat="1" ht="26.25" customHeight="1">
      <c r="A26" s="229" t="s">
        <v>710</v>
      </c>
      <c r="B26" s="229"/>
      <c r="C26" s="229"/>
      <c r="D26" s="229"/>
      <c r="E26" s="229"/>
      <c r="F26" s="229"/>
      <c r="G26" s="229"/>
      <c r="H26" s="229"/>
      <c r="I26" s="116" t="s">
        <v>711</v>
      </c>
      <c r="J26" s="116" t="s">
        <v>712</v>
      </c>
      <c r="K26" s="225" t="s">
        <v>713</v>
      </c>
      <c r="L26" s="225"/>
    </row>
    <row r="27" spans="1:12" s="66" customFormat="1" ht="26.25" customHeight="1">
      <c r="A27" s="229"/>
      <c r="B27" s="229"/>
      <c r="C27" s="229"/>
      <c r="D27" s="229"/>
      <c r="E27" s="229"/>
      <c r="F27" s="229"/>
      <c r="G27" s="229"/>
      <c r="H27" s="229"/>
      <c r="I27" s="68">
        <v>100</v>
      </c>
      <c r="J27" s="68">
        <v>100</v>
      </c>
      <c r="K27" s="225" t="s">
        <v>825</v>
      </c>
      <c r="L27" s="225"/>
    </row>
  </sheetData>
  <mergeCells count="56">
    <mergeCell ref="A26:H27"/>
    <mergeCell ref="K26:L26"/>
    <mergeCell ref="K27:L27"/>
    <mergeCell ref="A23:B23"/>
    <mergeCell ref="K23:L23"/>
    <mergeCell ref="A24:B24"/>
    <mergeCell ref="K24:L24"/>
    <mergeCell ref="A25:C25"/>
    <mergeCell ref="D25:L25"/>
    <mergeCell ref="A20:B20"/>
    <mergeCell ref="K20:L20"/>
    <mergeCell ref="A21:B21"/>
    <mergeCell ref="K21:L21"/>
    <mergeCell ref="A22:B22"/>
    <mergeCell ref="K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L24"/>
  <sheetViews>
    <sheetView workbookViewId="0">
      <selection activeCell="J15" sqref="J15:J21"/>
    </sheetView>
  </sheetViews>
  <sheetFormatPr defaultColWidth="8.125" defaultRowHeight="14.25"/>
  <cols>
    <col min="1" max="1" width="9.125" style="63" customWidth="1"/>
    <col min="2" max="2" width="8.875" style="63" customWidth="1"/>
    <col min="3" max="3" width="20.125" style="63" customWidth="1"/>
    <col min="4" max="4" width="23.5" style="63" customWidth="1"/>
    <col min="5" max="5" width="16.375" style="63" customWidth="1"/>
    <col min="6" max="6" width="19.625" style="63" customWidth="1"/>
    <col min="7" max="7" width="12.625" style="63" customWidth="1"/>
    <col min="8" max="8" width="17.62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53"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1449</v>
      </c>
      <c r="D3" s="252"/>
      <c r="E3" s="252"/>
      <c r="F3" s="252"/>
      <c r="G3" s="252"/>
      <c r="H3" s="252"/>
      <c r="I3" s="252"/>
      <c r="J3" s="252"/>
      <c r="K3" s="252"/>
      <c r="L3" s="252"/>
    </row>
    <row r="4" spans="1:12" s="66" customFormat="1" ht="26.25" customHeight="1">
      <c r="A4" s="229" t="s">
        <v>692</v>
      </c>
      <c r="B4" s="229"/>
      <c r="C4" s="252" t="s">
        <v>808</v>
      </c>
      <c r="D4" s="252"/>
      <c r="E4" s="252"/>
      <c r="F4" s="252"/>
      <c r="G4" s="252"/>
      <c r="H4" s="117" t="s">
        <v>693</v>
      </c>
      <c r="I4" s="252" t="s">
        <v>808</v>
      </c>
      <c r="J4" s="252"/>
      <c r="K4" s="252"/>
      <c r="L4" s="252"/>
    </row>
    <row r="5" spans="1:12" s="66" customFormat="1" ht="26.25" customHeight="1">
      <c r="A5" s="245" t="s">
        <v>694</v>
      </c>
      <c r="B5" s="245"/>
      <c r="C5" s="113"/>
      <c r="D5" s="229" t="s">
        <v>667</v>
      </c>
      <c r="E5" s="229"/>
      <c r="F5" s="229" t="s">
        <v>593</v>
      </c>
      <c r="G5" s="229"/>
      <c r="H5" s="113" t="s">
        <v>695</v>
      </c>
      <c r="I5" s="113" t="s">
        <v>696</v>
      </c>
      <c r="J5" s="113" t="s">
        <v>697</v>
      </c>
      <c r="K5" s="113" t="s">
        <v>698</v>
      </c>
      <c r="L5" s="120" t="s">
        <v>699</v>
      </c>
    </row>
    <row r="6" spans="1:12" s="66" customFormat="1" ht="26.25" customHeight="1">
      <c r="A6" s="245"/>
      <c r="B6" s="245"/>
      <c r="C6" s="67" t="s">
        <v>673</v>
      </c>
      <c r="D6" s="246">
        <v>0</v>
      </c>
      <c r="E6" s="246"/>
      <c r="F6" s="246">
        <v>15</v>
      </c>
      <c r="G6" s="246"/>
      <c r="H6" s="155">
        <v>15</v>
      </c>
      <c r="I6" s="156">
        <v>10</v>
      </c>
      <c r="J6" s="156">
        <v>1</v>
      </c>
      <c r="K6" s="156">
        <v>10</v>
      </c>
      <c r="L6" s="248" t="s">
        <v>674</v>
      </c>
    </row>
    <row r="7" spans="1:12" s="66" customFormat="1" ht="26.25" customHeight="1">
      <c r="A7" s="245"/>
      <c r="B7" s="245"/>
      <c r="C7" s="115" t="s">
        <v>675</v>
      </c>
      <c r="D7" s="246">
        <v>0</v>
      </c>
      <c r="E7" s="246"/>
      <c r="F7" s="246">
        <v>15</v>
      </c>
      <c r="G7" s="246"/>
      <c r="H7" s="155">
        <v>15</v>
      </c>
      <c r="I7" s="245"/>
      <c r="J7" s="68"/>
      <c r="K7" s="229"/>
      <c r="L7" s="248"/>
    </row>
    <row r="8" spans="1:12" s="66" customFormat="1" ht="26.25" customHeight="1">
      <c r="A8" s="245"/>
      <c r="B8" s="245"/>
      <c r="C8" s="67" t="s">
        <v>700</v>
      </c>
      <c r="D8" s="246">
        <v>0</v>
      </c>
      <c r="E8" s="246"/>
      <c r="F8" s="246" t="s">
        <v>674</v>
      </c>
      <c r="G8" s="246"/>
      <c r="H8" s="114" t="s">
        <v>674</v>
      </c>
      <c r="I8" s="245"/>
      <c r="J8" s="68">
        <v>0</v>
      </c>
      <c r="K8" s="229"/>
      <c r="L8" s="248"/>
    </row>
    <row r="9" spans="1:12" s="66" customFormat="1" ht="26.25" customHeight="1">
      <c r="A9" s="245"/>
      <c r="B9" s="245"/>
      <c r="C9" s="113" t="s">
        <v>701</v>
      </c>
      <c r="D9" s="246">
        <v>0</v>
      </c>
      <c r="E9" s="246"/>
      <c r="F9" s="246" t="s">
        <v>674</v>
      </c>
      <c r="G9" s="246"/>
      <c r="H9" s="11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1434</v>
      </c>
      <c r="C11" s="254"/>
      <c r="D11" s="254"/>
      <c r="E11" s="254"/>
      <c r="F11" s="254"/>
      <c r="G11" s="254"/>
      <c r="H11" s="254" t="s">
        <v>1435</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20" t="s">
        <v>681</v>
      </c>
      <c r="F14" s="120" t="s">
        <v>682</v>
      </c>
      <c r="G14" s="113" t="s">
        <v>683</v>
      </c>
      <c r="H14" s="67" t="s">
        <v>684</v>
      </c>
      <c r="I14" s="67" t="s">
        <v>696</v>
      </c>
      <c r="J14" s="67" t="s">
        <v>698</v>
      </c>
      <c r="K14" s="235" t="s">
        <v>685</v>
      </c>
      <c r="L14" s="236"/>
    </row>
    <row r="15" spans="1:12" ht="26.25" customHeight="1">
      <c r="A15" s="230" t="s">
        <v>727</v>
      </c>
      <c r="B15" s="230"/>
      <c r="C15" s="97" t="s">
        <v>728</v>
      </c>
      <c r="D15" s="96" t="s">
        <v>1436</v>
      </c>
      <c r="E15" s="118" t="s">
        <v>1231</v>
      </c>
      <c r="F15" s="157" t="s">
        <v>1437</v>
      </c>
      <c r="G15" s="118" t="s">
        <v>759</v>
      </c>
      <c r="H15" s="157" t="s">
        <v>1437</v>
      </c>
      <c r="I15" s="159">
        <v>10</v>
      </c>
      <c r="J15" s="159">
        <v>10</v>
      </c>
      <c r="K15" s="232" t="s">
        <v>1438</v>
      </c>
      <c r="L15" s="232"/>
    </row>
    <row r="16" spans="1:12" ht="26.25" customHeight="1">
      <c r="A16" s="230" t="s">
        <v>727</v>
      </c>
      <c r="B16" s="230"/>
      <c r="C16" s="97" t="s">
        <v>728</v>
      </c>
      <c r="D16" s="96" t="s">
        <v>1439</v>
      </c>
      <c r="E16" s="118" t="s">
        <v>1231</v>
      </c>
      <c r="F16" s="157" t="s">
        <v>1440</v>
      </c>
      <c r="G16" s="118" t="s">
        <v>831</v>
      </c>
      <c r="H16" s="157" t="s">
        <v>1440</v>
      </c>
      <c r="I16" s="159">
        <v>10</v>
      </c>
      <c r="J16" s="159">
        <v>10</v>
      </c>
      <c r="K16" s="232" t="s">
        <v>1441</v>
      </c>
      <c r="L16" s="233"/>
    </row>
    <row r="17" spans="1:12" ht="26.25" customHeight="1">
      <c r="A17" s="230" t="s">
        <v>727</v>
      </c>
      <c r="B17" s="230"/>
      <c r="C17" s="97" t="s">
        <v>767</v>
      </c>
      <c r="D17" s="96" t="s">
        <v>1210</v>
      </c>
      <c r="E17" s="118" t="s">
        <v>1231</v>
      </c>
      <c r="F17" s="157" t="s">
        <v>817</v>
      </c>
      <c r="G17" s="118" t="s">
        <v>770</v>
      </c>
      <c r="H17" s="157" t="s">
        <v>817</v>
      </c>
      <c r="I17" s="159">
        <v>10</v>
      </c>
      <c r="J17" s="159">
        <v>10</v>
      </c>
      <c r="K17" s="232" t="s">
        <v>1442</v>
      </c>
      <c r="L17" s="233"/>
    </row>
    <row r="18" spans="1:12" ht="28.5">
      <c r="A18" s="230" t="s">
        <v>727</v>
      </c>
      <c r="B18" s="230"/>
      <c r="C18" s="97" t="s">
        <v>815</v>
      </c>
      <c r="D18" s="119" t="s">
        <v>1443</v>
      </c>
      <c r="E18" s="118" t="s">
        <v>1231</v>
      </c>
      <c r="F18" s="157" t="s">
        <v>817</v>
      </c>
      <c r="G18" s="118" t="s">
        <v>770</v>
      </c>
      <c r="H18" s="157" t="s">
        <v>817</v>
      </c>
      <c r="I18" s="159">
        <v>10</v>
      </c>
      <c r="J18" s="159">
        <v>10</v>
      </c>
      <c r="K18" s="262" t="s">
        <v>1444</v>
      </c>
      <c r="L18" s="263"/>
    </row>
    <row r="19" spans="1:12" ht="26.25" customHeight="1">
      <c r="A19" s="230" t="s">
        <v>727</v>
      </c>
      <c r="B19" s="230"/>
      <c r="C19" s="97" t="s">
        <v>906</v>
      </c>
      <c r="D19" s="96" t="s">
        <v>907</v>
      </c>
      <c r="E19" s="118" t="s">
        <v>1231</v>
      </c>
      <c r="F19" s="157" t="s">
        <v>1440</v>
      </c>
      <c r="G19" s="118" t="s">
        <v>831</v>
      </c>
      <c r="H19" s="157" t="s">
        <v>1440</v>
      </c>
      <c r="I19" s="159">
        <v>10</v>
      </c>
      <c r="J19" s="159">
        <v>10</v>
      </c>
      <c r="K19" s="268" t="s">
        <v>1445</v>
      </c>
      <c r="L19" s="269"/>
    </row>
    <row r="20" spans="1:12" ht="26.25" customHeight="1">
      <c r="A20" s="340" t="s">
        <v>778</v>
      </c>
      <c r="B20" s="341"/>
      <c r="C20" s="97" t="s">
        <v>820</v>
      </c>
      <c r="D20" s="96" t="s">
        <v>1446</v>
      </c>
      <c r="E20" s="118" t="s">
        <v>1231</v>
      </c>
      <c r="F20" s="157" t="s">
        <v>1437</v>
      </c>
      <c r="G20" s="118" t="s">
        <v>759</v>
      </c>
      <c r="H20" s="157" t="s">
        <v>1437</v>
      </c>
      <c r="I20" s="159">
        <v>30</v>
      </c>
      <c r="J20" s="159">
        <v>30</v>
      </c>
      <c r="K20" s="264" t="s">
        <v>1447</v>
      </c>
      <c r="L20" s="265"/>
    </row>
    <row r="21" spans="1:12" ht="26.25" customHeight="1">
      <c r="A21" s="230" t="s">
        <v>800</v>
      </c>
      <c r="B21" s="230"/>
      <c r="C21" s="97" t="s">
        <v>801</v>
      </c>
      <c r="D21" s="96" t="s">
        <v>860</v>
      </c>
      <c r="E21" s="118" t="s">
        <v>1231</v>
      </c>
      <c r="F21" s="157" t="s">
        <v>968</v>
      </c>
      <c r="G21" s="118" t="s">
        <v>770</v>
      </c>
      <c r="H21" s="157" t="s">
        <v>968</v>
      </c>
      <c r="I21" s="159">
        <v>10</v>
      </c>
      <c r="J21" s="159">
        <v>10</v>
      </c>
      <c r="K21" s="258" t="s">
        <v>1448</v>
      </c>
      <c r="L21" s="259"/>
    </row>
    <row r="22" spans="1:12" s="72" customFormat="1" ht="26.25" customHeight="1">
      <c r="A22" s="225" t="s">
        <v>709</v>
      </c>
      <c r="B22" s="225"/>
      <c r="C22" s="225"/>
      <c r="D22" s="226" t="s">
        <v>1286</v>
      </c>
      <c r="E22" s="227"/>
      <c r="F22" s="227"/>
      <c r="G22" s="227"/>
      <c r="H22" s="227"/>
      <c r="I22" s="227"/>
      <c r="J22" s="227"/>
      <c r="K22" s="227"/>
      <c r="L22" s="228"/>
    </row>
    <row r="23" spans="1:12" s="72" customFormat="1" ht="26.25" customHeight="1">
      <c r="A23" s="229" t="s">
        <v>710</v>
      </c>
      <c r="B23" s="229"/>
      <c r="C23" s="229"/>
      <c r="D23" s="229"/>
      <c r="E23" s="229"/>
      <c r="F23" s="229"/>
      <c r="G23" s="229"/>
      <c r="H23" s="229"/>
      <c r="I23" s="116" t="s">
        <v>711</v>
      </c>
      <c r="J23" s="116" t="s">
        <v>712</v>
      </c>
      <c r="K23" s="225" t="s">
        <v>713</v>
      </c>
      <c r="L23" s="225"/>
    </row>
    <row r="24" spans="1:12" s="66" customFormat="1" ht="26.25" customHeight="1">
      <c r="A24" s="229"/>
      <c r="B24" s="229"/>
      <c r="C24" s="229"/>
      <c r="D24" s="229"/>
      <c r="E24" s="229"/>
      <c r="F24" s="229"/>
      <c r="G24" s="229"/>
      <c r="H24" s="229"/>
      <c r="I24" s="68">
        <v>100</v>
      </c>
      <c r="J24" s="68">
        <v>100</v>
      </c>
      <c r="K24" s="225" t="s">
        <v>825</v>
      </c>
      <c r="L24" s="225"/>
    </row>
  </sheetData>
  <mergeCells count="50">
    <mergeCell ref="A23:H24"/>
    <mergeCell ref="K23:L23"/>
    <mergeCell ref="K24:L24"/>
    <mergeCell ref="A20:B20"/>
    <mergeCell ref="K20:L20"/>
    <mergeCell ref="A21:B21"/>
    <mergeCell ref="K21:L21"/>
    <mergeCell ref="A22:C22"/>
    <mergeCell ref="D22:L22"/>
    <mergeCell ref="A17:B17"/>
    <mergeCell ref="K17:L17"/>
    <mergeCell ref="A18:B18"/>
    <mergeCell ref="K18:L18"/>
    <mergeCell ref="A19:B19"/>
    <mergeCell ref="K19:L19"/>
    <mergeCell ref="A14:B14"/>
    <mergeCell ref="K14:L14"/>
    <mergeCell ref="A15:B15"/>
    <mergeCell ref="K15:L15"/>
    <mergeCell ref="A16:B16"/>
    <mergeCell ref="K16:L16"/>
    <mergeCell ref="H10:L10"/>
    <mergeCell ref="B11:G11"/>
    <mergeCell ref="H11:L11"/>
    <mergeCell ref="A12:L12"/>
    <mergeCell ref="A13:D13"/>
    <mergeCell ref="E13:G13"/>
    <mergeCell ref="H13:L13"/>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1:L1"/>
    <mergeCell ref="A3:B3"/>
    <mergeCell ref="C3:L3"/>
    <mergeCell ref="A4:B4"/>
    <mergeCell ref="C4:G4"/>
    <mergeCell ref="I4:L4"/>
  </mergeCells>
  <phoneticPr fontId="10" type="noConversion"/>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L22"/>
  <sheetViews>
    <sheetView workbookViewId="0">
      <selection activeCell="J15" sqref="J15:J18"/>
    </sheetView>
  </sheetViews>
  <sheetFormatPr defaultColWidth="8.125" defaultRowHeight="14.25"/>
  <cols>
    <col min="1" max="1" width="9.125" style="63" customWidth="1"/>
    <col min="2" max="2" width="8.875" style="63" customWidth="1"/>
    <col min="3" max="3" width="20.125" style="63" customWidth="1"/>
    <col min="4" max="4" width="23.75" style="63" customWidth="1"/>
    <col min="5" max="5" width="16.375" style="63" customWidth="1"/>
    <col min="6" max="6" width="12.875" style="63" customWidth="1"/>
    <col min="7" max="7" width="12.625" style="63" customWidth="1"/>
    <col min="8" max="8" width="14.5" style="63" customWidth="1"/>
    <col min="9" max="9" width="13.125" style="63" customWidth="1"/>
    <col min="10" max="10" width="14" style="63" customWidth="1"/>
    <col min="11" max="11" width="27.625" style="63" customWidth="1"/>
    <col min="12" max="12" width="33" style="63" customWidth="1"/>
    <col min="13" max="16384" width="8.125" style="63"/>
  </cols>
  <sheetData>
    <row r="1" spans="1:12" ht="35.25" customHeight="1">
      <c r="A1" s="249" t="s">
        <v>690</v>
      </c>
      <c r="B1" s="250"/>
      <c r="C1" s="250"/>
      <c r="D1" s="250"/>
      <c r="E1" s="250"/>
      <c r="F1" s="250"/>
      <c r="G1" s="250"/>
      <c r="H1" s="250"/>
      <c r="I1" s="250"/>
      <c r="J1" s="250"/>
      <c r="K1" s="250"/>
      <c r="L1" s="251"/>
    </row>
    <row r="2" spans="1:12" ht="25.5">
      <c r="A2" s="64"/>
      <c r="B2" s="64"/>
      <c r="C2" s="64"/>
      <c r="D2" s="64"/>
      <c r="E2" s="64"/>
      <c r="F2" s="64"/>
      <c r="G2" s="64"/>
      <c r="H2" s="64"/>
      <c r="I2" s="64"/>
      <c r="J2" s="64"/>
      <c r="K2" s="64"/>
      <c r="L2" s="65" t="s">
        <v>806</v>
      </c>
    </row>
    <row r="3" spans="1:12" s="66" customFormat="1" ht="26.25" customHeight="1">
      <c r="A3" s="229" t="s">
        <v>691</v>
      </c>
      <c r="B3" s="229"/>
      <c r="C3" s="252" t="s">
        <v>1459</v>
      </c>
      <c r="D3" s="252"/>
      <c r="E3" s="252"/>
      <c r="F3" s="252"/>
      <c r="G3" s="252"/>
      <c r="H3" s="252"/>
      <c r="I3" s="252"/>
      <c r="J3" s="252"/>
      <c r="K3" s="252"/>
      <c r="L3" s="252"/>
    </row>
    <row r="4" spans="1:12" s="66" customFormat="1" ht="26.25" customHeight="1">
      <c r="A4" s="229" t="s">
        <v>692</v>
      </c>
      <c r="B4" s="229"/>
      <c r="C4" s="252" t="s">
        <v>808</v>
      </c>
      <c r="D4" s="252"/>
      <c r="E4" s="252"/>
      <c r="F4" s="252"/>
      <c r="G4" s="252"/>
      <c r="H4" s="152" t="s">
        <v>693</v>
      </c>
      <c r="I4" s="252" t="s">
        <v>808</v>
      </c>
      <c r="J4" s="252"/>
      <c r="K4" s="252"/>
      <c r="L4" s="252"/>
    </row>
    <row r="5" spans="1:12" s="66" customFormat="1" ht="26.25" customHeight="1">
      <c r="A5" s="245" t="s">
        <v>694</v>
      </c>
      <c r="B5" s="245"/>
      <c r="C5" s="148"/>
      <c r="D5" s="229" t="s">
        <v>667</v>
      </c>
      <c r="E5" s="229"/>
      <c r="F5" s="229" t="s">
        <v>593</v>
      </c>
      <c r="G5" s="229"/>
      <c r="H5" s="148" t="s">
        <v>695</v>
      </c>
      <c r="I5" s="148" t="s">
        <v>696</v>
      </c>
      <c r="J5" s="148" t="s">
        <v>697</v>
      </c>
      <c r="K5" s="148" t="s">
        <v>698</v>
      </c>
      <c r="L5" s="151" t="s">
        <v>699</v>
      </c>
    </row>
    <row r="6" spans="1:12" s="66" customFormat="1" ht="26.25" customHeight="1">
      <c r="A6" s="245"/>
      <c r="B6" s="245"/>
      <c r="C6" s="67" t="s">
        <v>673</v>
      </c>
      <c r="D6" s="246"/>
      <c r="E6" s="246"/>
      <c r="F6" s="246">
        <v>0.66910000000000003</v>
      </c>
      <c r="G6" s="246"/>
      <c r="H6" s="154">
        <v>0.05</v>
      </c>
      <c r="I6" s="68">
        <v>10</v>
      </c>
      <c r="J6" s="68">
        <v>0.08</v>
      </c>
      <c r="K6" s="69">
        <v>0.76</v>
      </c>
      <c r="L6" s="248" t="s">
        <v>674</v>
      </c>
    </row>
    <row r="7" spans="1:12" s="66" customFormat="1" ht="26.25" customHeight="1">
      <c r="A7" s="245"/>
      <c r="B7" s="245"/>
      <c r="C7" s="153" t="s">
        <v>675</v>
      </c>
      <c r="D7" s="246"/>
      <c r="E7" s="246"/>
      <c r="F7" s="246">
        <v>0.67</v>
      </c>
      <c r="G7" s="246"/>
      <c r="H7" s="154">
        <v>0.05</v>
      </c>
      <c r="I7" s="245"/>
      <c r="J7" s="68"/>
      <c r="K7" s="229"/>
      <c r="L7" s="248"/>
    </row>
    <row r="8" spans="1:12" s="66" customFormat="1" ht="26.25" customHeight="1">
      <c r="A8" s="245"/>
      <c r="B8" s="245"/>
      <c r="C8" s="67" t="s">
        <v>700</v>
      </c>
      <c r="D8" s="246">
        <v>0</v>
      </c>
      <c r="E8" s="246"/>
      <c r="F8" s="246" t="s">
        <v>674</v>
      </c>
      <c r="G8" s="246"/>
      <c r="H8" s="154" t="s">
        <v>674</v>
      </c>
      <c r="I8" s="245"/>
      <c r="J8" s="68">
        <v>0</v>
      </c>
      <c r="K8" s="229"/>
      <c r="L8" s="248"/>
    </row>
    <row r="9" spans="1:12" s="66" customFormat="1" ht="26.25" customHeight="1">
      <c r="A9" s="245"/>
      <c r="B9" s="245"/>
      <c r="C9" s="148" t="s">
        <v>701</v>
      </c>
      <c r="D9" s="246">
        <v>0</v>
      </c>
      <c r="E9" s="246"/>
      <c r="F9" s="246" t="s">
        <v>674</v>
      </c>
      <c r="G9" s="246"/>
      <c r="H9" s="154" t="s">
        <v>674</v>
      </c>
      <c r="I9" s="245"/>
      <c r="J9" s="68">
        <v>0</v>
      </c>
      <c r="K9" s="229"/>
      <c r="L9" s="248"/>
    </row>
    <row r="10" spans="1:12" ht="26.25" customHeight="1">
      <c r="A10" s="225" t="s">
        <v>702</v>
      </c>
      <c r="B10" s="237" t="s">
        <v>703</v>
      </c>
      <c r="C10" s="237"/>
      <c r="D10" s="237"/>
      <c r="E10" s="237"/>
      <c r="F10" s="237"/>
      <c r="G10" s="237"/>
      <c r="H10" s="237" t="s">
        <v>704</v>
      </c>
      <c r="I10" s="237"/>
      <c r="J10" s="237"/>
      <c r="K10" s="237"/>
      <c r="L10" s="237"/>
    </row>
    <row r="11" spans="1:12" ht="26.25" customHeight="1">
      <c r="A11" s="225"/>
      <c r="B11" s="254" t="s">
        <v>1450</v>
      </c>
      <c r="C11" s="254"/>
      <c r="D11" s="254"/>
      <c r="E11" s="254"/>
      <c r="F11" s="254"/>
      <c r="G11" s="254"/>
      <c r="H11" s="254" t="s">
        <v>1451</v>
      </c>
      <c r="I11" s="254"/>
      <c r="J11" s="254"/>
      <c r="K11" s="254"/>
      <c r="L11" s="254"/>
    </row>
    <row r="12" spans="1:12" s="66" customFormat="1" ht="26.25" customHeight="1">
      <c r="A12" s="241" t="s">
        <v>705</v>
      </c>
      <c r="B12" s="241"/>
      <c r="C12" s="241"/>
      <c r="D12" s="241"/>
      <c r="E12" s="241"/>
      <c r="F12" s="241"/>
      <c r="G12" s="241"/>
      <c r="H12" s="241"/>
      <c r="I12" s="241"/>
      <c r="J12" s="241"/>
      <c r="K12" s="241"/>
      <c r="L12" s="241"/>
    </row>
    <row r="13" spans="1:12" s="66" customFormat="1" ht="26.25" customHeight="1">
      <c r="A13" s="229" t="s">
        <v>680</v>
      </c>
      <c r="B13" s="229"/>
      <c r="C13" s="229"/>
      <c r="D13" s="229"/>
      <c r="E13" s="229" t="s">
        <v>706</v>
      </c>
      <c r="F13" s="229"/>
      <c r="G13" s="229"/>
      <c r="H13" s="242" t="s">
        <v>707</v>
      </c>
      <c r="I13" s="243"/>
      <c r="J13" s="243"/>
      <c r="K13" s="243"/>
      <c r="L13" s="244"/>
    </row>
    <row r="14" spans="1:12" ht="26.25" customHeight="1">
      <c r="A14" s="234" t="s">
        <v>708</v>
      </c>
      <c r="B14" s="234"/>
      <c r="C14" s="70" t="s">
        <v>687</v>
      </c>
      <c r="D14" s="70" t="s">
        <v>688</v>
      </c>
      <c r="E14" s="151" t="s">
        <v>681</v>
      </c>
      <c r="F14" s="151" t="s">
        <v>682</v>
      </c>
      <c r="G14" s="148" t="s">
        <v>683</v>
      </c>
      <c r="H14" s="67" t="s">
        <v>684</v>
      </c>
      <c r="I14" s="67" t="s">
        <v>696</v>
      </c>
      <c r="J14" s="67" t="s">
        <v>698</v>
      </c>
      <c r="K14" s="235" t="s">
        <v>685</v>
      </c>
      <c r="L14" s="236"/>
    </row>
    <row r="15" spans="1:12" ht="36" customHeight="1">
      <c r="A15" s="230" t="s">
        <v>727</v>
      </c>
      <c r="B15" s="230"/>
      <c r="C15" s="149" t="s">
        <v>728</v>
      </c>
      <c r="D15" s="92" t="s">
        <v>1452</v>
      </c>
      <c r="E15" s="149" t="s">
        <v>728</v>
      </c>
      <c r="F15" s="149" t="s">
        <v>769</v>
      </c>
      <c r="G15" s="149" t="s">
        <v>770</v>
      </c>
      <c r="H15" s="149" t="s">
        <v>1001</v>
      </c>
      <c r="I15" s="71">
        <v>30</v>
      </c>
      <c r="J15" s="71">
        <v>30</v>
      </c>
      <c r="K15" s="232" t="s">
        <v>1453</v>
      </c>
      <c r="L15" s="232"/>
    </row>
    <row r="16" spans="1:12" ht="30" customHeight="1">
      <c r="A16" s="230" t="s">
        <v>727</v>
      </c>
      <c r="B16" s="231"/>
      <c r="C16" s="149" t="s">
        <v>728</v>
      </c>
      <c r="D16" s="92" t="s">
        <v>1454</v>
      </c>
      <c r="E16" s="149" t="s">
        <v>728</v>
      </c>
      <c r="F16" s="149" t="s">
        <v>769</v>
      </c>
      <c r="G16" s="149" t="s">
        <v>770</v>
      </c>
      <c r="H16" s="149" t="s">
        <v>1001</v>
      </c>
      <c r="I16" s="71">
        <v>20</v>
      </c>
      <c r="J16" s="71">
        <v>20</v>
      </c>
      <c r="K16" s="232" t="s">
        <v>1455</v>
      </c>
      <c r="L16" s="233"/>
    </row>
    <row r="17" spans="1:12" ht="36" customHeight="1">
      <c r="A17" s="230" t="s">
        <v>778</v>
      </c>
      <c r="B17" s="233"/>
      <c r="C17" s="149" t="s">
        <v>886</v>
      </c>
      <c r="D17" s="92" t="s">
        <v>1456</v>
      </c>
      <c r="E17" s="149" t="s">
        <v>728</v>
      </c>
      <c r="F17" s="149" t="s">
        <v>769</v>
      </c>
      <c r="G17" s="149" t="s">
        <v>770</v>
      </c>
      <c r="H17" s="149" t="s">
        <v>1001</v>
      </c>
      <c r="I17" s="71">
        <v>30</v>
      </c>
      <c r="J17" s="71">
        <v>30</v>
      </c>
      <c r="K17" s="232" t="s">
        <v>1457</v>
      </c>
      <c r="L17" s="233"/>
    </row>
    <row r="18" spans="1:12" ht="26.25" customHeight="1">
      <c r="A18" s="230" t="s">
        <v>800</v>
      </c>
      <c r="B18" s="233"/>
      <c r="C18" s="149" t="s">
        <v>1458</v>
      </c>
      <c r="D18" s="150" t="s">
        <v>869</v>
      </c>
      <c r="E18" s="149" t="s">
        <v>728</v>
      </c>
      <c r="F18" s="149" t="s">
        <v>891</v>
      </c>
      <c r="G18" s="149" t="s">
        <v>770</v>
      </c>
      <c r="H18" s="149" t="s">
        <v>892</v>
      </c>
      <c r="I18" s="71">
        <v>10</v>
      </c>
      <c r="J18" s="71">
        <v>10</v>
      </c>
      <c r="K18" s="232" t="s">
        <v>1460</v>
      </c>
      <c r="L18" s="233"/>
    </row>
    <row r="19" spans="1:12" ht="26.25" customHeight="1">
      <c r="A19" s="230"/>
      <c r="B19" s="231"/>
      <c r="C19" s="149"/>
      <c r="D19" s="150"/>
      <c r="E19" s="149"/>
      <c r="F19" s="149"/>
      <c r="G19" s="149"/>
      <c r="H19" s="149"/>
      <c r="I19" s="71"/>
      <c r="J19" s="71"/>
      <c r="K19" s="255"/>
      <c r="L19" s="231"/>
    </row>
    <row r="20" spans="1:12" s="72" customFormat="1" ht="26.25" customHeight="1">
      <c r="A20" s="225" t="s">
        <v>709</v>
      </c>
      <c r="B20" s="225"/>
      <c r="C20" s="225"/>
      <c r="D20" s="226" t="s">
        <v>804</v>
      </c>
      <c r="E20" s="227"/>
      <c r="F20" s="227"/>
      <c r="G20" s="227"/>
      <c r="H20" s="227"/>
      <c r="I20" s="227"/>
      <c r="J20" s="227"/>
      <c r="K20" s="227"/>
      <c r="L20" s="228"/>
    </row>
    <row r="21" spans="1:12" s="72" customFormat="1" ht="26.25" customHeight="1">
      <c r="A21" s="229" t="s">
        <v>710</v>
      </c>
      <c r="B21" s="229"/>
      <c r="C21" s="229"/>
      <c r="D21" s="229"/>
      <c r="E21" s="229"/>
      <c r="F21" s="229"/>
      <c r="G21" s="229"/>
      <c r="H21" s="229"/>
      <c r="I21" s="147" t="s">
        <v>711</v>
      </c>
      <c r="J21" s="147" t="s">
        <v>712</v>
      </c>
      <c r="K21" s="225" t="s">
        <v>713</v>
      </c>
      <c r="L21" s="225"/>
    </row>
    <row r="22" spans="1:12" s="66" customFormat="1" ht="26.25" customHeight="1">
      <c r="A22" s="229"/>
      <c r="B22" s="229"/>
      <c r="C22" s="229"/>
      <c r="D22" s="229"/>
      <c r="E22" s="229"/>
      <c r="F22" s="229"/>
      <c r="G22" s="229"/>
      <c r="H22" s="229"/>
      <c r="I22" s="68">
        <v>100</v>
      </c>
      <c r="J22" s="68">
        <v>90.76</v>
      </c>
      <c r="K22" s="225" t="s">
        <v>825</v>
      </c>
      <c r="L22" s="22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10:A11"/>
    <mergeCell ref="B10:G10"/>
    <mergeCell ref="A5:B9"/>
    <mergeCell ref="D5:E5"/>
    <mergeCell ref="F5:G5"/>
    <mergeCell ref="D6:E6"/>
    <mergeCell ref="F6:G6"/>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64</vt:i4>
      </vt:variant>
    </vt:vector>
  </HeadingPairs>
  <TitlesOfParts>
    <vt:vector size="6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GK15-1盘活国有企业退休人员管理省级补助资金</vt:lpstr>
      <vt:lpstr>GK15-2盘活党员教育培训工作对下补助经费</vt:lpstr>
      <vt:lpstr>GK15-3盘活选调生到村任职工作中央补助经费</vt:lpstr>
      <vt:lpstr>GK15-4盘活永安村委会农村公益事业财政奖补项目资金</vt:lpstr>
      <vt:lpstr>GK15-5盘活国有企业退休人员社会化管理补助资金</vt:lpstr>
      <vt:lpstr>GK15-6盘活“多规合一”实用性村庄规划编制市级专项补助资金</vt:lpstr>
      <vt:lpstr>GK15-7 2025年村干部岗位补贴市级补助资金</vt:lpstr>
      <vt:lpstr>GK15-8 2025年地方政府专项债券（十五至十七期）资金</vt:lpstr>
      <vt:lpstr>GK15-9大营街道办事处追加社会发展资金</vt:lpstr>
      <vt:lpstr>GK15-10大营街道办事处社会发民资金</vt:lpstr>
      <vt:lpstr>GK15-11大营街道追加社会发展资金</vt:lpstr>
      <vt:lpstr>GK15-12其他人员支出经费</vt:lpstr>
      <vt:lpstr>GK15-13追加社会发展资金经费</vt:lpstr>
      <vt:lpstr>GK15-14美术馆等免费开放省级配套专项资金</vt:lpstr>
      <vt:lpstr>GK15-15 47号庭院经济示范项目衔接推进乡村振兴补助资金</vt:lpstr>
      <vt:lpstr>GK15-16盘活中央农村厕所革命整村推进财政奖补资金</vt:lpstr>
      <vt:lpstr>GK15-17盘活2023年卫生健康事业发展省对下专项资金</vt:lpstr>
      <vt:lpstr>GK15-18盘活大营街道财政所公共服务能力提升专项资金</vt:lpstr>
      <vt:lpstr>GK15-19 2025年促进农民转移就业培训市级补助资金</vt:lpstr>
      <vt:lpstr>GK15-20 第二批中央财政衔接推进乡村振兴补助资金</vt:lpstr>
      <vt:lpstr>GK15-21 2025年度公厕管护补助资金</vt:lpstr>
      <vt:lpstr>GK15-22县镇村三级共富快递物流收储及分拣中心项目资金</vt:lpstr>
      <vt:lpstr>GK15-23大营街道完家村征地工作经费</vt:lpstr>
      <vt:lpstr>GK15-24大营街道完家村征地补偿经费</vt:lpstr>
      <vt:lpstr>GK15-25大营完家村征地拆迁补偿经费</vt:lpstr>
      <vt:lpstr>GK15-26高原优质种猪“公司＋家庭农场”联农带农建设项目</vt:lpstr>
      <vt:lpstr>GK15-27美术馆公共图书馆文化馆免费开放市级补助资金</vt:lpstr>
      <vt:lpstr>GK15-28美术馆公共图书馆文化馆免费开放市级补助资金</vt:lpstr>
      <vt:lpstr>GK15-29美术馆公共图书馆文化馆站免费开放中央补助资金</vt:lpstr>
      <vt:lpstr>GK15-30省级第二批民政事业养老服务专项资金</vt:lpstr>
      <vt:lpstr>GK15-31体育彩票公益金结转资金</vt:lpstr>
      <vt:lpstr>GK15-32中央自然灾害救灾资金</vt:lpstr>
      <vt:lpstr>GK15-33盘活2023年中央自然灾害救灾资金</vt:lpstr>
      <vt:lpstr>GK15-34盘活省级防汛应急救灾资金</vt:lpstr>
      <vt:lpstr>GK15-35盘活农机购机补贴2023年省级农业发展补助资金</vt:lpstr>
      <vt:lpstr>GK15-36盘活2023年第二批中央农业防灾减灾资金</vt:lpstr>
      <vt:lpstr>GK15-37盘活生猪养殖培训补助经费</vt:lpstr>
      <vt:lpstr>GK15-38盘活2022年省级农业生产发展粮食生产专项资金</vt:lpstr>
      <vt:lpstr>GK15-39盘活2023年中央动物防疫补助经费</vt:lpstr>
      <vt:lpstr>GK15-40盘活2023年中央动物防疫等补助资金</vt:lpstr>
      <vt:lpstr>GK15-41盘活2023年第二批省级农机购置与应用补贴资金</vt:lpstr>
      <vt:lpstr>GK15-42盘活2023年村庄清洁市级补助资金</vt:lpstr>
      <vt:lpstr>GK15-43盘活2024年省级水利抗旱救灾资金</vt:lpstr>
      <vt:lpstr>GK15-44盘活市级高标准农田建后管护资金</vt:lpstr>
      <vt:lpstr>GK15-45盘活2024年村级防疫员市级补助资金</vt:lpstr>
      <vt:lpstr>GK15-46盘活2024年度村庄清洁市级补助资金</vt:lpstr>
      <vt:lpstr>GK15-47农村公路抢险保通资金</vt:lpstr>
      <vt:lpstr>GK15-48 2025年省级防汛应急救灾资金</vt:lpstr>
      <vt:lpstr>GK15-49自然村通村公路路面硬化资金</vt:lpstr>
      <vt:lpstr>GK15-50国有企业退休人员社会管理中央补助资金</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张誉龄</cp:lastModifiedBy>
  <cp:lastPrinted>2026-10-15T02:56:17Z</cp:lastPrinted>
  <dcterms:created xsi:type="dcterms:W3CDTF">2026-10-09T00:42:25Z</dcterms:created>
  <dcterms:modified xsi:type="dcterms:W3CDTF">2026-10-15T02:57:13Z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2026-10-09T00:42:26.265Z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