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2" activeTab="1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 name="附表15-10项目支出绩效自评表" sheetId="25" r:id="rId24"/>
    <sheet name="附表15-11项目支出绩效自评表" sheetId="26" r:id="rId25"/>
    <sheet name="附表15-12项目支出绩效自评表" sheetId="27" r:id="rId26"/>
    <sheet name="附表15-13项目支出绩效自评表" sheetId="28" r:id="rId27"/>
    <sheet name="附表15-14项目支出绩效自评表" sheetId="29" r:id="rId28"/>
    <sheet name="附表15-15项目支出绩效自评表" sheetId="30" r:id="rId29"/>
    <sheet name="附表15-16项目支出绩效自评表" sheetId="31" r:id="rId30"/>
    <sheet name="附表15-17项目支出绩效自评表" sheetId="32" r:id="rId31"/>
    <sheet name="附表15-18项目支出绩效自评表" sheetId="33" r:id="rId32"/>
    <sheet name="附表15-19项目支出绩效自评表" sheetId="34" r:id="rId33"/>
    <sheet name="附表15-20项目支出绩效自评表" sheetId="35" r:id="rId34"/>
    <sheet name="附表15-21项目支出绩效自评表" sheetId="36" r:id="rId35"/>
    <sheet name="附表15-22项目支出绩效自评表" sheetId="37" r:id="rId36"/>
    <sheet name="附表15-23项目支出绩效自评表" sheetId="38" r:id="rId37"/>
    <sheet name="附表15-24项目支出绩效自评表" sheetId="39" r:id="rId38"/>
    <sheet name="附表15-25项目支出绩效自评表" sheetId="40" r:id="rId39"/>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<sst xmlns="http://schemas.openxmlformats.org/spreadsheetml/2006/main" count="3577" uniqueCount="814">
  <si>
    <t>收入支出决算表</t>
  </si>
  <si>
    <t>公开01表</t>
  </si>
  <si>
    <t>部门：富民县住房和城乡建设局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</si>
  <si>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</si>
  <si>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</si>
  <si>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</si>
  <si>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</si>
  <si>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</si>
  <si>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</si>
  <si>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</si>
  <si>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</si>
  <si>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</si>
  <si>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</si>
  <si>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</si>
  <si>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</si>
  <si>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</si>
  <si>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</si>
  <si>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</si>
  <si>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</si>
  <si>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</si>
  <si>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</si>
  <si>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</si>
  <si>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</si>
  <si>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</si>
  <si>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</si>
  <si>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</si>
  <si>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</si>
  <si>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</si>
  <si>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</si>
  <si>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</si>
  <si>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</si>
  <si>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</si>
  <si>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</si>
  <si>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</si>
  <si>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</si>
  <si>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</si>
  <si>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</si>
  <si>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</si>
  <si>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</si>
  <si>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</si>
  <si>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</si>
  <si>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</si>
  <si>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</si>
  <si>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</si>
  <si>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</si>
  <si>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</si>
  <si>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</si>
  <si>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</si>
  <si>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</si>
  <si>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</si>
  <si>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</si>
  <si>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</si>
  <si>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</si>
  <si>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</si>
  <si>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</si>
  <si>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</si>
  <si>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</si>
  <si>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</si>
  <si>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</si>
  <si>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</si>
  <si>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</si>
  <si>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</si>
  <si>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</si>
  <si>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</si>
  <si>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</si>
  <si>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</si>
  <si>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</si>
  <si>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</si>
  <si>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</si>
  <si>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</si>
  <si>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</si>
  <si>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</si>
  <si>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</si>
  <si>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</si>
  <si>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</si>
  <si>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</si>
  <si>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</si>
  <si>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</si>
  <si>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</si>
  <si>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</si>
  <si>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</si>
  <si>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</si>
  <si>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</si>
  <si>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</si>
  <si>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</si>
  <si>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</si>
  <si>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</si>
  <si>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</si>
  <si>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</si>
  <si>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</si>
  <si>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</si>
  <si>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</si>
  <si>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</si>
  <si>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</si>
  <si>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</si>
  <si>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</si>
  <si>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</si>
  <si>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</si>
  <si>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</si>
  <si>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</si>
  <si>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</si>
  <si>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</si>
  <si>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</si>
  <si>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</si>
  <si>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</si>
  <si>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</si>
  <si>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</si>
  <si>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</si>
  <si>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</si>
  <si>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</si>
  <si>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</si>
  <si>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</si>
  <si>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</si>
  <si>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</si>
  <si>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</si>
  <si>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</si>
  <si>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</si>
  <si>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</si>
  <si>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</si>
  <si>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</si>
  <si>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</si>
  <si>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</si>
  <si>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</si>
  <si>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</si>
  <si>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</si>
  <si>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</si>
  <si>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</si>
  <si>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</si>
  <si>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</si>
  <si>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</si>
  <si>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</si>
  <si>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</si>
  <si>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</si>
  <si>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</si>
  <si>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</si>
  <si>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</si>
  <si>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</si>
  <si>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</si>
  <si>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</si>
  <si>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</si>
  <si>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</si>
  <si>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</si>
  <si>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</si>
  <si>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2110302</t>
  </si>
  <si>
    <t>水体</t>
  </si>
  <si>
    <t>2120101</t>
  </si>
  <si>
    <t>行政运行</t>
  </si>
  <si>
    <t>2120199</t>
  </si>
  <si>
    <t>其他城乡社区管理事务支出</t>
  </si>
  <si>
    <t>2120201</t>
  </si>
  <si>
    <t>城乡社区规划与管理</t>
  </si>
  <si>
    <t>2120303</t>
  </si>
  <si>
    <t>小城镇基础设施建设</t>
  </si>
  <si>
    <t>2120399</t>
  </si>
  <si>
    <t>其他城乡社区公共设施支出</t>
  </si>
  <si>
    <t>2120501</t>
  </si>
  <si>
    <t>城乡社区环境卫生</t>
  </si>
  <si>
    <t>2120804</t>
  </si>
  <si>
    <t>农村基础设施建设支出</t>
  </si>
  <si>
    <t>2121499</t>
  </si>
  <si>
    <t>其他污水处理费安排的支出</t>
  </si>
  <si>
    <t>2129999</t>
  </si>
  <si>
    <t>其他城乡社区支出</t>
  </si>
  <si>
    <t>2210103</t>
  </si>
  <si>
    <t>棚户区改造</t>
  </si>
  <si>
    <t>2210108</t>
  </si>
  <si>
    <t>老旧小区改造</t>
  </si>
  <si>
    <t>2210199</t>
  </si>
  <si>
    <t>其他保障性安居工程支出</t>
  </si>
  <si>
    <t>2210201</t>
  </si>
  <si>
    <t>住房公积金</t>
  </si>
  <si>
    <t>2240703</t>
  </si>
  <si>
    <t>自然灾害救灾补助</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</si>
  <si>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</si>
  <si>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</si>
  <si>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</si>
  <si>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</si>
  <si>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</si>
  <si>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</si>
  <si>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</si>
  <si>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</si>
  <si>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</si>
  <si>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</si>
  <si>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</si>
  <si>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</si>
  <si>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</si>
  <si>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</si>
  <si>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</si>
  <si>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</si>
  <si>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</si>
  <si>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</si>
  <si>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</si>
  <si>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</si>
  <si>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</si>
  <si>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</si>
  <si>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</si>
  <si>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</si>
  <si>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</si>
  <si>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</si>
  <si>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</si>
  <si>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</si>
  <si>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</si>
  <si>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</si>
  <si>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</si>
  <si>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</si>
  <si>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</si>
  <si>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</si>
  <si>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</si>
  <si>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</si>
  <si>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</si>
  <si>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</si>
  <si>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</si>
  <si>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</si>
  <si>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</si>
  <si>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</si>
  <si>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</si>
  <si>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</si>
  <si>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</si>
  <si>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</si>
  <si>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</si>
  <si>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</si>
  <si>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</si>
  <si>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</si>
  <si>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</si>
  <si>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</si>
  <si>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</si>
  <si>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</si>
  <si>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</si>
  <si>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</si>
  <si>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</si>
  <si>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</si>
  <si>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</si>
  <si>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</si>
  <si>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</si>
  <si>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</si>
  <si>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</si>
  <si>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</si>
  <si>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</si>
  <si>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</si>
  <si>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</si>
  <si>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</si>
  <si>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</si>
  <si>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</si>
  <si>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</si>
  <si>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</si>
  <si>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</si>
  <si>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</si>
  <si>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</si>
  <si>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</si>
  <si>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</si>
  <si>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</si>
  <si>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</si>
  <si>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</si>
  <si>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</si>
  <si>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</si>
  <si>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</si>
  <si>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</si>
  <si>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</si>
  <si>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</si>
  <si>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</si>
  <si>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</si>
  <si>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</si>
  <si>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</si>
  <si>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</si>
  <si>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</si>
  <si>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</si>
  <si>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</si>
  <si>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</si>
  <si>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</si>
  <si>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</si>
  <si>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</si>
  <si>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</si>
  <si>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</si>
  <si>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</si>
  <si>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</si>
  <si>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</si>
  <si>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</si>
  <si>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</si>
  <si>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</si>
  <si>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</si>
  <si>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</si>
  <si>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</si>
  <si>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</si>
  <si>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</si>
  <si>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</si>
  <si>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</si>
  <si>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</si>
  <si>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</si>
  <si>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</si>
  <si>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</si>
  <si>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</si>
  <si>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</si>
  <si>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</si>
  <si>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</si>
  <si>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</si>
  <si>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</si>
  <si>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</si>
  <si>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</si>
  <si>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</si>
  <si>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</si>
  <si>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</si>
  <si>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</si>
  <si>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</si>
  <si>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</si>
  <si>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</si>
  <si>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</si>
  <si>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</si>
  <si>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</si>
  <si>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</si>
  <si>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</si>
  <si>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</si>
  <si>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</si>
  <si>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</si>
  <si>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</si>
  <si>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</si>
  <si>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</si>
  <si>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</si>
  <si>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</si>
  <si>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</si>
  <si>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</si>
  <si>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</si>
  <si>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</si>
  <si>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</si>
  <si>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</si>
  <si>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</si>
  <si>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</si>
  <si>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</si>
  <si>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</si>
  <si>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</si>
  <si>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</si>
  <si>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</si>
  <si>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</si>
  <si>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</si>
  <si>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</si>
  <si>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</si>
  <si>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</si>
  <si>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</si>
  <si>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</si>
  <si>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</si>
  <si>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</si>
  <si>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</si>
  <si>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</si>
  <si>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</si>
  <si>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</si>
  <si>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</si>
  <si>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</si>
  <si>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</si>
  <si>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</si>
  <si>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</si>
  <si>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</si>
  <si>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</si>
  <si>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</si>
  <si>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</si>
  <si>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</si>
  <si>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</si>
  <si>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</si>
  <si>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</si>
  <si>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</si>
  <si>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</si>
  <si>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</si>
  <si>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</si>
  <si>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</si>
  <si>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</si>
  <si>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</si>
  <si>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</si>
  <si>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</si>
  <si>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</si>
  <si>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</si>
  <si>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</si>
  <si>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</si>
  <si>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</si>
  <si>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</si>
  <si>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</si>
  <si>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</si>
  <si>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</si>
  <si>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</si>
  <si>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</si>
  <si>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</si>
  <si>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</si>
  <si>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</si>
  <si>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</si>
  <si>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</si>
  <si>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</si>
  <si>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</si>
  <si>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</si>
  <si>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</si>
  <si>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</si>
  <si>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</si>
  <si>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</si>
  <si>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</si>
  <si>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</si>
  <si>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</si>
  <si>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</si>
  <si>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</si>
  <si>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</si>
  <si>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</si>
  <si>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</si>
  <si>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</si>
  <si>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</si>
  <si>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</si>
  <si>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</si>
  <si>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</si>
  <si>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</si>
  <si>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</si>
  <si>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</si>
  <si>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</si>
  <si>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</si>
  <si>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</si>
  <si>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</si>
  <si>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</si>
  <si>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</si>
  <si>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</si>
  <si>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</si>
  <si>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</si>
  <si>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</si>
  <si>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</si>
  <si>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</si>
  <si>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</si>
  <si>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</si>
  <si>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</si>
  <si>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</si>
  <si>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</si>
  <si>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</si>
  <si>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</si>
  <si>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</si>
  <si>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</si>
  <si>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</si>
  <si>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</si>
  <si>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</si>
  <si>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</si>
  <si>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</si>
  <si>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</si>
  <si>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</si>
  <si>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</si>
  <si>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</si>
  <si>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</si>
  <si>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</si>
  <si>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</si>
  <si>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</si>
  <si>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</si>
  <si>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注：我单位不存在国有资本经营预算财政拨款收入支出。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</si>
  <si>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</si>
  <si>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</si>
  <si>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</si>
  <si>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</si>
  <si>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</si>
  <si>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</si>
  <si>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</si>
  <si>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</si>
  <si>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</si>
  <si>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</si>
  <si>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</si>
  <si>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</si>
  <si>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</si>
  <si>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</si>
  <si>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</si>
  <si>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</si>
  <si>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</si>
  <si>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</si>
  <si>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</si>
  <si>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</si>
  <si>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</si>
  <si>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</si>
  <si>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</si>
  <si>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</si>
  <si>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</si>
  <si>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</si>
  <si>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</si>
  <si>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</si>
  <si>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</si>
  <si>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</si>
  <si>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</si>
  <si>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</si>
  <si>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</si>
  <si>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</si>
  <si>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</si>
  <si>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</si>
  <si>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</si>
  <si>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</si>
  <si>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</si>
  <si>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</si>
  <si>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</si>
  <si>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</si>
  <si>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富民县住房和城乡建设局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</si>
  <si>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</si>
  <si>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</si>
  <si>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</si>
  <si>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</si>
  <si>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</si>
  <si>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</si>
  <si>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</si>
  <si>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</si>
  <si>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</si>
  <si>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</si>
  <si>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</si>
  <si>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</si>
  <si>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</si>
  <si>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</si>
  <si>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</si>
  <si>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</si>
  <si>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</si>
  <si>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</si>
  <si>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</si>
  <si>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根据</t>
    </r>
    <r>
      <rPr>
        <sz val="12"/>
        <color rgb="FF000000"/>
        <rFont val="Times New Roman"/>
        <charset val="134"/>
      </rPr>
      <t>“</t>
    </r>
    <r>
      <rPr>
        <sz val="12"/>
        <color rgb="FF000000"/>
        <rFont val="宋体"/>
        <charset val="134"/>
      </rPr>
      <t>三定方案</t>
    </r>
    <r>
      <rPr>
        <sz val="12"/>
        <color rgb="FF000000"/>
        <rFont val="Times New Roman"/>
        <charset val="134"/>
      </rPr>
      <t>”</t>
    </r>
    <r>
      <rPr>
        <sz val="12"/>
        <color rgb="FF000000"/>
        <rFont val="宋体"/>
        <charset val="134"/>
      </rPr>
      <t>，富民县住房和城乡建设局是富民县人民政府工作部门，为正科级，有</t>
    </r>
    <r>
      <rPr>
        <sz val="12"/>
        <color rgb="FF000000"/>
        <rFont val="Times New Roman"/>
        <charset val="134"/>
      </rPr>
      <t>2</t>
    </r>
    <r>
      <rPr>
        <sz val="12"/>
        <color rgb="FF000000"/>
        <rFont val="宋体"/>
        <charset val="134"/>
      </rPr>
      <t>个内设机构，包括：综合服务科，下设综合文秘岗、综治维稳岗、党建工作岗、财务计划岗；审批管理科，下设城市建设管理岗、村镇建设管理岗、燃气消防管理岗。下属</t>
    </r>
    <r>
      <rPr>
        <sz val="12"/>
        <color rgb="FF000000"/>
        <rFont val="Times New Roman"/>
        <charset val="134"/>
      </rPr>
      <t>4</t>
    </r>
    <r>
      <rPr>
        <sz val="12"/>
        <color rgb="FF000000"/>
        <rFont val="宋体"/>
        <charset val="134"/>
      </rPr>
      <t>个事业单位分别是富民县建设工程质量安全监督管理站、富民县建筑市场管理处、富民县城市更新改造办公室、富民县房地产管理所。</t>
    </r>
  </si>
  <si>
    <t>（二）部门绩效目标的设立情况</t>
  </si>
  <si>
    <t>根据县城总体规划重点以市政基础设施建设、房地产开发建设、城乡人居环境提升、城市更新改造、优化营商环境和安全生产等工作方面不断推动住建领域各项工作高质量发展。</t>
  </si>
  <si>
    <t>（三）部门整体收支情况</t>
  </si>
  <si>
    <t>富民县住房和城乡建设局2025年度收入合计143020732.82元。其中：财政拨款收入143019617.09元，占总收入的100.00%；其他收入1115.73元，占总收入的0.00%；2025年度支出合计143020882.82元。其中：基本支出7946405.04元，占总支出的5.56％；项目支出135074477.78元，占总支出的94.44％。</t>
  </si>
  <si>
    <t>（四）部门预算管理制度建设情况</t>
  </si>
  <si>
    <t>不断充实更新财务人员专业技术知识，完善管理制度；相继制定了富民县住房和城乡建设局《工作制度》、《学习制度》、《作息制度》、《民主评议和年终考核制度》及《财务管理办法》《内部控制制度》等，让制度管人，严格执行各项规章制度。</t>
  </si>
  <si>
    <t>（五）严控“三公经费”支出情况</t>
  </si>
  <si>
    <r>
      <rPr>
        <sz val="12"/>
        <color rgb="FF000000"/>
        <rFont val="Times New Roman"/>
        <charset val="134"/>
      </rPr>
      <t>2025</t>
    </r>
    <r>
      <rPr>
        <sz val="12"/>
        <color rgb="FF000000"/>
        <rFont val="宋体"/>
        <charset val="134"/>
      </rPr>
      <t>年度财政拨款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经费支出决算中，财政拨款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60100.00</t>
    </r>
    <r>
      <rPr>
        <sz val="12"/>
        <color rgb="FF000000"/>
        <rFont val="宋体"/>
        <charset val="134"/>
      </rPr>
      <t>元，决算为</t>
    </r>
    <r>
      <rPr>
        <sz val="12"/>
        <color rgb="FF000000"/>
        <rFont val="Times New Roman"/>
        <charset val="134"/>
      </rPr>
      <t>24000.00</t>
    </r>
    <r>
      <rPr>
        <sz val="12"/>
        <color rgb="FF000000"/>
        <rFont val="宋体"/>
        <charset val="134"/>
      </rPr>
      <t>元，完成年初预算的</t>
    </r>
    <r>
      <rPr>
        <sz val="12"/>
        <color rgb="FF000000"/>
        <rFont val="Times New Roman"/>
        <charset val="134"/>
      </rPr>
      <t>39.93%</t>
    </r>
    <r>
      <rPr>
        <sz val="12"/>
        <color rgb="FF000000"/>
        <rFont val="宋体"/>
        <charset val="134"/>
      </rPr>
      <t>；支出决算较上年增加</t>
    </r>
    <r>
      <rPr>
        <sz val="12"/>
        <color rgb="FF000000"/>
        <rFont val="Times New Roman"/>
        <charset val="134"/>
      </rPr>
      <t>700.00</t>
    </r>
    <r>
      <rPr>
        <sz val="12"/>
        <color rgb="FF000000"/>
        <rFont val="宋体"/>
        <charset val="134"/>
      </rPr>
      <t>元，增长</t>
    </r>
    <r>
      <rPr>
        <sz val="12"/>
        <color rgb="FF000000"/>
        <rFont val="Times New Roman"/>
        <charset val="134"/>
      </rPr>
      <t>3.00%</t>
    </r>
    <r>
      <rPr>
        <sz val="12"/>
        <color rgb="FF000000"/>
        <rFont val="宋体"/>
        <charset val="134"/>
      </rPr>
      <t>。其中：公务用车运行维护费支出年初预算为24000.00元，决算为24000.00元，占财政拨款“三公”经费总支出决算的100.00%，完成年初预算的100.00%；公务接待费支出年初预算为36100.00元，决算为0.00元。</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</si>
  <si>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</si>
  <si>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</si>
  <si>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了由单位主要领导为组长，财务部门、相关业务部门和单位内部科室负责人组成的本单位预算绩效管理工作领导小组，负责对本部门机关及下级机构的财政资金绩效管理工作，确定了一名联络员负责搜集资料、协调和落实财政预算绩效管理具体工作。</t>
  </si>
  <si>
    <t>（二）组织实施</t>
  </si>
  <si>
    <r>
      <rPr>
        <sz val="12"/>
        <color rgb="FF000000"/>
        <rFont val="Times New Roman"/>
        <charset val="134"/>
      </rPr>
      <t>1.</t>
    </r>
    <r>
      <rPr>
        <sz val="12"/>
        <color rgb="FF000000"/>
        <rFont val="宋体"/>
        <charset val="134"/>
      </rPr>
      <t>绩效目标的设定情况。</t>
    </r>
    <r>
      <rPr>
        <sz val="12"/>
        <color rgb="FF000000"/>
        <rFont val="Times New Roman"/>
        <charset val="134"/>
      </rPr>
      <t>2.</t>
    </r>
    <r>
      <rPr>
        <sz val="12"/>
        <color rgb="FF000000"/>
        <rFont val="宋体"/>
        <charset val="134"/>
      </rPr>
      <t>资金投入和使用情况。</t>
    </r>
    <r>
      <rPr>
        <sz val="12"/>
        <color rgb="FF000000"/>
        <rFont val="Times New Roman"/>
        <charset val="134"/>
      </rPr>
      <t>3.</t>
    </r>
    <r>
      <rPr>
        <sz val="12"/>
        <color rgb="FF000000"/>
        <rFont val="宋体"/>
        <charset val="134"/>
      </rPr>
      <t>为实现绩效目标制定的制度、采取的措施。</t>
    </r>
    <r>
      <rPr>
        <sz val="12"/>
        <color rgb="FF000000"/>
        <rFont val="Times New Roman"/>
        <charset val="134"/>
      </rPr>
      <t>4.</t>
    </r>
    <r>
      <rPr>
        <sz val="12"/>
        <color rgb="FF000000"/>
        <rFont val="宋体"/>
        <charset val="134"/>
      </rPr>
      <t>绩效目标的实现程度和效果。</t>
    </r>
  </si>
  <si>
    <t>三、评价情况分析及综合评价结论</t>
  </si>
  <si>
    <r>
      <rPr>
        <sz val="12"/>
        <color rgb="FF000000"/>
        <rFont val="宋体"/>
        <charset val="134"/>
      </rPr>
      <t>绩效评价组对绩效情况进行了自评，紧扣财政整体支出的财政供养人员控制率、</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控制率、年初预算分析、成本控制、内部管理制度健全性分析、工作目标完成情况、绩效目标情况、社会公众和服务对象满意度及主要做法进行了评价。</t>
    </r>
  </si>
  <si>
    <t>四、存在的问题和整改情况</t>
  </si>
  <si>
    <r>
      <rPr>
        <sz val="12"/>
        <color rgb="FF000000"/>
        <rFont val="宋体"/>
        <charset val="134"/>
      </rPr>
      <t>一是项目建设资金投入不足，项目配套资金较少。</t>
    </r>
    <r>
      <rPr>
        <sz val="12"/>
        <color rgb="FF000000"/>
        <rFont val="Times New Roman"/>
        <charset val="134"/>
      </rPr>
      <t xml:space="preserve">
</t>
    </r>
    <r>
      <rPr>
        <sz val="12"/>
        <color rgb="FF000000"/>
        <rFont val="宋体"/>
        <charset val="134"/>
      </rPr>
      <t>二是县城老旧小区改造项目年代较长，资金不够。</t>
    </r>
    <r>
      <rPr>
        <sz val="12"/>
        <color rgb="FF000000"/>
        <rFont val="Times New Roman"/>
        <charset val="134"/>
      </rPr>
      <t xml:space="preserve">
</t>
    </r>
    <r>
      <rPr>
        <sz val="12"/>
        <color rgb="FF000000"/>
        <rFont val="宋体"/>
        <charset val="134"/>
      </rPr>
      <t>三是城镇居民住房开发建设、管理水平还不高，历史遗留未解决问题多。</t>
    </r>
    <r>
      <rPr>
        <sz val="12"/>
        <color rgb="FF000000"/>
        <rFont val="Times New Roman"/>
        <charset val="134"/>
      </rPr>
      <t xml:space="preserve">
</t>
    </r>
    <r>
      <rPr>
        <sz val="12"/>
        <color rgb="FF000000"/>
        <rFont val="宋体"/>
        <charset val="134"/>
      </rPr>
      <t>四是工作人员年龄结构老化，人员更新严重不足。</t>
    </r>
  </si>
  <si>
    <t>五、绩效自评结果应用情况</t>
  </si>
  <si>
    <t>建立整改机制，评价结果与部门预算安排相衔接。及时整理、归纳分析、反馈绩效自评结果，并将其作为改进预算绩效管理和部门后年度安排项目预算资金的重要依据。</t>
  </si>
  <si>
    <t>六、主要经验及做法</t>
  </si>
  <si>
    <t>通过自我绩效评价，增强了内控风险管理意识、制定了内控制度，提高了工作效率。</t>
  </si>
  <si>
    <t>七、其他需说明的情况</t>
  </si>
  <si>
    <t>无</t>
  </si>
  <si>
    <t>2025年度部门整体支出绩效自评表</t>
  </si>
  <si>
    <t>公开14表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</si>
  <si>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</si>
  <si>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</si>
  <si>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</si>
  <si>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</si>
  <si>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</si>
  <si>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</si>
  <si>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</si>
  <si>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</si>
  <si>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</si>
  <si>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</si>
  <si>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</si>
  <si>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全部在预算内，不超预算。预算执行率=执行数/预算确定数*100%；上年结转资金为结转指标</t>
  </si>
  <si>
    <t xml:space="preserve">其中：当年财政拨款
</t>
  </si>
  <si>
    <t>上年结转资金</t>
  </si>
  <si>
    <t xml:space="preserve">非财政拨款
</t>
  </si>
  <si>
    <t>部门年度目标</t>
  </si>
  <si>
    <t>统筹推进产业稳增、城市更新、民生保障等重点工作，充分释放住房城乡建设稳增长巨大潜力，更加有力保障和改善民生，更加系统防范化解风险隐患，统筹推进好房子、好小区、好社区、好城区“四好”建设，稳住楼市，加快构建房地产发展新模式，大力推进城市更新，促进建筑业转型升级，以实干成绩奋力谱写富民住建事业高质量发展新篇章。</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</si>
  <si>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</si>
  <si>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</si>
  <si>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</si>
  <si>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</si>
  <si>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</si>
  <si>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</si>
  <si>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</si>
  <si>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</si>
  <si>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</si>
  <si>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</si>
  <si>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</si>
  <si>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</si>
  <si>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农危改项目改造数量</t>
  </si>
  <si>
    <t>=</t>
  </si>
  <si>
    <t>个</t>
  </si>
  <si>
    <t>正常完成</t>
  </si>
  <si>
    <t>改造项目完工率100%</t>
  </si>
  <si>
    <t>%</t>
  </si>
  <si>
    <t>质量指标</t>
  </si>
  <si>
    <t>超出概算比率</t>
  </si>
  <si>
    <t>≤</t>
  </si>
  <si>
    <t>项目验收合格率</t>
  </si>
  <si>
    <t>≧</t>
  </si>
  <si>
    <t>时效指标</t>
  </si>
  <si>
    <t>工程款拨付及时率</t>
  </si>
  <si>
    <t>成本指标</t>
  </si>
  <si>
    <t>配套资金到位率</t>
  </si>
  <si>
    <t>资金到位及时性</t>
  </si>
  <si>
    <t>工作经费保障度</t>
  </si>
  <si>
    <t>效益
指标</t>
  </si>
  <si>
    <t>经济效益指标</t>
  </si>
  <si>
    <t>全面深化房地产业改革</t>
  </si>
  <si>
    <t>推进普渡河沿岸治理</t>
  </si>
  <si>
    <t>建设地下管网体系</t>
  </si>
  <si>
    <t>社会效益指标</t>
  </si>
  <si>
    <t>增加老旧小区改造率</t>
  </si>
  <si>
    <t>抓好建筑产业发展</t>
  </si>
  <si>
    <t>加强城镇建设</t>
  </si>
  <si>
    <t>生态效益指标</t>
  </si>
  <si>
    <t>持续发挥生态作用</t>
  </si>
  <si>
    <t>提高排水效果</t>
  </si>
  <si>
    <t>增加基础设施建设的利用度</t>
  </si>
  <si>
    <t>可持续影响指标</t>
  </si>
  <si>
    <t>提高防水排涝效果</t>
  </si>
  <si>
    <t>增加住房舒适度</t>
  </si>
  <si>
    <t>满意度
指标</t>
  </si>
  <si>
    <t>服务对象满意度
指标</t>
  </si>
  <si>
    <t>商品房住户满意度</t>
  </si>
  <si>
    <t>社会公众满意度</t>
  </si>
  <si>
    <t>县城群众满意度</t>
  </si>
  <si>
    <t>其他需说明事项</t>
  </si>
  <si>
    <t>2025年度项目支出绩效自评表</t>
  </si>
  <si>
    <t>公开15表</t>
  </si>
  <si>
    <t>项目名称</t>
  </si>
  <si>
    <t>2023盘活结转结余昆财建（2022）76号富民县县城排水防涝设施建设项目专项资金</t>
  </si>
  <si>
    <t>主管部门</t>
  </si>
  <si>
    <t>实施单位</t>
  </si>
  <si>
    <t>项目资金(元)</t>
  </si>
  <si>
    <t>全年执行数</t>
  </si>
  <si>
    <t>分值</t>
  </si>
  <si>
    <t>执行率</t>
  </si>
  <si>
    <t>得分</t>
  </si>
  <si>
    <t>备注</t>
  </si>
  <si>
    <t>完成</t>
  </si>
  <si>
    <t xml:space="preserve">      上年结转资金</t>
  </si>
  <si>
    <t/>
  </si>
  <si>
    <t>非财政拨款</t>
  </si>
  <si>
    <t>年度
总体
目标</t>
  </si>
  <si>
    <t>预期目标</t>
  </si>
  <si>
    <t>实际完成情况</t>
  </si>
  <si>
    <t xml:space="preserve">根据《富民县发展和改革局关于云南省昆明市富民县县城排水防涝设施建设项目可行性研究报告的批复》，于县城构建完善且高效的排水防涝体系，增强县城整体排水防涝能力，达成应对[设计标准]暴雨时，县城核心区域与重点地段无严重内涝积水，普通地段积水能在短时间内快速排除，最大程度降低暴雨洪涝灾害对县城居民生活、经济活动以及城市基础设施的不利影响，保障县城安全稳定运行与可持续发展。
"      </t>
  </si>
  <si>
    <t>组建63人应急队伍，储备沙袋3000个、抽水泵30台；重点对县城易涝易塞地下管网清淤管网13.75公里，改造排水口10处；汛期累计处置排水堵塞点12处，出动应急人员300余人次。</t>
  </si>
  <si>
    <t>项目支出绩效指标表</t>
  </si>
  <si>
    <t xml:space="preserve">年度指标值 </t>
  </si>
  <si>
    <t>指标完成情况</t>
  </si>
  <si>
    <t>一级
指标</t>
  </si>
  <si>
    <t>支付工程款金额</t>
  </si>
  <si>
    <t>元</t>
  </si>
  <si>
    <t>无差异</t>
  </si>
  <si>
    <t>支付率</t>
  </si>
  <si>
    <t>效益指标</t>
  </si>
  <si>
    <t>县城3个易涝片区地下排水管渠及雨污分流管网建设、排水防涝设施及配套管理系统建设</t>
  </si>
  <si>
    <t>组建应急队伍，储备沙袋和抽水泵等必备物品；重点对县城易涝易塞地下管网清淤管网13.75公里，改造排水口10处。</t>
  </si>
  <si>
    <t>定性指标</t>
  </si>
  <si>
    <t>满意度指标</t>
  </si>
  <si>
    <t>服务对象满意度指标</t>
  </si>
  <si>
    <t>受益人群满意度</t>
  </si>
  <si>
    <t>其他需要说明的事项</t>
  </si>
  <si>
    <t>无其他需要说明的事项</t>
  </si>
  <si>
    <t>总分</t>
  </si>
  <si>
    <t>总分值</t>
  </si>
  <si>
    <t>总得分</t>
  </si>
  <si>
    <t>自评等级</t>
  </si>
  <si>
    <t>优</t>
  </si>
  <si>
    <t>2024年购房契税补贴专项资金</t>
  </si>
  <si>
    <t xml:space="preserve">根据《昆明市人民政府办公室关于印发昆明市进一步促进房地产市场平稳健康发展若干措施的通知》（昆政办〔2023〕26号），对于购买富民县新建商品住房（须为住宅且无网签撤销记录）并完成商品房网签备案及取得契税完税凭证的购房者，按照所缴纳契税额的50%给予补贴，生育二孩、三孩的家庭（新生儿户口登记在富民县）分别按照所缴纳契税总额80%、100%给予补贴，最高不超过3万元，提高人民群众购房的热情，促进房地产市场平稳健康发展。      
</t>
  </si>
  <si>
    <t>按时兑付购房契税补贴专项资金324453.22元，完成上级任务。</t>
  </si>
  <si>
    <t>补贴户数</t>
  </si>
  <si>
    <t>户</t>
  </si>
  <si>
    <t>兑付率</t>
  </si>
  <si>
    <t>促进购房积极性</t>
  </si>
  <si>
    <t>提高</t>
  </si>
  <si>
    <t>提高购房积极性</t>
  </si>
  <si>
    <t>提高了购房积极性</t>
  </si>
  <si>
    <t>2024盘活结余结转昆财建（2023）65号普渡河流域水环境综合治理项目专项资金</t>
  </si>
  <si>
    <t xml:space="preserve">根据《昆明市发展和改革委员会关于调整云南省昆明市富民县普渡河流域水环境综合治理项目可行性研究报告的批复》（昆发改〔2022〕694号）建设污染底泥清理7. 37万立方米；河道垃圾清理G. 33万吨；生态护岸7. 8公里；生态隔离带2. 46平方千米；生态步道2. 60公里；小型中水处理站3座，总处理能力0.07 万吨/日；污水管网18公里，使得富民县县城污水处理提高。      </t>
  </si>
  <si>
    <t>1.完成普渡河（赤就段）赤就集镇污水治理、永定街道西邑村、大营片区旧县村污水治理，污水管网建设5653米及新建终端化粪池100立方米2座、同步实施集镇污水处理厂1座厂区提升改造；完成永定西邑村3307米管网建设；完成大营街道办旧县村3027米污水管网建设，以及20立方米、30立方米终端氧化池2座；2.完成大营小河河道段段1780米、文昌路沙河段1300米河道清淤治理。3.完成普渡河富民段（永济桥）北侧217米生态河堤施工图设计，完成建设内容施工图审图。</t>
  </si>
  <si>
    <t>建设污水管网长度</t>
  </si>
  <si>
    <t>米</t>
  </si>
  <si>
    <t>完成率</t>
  </si>
  <si>
    <t>2024盘活结转结余昆财建（2023）71号富民县燃气管道等老化更新改造项目资金</t>
  </si>
  <si>
    <t xml:space="preserve">根据《城市燃气管道等老化更新改造实施方案（2022—2025 年）》建设燃气管网：优化燃气气源结构，加速燃气供应管道老化更新改造，消除安全隐患，改造老化市政燃气管道15.6千米，老化庭院燃气管16.76千米，老化立管18.23千米，居民户内更换软管为不锈钢波纹软管12.43千米，设置报警切断装置6215个,提高全县人民群众的家庭燃气管道的质量。      
</t>
  </si>
  <si>
    <t>改造排水管53.5km，改造污水直排口4个，改造市政供水管网11.7千米（包括预应力钢筋混凝土3公里DN400,灰口铸铁2公里DN250、5公里DN200、1.7公里DN100），更换老化消火栓设施188个。</t>
  </si>
  <si>
    <t>改造老化市政燃气管道长度</t>
  </si>
  <si>
    <t>千米</t>
  </si>
  <si>
    <t>提高燃气管道完全性</t>
  </si>
  <si>
    <t>保护群众生活安全</t>
  </si>
  <si>
    <t>2024盘活结转结余昆财建（2024）13号富民县2024年老旧小区改造及危旧房改造补助资金</t>
  </si>
  <si>
    <t xml:space="preserve">根据《富民县人民政府关于印发富民县老旧小区连片改造工程实施方案的通知》(富政办通〔2021〕53号)、《云南省住房和城乡建设厅关于下达2024年城镇老旧小区、棚户区（城市危旧房）、城中村和老旧厂区改造计划任务的通知》要求，进行富民县2024年纳入计划的22个小区，改造面积20.09万平方米，户数2382户，楼栋数82栋的改造任务，改善居民居住环境。      
</t>
  </si>
  <si>
    <t>完成老旧小区改造项目22个小区，改造面积20.09万平方米，户数2382户，一共82栋的改造任务，支付工程款289.5万元，支付率100%。</t>
  </si>
  <si>
    <t>老旧小区改造数量</t>
  </si>
  <si>
    <t>群众居住条件改善率</t>
  </si>
  <si>
    <t>老旧小区居民满意度指标</t>
  </si>
  <si>
    <t>2024盘活结转结余昆财建（2024）64号2024年老旧小区改造及城市危旧房改造（第二批）的资金</t>
  </si>
  <si>
    <t xml:space="preserve">根据《富民县人民政府关于印发富民县老旧小区连片改造工程实施方案的通知》(富政办通〔2021〕53号)、《云南省住房和城乡建设厅关于下达2024年城镇老旧小区、棚户区（城市危旧房）、城中村和老旧厂区改造计划任务的通知》要求，进行富民县2024年纳入计划的22个小区，改造面积20.09万平方米，户数2382户，楼栋数82栋的改造任务，改善居民居住环境。      
</t>
  </si>
  <si>
    <t>完成7栋建筑、162套的改造任务，工程质量经监理、住建部门验收后合格率100%，符合国家及行业规范标准，项目按期开工、完工，进度达标率100%。工程款支付1215000元，支付率100%。</t>
  </si>
  <si>
    <t xml:space="preserve">改造数量    </t>
  </si>
  <si>
    <t>城市危旧房居民满意度指标</t>
  </si>
  <si>
    <t>2024盘活结转结余昆财建（2024）81号富民县2023年老旧小区改造配套基础设施项目的资金</t>
  </si>
  <si>
    <t xml:space="preserve">根据《富民县人民政府关于印发富民县老旧小区连片改造工程实施方案的通知》(富政办通〔2021〕53号)、《云南省城镇保障性住房建设工作领导小组办公室关于下达2023年城镇老旧小区和棚户区改造计划任务的通知》要求，进行11个小区，改造户数1194户，改造51栋建筑，面积13.42万平方米的改造，完善居民居住环境。      
</t>
  </si>
  <si>
    <t xml:space="preserve">完成11个小区，改造户数1194户，改造51栋建筑，面积13.42万平方米的改造，完善居民居住环境。  </t>
  </si>
  <si>
    <t xml:space="preserve">老旧小区改造小区数量     </t>
  </si>
  <si>
    <t>老旧小区居民满意度</t>
  </si>
  <si>
    <t>保障性住房建设项目专项资金</t>
  </si>
  <si>
    <t xml:space="preserve">为确保住建领域相关项目顺利实施，保障更多低收入群体的居住水平，提高人民群众的生活质量，按时支付工程款150万元。
</t>
  </si>
  <si>
    <t>按时支付工程款150万元。</t>
  </si>
  <si>
    <t xml:space="preserve">资金到位金额   </t>
  </si>
  <si>
    <t>支付完成率</t>
  </si>
  <si>
    <t>推进项目施工进度</t>
  </si>
  <si>
    <t>收款单位满意度</t>
  </si>
  <si>
    <t>第六批政府拖欠企业账款专项资金</t>
  </si>
  <si>
    <t xml:space="preserve">完成清偿政府拖欠企业账款6家，合计债务金额63.16万元。
</t>
  </si>
  <si>
    <t>按时清偿政府拖欠企业账款6家，合计债务金额63.16万元。</t>
  </si>
  <si>
    <t>清偿拖欠企业个数</t>
  </si>
  <si>
    <t>家</t>
  </si>
  <si>
    <t>清偿完成率</t>
  </si>
  <si>
    <t>清偿企业收回债权成本</t>
  </si>
  <si>
    <t>企业满意度</t>
  </si>
  <si>
    <t>泛华集团公司设计费执行费专项资金</t>
  </si>
  <si>
    <t xml:space="preserve">按时完成富民主城区出入口景观提升改造方案设计编制工作，及时支付设计费。
</t>
  </si>
  <si>
    <t>支付设计费24.96万元，完成富民主城区出入口景观提升改造方案编制工作。</t>
  </si>
  <si>
    <t xml:space="preserve">支付设计费金额   </t>
  </si>
  <si>
    <t>设计成果验收合格率</t>
  </si>
  <si>
    <t>设计功能实现率</t>
  </si>
  <si>
    <t>设计效果满意度指标</t>
  </si>
  <si>
    <t>富民县房管所业务经费</t>
  </si>
  <si>
    <t xml:space="preserve">保证房管所正常的工作运转，支付房管所业务经费1万元。
</t>
  </si>
  <si>
    <t>按时支付房管所业务经费1万元。</t>
  </si>
  <si>
    <t>拨付金额</t>
  </si>
  <si>
    <t>按时支付率</t>
  </si>
  <si>
    <t>房管所运行能力提高</t>
  </si>
  <si>
    <t>提高工作效率</t>
  </si>
  <si>
    <t>房管所工作满意度指标</t>
  </si>
  <si>
    <t>富民污水处理厂污水处理费专项资金</t>
  </si>
  <si>
    <t xml:space="preserve">支付深隆污水处理厂污水处理费，保障厂区稳定运营，定期检修污水处理厂配套管网，为确保污污水处置达标排放，及时支付运行电费、药剂费、设备维修、检修费等相关运维费用，保障富民深隆污水处理有限公司污水处理厂正常运转。
</t>
  </si>
  <si>
    <t>按时支付污水处理费8万元，保障厂区电费、药剂费、设备维修、检修费等相关运维费用。</t>
  </si>
  <si>
    <t>支付污水处理费金额</t>
  </si>
  <si>
    <t>富民县城污水排放达标率</t>
  </si>
  <si>
    <t>居民满意度指标</t>
  </si>
  <si>
    <t>规划设计费及监测经费</t>
  </si>
  <si>
    <t>按时支付小松园示范村微改造项目设计费，以及富民县城黑臭水体质量监测费。</t>
  </si>
  <si>
    <t>支付小松园示范村微改造项目设计费1万元，以及富民县城黑臭水体质量监测费1万元。</t>
  </si>
  <si>
    <t>资金到位金额</t>
  </si>
  <si>
    <t>中小企业工程款收回率及资金周转率</t>
  </si>
  <si>
    <t>企业满意度指标</t>
  </si>
  <si>
    <t>建筑起重机械安全检查购买第三方技术服务专项资金</t>
  </si>
  <si>
    <t>根据云南省住房和城乡建设厅关于印发《云南省建筑起重机械安全监督管理实施细则》的通知（云建规[2024]2号）规定要求，逐企业、逐项目、逐设备进行排查整治起重机械，提高建筑业工地的安全性，保护农民工的生命安全。对2025年度辖区内在建房屋市政工程施工中使用的建筑起重机械进行全覆盖（定期）检查或抽查（不定期），预防和减少建筑起重机械事故发生，保障人民群众生命和财产安全。</t>
  </si>
  <si>
    <t>组织开展2次建筑起重机械专项检查，完成16台建筑起重机械专项“体检”，对14个在建项目开展日常检查106次，排查各类安全隐患198项，下发整改通知书104份，停工整改通知书2份，下发各类专项检查通知书119份。</t>
  </si>
  <si>
    <t>检查设备的数量</t>
  </si>
  <si>
    <t>台</t>
  </si>
  <si>
    <t>故障发现的准确率</t>
  </si>
  <si>
    <t>安全事故发生率降低率</t>
  </si>
  <si>
    <t>可行性研究报告编制费和工程设计费专项资金</t>
  </si>
  <si>
    <t>按时清偿拖欠债务，泛华建设集团有限公司《富民县城螳螂川截污干管改造工程可行性研究报告编制技术咨询合同》可行性研究报告编制费2.7万元和《昆明行知中学北侧道路建设项目（一期）建设工程设计合同》工程设计费2.7万元。</t>
  </si>
  <si>
    <t>支付泛华建设集团有限公司《富民县城螳螂川截污干管改造工程可行性研究报告编制技术咨询合同》可行性研究报告编制费2.7万元和《昆明行知中学北侧道路建设项目（一期）建设工程设计合同》工程设计费2.7万元。</t>
  </si>
  <si>
    <t>清偿债务数量</t>
  </si>
  <si>
    <t>促进中小企业资金回收及周转的金额</t>
  </si>
  <si>
    <t>债权单位满意度指标</t>
  </si>
  <si>
    <t>老年活动中心建设项目专项资金</t>
  </si>
  <si>
    <t>顺利推进住建领域相关项目顺利实施，建设老年活动中心，为广大退休干部职工提供晚年生活的地方。</t>
  </si>
  <si>
    <t>建设老年活动中心一栋，支付工程款250万元。</t>
  </si>
  <si>
    <t>退休干部职工生活状况改善</t>
  </si>
  <si>
    <t>改善</t>
  </si>
  <si>
    <t>退休干部职工活动性增加</t>
  </si>
  <si>
    <t>退休干部职工满意度指标</t>
  </si>
  <si>
    <t>富民县南二环西二环水校至文昌路闭合段及景秀路延长线市政道路建设项目资金</t>
  </si>
  <si>
    <t xml:space="preserve">根据《富民城市总体规划修改（2015-2030年）》建设南二环（含螳螂川跨河大桥）、西二环（水校至文昌路闭合段）及景秀路延长线三条市政道路的建设，道路全长6365.504米，提高人民群众的出行便利，创造一个安全便捷的城市交通环境。      </t>
  </si>
  <si>
    <t>支付工程款460万元，建设道路长度6365.504米。</t>
  </si>
  <si>
    <t>主干路建设公里数</t>
  </si>
  <si>
    <t>支付工程款及时性</t>
  </si>
  <si>
    <t>改善道路交通条件</t>
  </si>
  <si>
    <t>改善交通条件</t>
  </si>
  <si>
    <t>群众出行更加便利</t>
  </si>
  <si>
    <t>出行群众满意度指标</t>
  </si>
  <si>
    <t>棚改项目社会停车场、城市道路、绿化及公租房项目等五个地块相关土地费用的经费</t>
  </si>
  <si>
    <t>根据富民县国土空间规划和土地储备委员会2025年第十四次会议研究决定，为完善相关土地手续，缴纳棚改范围内4块土地划拨款和公祖房2块所在土地费用。</t>
  </si>
  <si>
    <t>缴纳棚改范围内4块土地划拨款，分别是富民县HB2023-14号地块18.62亩土地，富民县HB2023-13号地块18.55亩土地，富民县HB2023-12号地块4.24亩土地，富民县HB2023-11号地块7.35亩土地。公租房所在土地2块费用分别是宗地编号富民县J2012-18号5333.33平方米，富民县J2012-24号，23072.63平方米。</t>
  </si>
  <si>
    <t>缴纳土地划拨款数量</t>
  </si>
  <si>
    <t>块</t>
  </si>
  <si>
    <t>缴款及时性</t>
  </si>
  <si>
    <t>推进棚改项目工作进度</t>
  </si>
  <si>
    <t>推进</t>
  </si>
  <si>
    <t>有序推进工作</t>
  </si>
  <si>
    <t>有序推进各项工作</t>
  </si>
  <si>
    <t>周围群众满意度指标</t>
  </si>
  <si>
    <t>省级防汛应急救灾资金</t>
  </si>
  <si>
    <t>完成应急抢险救灾，排危除险等应急处置。</t>
  </si>
  <si>
    <t>对市政道路、市政地下管网等设施进行应急抢险8公里，对严重的市政地下管网等设施进行工程性修复7.8公里，对严重的住宅小区地下空间积水及淤泥进行清理。</t>
  </si>
  <si>
    <t>受灾期间对市政道路、市政地下管网等设施进行应急抢险（公里）</t>
  </si>
  <si>
    <t>排险及时性</t>
  </si>
  <si>
    <t>维护灾区社会正常秩序</t>
  </si>
  <si>
    <t>保证安全</t>
  </si>
  <si>
    <t>群众生活正常</t>
  </si>
  <si>
    <t>保护群众财产安全，维护人民群众正常生活</t>
  </si>
  <si>
    <t>周围受灾群众满意度指标</t>
  </si>
  <si>
    <t>污水处理厂改造项目涉及土地相关费用的资金</t>
  </si>
  <si>
    <t>提高城市污水处理能力，完善土地相关手续，缴纳土地划拨款，办理产权证书。</t>
  </si>
  <si>
    <t>缴纳土地划拨款1128517.4元，办理土地证书一本。</t>
  </si>
  <si>
    <t>支付土地划拨款</t>
  </si>
  <si>
    <t>支付及时性</t>
  </si>
  <si>
    <t>办理土地证书数量</t>
  </si>
  <si>
    <t>本</t>
  </si>
  <si>
    <t>群众满意度指标</t>
  </si>
  <si>
    <t>污水处理厂及配套管网提质改造建设项目的土地相关费用的资金</t>
  </si>
  <si>
    <t>完成污水处理厂扩容，配套管网提质改造并建设污水管网，缴纳土地划拨款，办理产权证书。</t>
  </si>
  <si>
    <t>缴纳土地划拨款5150410元，办理土地证书一本。</t>
  </si>
  <si>
    <t>办理污水处理厂土地证书数量</t>
  </si>
  <si>
    <t>按时缴纳费用及时性</t>
  </si>
  <si>
    <t>污水处理达标程度</t>
  </si>
  <si>
    <t>富民县污水处理厂污水处理费专项资金</t>
  </si>
  <si>
    <t>根据《富民县人民政府关于县城污水处理厂收取污水处理费有关事项的批复》（富政复〔2012〕82号），支付深隆污水处理厂污水处理费，保障厂区稳定运营，定期检修污水处理厂配套管网，为确保污污水处置达标排放，及时支付运行电费、药剂费、设备维修、检修费等相关运维费用，保障富民深隆污水处理有限公司污水处理厂正常运转。</t>
  </si>
  <si>
    <t>按时支付污水处理费118万元，处理污水1475000吨以上。</t>
  </si>
  <si>
    <t>支付污水处理费</t>
  </si>
  <si>
    <t>水质达标率</t>
  </si>
  <si>
    <t>改善水环境质量</t>
  </si>
  <si>
    <t>达到排污标准</t>
  </si>
  <si>
    <t>良</t>
  </si>
  <si>
    <t>富民永定街道办事处建设项目资金南营村委会石桥村赤鹫平地村阿纳宰村建设项目资金</t>
  </si>
  <si>
    <t xml:space="preserve">根据《昆明市省级规划示范村寨基础设施建设项目合作实施协议》，为了维护政府信用，优化资源配置，提高资金使用效率，每年还本付息，2025年计划归还贷款本息28万元。（本金归还测算数据录入国家债务系统，按年归还。利息测算需待银行测算后，接云南省城市投资有限公司通知，实际金额按通知数归还。根据《关于拨付2024年农村危房改造和抗震安居工程省级通贷项目贷款本息的通知》省、市、县各承担30%。）      
</t>
  </si>
  <si>
    <t xml:space="preserve">按照《关于拨付2025年农村危房改造和抗震安居工程省级通贷项目贷款本息的通知》省、市、县各承担30%）全额归还本金18万元，利息41211.43元。 </t>
  </si>
  <si>
    <t>建设示范基地</t>
  </si>
  <si>
    <t>改善群众生活环境质量</t>
  </si>
  <si>
    <t>生活质量提高</t>
  </si>
  <si>
    <t>政府拖欠企业账款专项资金</t>
  </si>
  <si>
    <t xml:space="preserve">清偿拖欠企业的账款4家，合计债务金额41.93万元。
</t>
  </si>
  <si>
    <t xml:space="preserve">按时完成清偿拖欠企业的账款4家，合计债务金额41.93万元。 </t>
  </si>
  <si>
    <t>欠款支付率</t>
  </si>
  <si>
    <t>清偿企业债务成本</t>
  </si>
  <si>
    <t>债权企业满意度指标</t>
  </si>
  <si>
    <t>自建房安全专项整治费</t>
  </si>
  <si>
    <t xml:space="preserve">根据《昆明市自建房安全专项整治领导小组办公室关于印发昆明市自建房安全专项整治行动实施方案（修订）的通知》对所有自建房排查摸底，建立城镇房屋、农村房屋综合管理信息平台，逐一归集排查信息。通过安全鉴定、分类整治，全面完成自建房安全隐患整治，并建立起城乡房屋安全管理体系,对经营性自建房的重大风险隐患管控到位，坚决防止重特大事故发生。      
</t>
  </si>
  <si>
    <t>1169栋非经营性自建房全部整治销号，销号率达100%，全县非经营性自建房安全隐患实现动态清零；7栋城市危旧房（C级加固6栋、D级拆除1栋）全部竣工，拆除D级危房面积850平方米，消除存量安全隐患；每月开展1次安全巡查.</t>
  </si>
  <si>
    <t>自建房专项整治的数量</t>
  </si>
  <si>
    <t>栋</t>
  </si>
  <si>
    <t>项目完成及时率</t>
  </si>
  <si>
    <t>自建房安全情况提高</t>
  </si>
  <si>
    <t>群众居住安全</t>
  </si>
  <si>
    <t>居住群众满意度指标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</si>
</sst>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color theme="1"/>
      <name val="Arial"/>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font>
    <font>
      <sz val="10.5"/>
      <color rgb="FF000000"/>
      <name val="仿宋"/>
      <charset val="134"/>
    </font>
    <font>
      <sz val="10"/>
      <name val="宋体"/>
      <charset val="0"/>
    </font>
    <font>
      <sz val="10"/>
      <color indexed="8"/>
      <name val="宋体"/>
      <charset val="0"/>
    </font>
    <font>
      <sz val="12"/>
      <color rgb="FF000000"/>
      <name val="仿宋"/>
      <charset val="134"/>
    </font>
    <font>
      <sz val="12"/>
      <color rgb="FF000000"/>
      <name val="宋体"/>
      <charset val="134"/>
    </font>
    <font>
      <sz val="12"/>
      <name val="仿宋"/>
      <charset val="134"/>
    </font>
    <font>
      <sz val="12"/>
      <color rgb="FF000000"/>
      <name val="Times New Roman"/>
      <charset val="134"/>
    </font>
    <font>
      <sz val="22"/>
      <color indexed="8"/>
      <name val="宋体"/>
      <charset val="134"/>
    </font>
    <font>
      <sz val="10"/>
      <color indexed="8"/>
      <name val="Arial"/>
      <charset val="134"/>
    </font>
    <font>
      <sz val="10"/>
      <color rgb="FF000000"/>
      <name val="宋体"/>
      <charset val="134"/>
    </font>
    <font>
      <sz val="10"/>
      <name val="宋体"/>
      <charset val="134"/>
    </font>
    <font>
      <sz val="10"/>
      <name val="Arial"/>
      <charset val="134"/>
    </font>
    <font>
      <sz val="12"/>
      <name val="Arial"/>
      <charset val="134"/>
    </font>
    <font>
      <sz val="18"/>
      <color indexed="8"/>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 fillId="3" borderId="2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7" applyNumberFormat="0" applyFill="0" applyAlignment="0" applyProtection="0">
      <alignment vertical="center"/>
    </xf>
    <xf numFmtId="0" fontId="39" fillId="0" borderId="27" applyNumberFormat="0" applyFill="0" applyAlignment="0" applyProtection="0">
      <alignment vertical="center"/>
    </xf>
    <xf numFmtId="0" fontId="40" fillId="0" borderId="28" applyNumberFormat="0" applyFill="0" applyAlignment="0" applyProtection="0">
      <alignment vertical="center"/>
    </xf>
    <xf numFmtId="0" fontId="40" fillId="0" borderId="0" applyNumberFormat="0" applyFill="0" applyBorder="0" applyAlignment="0" applyProtection="0">
      <alignment vertical="center"/>
    </xf>
    <xf numFmtId="0" fontId="41" fillId="4" borderId="29" applyNumberFormat="0" applyAlignment="0" applyProtection="0">
      <alignment vertical="center"/>
    </xf>
    <xf numFmtId="0" fontId="42" fillId="5" borderId="30" applyNumberFormat="0" applyAlignment="0" applyProtection="0">
      <alignment vertical="center"/>
    </xf>
    <xf numFmtId="0" fontId="43" fillId="5" borderId="29" applyNumberFormat="0" applyAlignment="0" applyProtection="0">
      <alignment vertical="center"/>
    </xf>
    <xf numFmtId="0" fontId="44" fillId="6" borderId="31" applyNumberFormat="0" applyAlignment="0" applyProtection="0">
      <alignment vertical="center"/>
    </xf>
    <xf numFmtId="0" fontId="45" fillId="0" borderId="32" applyNumberFormat="0" applyFill="0" applyAlignment="0" applyProtection="0">
      <alignment vertical="center"/>
    </xf>
    <xf numFmtId="0" fontId="46" fillId="0" borderId="33" applyNumberFormat="0" applyFill="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25" fillId="0" borderId="0"/>
    <xf numFmtId="0" fontId="8" fillId="0" borderId="0">
      <alignment vertical="center"/>
    </xf>
    <xf numFmtId="0" fontId="6" fillId="0" borderId="0">
      <alignment vertical="center"/>
    </xf>
    <xf numFmtId="0" fontId="8" fillId="0" borderId="0"/>
  </cellStyleXfs>
  <cellXfs count="17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7" fontId="1" fillId="2" borderId="5" xfId="0" applyNumberFormat="1" applyFont="1" applyFill="1" applyBorder="1" applyAlignment="1">
      <alignment horizontal="center" vertical="center" wrapText="1"/>
    </xf>
    <xf numFmtId="9" fontId="1" fillId="2" borderId="5" xfId="0" applyNumberFormat="1" applyFont="1" applyFill="1" applyBorder="1" applyAlignment="1" applyProtection="1">
      <alignment horizontal="center" vertical="center" wrapText="1"/>
    </xf>
    <xf numFmtId="177"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6"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0" fontId="1" fillId="0" borderId="5" xfId="0" applyFont="1" applyFill="1" applyBorder="1" applyAlignment="1">
      <alignment vertical="center" wrapText="1"/>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0" fontId="0" fillId="0" borderId="13" xfId="0" applyNumberFormat="1" applyFont="1" applyFill="1" applyBorder="1">
      <alignment vertical="center"/>
    </xf>
    <xf numFmtId="49" fontId="1" fillId="0" borderId="5" xfId="0" applyNumberFormat="1" applyFont="1" applyFill="1" applyBorder="1" applyAlignment="1">
      <alignment horizontal="left" vertical="center" wrapText="1"/>
    </xf>
    <xf numFmtId="0" fontId="1" fillId="2" borderId="5" xfId="0" applyFont="1" applyFill="1" applyBorder="1" applyAlignment="1">
      <alignment vertical="center" wrapText="1"/>
    </xf>
    <xf numFmtId="9"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0" fillId="0" borderId="0" xfId="0" applyFont="1" applyFill="1" applyAlignment="1">
      <alignment vertical="center"/>
    </xf>
    <xf numFmtId="0" fontId="0" fillId="0" borderId="0" xfId="0">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49" fontId="11" fillId="0" borderId="5" xfId="0" applyNumberFormat="1" applyFont="1" applyFill="1" applyBorder="1" applyAlignment="1">
      <alignment horizontal="center" vertical="center"/>
    </xf>
    <xf numFmtId="49" fontId="11"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76" fontId="13" fillId="0" borderId="5" xfId="0" applyNumberFormat="1" applyFont="1" applyBorder="1" applyAlignment="1">
      <alignment horizontal="right" vertical="center"/>
    </xf>
    <xf numFmtId="10" fontId="13" fillId="0" borderId="5" xfId="0" applyNumberFormat="1" applyFont="1" applyBorder="1" applyAlignment="1">
      <alignment horizontal="right" vertical="center"/>
    </xf>
    <xf numFmtId="49" fontId="6"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7" fillId="0" borderId="5" xfId="51" applyNumberFormat="1" applyFont="1" applyFill="1" applyBorder="1" applyAlignment="1">
      <alignment horizontal="center" vertical="center"/>
    </xf>
    <xf numFmtId="49" fontId="7" fillId="0" borderId="5" xfId="51" applyNumberFormat="1" applyFont="1" applyFill="1" applyBorder="1" applyAlignment="1">
      <alignment horizontal="center" vertical="center" wrapText="1"/>
    </xf>
    <xf numFmtId="0" fontId="7" fillId="0" borderId="5" xfId="51" applyFont="1" applyFill="1" applyBorder="1" applyAlignment="1">
      <alignment horizontal="center" vertical="center"/>
    </xf>
    <xf numFmtId="0" fontId="16" fillId="0" borderId="14" xfId="0" applyFont="1" applyFill="1" applyBorder="1" applyAlignment="1">
      <alignment horizontal="center" vertical="center"/>
    </xf>
    <xf numFmtId="49" fontId="16" fillId="0" borderId="13" xfId="0" applyNumberFormat="1" applyFont="1" applyFill="1" applyBorder="1" applyAlignment="1" applyProtection="1">
      <alignment horizontal="left" wrapText="1"/>
    </xf>
    <xf numFmtId="0" fontId="17" fillId="0" borderId="5" xfId="0" applyFont="1" applyFill="1" applyBorder="1" applyAlignment="1">
      <alignment horizontal="center" vertical="center" wrapText="1"/>
    </xf>
    <xf numFmtId="0" fontId="6" fillId="0" borderId="5" xfId="51" applyNumberFormat="1" applyFont="1" applyFill="1" applyBorder="1" applyAlignment="1">
      <alignment horizontal="center" vertical="center" wrapText="1"/>
    </xf>
    <xf numFmtId="0" fontId="18" fillId="0" borderId="5" xfId="0" applyFont="1" applyFill="1" applyBorder="1" applyAlignment="1">
      <alignment horizontal="center"/>
    </xf>
    <xf numFmtId="177" fontId="19" fillId="0" borderId="5" xfId="3" applyNumberFormat="1" applyFont="1" applyFill="1" applyBorder="1" applyAlignment="1" applyProtection="1">
      <alignment horizontal="center"/>
    </xf>
    <xf numFmtId="49" fontId="6" fillId="0" borderId="5" xfId="0" applyNumberFormat="1" applyFont="1" applyFill="1" applyBorder="1" applyAlignment="1">
      <alignment horizontal="center" vertical="top" wrapText="1"/>
    </xf>
    <xf numFmtId="0" fontId="16" fillId="0" borderId="2" xfId="0" applyFont="1" applyFill="1" applyBorder="1" applyAlignment="1">
      <alignment horizontal="center" vertical="center"/>
    </xf>
    <xf numFmtId="0" fontId="16" fillId="0" borderId="15" xfId="0" applyFont="1" applyFill="1" applyBorder="1" applyAlignment="1">
      <alignment horizontal="center" vertical="center"/>
    </xf>
    <xf numFmtId="9" fontId="19" fillId="0" borderId="5" xfId="3" applyNumberFormat="1" applyFont="1" applyFill="1" applyBorder="1" applyAlignment="1" applyProtection="1">
      <alignment horizontal="center"/>
    </xf>
    <xf numFmtId="0" fontId="16" fillId="0" borderId="5" xfId="0" applyFont="1" applyFill="1" applyBorder="1" applyAlignment="1">
      <alignment horizontal="center" vertical="center"/>
    </xf>
    <xf numFmtId="0" fontId="19" fillId="0" borderId="5" xfId="3" applyNumberFormat="1" applyFont="1" applyFill="1" applyBorder="1" applyAlignment="1" applyProtection="1">
      <alignment horizontal="center"/>
    </xf>
    <xf numFmtId="0" fontId="16" fillId="0" borderId="5" xfId="0" applyFont="1" applyFill="1" applyBorder="1" applyAlignment="1">
      <alignment horizontal="left" vertical="center"/>
    </xf>
    <xf numFmtId="0" fontId="16" fillId="0" borderId="14" xfId="0" applyFont="1" applyFill="1" applyBorder="1" applyAlignment="1">
      <alignment horizontal="center" vertical="center" textRotation="255" wrapText="1"/>
    </xf>
    <xf numFmtId="0" fontId="16" fillId="0" borderId="2" xfId="0" applyFont="1" applyFill="1" applyBorder="1" applyAlignment="1">
      <alignment horizontal="center" vertical="center" textRotation="255"/>
    </xf>
    <xf numFmtId="0" fontId="16" fillId="0" borderId="15" xfId="0" applyFont="1" applyFill="1" applyBorder="1" applyAlignment="1">
      <alignment horizontal="center" vertical="center" textRotation="255"/>
    </xf>
    <xf numFmtId="0" fontId="16" fillId="0" borderId="5"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0" fontId="0" fillId="0" borderId="0" xfId="0" applyAlignment="1">
      <alignment vertical="center"/>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0" fillId="0" borderId="16" xfId="0" applyFont="1" applyBorder="1" applyAlignment="1">
      <alignment horizontal="justify" vertical="center" wrapText="1"/>
    </xf>
    <xf numFmtId="0" fontId="20" fillId="0" borderId="17" xfId="0" applyFont="1" applyBorder="1" applyAlignment="1">
      <alignment horizontal="justify" vertical="center" wrapText="1"/>
    </xf>
    <xf numFmtId="0" fontId="21" fillId="0" borderId="18" xfId="0" applyFont="1" applyBorder="1" applyAlignment="1">
      <alignment horizontal="left" vertical="center" wrapText="1"/>
    </xf>
    <xf numFmtId="0" fontId="20" fillId="0" borderId="19" xfId="0" applyFont="1" applyBorder="1" applyAlignment="1">
      <alignment horizontal="justify" vertical="center" wrapText="1"/>
    </xf>
    <xf numFmtId="0" fontId="21" fillId="0" borderId="20" xfId="0" applyFont="1" applyBorder="1" applyAlignment="1">
      <alignment horizontal="left" vertical="center" wrapText="1"/>
    </xf>
    <xf numFmtId="0" fontId="22" fillId="0" borderId="20" xfId="0" applyFont="1" applyBorder="1" applyAlignment="1">
      <alignment horizontal="left" vertical="center" wrapText="1"/>
    </xf>
    <xf numFmtId="0" fontId="23" fillId="0" borderId="20" xfId="0" applyFont="1" applyBorder="1" applyAlignment="1">
      <alignment horizontal="left" vertical="center" wrapText="1"/>
    </xf>
    <xf numFmtId="0" fontId="20" fillId="0" borderId="21" xfId="0" applyFont="1" applyBorder="1" applyAlignment="1">
      <alignment horizontal="justify" vertical="center" wrapText="1"/>
    </xf>
    <xf numFmtId="0" fontId="20" fillId="0" borderId="22" xfId="0" applyFont="1" applyBorder="1" applyAlignment="1">
      <alignment horizontal="justify" vertical="center" wrapText="1"/>
    </xf>
    <xf numFmtId="0" fontId="20" fillId="0" borderId="23" xfId="0" applyFont="1" applyBorder="1" applyAlignment="1">
      <alignment horizontal="justify" vertical="center" wrapText="1"/>
    </xf>
    <xf numFmtId="0" fontId="0" fillId="0" borderId="20" xfId="0" applyBorder="1">
      <alignment vertical="center"/>
    </xf>
    <xf numFmtId="0" fontId="8" fillId="0" borderId="0" xfId="0" applyFont="1" applyAlignment="1"/>
    <xf numFmtId="0" fontId="8" fillId="0" borderId="0" xfId="0" applyFont="1" applyAlignment="1">
      <alignment horizontal="center"/>
    </xf>
    <xf numFmtId="0" fontId="8" fillId="0" borderId="0" xfId="52" applyAlignment="1">
      <alignment vertical="center"/>
    </xf>
    <xf numFmtId="0" fontId="8" fillId="0" borderId="0" xfId="52" applyAlignment="1">
      <alignment vertical="center" wrapText="1"/>
    </xf>
    <xf numFmtId="0" fontId="24" fillId="0" borderId="0" xfId="0" applyFont="1" applyAlignment="1">
      <alignment horizontal="center"/>
    </xf>
    <xf numFmtId="0" fontId="24" fillId="0" borderId="0" xfId="0" applyFont="1" applyAlignment="1">
      <alignment horizontal="center" wrapText="1"/>
    </xf>
    <xf numFmtId="0" fontId="25" fillId="0" borderId="0" xfId="0" applyFont="1" applyAlignment="1"/>
    <xf numFmtId="0" fontId="8" fillId="0" borderId="0" xfId="0" applyFont="1" applyAlignment="1">
      <alignment wrapText="1"/>
    </xf>
    <xf numFmtId="0" fontId="16" fillId="0" borderId="0" xfId="0" applyFont="1" applyAlignment="1">
      <alignment horizontal="right"/>
    </xf>
    <xf numFmtId="0" fontId="16" fillId="0" borderId="0" xfId="0" applyFont="1" applyAlignment="1"/>
    <xf numFmtId="0" fontId="26" fillId="0" borderId="0" xfId="0" applyFont="1" applyAlignment="1"/>
    <xf numFmtId="0" fontId="16" fillId="0" borderId="0" xfId="0" applyFont="1" applyAlignment="1">
      <alignment horizontal="center"/>
    </xf>
    <xf numFmtId="0" fontId="6" fillId="0" borderId="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9" xfId="0" applyNumberFormat="1" applyFont="1" applyBorder="1" applyAlignment="1">
      <alignment horizontal="center" vertical="center" shrinkToFit="1"/>
    </xf>
    <xf numFmtId="4" fontId="6" fillId="0" borderId="24" xfId="0" applyNumberFormat="1" applyFont="1" applyBorder="1" applyAlignment="1">
      <alignment horizontal="center" vertical="center" shrinkToFit="1"/>
    </xf>
    <xf numFmtId="4" fontId="6" fillId="0" borderId="24" xfId="0" applyNumberFormat="1" applyFont="1" applyBorder="1" applyAlignment="1">
      <alignment horizontal="center" vertical="center" wrapText="1" shrinkToFit="1"/>
    </xf>
    <xf numFmtId="4" fontId="6" fillId="0" borderId="10"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8" fillId="0" borderId="5" xfId="0" applyFont="1" applyBorder="1" applyAlignment="1">
      <alignment horizontal="center" vertical="center"/>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Fill="1" applyBorder="1" applyAlignment="1">
      <alignment horizontal="right" vertical="center" shrinkToFit="1"/>
    </xf>
    <xf numFmtId="0" fontId="8" fillId="0" borderId="5" xfId="0" applyFont="1" applyBorder="1" applyAlignment="1"/>
    <xf numFmtId="0" fontId="27" fillId="0" borderId="0" xfId="0" applyFont="1" applyAlignment="1">
      <alignment horizontal="left" vertical="top" wrapText="1"/>
    </xf>
    <xf numFmtId="0" fontId="28" fillId="0" borderId="0" xfId="0" applyFont="1" applyFill="1" applyBorder="1" applyAlignment="1"/>
    <xf numFmtId="0" fontId="29" fillId="0" borderId="0" xfId="0" applyFont="1" applyFill="1" applyBorder="1" applyAlignment="1"/>
    <xf numFmtId="0" fontId="30" fillId="0" borderId="0" xfId="0" applyFont="1" applyFill="1" applyBorder="1" applyAlignment="1">
      <alignment horizontal="center" vertical="center"/>
    </xf>
    <xf numFmtId="0" fontId="27" fillId="0" borderId="0" xfId="0" applyFont="1" applyAlignment="1"/>
    <xf numFmtId="0" fontId="31" fillId="0" borderId="25" xfId="0" applyNumberFormat="1" applyFont="1" applyBorder="1" applyAlignment="1">
      <alignment horizontal="center" vertical="center"/>
    </xf>
    <xf numFmtId="0" fontId="31" fillId="0" borderId="25" xfId="0" applyNumberFormat="1" applyFont="1" applyBorder="1" applyAlignment="1">
      <alignment horizontal="left" vertical="center"/>
    </xf>
    <xf numFmtId="178" fontId="31" fillId="0" borderId="25" xfId="0" applyNumberFormat="1" applyFont="1" applyBorder="1" applyAlignment="1">
      <alignment horizontal="right" vertical="center"/>
    </xf>
    <xf numFmtId="179" fontId="31" fillId="0" borderId="25" xfId="0" applyNumberFormat="1" applyFont="1" applyBorder="1" applyAlignment="1">
      <alignment horizontal="right" vertical="center"/>
    </xf>
    <xf numFmtId="0" fontId="31" fillId="0" borderId="25" xfId="0" applyNumberFormat="1" applyFont="1" applyBorder="1" applyAlignment="1">
      <alignment horizontal="left" vertical="center" wrapText="1"/>
    </xf>
    <xf numFmtId="0" fontId="8" fillId="0" borderId="0" xfId="0" applyFont="1" applyFill="1" applyBorder="1" applyAlignment="1"/>
    <xf numFmtId="0" fontId="31" fillId="0" borderId="25" xfId="0" applyNumberFormat="1" applyFont="1" applyBorder="1" applyAlignment="1">
      <alignment horizontal="center" vertical="center" wrapText="1" shrinkToFit="1"/>
    </xf>
    <xf numFmtId="0" fontId="31" fillId="0" borderId="25" xfId="0" applyNumberFormat="1" applyFont="1" applyBorder="1" applyAlignment="1">
      <alignment horizontal="center" vertical="center" shrinkToFit="1"/>
    </xf>
    <xf numFmtId="178" fontId="31" fillId="0" borderId="25" xfId="0" applyNumberFormat="1" applyFont="1" applyBorder="1" applyAlignment="1">
      <alignment horizontal="right" vertical="center" shrinkToFit="1"/>
    </xf>
    <xf numFmtId="49" fontId="31" fillId="0" borderId="25" xfId="0" applyNumberFormat="1" applyFont="1" applyBorder="1" applyAlignment="1">
      <alignment horizontal="left" vertical="center" shrinkToFit="1"/>
    </xf>
    <xf numFmtId="0" fontId="31" fillId="0" borderId="25" xfId="0" applyNumberFormat="1" applyFont="1" applyBorder="1" applyAlignment="1">
      <alignment horizontal="left" vertical="center" shrinkToFit="1"/>
    </xf>
    <xf numFmtId="0" fontId="0" fillId="0" borderId="0" xfId="0" applyFont="1" applyFill="1">
      <alignment vertical="center"/>
    </xf>
    <xf numFmtId="0" fontId="25" fillId="0" borderId="0" xfId="0" applyFont="1" applyFill="1" applyBorder="1" applyAlignment="1"/>
    <xf numFmtId="0" fontId="24" fillId="0" borderId="0" xfId="0" applyFont="1" applyFill="1" applyBorder="1" applyAlignment="1">
      <alignment horizontal="center"/>
    </xf>
    <xf numFmtId="0" fontId="32" fillId="0" borderId="25" xfId="0" applyNumberFormat="1" applyFont="1" applyBorder="1" applyAlignment="1">
      <alignment horizontal="left" vertical="center"/>
    </xf>
    <xf numFmtId="0" fontId="25" fillId="0" borderId="0" xfId="49" applyFill="1"/>
    <xf numFmtId="0" fontId="27" fillId="0" borderId="0" xfId="50" applyFont="1" applyFill="1" applyAlignment="1">
      <alignment vertical="center" wrapText="1"/>
    </xf>
    <xf numFmtId="0" fontId="16" fillId="0" borderId="0" xfId="49" applyFont="1" applyFill="1" applyAlignment="1">
      <alignment vertical="center"/>
    </xf>
    <xf numFmtId="0" fontId="30" fillId="0" borderId="0" xfId="0" applyFont="1" applyFill="1" applyBorder="1" applyAlignment="1">
      <alignment horizontal="center"/>
    </xf>
    <xf numFmtId="0" fontId="31" fillId="0" borderId="25" xfId="0" applyNumberFormat="1" applyFont="1" applyBorder="1" applyAlignment="1">
      <alignment horizontal="right" vertical="center" shrinkToFit="1"/>
    </xf>
    <xf numFmtId="178" fontId="31" fillId="0" borderId="25" xfId="0" applyNumberFormat="1" applyFont="1" applyBorder="1" applyAlignment="1">
      <alignment horizontal="center" vertical="center" shrinkToFit="1"/>
    </xf>
    <xf numFmtId="178" fontId="31" fillId="0" borderId="25" xfId="0" applyNumberFormat="1" applyFont="1" applyBorder="1" applyAlignment="1">
      <alignment horizontal="left" vertical="center" shrinkToFit="1"/>
    </xf>
    <xf numFmtId="0" fontId="0" fillId="0" borderId="0" xfId="0" applyFont="1" applyBorder="1">
      <alignment vertical="center"/>
    </xf>
    <xf numFmtId="0" fontId="29" fillId="0" borderId="0" xfId="0" applyFont="1" applyFill="1" applyBorder="1" applyAlignment="1">
      <alignment wrapText="1"/>
    </xf>
    <xf numFmtId="0" fontId="30" fillId="0" borderId="0" xfId="0" applyNumberFormat="1" applyFont="1" applyFill="1" applyBorder="1" applyAlignment="1" applyProtection="1">
      <alignment horizontal="center" vertical="center"/>
    </xf>
    <xf numFmtId="0" fontId="27" fillId="0" borderId="0" xfId="0" applyFont="1" applyFill="1" applyBorder="1" applyAlignment="1"/>
    <xf numFmtId="0" fontId="24" fillId="0" borderId="0" xfId="0" applyFont="1" applyFill="1" applyAlignment="1">
      <alignment horizontal="center" vertical="center"/>
    </xf>
    <xf numFmtId="0" fontId="31" fillId="0" borderId="25" xfId="0" applyNumberFormat="1" applyFont="1" applyBorder="1" applyAlignment="1">
      <alignment horizontal="center" vertical="center" wrapText="1"/>
    </xf>
    <xf numFmtId="0" fontId="8" fillId="0" borderId="0" xfId="52" applyFont="1" applyFill="1" applyAlignment="1">
      <alignment vertical="center"/>
    </xf>
    <xf numFmtId="0" fontId="27" fillId="0" borderId="0" xfId="52"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 3"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17" sqref="C17"/>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76" customFormat="1" ht="22.5" customHeight="1" spans="1:6">
      <c r="A1" s="161" t="s">
        <v>0</v>
      </c>
      <c r="B1" s="161"/>
      <c r="C1" s="161"/>
      <c r="D1" s="161"/>
      <c r="E1" s="161"/>
      <c r="F1" s="161"/>
    </row>
    <row r="2" s="177" customFormat="1" ht="21" customHeight="1" spans="1:6">
      <c r="A2"/>
      <c r="B2"/>
      <c r="C2"/>
      <c r="D2"/>
      <c r="E2"/>
      <c r="F2" s="107" t="s">
        <v>1</v>
      </c>
    </row>
    <row r="3" s="177" customFormat="1" ht="21" customHeight="1" spans="1:6">
      <c r="A3" s="107" t="s">
        <v>2</v>
      </c>
      <c r="B3"/>
      <c r="C3"/>
      <c r="D3"/>
      <c r="E3"/>
      <c r="F3" s="107" t="s">
        <v>3</v>
      </c>
    </row>
    <row r="4" s="159" customFormat="1" ht="18.95" customHeight="1" spans="1:6">
      <c r="A4" s="155" t="s">
        <v>4</v>
      </c>
      <c r="B4" s="155"/>
      <c r="C4" s="155"/>
      <c r="D4" s="155" t="s">
        <v>5</v>
      </c>
      <c r="E4" s="155"/>
      <c r="F4" s="155"/>
    </row>
    <row r="5" s="159" customFormat="1" ht="18.95" customHeight="1" spans="1:6">
      <c r="A5" s="155" t="s">
        <v>6</v>
      </c>
      <c r="B5" s="155" t="s">
        <v>7</v>
      </c>
      <c r="C5" s="155" t="s">
        <v>8</v>
      </c>
      <c r="D5" s="155" t="s">
        <v>9</v>
      </c>
      <c r="E5" s="155" t="s">
        <v>7</v>
      </c>
      <c r="F5" s="155" t="s">
        <v>8</v>
      </c>
    </row>
    <row r="6" s="159" customFormat="1" ht="18.95" customHeight="1" spans="1:6">
      <c r="A6" s="155" t="s">
        <v>10</v>
      </c>
      <c r="B6" s="155"/>
      <c r="C6" s="155" t="s">
        <v>11</v>
      </c>
      <c r="D6" s="155" t="s">
        <v>10</v>
      </c>
      <c r="E6" s="155"/>
      <c r="F6" s="155" t="s">
        <v>12</v>
      </c>
    </row>
    <row r="7" s="159" customFormat="1" ht="18.95" customHeight="1" spans="1:6">
      <c r="A7" s="158" t="s">
        <v>13</v>
      </c>
      <c r="B7" s="155" t="s">
        <v>11</v>
      </c>
      <c r="C7" s="156">
        <v>130567505.66</v>
      </c>
      <c r="D7" s="158" t="s">
        <v>14</v>
      </c>
      <c r="E7" s="155" t="s">
        <v>15</v>
      </c>
      <c r="F7" s="156">
        <v>0</v>
      </c>
    </row>
    <row r="8" s="159" customFormat="1" ht="18.95" customHeight="1" spans="1:6">
      <c r="A8" s="158" t="s">
        <v>16</v>
      </c>
      <c r="B8" s="155" t="s">
        <v>12</v>
      </c>
      <c r="C8" s="156">
        <v>12452111.43</v>
      </c>
      <c r="D8" s="158" t="s">
        <v>17</v>
      </c>
      <c r="E8" s="155" t="s">
        <v>18</v>
      </c>
      <c r="F8" s="156">
        <v>0</v>
      </c>
    </row>
    <row r="9" s="159" customFormat="1" ht="18.95" customHeight="1" spans="1:6">
      <c r="A9" s="158" t="s">
        <v>19</v>
      </c>
      <c r="B9" s="155" t="s">
        <v>20</v>
      </c>
      <c r="C9" s="156">
        <v>0</v>
      </c>
      <c r="D9" s="158" t="s">
        <v>21</v>
      </c>
      <c r="E9" s="155" t="s">
        <v>22</v>
      </c>
      <c r="F9" s="156">
        <v>0</v>
      </c>
    </row>
    <row r="10" s="159" customFormat="1" ht="18.95" customHeight="1" spans="1:6">
      <c r="A10" s="158" t="s">
        <v>23</v>
      </c>
      <c r="B10" s="155" t="s">
        <v>24</v>
      </c>
      <c r="C10" s="156">
        <v>0</v>
      </c>
      <c r="D10" s="158" t="s">
        <v>25</v>
      </c>
      <c r="E10" s="155" t="s">
        <v>26</v>
      </c>
      <c r="F10" s="156">
        <v>0</v>
      </c>
    </row>
    <row r="11" s="159" customFormat="1" ht="18.95" customHeight="1" spans="1:6">
      <c r="A11" s="158" t="s">
        <v>27</v>
      </c>
      <c r="B11" s="155" t="s">
        <v>28</v>
      </c>
      <c r="C11" s="156">
        <v>0</v>
      </c>
      <c r="D11" s="158" t="s">
        <v>29</v>
      </c>
      <c r="E11" s="155" t="s">
        <v>30</v>
      </c>
      <c r="F11" s="156">
        <v>0</v>
      </c>
    </row>
    <row r="12" s="159" customFormat="1" ht="18.95" customHeight="1" spans="1:6">
      <c r="A12" s="158" t="s">
        <v>31</v>
      </c>
      <c r="B12" s="155" t="s">
        <v>32</v>
      </c>
      <c r="C12" s="156">
        <v>0</v>
      </c>
      <c r="D12" s="158" t="s">
        <v>33</v>
      </c>
      <c r="E12" s="155" t="s">
        <v>34</v>
      </c>
      <c r="F12" s="156">
        <v>0</v>
      </c>
    </row>
    <row r="13" s="159" customFormat="1" ht="18.95" customHeight="1" spans="1:6">
      <c r="A13" s="158" t="s">
        <v>35</v>
      </c>
      <c r="B13" s="155" t="s">
        <v>36</v>
      </c>
      <c r="C13" s="156">
        <v>0</v>
      </c>
      <c r="D13" s="158" t="s">
        <v>37</v>
      </c>
      <c r="E13" s="155" t="s">
        <v>38</v>
      </c>
      <c r="F13" s="156">
        <v>0</v>
      </c>
    </row>
    <row r="14" s="159" customFormat="1" ht="18.95" customHeight="1" spans="1:6">
      <c r="A14" s="158" t="s">
        <v>39</v>
      </c>
      <c r="B14" s="155" t="s">
        <v>40</v>
      </c>
      <c r="C14" s="156">
        <v>1115.73</v>
      </c>
      <c r="D14" s="158" t="s">
        <v>41</v>
      </c>
      <c r="E14" s="155" t="s">
        <v>42</v>
      </c>
      <c r="F14" s="156">
        <v>986620.4</v>
      </c>
    </row>
    <row r="15" s="159" customFormat="1" ht="18.95" customHeight="1" spans="1:6">
      <c r="A15" s="158"/>
      <c r="B15" s="155" t="s">
        <v>43</v>
      </c>
      <c r="C15" s="167"/>
      <c r="D15" s="158" t="s">
        <v>44</v>
      </c>
      <c r="E15" s="155" t="s">
        <v>45</v>
      </c>
      <c r="F15" s="156">
        <v>674918.1</v>
      </c>
    </row>
    <row r="16" s="159" customFormat="1" ht="18.95" customHeight="1" spans="1:6">
      <c r="A16" s="158"/>
      <c r="B16" s="155" t="s">
        <v>46</v>
      </c>
      <c r="C16" s="167"/>
      <c r="D16" s="158" t="s">
        <v>47</v>
      </c>
      <c r="E16" s="155" t="s">
        <v>48</v>
      </c>
      <c r="F16" s="156">
        <v>1030000</v>
      </c>
    </row>
    <row r="17" s="159" customFormat="1" ht="18.95" customHeight="1" spans="1:6">
      <c r="A17" s="158"/>
      <c r="B17" s="155" t="s">
        <v>49</v>
      </c>
      <c r="C17" s="167"/>
      <c r="D17" s="158" t="s">
        <v>50</v>
      </c>
      <c r="E17" s="155" t="s">
        <v>51</v>
      </c>
      <c r="F17" s="156">
        <v>124331270.32</v>
      </c>
    </row>
    <row r="18" s="159" customFormat="1" ht="18.95" customHeight="1" spans="1:6">
      <c r="A18" s="158"/>
      <c r="B18" s="155" t="s">
        <v>52</v>
      </c>
      <c r="C18" s="167"/>
      <c r="D18" s="158" t="s">
        <v>53</v>
      </c>
      <c r="E18" s="155" t="s">
        <v>54</v>
      </c>
      <c r="F18" s="156">
        <v>0</v>
      </c>
    </row>
    <row r="19" s="159" customFormat="1" ht="18.95" customHeight="1" spans="1:6">
      <c r="A19" s="158"/>
      <c r="B19" s="155" t="s">
        <v>55</v>
      </c>
      <c r="C19" s="167"/>
      <c r="D19" s="158" t="s">
        <v>56</v>
      </c>
      <c r="E19" s="155" t="s">
        <v>57</v>
      </c>
      <c r="F19" s="156">
        <v>0</v>
      </c>
    </row>
    <row r="20" s="159" customFormat="1" ht="18.95" customHeight="1" spans="1:6">
      <c r="A20" s="158"/>
      <c r="B20" s="155" t="s">
        <v>58</v>
      </c>
      <c r="C20" s="167"/>
      <c r="D20" s="158" t="s">
        <v>59</v>
      </c>
      <c r="E20" s="155" t="s">
        <v>60</v>
      </c>
      <c r="F20" s="156">
        <v>0</v>
      </c>
    </row>
    <row r="21" s="159" customFormat="1" ht="18.95" customHeight="1" spans="1:6">
      <c r="A21" s="158"/>
      <c r="B21" s="155" t="s">
        <v>61</v>
      </c>
      <c r="C21" s="167"/>
      <c r="D21" s="158" t="s">
        <v>62</v>
      </c>
      <c r="E21" s="155" t="s">
        <v>63</v>
      </c>
      <c r="F21" s="156">
        <v>0</v>
      </c>
    </row>
    <row r="22" s="159" customFormat="1" ht="18.95" customHeight="1" spans="1:6">
      <c r="A22" s="158"/>
      <c r="B22" s="155" t="s">
        <v>64</v>
      </c>
      <c r="C22" s="167"/>
      <c r="D22" s="158" t="s">
        <v>65</v>
      </c>
      <c r="E22" s="155" t="s">
        <v>66</v>
      </c>
      <c r="F22" s="156">
        <v>0</v>
      </c>
    </row>
    <row r="23" s="159" customFormat="1" ht="18.95" customHeight="1" spans="1:6">
      <c r="A23" s="158"/>
      <c r="B23" s="155" t="s">
        <v>67</v>
      </c>
      <c r="C23" s="167"/>
      <c r="D23" s="158" t="s">
        <v>68</v>
      </c>
      <c r="E23" s="155" t="s">
        <v>69</v>
      </c>
      <c r="F23" s="156">
        <v>0</v>
      </c>
    </row>
    <row r="24" s="159" customFormat="1" ht="18.95" customHeight="1" spans="1:6">
      <c r="A24" s="158"/>
      <c r="B24" s="155" t="s">
        <v>70</v>
      </c>
      <c r="C24" s="167"/>
      <c r="D24" s="158" t="s">
        <v>71</v>
      </c>
      <c r="E24" s="155" t="s">
        <v>72</v>
      </c>
      <c r="F24" s="156">
        <v>0</v>
      </c>
    </row>
    <row r="25" s="159" customFormat="1" ht="18.95" customHeight="1" spans="1:6">
      <c r="A25" s="158"/>
      <c r="B25" s="155" t="s">
        <v>73</v>
      </c>
      <c r="C25" s="167"/>
      <c r="D25" s="158" t="s">
        <v>74</v>
      </c>
      <c r="E25" s="155" t="s">
        <v>75</v>
      </c>
      <c r="F25" s="156">
        <v>14647174</v>
      </c>
    </row>
    <row r="26" s="159" customFormat="1" ht="18.95" customHeight="1" spans="1:6">
      <c r="A26" s="158"/>
      <c r="B26" s="155" t="s">
        <v>76</v>
      </c>
      <c r="C26" s="167"/>
      <c r="D26" s="158" t="s">
        <v>77</v>
      </c>
      <c r="E26" s="155" t="s">
        <v>78</v>
      </c>
      <c r="F26" s="156">
        <v>0</v>
      </c>
    </row>
    <row r="27" s="159" customFormat="1" ht="18.95" customHeight="1" spans="1:6">
      <c r="A27" s="158"/>
      <c r="B27" s="155" t="s">
        <v>79</v>
      </c>
      <c r="C27" s="167"/>
      <c r="D27" s="158" t="s">
        <v>80</v>
      </c>
      <c r="E27" s="155" t="s">
        <v>81</v>
      </c>
      <c r="F27" s="156">
        <v>0</v>
      </c>
    </row>
    <row r="28" s="159" customFormat="1" ht="18.95" customHeight="1" spans="1:6">
      <c r="A28" s="158"/>
      <c r="B28" s="155" t="s">
        <v>82</v>
      </c>
      <c r="C28" s="167"/>
      <c r="D28" s="158" t="s">
        <v>83</v>
      </c>
      <c r="E28" s="155" t="s">
        <v>84</v>
      </c>
      <c r="F28" s="156">
        <v>300000</v>
      </c>
    </row>
    <row r="29" s="159" customFormat="1" ht="18.95" customHeight="1" spans="1:6">
      <c r="A29" s="158"/>
      <c r="B29" s="155" t="s">
        <v>85</v>
      </c>
      <c r="C29" s="167"/>
      <c r="D29" s="158" t="s">
        <v>86</v>
      </c>
      <c r="E29" s="155" t="s">
        <v>87</v>
      </c>
      <c r="F29" s="156">
        <v>1050900</v>
      </c>
    </row>
    <row r="30" s="159" customFormat="1" ht="18.95" customHeight="1" spans="1:6">
      <c r="A30" s="155"/>
      <c r="B30" s="155" t="s">
        <v>88</v>
      </c>
      <c r="C30" s="167"/>
      <c r="D30" s="158" t="s">
        <v>89</v>
      </c>
      <c r="E30" s="155" t="s">
        <v>90</v>
      </c>
      <c r="F30" s="156">
        <v>0</v>
      </c>
    </row>
    <row r="31" s="159" customFormat="1" ht="18.95" customHeight="1" spans="1:6">
      <c r="A31" s="155"/>
      <c r="B31" s="155" t="s">
        <v>91</v>
      </c>
      <c r="C31" s="167"/>
      <c r="D31" s="158" t="s">
        <v>92</v>
      </c>
      <c r="E31" s="155" t="s">
        <v>93</v>
      </c>
      <c r="F31" s="156">
        <v>0</v>
      </c>
    </row>
    <row r="32" s="159" customFormat="1" ht="18.95" customHeight="1" spans="1:6">
      <c r="A32" s="155"/>
      <c r="B32" s="155" t="s">
        <v>94</v>
      </c>
      <c r="C32" s="167"/>
      <c r="D32" s="158" t="s">
        <v>95</v>
      </c>
      <c r="E32" s="155" t="s">
        <v>96</v>
      </c>
      <c r="F32" s="156">
        <v>0</v>
      </c>
    </row>
    <row r="33" s="159" customFormat="1" ht="18.95" customHeight="1" spans="1:6">
      <c r="A33" s="155" t="s">
        <v>97</v>
      </c>
      <c r="B33" s="155" t="s">
        <v>98</v>
      </c>
      <c r="C33" s="156">
        <v>143020732.82</v>
      </c>
      <c r="D33" s="155" t="s">
        <v>99</v>
      </c>
      <c r="E33" s="155" t="s">
        <v>100</v>
      </c>
      <c r="F33" s="156">
        <v>143020882.82</v>
      </c>
    </row>
    <row r="34" s="159" customFormat="1" ht="18.95" customHeight="1" spans="1:6">
      <c r="A34" s="155" t="s">
        <v>101</v>
      </c>
      <c r="B34" s="155" t="s">
        <v>102</v>
      </c>
      <c r="C34" s="156">
        <v>0</v>
      </c>
      <c r="D34" s="158" t="s">
        <v>103</v>
      </c>
      <c r="E34" s="155" t="s">
        <v>104</v>
      </c>
      <c r="F34" s="156">
        <v>0</v>
      </c>
    </row>
    <row r="35" s="159" customFormat="1" ht="18.95" customHeight="1" spans="1:6">
      <c r="A35" s="155" t="s">
        <v>105</v>
      </c>
      <c r="B35" s="155" t="s">
        <v>106</v>
      </c>
      <c r="C35" s="156">
        <v>47633636.72</v>
      </c>
      <c r="D35" s="158" t="s">
        <v>107</v>
      </c>
      <c r="E35" s="155" t="s">
        <v>108</v>
      </c>
      <c r="F35" s="156">
        <v>47633486.72</v>
      </c>
    </row>
    <row r="36" s="159" customFormat="1" ht="18.95" customHeight="1" spans="1:6">
      <c r="A36" s="155" t="s">
        <v>109</v>
      </c>
      <c r="B36" s="155" t="s">
        <v>110</v>
      </c>
      <c r="C36" s="156">
        <v>190654369.54</v>
      </c>
      <c r="D36" s="155" t="s">
        <v>109</v>
      </c>
      <c r="E36" s="155" t="s">
        <v>111</v>
      </c>
      <c r="F36" s="156">
        <v>190654369.54</v>
      </c>
    </row>
    <row r="37" s="159" customFormat="1" ht="18.95" customHeight="1" spans="1:6">
      <c r="A37" s="149" t="s">
        <v>112</v>
      </c>
      <c r="B37" s="149"/>
      <c r="C37" s="149" t="s">
        <v>112</v>
      </c>
      <c r="D37" s="149" t="s">
        <v>112</v>
      </c>
      <c r="E37" s="149" t="s">
        <v>112</v>
      </c>
      <c r="F37" s="149"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selection activeCell="G20" sqref="G20"/>
    </sheetView>
  </sheetViews>
  <sheetFormatPr defaultColWidth="16" defaultRowHeight="13.5"/>
  <cols>
    <col min="1" max="3" width="3.25" customWidth="1"/>
    <col min="4" max="4" width="36.375" customWidth="1"/>
    <col min="5" max="12" width="14.875" customWidth="1"/>
  </cols>
  <sheetData>
    <row r="1" s="153" customFormat="1" ht="29.25" customHeight="1" spans="1:12">
      <c r="A1" s="160"/>
      <c r="B1" s="160"/>
      <c r="C1" s="160"/>
      <c r="D1" s="160"/>
      <c r="E1" s="160"/>
      <c r="F1" s="160"/>
      <c r="G1" s="161" t="s">
        <v>113</v>
      </c>
      <c r="H1" s="160"/>
      <c r="I1" s="160"/>
      <c r="J1" s="160"/>
      <c r="K1" s="160"/>
      <c r="L1" s="160"/>
    </row>
    <row r="2" s="153" customFormat="1" ht="18" customHeight="1" spans="1:12">
      <c r="A2"/>
      <c r="B2"/>
      <c r="C2"/>
      <c r="D2"/>
      <c r="E2"/>
      <c r="F2"/>
      <c r="G2"/>
      <c r="H2"/>
      <c r="I2"/>
      <c r="J2"/>
      <c r="K2"/>
      <c r="L2" s="107" t="s">
        <v>114</v>
      </c>
    </row>
    <row r="3" s="159" customFormat="1" ht="18.95" customHeight="1" spans="1:12">
      <c r="A3" s="107" t="s">
        <v>2</v>
      </c>
      <c r="B3"/>
      <c r="C3"/>
      <c r="D3"/>
      <c r="E3"/>
      <c r="F3"/>
      <c r="G3"/>
      <c r="H3"/>
      <c r="I3"/>
      <c r="J3"/>
      <c r="K3"/>
      <c r="L3" s="107" t="s">
        <v>3</v>
      </c>
    </row>
    <row r="4" s="159" customFormat="1" ht="18.95" customHeight="1" spans="1:12">
      <c r="A4" s="155" t="s">
        <v>6</v>
      </c>
      <c r="B4" s="155"/>
      <c r="C4" s="155" t="s">
        <v>6</v>
      </c>
      <c r="D4" s="155" t="s">
        <v>6</v>
      </c>
      <c r="E4" s="154" t="s">
        <v>97</v>
      </c>
      <c r="F4" s="154" t="s">
        <v>115</v>
      </c>
      <c r="G4" s="154" t="s">
        <v>116</v>
      </c>
      <c r="H4" s="154" t="s">
        <v>117</v>
      </c>
      <c r="I4" s="154"/>
      <c r="J4" s="154" t="s">
        <v>118</v>
      </c>
      <c r="K4" s="154" t="s">
        <v>119</v>
      </c>
      <c r="L4" s="154" t="s">
        <v>120</v>
      </c>
    </row>
    <row r="5" s="159" customFormat="1" ht="18.95" customHeight="1" spans="1:12">
      <c r="A5" s="154" t="s">
        <v>121</v>
      </c>
      <c r="B5" s="154"/>
      <c r="C5" s="154"/>
      <c r="D5" s="155" t="s">
        <v>122</v>
      </c>
      <c r="E5" s="154"/>
      <c r="F5" s="154" t="s">
        <v>115</v>
      </c>
      <c r="G5" s="154" t="s">
        <v>116</v>
      </c>
      <c r="H5" s="154" t="s">
        <v>123</v>
      </c>
      <c r="I5" s="154" t="s">
        <v>124</v>
      </c>
      <c r="J5" s="154"/>
      <c r="K5" s="154" t="s">
        <v>119</v>
      </c>
      <c r="L5" s="154" t="s">
        <v>120</v>
      </c>
    </row>
    <row r="6" s="159" customFormat="1" ht="18.95" customHeight="1" spans="1:12">
      <c r="A6" s="154"/>
      <c r="B6" s="154" t="s">
        <v>121</v>
      </c>
      <c r="C6" s="154" t="s">
        <v>121</v>
      </c>
      <c r="D6" s="155" t="s">
        <v>122</v>
      </c>
      <c r="E6" s="154" t="s">
        <v>97</v>
      </c>
      <c r="F6" s="154" t="s">
        <v>115</v>
      </c>
      <c r="G6" s="154" t="s">
        <v>116</v>
      </c>
      <c r="H6" s="154" t="s">
        <v>123</v>
      </c>
      <c r="I6" s="154" t="s">
        <v>124</v>
      </c>
      <c r="J6" s="154" t="s">
        <v>118</v>
      </c>
      <c r="K6" s="154" t="s">
        <v>119</v>
      </c>
      <c r="L6" s="154" t="s">
        <v>120</v>
      </c>
    </row>
    <row r="7" s="159" customFormat="1" ht="18.95" customHeight="1" spans="1:12">
      <c r="A7" s="154"/>
      <c r="B7" s="154" t="s">
        <v>121</v>
      </c>
      <c r="C7" s="154" t="s">
        <v>121</v>
      </c>
      <c r="D7" s="155" t="s">
        <v>122</v>
      </c>
      <c r="E7" s="154" t="s">
        <v>97</v>
      </c>
      <c r="F7" s="154" t="s">
        <v>115</v>
      </c>
      <c r="G7" s="154" t="s">
        <v>116</v>
      </c>
      <c r="H7" s="154" t="s">
        <v>123</v>
      </c>
      <c r="I7" s="154" t="s">
        <v>124</v>
      </c>
      <c r="J7" s="154" t="s">
        <v>118</v>
      </c>
      <c r="K7" s="154" t="s">
        <v>119</v>
      </c>
      <c r="L7" s="154" t="s">
        <v>120</v>
      </c>
    </row>
    <row r="8" s="159" customFormat="1" ht="18.95" customHeight="1" spans="1:12">
      <c r="A8" s="155" t="s">
        <v>125</v>
      </c>
      <c r="B8" s="155" t="s">
        <v>126</v>
      </c>
      <c r="C8" s="155" t="s">
        <v>127</v>
      </c>
      <c r="D8" s="155" t="s">
        <v>10</v>
      </c>
      <c r="E8" s="154" t="s">
        <v>11</v>
      </c>
      <c r="F8" s="154" t="s">
        <v>12</v>
      </c>
      <c r="G8" s="154" t="s">
        <v>20</v>
      </c>
      <c r="H8" s="154" t="s">
        <v>24</v>
      </c>
      <c r="I8" s="154" t="s">
        <v>28</v>
      </c>
      <c r="J8" s="154" t="s">
        <v>32</v>
      </c>
      <c r="K8" s="154" t="s">
        <v>36</v>
      </c>
      <c r="L8" s="154" t="s">
        <v>40</v>
      </c>
    </row>
    <row r="9" s="159" customFormat="1" ht="18.95" customHeight="1" spans="1:12">
      <c r="A9" s="155"/>
      <c r="B9" s="155" t="s">
        <v>126</v>
      </c>
      <c r="C9" s="155" t="s">
        <v>127</v>
      </c>
      <c r="D9" s="155" t="s">
        <v>128</v>
      </c>
      <c r="E9" s="156">
        <v>143020732.82</v>
      </c>
      <c r="F9" s="156">
        <v>143019617.09</v>
      </c>
      <c r="G9" s="156">
        <v>0</v>
      </c>
      <c r="H9" s="156">
        <v>0</v>
      </c>
      <c r="I9" s="156">
        <v>0</v>
      </c>
      <c r="J9" s="156">
        <v>0</v>
      </c>
      <c r="K9" s="156">
        <v>0</v>
      </c>
      <c r="L9" s="156">
        <v>1115.73</v>
      </c>
    </row>
    <row r="10" s="159" customFormat="1" ht="18.95" customHeight="1" spans="1:12">
      <c r="A10" s="157" t="s">
        <v>129</v>
      </c>
      <c r="B10" s="158"/>
      <c r="C10" s="158"/>
      <c r="D10" s="158" t="s">
        <v>130</v>
      </c>
      <c r="E10" s="156">
        <v>707278.01</v>
      </c>
      <c r="F10" s="156">
        <v>707278.01</v>
      </c>
      <c r="G10" s="156">
        <v>0</v>
      </c>
      <c r="H10" s="156">
        <v>0</v>
      </c>
      <c r="I10" s="156">
        <v>0</v>
      </c>
      <c r="J10" s="156">
        <v>0</v>
      </c>
      <c r="K10" s="156">
        <v>0</v>
      </c>
      <c r="L10" s="156">
        <v>0</v>
      </c>
    </row>
    <row r="11" spans="1:12">
      <c r="A11" s="157" t="s">
        <v>131</v>
      </c>
      <c r="B11" s="158"/>
      <c r="C11" s="158"/>
      <c r="D11" s="158" t="s">
        <v>132</v>
      </c>
      <c r="E11" s="156">
        <v>269748.39</v>
      </c>
      <c r="F11" s="156">
        <v>269748.39</v>
      </c>
      <c r="G11" s="156">
        <v>0</v>
      </c>
      <c r="H11" s="156">
        <v>0</v>
      </c>
      <c r="I11" s="156">
        <v>0</v>
      </c>
      <c r="J11" s="156">
        <v>0</v>
      </c>
      <c r="K11" s="156">
        <v>0</v>
      </c>
      <c r="L11" s="156">
        <v>0</v>
      </c>
    </row>
    <row r="12" spans="1:12">
      <c r="A12" s="157" t="s">
        <v>133</v>
      </c>
      <c r="B12" s="158"/>
      <c r="C12" s="158"/>
      <c r="D12" s="158" t="s">
        <v>134</v>
      </c>
      <c r="E12" s="156">
        <v>9594</v>
      </c>
      <c r="F12" s="156">
        <v>9594</v>
      </c>
      <c r="G12" s="156">
        <v>0</v>
      </c>
      <c r="H12" s="156">
        <v>0</v>
      </c>
      <c r="I12" s="156">
        <v>0</v>
      </c>
      <c r="J12" s="156">
        <v>0</v>
      </c>
      <c r="K12" s="156">
        <v>0</v>
      </c>
      <c r="L12" s="156">
        <v>0</v>
      </c>
    </row>
    <row r="13" spans="1:12">
      <c r="A13" s="157" t="s">
        <v>135</v>
      </c>
      <c r="B13" s="158"/>
      <c r="C13" s="158"/>
      <c r="D13" s="158" t="s">
        <v>136</v>
      </c>
      <c r="E13" s="156">
        <v>79383.32</v>
      </c>
      <c r="F13" s="156">
        <v>79383.32</v>
      </c>
      <c r="G13" s="156">
        <v>0</v>
      </c>
      <c r="H13" s="156">
        <v>0</v>
      </c>
      <c r="I13" s="156">
        <v>0</v>
      </c>
      <c r="J13" s="156">
        <v>0</v>
      </c>
      <c r="K13" s="156">
        <v>0</v>
      </c>
      <c r="L13" s="156">
        <v>0</v>
      </c>
    </row>
    <row r="14" spans="1:12">
      <c r="A14" s="157" t="s">
        <v>137</v>
      </c>
      <c r="B14" s="158"/>
      <c r="C14" s="158"/>
      <c r="D14" s="158" t="s">
        <v>138</v>
      </c>
      <c r="E14" s="156">
        <v>269835.2</v>
      </c>
      <c r="F14" s="156">
        <v>269835.2</v>
      </c>
      <c r="G14" s="156">
        <v>0</v>
      </c>
      <c r="H14" s="156">
        <v>0</v>
      </c>
      <c r="I14" s="156">
        <v>0</v>
      </c>
      <c r="J14" s="156">
        <v>0</v>
      </c>
      <c r="K14" s="156">
        <v>0</v>
      </c>
      <c r="L14" s="156">
        <v>0</v>
      </c>
    </row>
    <row r="15" spans="1:12">
      <c r="A15" s="157" t="s">
        <v>139</v>
      </c>
      <c r="B15" s="158"/>
      <c r="C15" s="158"/>
      <c r="D15" s="158" t="s">
        <v>140</v>
      </c>
      <c r="E15" s="156">
        <v>286149.57</v>
      </c>
      <c r="F15" s="156">
        <v>286149.57</v>
      </c>
      <c r="G15" s="156">
        <v>0</v>
      </c>
      <c r="H15" s="156">
        <v>0</v>
      </c>
      <c r="I15" s="156">
        <v>0</v>
      </c>
      <c r="J15" s="156">
        <v>0</v>
      </c>
      <c r="K15" s="156">
        <v>0</v>
      </c>
      <c r="L15" s="156">
        <v>0</v>
      </c>
    </row>
    <row r="16" spans="1:12">
      <c r="A16" s="157" t="s">
        <v>141</v>
      </c>
      <c r="B16" s="158"/>
      <c r="C16" s="158"/>
      <c r="D16" s="158" t="s">
        <v>142</v>
      </c>
      <c r="E16" s="156">
        <v>39550.01</v>
      </c>
      <c r="F16" s="156">
        <v>39550.01</v>
      </c>
      <c r="G16" s="156">
        <v>0</v>
      </c>
      <c r="H16" s="156">
        <v>0</v>
      </c>
      <c r="I16" s="156">
        <v>0</v>
      </c>
      <c r="J16" s="156">
        <v>0</v>
      </c>
      <c r="K16" s="156">
        <v>0</v>
      </c>
      <c r="L16" s="156">
        <v>0</v>
      </c>
    </row>
    <row r="17" spans="1:12">
      <c r="A17" s="157" t="s">
        <v>143</v>
      </c>
      <c r="B17" s="158"/>
      <c r="C17" s="158"/>
      <c r="D17" s="158" t="s">
        <v>144</v>
      </c>
      <c r="E17" s="156">
        <v>1030000</v>
      </c>
      <c r="F17" s="156">
        <v>1030000</v>
      </c>
      <c r="G17" s="156">
        <v>0</v>
      </c>
      <c r="H17" s="156">
        <v>0</v>
      </c>
      <c r="I17" s="156">
        <v>0</v>
      </c>
      <c r="J17" s="156">
        <v>0</v>
      </c>
      <c r="K17" s="156">
        <v>0</v>
      </c>
      <c r="L17" s="156">
        <v>0</v>
      </c>
    </row>
    <row r="18" spans="1:12">
      <c r="A18" s="157" t="s">
        <v>145</v>
      </c>
      <c r="B18" s="158"/>
      <c r="C18" s="158"/>
      <c r="D18" s="158" t="s">
        <v>146</v>
      </c>
      <c r="E18" s="156">
        <v>5697808.27</v>
      </c>
      <c r="F18" s="156">
        <v>5697692.54</v>
      </c>
      <c r="G18" s="156">
        <v>0</v>
      </c>
      <c r="H18" s="156">
        <v>0</v>
      </c>
      <c r="I18" s="156">
        <v>0</v>
      </c>
      <c r="J18" s="156">
        <v>0</v>
      </c>
      <c r="K18" s="156">
        <v>0</v>
      </c>
      <c r="L18" s="156">
        <v>115.73</v>
      </c>
    </row>
    <row r="19" spans="1:12">
      <c r="A19" s="157" t="s">
        <v>147</v>
      </c>
      <c r="B19" s="158"/>
      <c r="C19" s="158"/>
      <c r="D19" s="158" t="s">
        <v>148</v>
      </c>
      <c r="E19" s="156">
        <v>354453.22</v>
      </c>
      <c r="F19" s="156">
        <v>354453.22</v>
      </c>
      <c r="G19" s="156">
        <v>0</v>
      </c>
      <c r="H19" s="156">
        <v>0</v>
      </c>
      <c r="I19" s="156">
        <v>0</v>
      </c>
      <c r="J19" s="156">
        <v>0</v>
      </c>
      <c r="K19" s="156">
        <v>0</v>
      </c>
      <c r="L19" s="156">
        <v>0</v>
      </c>
    </row>
    <row r="20" spans="1:12">
      <c r="A20" s="157" t="s">
        <v>149</v>
      </c>
      <c r="B20" s="158"/>
      <c r="C20" s="158"/>
      <c r="D20" s="158" t="s">
        <v>150</v>
      </c>
      <c r="E20" s="156">
        <v>140000</v>
      </c>
      <c r="F20" s="156">
        <v>140000</v>
      </c>
      <c r="G20" s="156">
        <v>0</v>
      </c>
      <c r="H20" s="156">
        <v>0</v>
      </c>
      <c r="I20" s="156">
        <v>0</v>
      </c>
      <c r="J20" s="156">
        <v>0</v>
      </c>
      <c r="K20" s="156">
        <v>0</v>
      </c>
      <c r="L20" s="156">
        <v>0</v>
      </c>
    </row>
    <row r="21" spans="1:12">
      <c r="A21" s="157" t="s">
        <v>151</v>
      </c>
      <c r="B21" s="158"/>
      <c r="C21" s="158"/>
      <c r="D21" s="158" t="s">
        <v>152</v>
      </c>
      <c r="E21" s="156">
        <v>0</v>
      </c>
      <c r="F21" s="156">
        <v>0</v>
      </c>
      <c r="G21" s="156">
        <v>0</v>
      </c>
      <c r="H21" s="156">
        <v>0</v>
      </c>
      <c r="I21" s="156">
        <v>0</v>
      </c>
      <c r="J21" s="156">
        <v>0</v>
      </c>
      <c r="K21" s="156">
        <v>0</v>
      </c>
      <c r="L21" s="156">
        <v>0</v>
      </c>
    </row>
    <row r="22" spans="1:12">
      <c r="A22" s="157" t="s">
        <v>153</v>
      </c>
      <c r="B22" s="158"/>
      <c r="C22" s="158"/>
      <c r="D22" s="158" t="s">
        <v>154</v>
      </c>
      <c r="E22" s="156">
        <v>106572647.4</v>
      </c>
      <c r="F22" s="156">
        <v>106572647.4</v>
      </c>
      <c r="G22" s="156">
        <v>0</v>
      </c>
      <c r="H22" s="156">
        <v>0</v>
      </c>
      <c r="I22" s="156">
        <v>0</v>
      </c>
      <c r="J22" s="156">
        <v>0</v>
      </c>
      <c r="K22" s="156">
        <v>0</v>
      </c>
      <c r="L22" s="156">
        <v>0</v>
      </c>
    </row>
    <row r="23" spans="1:12">
      <c r="A23" s="157" t="s">
        <v>155</v>
      </c>
      <c r="B23" s="158"/>
      <c r="C23" s="158"/>
      <c r="D23" s="158" t="s">
        <v>156</v>
      </c>
      <c r="E23" s="156">
        <v>80000</v>
      </c>
      <c r="F23" s="156">
        <v>80000</v>
      </c>
      <c r="G23" s="156">
        <v>0</v>
      </c>
      <c r="H23" s="156">
        <v>0</v>
      </c>
      <c r="I23" s="156">
        <v>0</v>
      </c>
      <c r="J23" s="156">
        <v>0</v>
      </c>
      <c r="K23" s="156">
        <v>0</v>
      </c>
      <c r="L23" s="156">
        <v>0</v>
      </c>
    </row>
    <row r="24" spans="1:12">
      <c r="A24" s="157" t="s">
        <v>157</v>
      </c>
      <c r="B24" s="158"/>
      <c r="C24" s="158"/>
      <c r="D24" s="158" t="s">
        <v>158</v>
      </c>
      <c r="E24" s="156">
        <v>10221211.43</v>
      </c>
      <c r="F24" s="156">
        <v>10221211.43</v>
      </c>
      <c r="G24" s="156">
        <v>0</v>
      </c>
      <c r="H24" s="156">
        <v>0</v>
      </c>
      <c r="I24" s="156">
        <v>0</v>
      </c>
      <c r="J24" s="156">
        <v>0</v>
      </c>
      <c r="K24" s="156">
        <v>0</v>
      </c>
      <c r="L24" s="156">
        <v>0</v>
      </c>
    </row>
    <row r="25" spans="1:12">
      <c r="A25" s="157" t="s">
        <v>159</v>
      </c>
      <c r="B25" s="158"/>
      <c r="C25" s="158"/>
      <c r="D25" s="158" t="s">
        <v>160</v>
      </c>
      <c r="E25" s="156">
        <v>1180000</v>
      </c>
      <c r="F25" s="156">
        <v>1180000</v>
      </c>
      <c r="G25" s="156">
        <v>0</v>
      </c>
      <c r="H25" s="156">
        <v>0</v>
      </c>
      <c r="I25" s="156">
        <v>0</v>
      </c>
      <c r="J25" s="156">
        <v>0</v>
      </c>
      <c r="K25" s="156">
        <v>0</v>
      </c>
      <c r="L25" s="156">
        <v>0</v>
      </c>
    </row>
    <row r="26" spans="1:12">
      <c r="A26" s="157" t="s">
        <v>161</v>
      </c>
      <c r="B26" s="158"/>
      <c r="C26" s="158"/>
      <c r="D26" s="158" t="s">
        <v>162</v>
      </c>
      <c r="E26" s="156">
        <v>85000</v>
      </c>
      <c r="F26" s="156">
        <v>84000</v>
      </c>
      <c r="G26" s="156">
        <v>0</v>
      </c>
      <c r="H26" s="156">
        <v>0</v>
      </c>
      <c r="I26" s="156">
        <v>0</v>
      </c>
      <c r="J26" s="156">
        <v>0</v>
      </c>
      <c r="K26" s="156">
        <v>0</v>
      </c>
      <c r="L26" s="156">
        <v>1000</v>
      </c>
    </row>
    <row r="27" spans="1:12">
      <c r="A27" s="157" t="s">
        <v>163</v>
      </c>
      <c r="B27" s="158"/>
      <c r="C27" s="158"/>
      <c r="D27" s="158" t="s">
        <v>164</v>
      </c>
      <c r="E27" s="156">
        <v>1015000</v>
      </c>
      <c r="F27" s="156">
        <v>1015000</v>
      </c>
      <c r="G27" s="156">
        <v>0</v>
      </c>
      <c r="H27" s="156">
        <v>0</v>
      </c>
      <c r="I27" s="156">
        <v>0</v>
      </c>
      <c r="J27" s="156">
        <v>0</v>
      </c>
      <c r="K27" s="156">
        <v>0</v>
      </c>
      <c r="L27" s="156">
        <v>0</v>
      </c>
    </row>
    <row r="28" spans="1:12">
      <c r="A28" s="157" t="s">
        <v>165</v>
      </c>
      <c r="B28" s="158"/>
      <c r="C28" s="158"/>
      <c r="D28" s="158" t="s">
        <v>166</v>
      </c>
      <c r="E28" s="156">
        <v>7300000</v>
      </c>
      <c r="F28" s="156">
        <v>7300000</v>
      </c>
      <c r="G28" s="156">
        <v>0</v>
      </c>
      <c r="H28" s="156">
        <v>0</v>
      </c>
      <c r="I28" s="156">
        <v>0</v>
      </c>
      <c r="J28" s="156">
        <v>0</v>
      </c>
      <c r="K28" s="156">
        <v>0</v>
      </c>
      <c r="L28" s="156">
        <v>0</v>
      </c>
    </row>
    <row r="29" spans="1:12">
      <c r="A29" s="157" t="s">
        <v>167</v>
      </c>
      <c r="B29" s="158"/>
      <c r="C29" s="158"/>
      <c r="D29" s="158" t="s">
        <v>168</v>
      </c>
      <c r="E29" s="156">
        <v>5745000</v>
      </c>
      <c r="F29" s="156">
        <v>5745000</v>
      </c>
      <c r="G29" s="156">
        <v>0</v>
      </c>
      <c r="H29" s="156">
        <v>0</v>
      </c>
      <c r="I29" s="156">
        <v>0</v>
      </c>
      <c r="J29" s="156">
        <v>0</v>
      </c>
      <c r="K29" s="156">
        <v>0</v>
      </c>
      <c r="L29" s="156">
        <v>0</v>
      </c>
    </row>
    <row r="30" spans="1:12">
      <c r="A30" s="157" t="s">
        <v>169</v>
      </c>
      <c r="B30" s="158"/>
      <c r="C30" s="158"/>
      <c r="D30" s="158" t="s">
        <v>170</v>
      </c>
      <c r="E30" s="156">
        <v>587174</v>
      </c>
      <c r="F30" s="156">
        <v>587174</v>
      </c>
      <c r="G30" s="156">
        <v>0</v>
      </c>
      <c r="H30" s="156">
        <v>0</v>
      </c>
      <c r="I30" s="156">
        <v>0</v>
      </c>
      <c r="J30" s="156">
        <v>0</v>
      </c>
      <c r="K30" s="156">
        <v>0</v>
      </c>
      <c r="L30" s="156">
        <v>0</v>
      </c>
    </row>
    <row r="31" spans="1:12">
      <c r="A31" s="157" t="s">
        <v>171</v>
      </c>
      <c r="B31" s="158"/>
      <c r="C31" s="158"/>
      <c r="D31" s="158" t="s">
        <v>172</v>
      </c>
      <c r="E31" s="156">
        <v>300000</v>
      </c>
      <c r="F31" s="156">
        <v>300000</v>
      </c>
      <c r="G31" s="156">
        <v>0</v>
      </c>
      <c r="H31" s="156">
        <v>0</v>
      </c>
      <c r="I31" s="156">
        <v>0</v>
      </c>
      <c r="J31" s="156">
        <v>0</v>
      </c>
      <c r="K31" s="156">
        <v>0</v>
      </c>
      <c r="L31" s="156">
        <v>0</v>
      </c>
    </row>
    <row r="32" spans="1:12">
      <c r="A32" s="157" t="s">
        <v>173</v>
      </c>
      <c r="B32" s="158"/>
      <c r="C32" s="158"/>
      <c r="D32" s="158" t="s">
        <v>174</v>
      </c>
      <c r="E32" s="156">
        <v>1050900</v>
      </c>
      <c r="F32" s="156">
        <v>1050900</v>
      </c>
      <c r="G32" s="156">
        <v>0</v>
      </c>
      <c r="H32" s="156">
        <v>0</v>
      </c>
      <c r="I32" s="156">
        <v>0</v>
      </c>
      <c r="J32" s="156">
        <v>0</v>
      </c>
      <c r="K32" s="156">
        <v>0</v>
      </c>
      <c r="L32" s="156">
        <v>0</v>
      </c>
    </row>
    <row r="33" spans="1:12">
      <c r="A33" s="158" t="s">
        <v>175</v>
      </c>
      <c r="B33" s="158"/>
      <c r="C33" s="158" t="s">
        <v>175</v>
      </c>
      <c r="D33" s="158" t="s">
        <v>175</v>
      </c>
      <c r="E33" s="158" t="s">
        <v>175</v>
      </c>
      <c r="F33" s="158" t="s">
        <v>175</v>
      </c>
      <c r="G33" s="158" t="s">
        <v>175</v>
      </c>
      <c r="H33" s="158" t="s">
        <v>175</v>
      </c>
      <c r="I33" s="158" t="s">
        <v>175</v>
      </c>
      <c r="J33" s="158" t="s">
        <v>175</v>
      </c>
      <c r="K33" s="158" t="s">
        <v>175</v>
      </c>
      <c r="L33" s="158"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selection activeCell="D11" sqref="D11"/>
    </sheetView>
  </sheetViews>
  <sheetFormatPr defaultColWidth="16" defaultRowHeight="13.5"/>
  <cols>
    <col min="1" max="3" width="3.25" customWidth="1"/>
    <col min="4" max="4" width="29.25" customWidth="1"/>
    <col min="5" max="10" width="17.875" customWidth="1"/>
  </cols>
  <sheetData>
    <row r="1" s="153" customFormat="1" ht="36" customHeight="1" spans="1:10">
      <c r="A1" s="161" t="s">
        <v>176</v>
      </c>
      <c r="B1" s="161"/>
      <c r="C1" s="161"/>
      <c r="D1" s="161"/>
      <c r="E1" s="161"/>
      <c r="F1" s="161"/>
      <c r="G1" s="161"/>
      <c r="H1" s="161"/>
      <c r="I1" s="161"/>
      <c r="J1" s="161"/>
    </row>
    <row r="2" s="153" customFormat="1" ht="18" customHeight="1" spans="1:10">
      <c r="A2"/>
      <c r="B2"/>
      <c r="C2"/>
      <c r="D2"/>
      <c r="E2"/>
      <c r="F2"/>
      <c r="G2"/>
      <c r="H2"/>
      <c r="I2"/>
      <c r="J2" s="107" t="s">
        <v>177</v>
      </c>
    </row>
    <row r="3" s="153" customFormat="1" ht="18" customHeight="1" spans="1:10">
      <c r="A3" s="107" t="s">
        <v>2</v>
      </c>
      <c r="B3"/>
      <c r="C3"/>
      <c r="D3"/>
      <c r="E3"/>
      <c r="F3"/>
      <c r="G3"/>
      <c r="H3"/>
      <c r="I3"/>
      <c r="J3" s="107" t="s">
        <v>3</v>
      </c>
    </row>
    <row r="4" s="159" customFormat="1" ht="18.95" customHeight="1" spans="1:10">
      <c r="A4" s="155" t="s">
        <v>6</v>
      </c>
      <c r="B4" s="155"/>
      <c r="C4" s="155" t="s">
        <v>6</v>
      </c>
      <c r="D4" s="155" t="s">
        <v>6</v>
      </c>
      <c r="E4" s="154" t="s">
        <v>99</v>
      </c>
      <c r="F4" s="154" t="s">
        <v>178</v>
      </c>
      <c r="G4" s="154" t="s">
        <v>179</v>
      </c>
      <c r="H4" s="154" t="s">
        <v>180</v>
      </c>
      <c r="I4" s="154" t="s">
        <v>181</v>
      </c>
      <c r="J4" s="154" t="s">
        <v>182</v>
      </c>
    </row>
    <row r="5" s="159" customFormat="1" ht="18.95" customHeight="1" spans="1:10">
      <c r="A5" s="154" t="s">
        <v>121</v>
      </c>
      <c r="B5" s="154"/>
      <c r="C5" s="154"/>
      <c r="D5" s="155" t="s">
        <v>122</v>
      </c>
      <c r="E5" s="154"/>
      <c r="F5" s="154" t="s">
        <v>178</v>
      </c>
      <c r="G5" s="154" t="s">
        <v>179</v>
      </c>
      <c r="H5" s="154" t="s">
        <v>180</v>
      </c>
      <c r="I5" s="154" t="s">
        <v>181</v>
      </c>
      <c r="J5" s="154" t="s">
        <v>182</v>
      </c>
    </row>
    <row r="6" s="159" customFormat="1" ht="18.95" customHeight="1" spans="1:10">
      <c r="A6" s="154"/>
      <c r="B6" s="154" t="s">
        <v>121</v>
      </c>
      <c r="C6" s="154" t="s">
        <v>121</v>
      </c>
      <c r="D6" s="155" t="s">
        <v>122</v>
      </c>
      <c r="E6" s="154" t="s">
        <v>99</v>
      </c>
      <c r="F6" s="154" t="s">
        <v>178</v>
      </c>
      <c r="G6" s="154" t="s">
        <v>179</v>
      </c>
      <c r="H6" s="154" t="s">
        <v>180</v>
      </c>
      <c r="I6" s="154" t="s">
        <v>181</v>
      </c>
      <c r="J6" s="154" t="s">
        <v>182</v>
      </c>
    </row>
    <row r="7" s="159" customFormat="1" ht="18.95" customHeight="1" spans="1:10">
      <c r="A7" s="154"/>
      <c r="B7" s="154" t="s">
        <v>121</v>
      </c>
      <c r="C7" s="154" t="s">
        <v>121</v>
      </c>
      <c r="D7" s="155" t="s">
        <v>122</v>
      </c>
      <c r="E7" s="154" t="s">
        <v>99</v>
      </c>
      <c r="F7" s="154" t="s">
        <v>178</v>
      </c>
      <c r="G7" s="154" t="s">
        <v>179</v>
      </c>
      <c r="H7" s="154" t="s">
        <v>180</v>
      </c>
      <c r="I7" s="154" t="s">
        <v>181</v>
      </c>
      <c r="J7" s="154" t="s">
        <v>182</v>
      </c>
    </row>
    <row r="8" s="159" customFormat="1" ht="18.95" customHeight="1" spans="1:10">
      <c r="A8" s="155" t="s">
        <v>125</v>
      </c>
      <c r="B8" s="155" t="s">
        <v>126</v>
      </c>
      <c r="C8" s="155" t="s">
        <v>127</v>
      </c>
      <c r="D8" s="155" t="s">
        <v>10</v>
      </c>
      <c r="E8" s="154" t="s">
        <v>11</v>
      </c>
      <c r="F8" s="154" t="s">
        <v>12</v>
      </c>
      <c r="G8" s="154" t="s">
        <v>20</v>
      </c>
      <c r="H8" s="154" t="s">
        <v>24</v>
      </c>
      <c r="I8" s="154" t="s">
        <v>28</v>
      </c>
      <c r="J8" s="154" t="s">
        <v>32</v>
      </c>
    </row>
    <row r="9" s="159" customFormat="1" ht="18.95" customHeight="1" spans="1:10">
      <c r="A9" s="155"/>
      <c r="B9" s="155" t="s">
        <v>126</v>
      </c>
      <c r="C9" s="155" t="s">
        <v>127</v>
      </c>
      <c r="D9" s="155" t="s">
        <v>128</v>
      </c>
      <c r="E9" s="156">
        <v>143020882.82</v>
      </c>
      <c r="F9" s="156">
        <v>7946405.04</v>
      </c>
      <c r="G9" s="156">
        <v>135074477.78</v>
      </c>
      <c r="H9" s="156">
        <v>0</v>
      </c>
      <c r="I9" s="156">
        <v>0</v>
      </c>
      <c r="J9" s="156">
        <v>0</v>
      </c>
    </row>
    <row r="10" s="159" customFormat="1" ht="18.95" customHeight="1" spans="1:10">
      <c r="A10" s="157" t="s">
        <v>129</v>
      </c>
      <c r="B10" s="158"/>
      <c r="C10" s="158"/>
      <c r="D10" s="158" t="s">
        <v>130</v>
      </c>
      <c r="E10" s="156">
        <v>707278.01</v>
      </c>
      <c r="F10" s="156">
        <v>707278.01</v>
      </c>
      <c r="G10" s="156">
        <v>0</v>
      </c>
      <c r="H10" s="156">
        <v>0</v>
      </c>
      <c r="I10" s="156">
        <v>0</v>
      </c>
      <c r="J10" s="156">
        <v>0</v>
      </c>
    </row>
    <row r="11" s="159" customFormat="1" ht="18.95" customHeight="1" spans="1:10">
      <c r="A11" s="157" t="s">
        <v>131</v>
      </c>
      <c r="B11" s="158"/>
      <c r="C11" s="158"/>
      <c r="D11" s="158" t="s">
        <v>132</v>
      </c>
      <c r="E11" s="156">
        <v>269748.39</v>
      </c>
      <c r="F11" s="156">
        <v>269748.39</v>
      </c>
      <c r="G11" s="156">
        <v>0</v>
      </c>
      <c r="H11" s="156">
        <v>0</v>
      </c>
      <c r="I11" s="156">
        <v>0</v>
      </c>
      <c r="J11" s="156">
        <v>0</v>
      </c>
    </row>
    <row r="12" spans="1:10">
      <c r="A12" s="157" t="s">
        <v>133</v>
      </c>
      <c r="B12" s="158"/>
      <c r="C12" s="158"/>
      <c r="D12" s="158" t="s">
        <v>134</v>
      </c>
      <c r="E12" s="156">
        <v>9594</v>
      </c>
      <c r="F12" s="156">
        <v>9594</v>
      </c>
      <c r="G12" s="156">
        <v>0</v>
      </c>
      <c r="H12" s="156">
        <v>0</v>
      </c>
      <c r="I12" s="156">
        <v>0</v>
      </c>
      <c r="J12" s="156">
        <v>0</v>
      </c>
    </row>
    <row r="13" spans="1:10">
      <c r="A13" s="157" t="s">
        <v>135</v>
      </c>
      <c r="B13" s="158"/>
      <c r="C13" s="158"/>
      <c r="D13" s="158" t="s">
        <v>136</v>
      </c>
      <c r="E13" s="156">
        <v>79383.32</v>
      </c>
      <c r="F13" s="156">
        <v>79383.32</v>
      </c>
      <c r="G13" s="156">
        <v>0</v>
      </c>
      <c r="H13" s="156">
        <v>0</v>
      </c>
      <c r="I13" s="156">
        <v>0</v>
      </c>
      <c r="J13" s="156">
        <v>0</v>
      </c>
    </row>
    <row r="14" spans="1:10">
      <c r="A14" s="157" t="s">
        <v>137</v>
      </c>
      <c r="B14" s="158"/>
      <c r="C14" s="158"/>
      <c r="D14" s="158" t="s">
        <v>138</v>
      </c>
      <c r="E14" s="156">
        <v>269835.2</v>
      </c>
      <c r="F14" s="156">
        <v>269835.2</v>
      </c>
      <c r="G14" s="156">
        <v>0</v>
      </c>
      <c r="H14" s="156">
        <v>0</v>
      </c>
      <c r="I14" s="156">
        <v>0</v>
      </c>
      <c r="J14" s="156">
        <v>0</v>
      </c>
    </row>
    <row r="15" spans="1:10">
      <c r="A15" s="157" t="s">
        <v>139</v>
      </c>
      <c r="B15" s="158"/>
      <c r="C15" s="158"/>
      <c r="D15" s="158" t="s">
        <v>140</v>
      </c>
      <c r="E15" s="156">
        <v>286149.57</v>
      </c>
      <c r="F15" s="156">
        <v>286149.57</v>
      </c>
      <c r="G15" s="156">
        <v>0</v>
      </c>
      <c r="H15" s="156">
        <v>0</v>
      </c>
      <c r="I15" s="156">
        <v>0</v>
      </c>
      <c r="J15" s="156">
        <v>0</v>
      </c>
    </row>
    <row r="16" spans="1:10">
      <c r="A16" s="157" t="s">
        <v>141</v>
      </c>
      <c r="B16" s="158"/>
      <c r="C16" s="158"/>
      <c r="D16" s="158" t="s">
        <v>142</v>
      </c>
      <c r="E16" s="156">
        <v>39550.01</v>
      </c>
      <c r="F16" s="156">
        <v>39550.01</v>
      </c>
      <c r="G16" s="156">
        <v>0</v>
      </c>
      <c r="H16" s="156">
        <v>0</v>
      </c>
      <c r="I16" s="156">
        <v>0</v>
      </c>
      <c r="J16" s="156">
        <v>0</v>
      </c>
    </row>
    <row r="17" spans="1:10">
      <c r="A17" s="157" t="s">
        <v>143</v>
      </c>
      <c r="B17" s="158"/>
      <c r="C17" s="158"/>
      <c r="D17" s="158" t="s">
        <v>144</v>
      </c>
      <c r="E17" s="156">
        <v>1030000</v>
      </c>
      <c r="F17" s="156">
        <v>0</v>
      </c>
      <c r="G17" s="156">
        <v>1030000</v>
      </c>
      <c r="H17" s="156">
        <v>0</v>
      </c>
      <c r="I17" s="156">
        <v>0</v>
      </c>
      <c r="J17" s="156">
        <v>0</v>
      </c>
    </row>
    <row r="18" spans="1:10">
      <c r="A18" s="157" t="s">
        <v>145</v>
      </c>
      <c r="B18" s="158"/>
      <c r="C18" s="158"/>
      <c r="D18" s="158" t="s">
        <v>146</v>
      </c>
      <c r="E18" s="156">
        <v>5697958.27</v>
      </c>
      <c r="F18" s="156">
        <v>5697692.54</v>
      </c>
      <c r="G18" s="156">
        <v>265.73</v>
      </c>
      <c r="H18" s="156">
        <v>0</v>
      </c>
      <c r="I18" s="156">
        <v>0</v>
      </c>
      <c r="J18" s="156">
        <v>0</v>
      </c>
    </row>
    <row r="19" spans="1:10">
      <c r="A19" s="157" t="s">
        <v>147</v>
      </c>
      <c r="B19" s="158"/>
      <c r="C19" s="158"/>
      <c r="D19" s="158" t="s">
        <v>148</v>
      </c>
      <c r="E19" s="156">
        <v>354453.22</v>
      </c>
      <c r="F19" s="156">
        <v>0</v>
      </c>
      <c r="G19" s="156">
        <v>354453.22</v>
      </c>
      <c r="H19" s="156">
        <v>0</v>
      </c>
      <c r="I19" s="156">
        <v>0</v>
      </c>
      <c r="J19" s="156">
        <v>0</v>
      </c>
    </row>
    <row r="20" spans="1:10">
      <c r="A20" s="157" t="s">
        <v>149</v>
      </c>
      <c r="B20" s="158"/>
      <c r="C20" s="158"/>
      <c r="D20" s="158" t="s">
        <v>150</v>
      </c>
      <c r="E20" s="156">
        <v>140000</v>
      </c>
      <c r="F20" s="156">
        <v>0</v>
      </c>
      <c r="G20" s="156">
        <v>140000</v>
      </c>
      <c r="H20" s="156">
        <v>0</v>
      </c>
      <c r="I20" s="156">
        <v>0</v>
      </c>
      <c r="J20" s="156">
        <v>0</v>
      </c>
    </row>
    <row r="21" spans="1:10">
      <c r="A21" s="157" t="s">
        <v>153</v>
      </c>
      <c r="B21" s="158"/>
      <c r="C21" s="158"/>
      <c r="D21" s="158" t="s">
        <v>154</v>
      </c>
      <c r="E21" s="156">
        <v>106572647.4</v>
      </c>
      <c r="F21" s="156">
        <v>0</v>
      </c>
      <c r="G21" s="156">
        <v>106572647.4</v>
      </c>
      <c r="H21" s="156">
        <v>0</v>
      </c>
      <c r="I21" s="156">
        <v>0</v>
      </c>
      <c r="J21" s="156">
        <v>0</v>
      </c>
    </row>
    <row r="22" spans="1:10">
      <c r="A22" s="157" t="s">
        <v>155</v>
      </c>
      <c r="B22" s="158"/>
      <c r="C22" s="158"/>
      <c r="D22" s="158" t="s">
        <v>156</v>
      </c>
      <c r="E22" s="156">
        <v>80000</v>
      </c>
      <c r="F22" s="156">
        <v>0</v>
      </c>
      <c r="G22" s="156">
        <v>80000</v>
      </c>
      <c r="H22" s="156">
        <v>0</v>
      </c>
      <c r="I22" s="156">
        <v>0</v>
      </c>
      <c r="J22" s="156">
        <v>0</v>
      </c>
    </row>
    <row r="23" spans="1:10">
      <c r="A23" s="157" t="s">
        <v>157</v>
      </c>
      <c r="B23" s="158"/>
      <c r="C23" s="158"/>
      <c r="D23" s="158" t="s">
        <v>158</v>
      </c>
      <c r="E23" s="156">
        <v>10221211.43</v>
      </c>
      <c r="F23" s="156">
        <v>0</v>
      </c>
      <c r="G23" s="156">
        <v>10221211.43</v>
      </c>
      <c r="H23" s="156">
        <v>0</v>
      </c>
      <c r="I23" s="156">
        <v>0</v>
      </c>
      <c r="J23" s="156">
        <v>0</v>
      </c>
    </row>
    <row r="24" spans="1:10">
      <c r="A24" s="157" t="s">
        <v>159</v>
      </c>
      <c r="B24" s="158"/>
      <c r="C24" s="158"/>
      <c r="D24" s="158" t="s">
        <v>160</v>
      </c>
      <c r="E24" s="156">
        <v>1180000</v>
      </c>
      <c r="F24" s="156">
        <v>0</v>
      </c>
      <c r="G24" s="156">
        <v>1180000</v>
      </c>
      <c r="H24" s="156">
        <v>0</v>
      </c>
      <c r="I24" s="156">
        <v>0</v>
      </c>
      <c r="J24" s="156">
        <v>0</v>
      </c>
    </row>
    <row r="25" spans="1:10">
      <c r="A25" s="157" t="s">
        <v>161</v>
      </c>
      <c r="B25" s="158"/>
      <c r="C25" s="158"/>
      <c r="D25" s="158" t="s">
        <v>162</v>
      </c>
      <c r="E25" s="156">
        <v>85000</v>
      </c>
      <c r="F25" s="156">
        <v>0</v>
      </c>
      <c r="G25" s="156">
        <v>85000</v>
      </c>
      <c r="H25" s="156">
        <v>0</v>
      </c>
      <c r="I25" s="156">
        <v>0</v>
      </c>
      <c r="J25" s="156">
        <v>0</v>
      </c>
    </row>
    <row r="26" spans="1:10">
      <c r="A26" s="157" t="s">
        <v>163</v>
      </c>
      <c r="B26" s="158"/>
      <c r="C26" s="158"/>
      <c r="D26" s="158" t="s">
        <v>164</v>
      </c>
      <c r="E26" s="156">
        <v>1015000</v>
      </c>
      <c r="F26" s="156">
        <v>0</v>
      </c>
      <c r="G26" s="156">
        <v>1015000</v>
      </c>
      <c r="H26" s="156">
        <v>0</v>
      </c>
      <c r="I26" s="156">
        <v>0</v>
      </c>
      <c r="J26" s="156">
        <v>0</v>
      </c>
    </row>
    <row r="27" spans="1:10">
      <c r="A27" s="157" t="s">
        <v>165</v>
      </c>
      <c r="B27" s="158"/>
      <c r="C27" s="158"/>
      <c r="D27" s="158" t="s">
        <v>166</v>
      </c>
      <c r="E27" s="156">
        <v>7300000</v>
      </c>
      <c r="F27" s="156">
        <v>0</v>
      </c>
      <c r="G27" s="156">
        <v>7300000</v>
      </c>
      <c r="H27" s="156">
        <v>0</v>
      </c>
      <c r="I27" s="156">
        <v>0</v>
      </c>
      <c r="J27" s="156">
        <v>0</v>
      </c>
    </row>
    <row r="28" spans="1:10">
      <c r="A28" s="157" t="s">
        <v>167</v>
      </c>
      <c r="B28" s="158"/>
      <c r="C28" s="158"/>
      <c r="D28" s="158" t="s">
        <v>168</v>
      </c>
      <c r="E28" s="156">
        <v>5745000</v>
      </c>
      <c r="F28" s="156">
        <v>0</v>
      </c>
      <c r="G28" s="156">
        <v>5745000</v>
      </c>
      <c r="H28" s="156">
        <v>0</v>
      </c>
      <c r="I28" s="156">
        <v>0</v>
      </c>
      <c r="J28" s="156">
        <v>0</v>
      </c>
    </row>
    <row r="29" spans="1:10">
      <c r="A29" s="157" t="s">
        <v>169</v>
      </c>
      <c r="B29" s="158"/>
      <c r="C29" s="158"/>
      <c r="D29" s="158" t="s">
        <v>170</v>
      </c>
      <c r="E29" s="156">
        <v>587174</v>
      </c>
      <c r="F29" s="156">
        <v>587174</v>
      </c>
      <c r="G29" s="156">
        <v>0</v>
      </c>
      <c r="H29" s="156">
        <v>0</v>
      </c>
      <c r="I29" s="156">
        <v>0</v>
      </c>
      <c r="J29" s="156">
        <v>0</v>
      </c>
    </row>
    <row r="30" spans="1:10">
      <c r="A30" s="157" t="s">
        <v>171</v>
      </c>
      <c r="B30" s="158"/>
      <c r="C30" s="158"/>
      <c r="D30" s="158" t="s">
        <v>172</v>
      </c>
      <c r="E30" s="156">
        <v>300000</v>
      </c>
      <c r="F30" s="156">
        <v>0</v>
      </c>
      <c r="G30" s="156">
        <v>300000</v>
      </c>
      <c r="H30" s="156">
        <v>0</v>
      </c>
      <c r="I30" s="156">
        <v>0</v>
      </c>
      <c r="J30" s="156">
        <v>0</v>
      </c>
    </row>
    <row r="31" spans="1:10">
      <c r="A31" s="157" t="s">
        <v>173</v>
      </c>
      <c r="B31" s="158"/>
      <c r="C31" s="158"/>
      <c r="D31" s="158" t="s">
        <v>174</v>
      </c>
      <c r="E31" s="156">
        <v>1050900</v>
      </c>
      <c r="F31" s="156">
        <v>0</v>
      </c>
      <c r="G31" s="156">
        <v>1050900</v>
      </c>
      <c r="H31" s="156">
        <v>0</v>
      </c>
      <c r="I31" s="156">
        <v>0</v>
      </c>
      <c r="J31" s="156">
        <v>0</v>
      </c>
    </row>
    <row r="32" spans="1:10">
      <c r="A32" s="158" t="s">
        <v>183</v>
      </c>
      <c r="B32" s="158"/>
      <c r="C32" s="158" t="s">
        <v>183</v>
      </c>
      <c r="D32" s="158" t="s">
        <v>183</v>
      </c>
      <c r="E32" s="158" t="s">
        <v>183</v>
      </c>
      <c r="F32" s="158" t="s">
        <v>183</v>
      </c>
      <c r="G32" s="158" t="s">
        <v>183</v>
      </c>
      <c r="H32" s="158" t="s">
        <v>183</v>
      </c>
      <c r="I32" s="158" t="s">
        <v>183</v>
      </c>
      <c r="J32" s="158" t="s">
        <v>183</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1" sqref="F1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3" customFormat="1" ht="25.5" customHeight="1" spans="1:9">
      <c r="A1" s="174" t="s">
        <v>184</v>
      </c>
      <c r="B1" s="174"/>
      <c r="C1" s="174"/>
      <c r="D1" s="174"/>
      <c r="E1" s="174"/>
      <c r="F1" s="174"/>
      <c r="G1" s="174"/>
      <c r="H1" s="174"/>
      <c r="I1" s="174"/>
    </row>
    <row r="2" s="173" customFormat="1" ht="18" customHeight="1" spans="1:9">
      <c r="A2"/>
      <c r="B2"/>
      <c r="C2"/>
      <c r="D2"/>
      <c r="E2"/>
      <c r="F2"/>
      <c r="G2"/>
      <c r="H2"/>
      <c r="I2" s="107" t="s">
        <v>185</v>
      </c>
    </row>
    <row r="3" s="173" customFormat="1" ht="18" customHeight="1" spans="1:9">
      <c r="A3" s="107" t="s">
        <v>2</v>
      </c>
      <c r="B3"/>
      <c r="C3"/>
      <c r="D3"/>
      <c r="E3"/>
      <c r="F3"/>
      <c r="G3"/>
      <c r="H3"/>
      <c r="I3" s="107" t="s">
        <v>3</v>
      </c>
    </row>
    <row r="4" ht="18.95" customHeight="1" spans="1:9">
      <c r="A4" s="148" t="s">
        <v>186</v>
      </c>
      <c r="B4" s="148"/>
      <c r="C4" s="148"/>
      <c r="D4" s="148" t="s">
        <v>187</v>
      </c>
      <c r="E4" s="148"/>
      <c r="F4" s="148" t="s">
        <v>187</v>
      </c>
      <c r="G4" s="148" t="s">
        <v>187</v>
      </c>
      <c r="H4" s="148" t="s">
        <v>187</v>
      </c>
      <c r="I4" s="148" t="s">
        <v>187</v>
      </c>
    </row>
    <row r="5" ht="18.95" customHeight="1" spans="1:9">
      <c r="A5" s="175" t="s">
        <v>188</v>
      </c>
      <c r="B5" s="175" t="s">
        <v>7</v>
      </c>
      <c r="C5" s="175" t="s">
        <v>189</v>
      </c>
      <c r="D5" s="175" t="s">
        <v>190</v>
      </c>
      <c r="E5" s="175" t="s">
        <v>7</v>
      </c>
      <c r="F5" s="148" t="s">
        <v>128</v>
      </c>
      <c r="G5" s="175" t="s">
        <v>191</v>
      </c>
      <c r="H5" s="175" t="s">
        <v>192</v>
      </c>
      <c r="I5" s="175" t="s">
        <v>193</v>
      </c>
    </row>
    <row r="6" ht="18.95" customHeight="1" spans="1:9">
      <c r="A6" s="175"/>
      <c r="B6" s="175" t="s">
        <v>7</v>
      </c>
      <c r="C6" s="175" t="s">
        <v>189</v>
      </c>
      <c r="D6" s="175" t="s">
        <v>190</v>
      </c>
      <c r="E6" s="175" t="s">
        <v>7</v>
      </c>
      <c r="F6" s="148" t="s">
        <v>128</v>
      </c>
      <c r="G6" s="175" t="s">
        <v>191</v>
      </c>
      <c r="H6" s="175" t="s">
        <v>192</v>
      </c>
      <c r="I6" s="175" t="s">
        <v>193</v>
      </c>
    </row>
    <row r="7" ht="18.95" customHeight="1" spans="1:9">
      <c r="A7" s="148" t="s">
        <v>194</v>
      </c>
      <c r="B7" s="148"/>
      <c r="C7" s="148" t="s">
        <v>11</v>
      </c>
      <c r="D7" s="148" t="s">
        <v>194</v>
      </c>
      <c r="E7" s="148"/>
      <c r="F7" s="148" t="s">
        <v>12</v>
      </c>
      <c r="G7" s="148" t="s">
        <v>20</v>
      </c>
      <c r="H7" s="148" t="s">
        <v>24</v>
      </c>
      <c r="I7" s="148" t="s">
        <v>28</v>
      </c>
    </row>
    <row r="8" ht="18.95" customHeight="1" spans="1:9">
      <c r="A8" s="149" t="s">
        <v>195</v>
      </c>
      <c r="B8" s="148" t="s">
        <v>11</v>
      </c>
      <c r="C8" s="156">
        <v>130567505.66</v>
      </c>
      <c r="D8" s="158" t="s">
        <v>14</v>
      </c>
      <c r="E8" s="148" t="s">
        <v>22</v>
      </c>
      <c r="F8" s="156">
        <v>0</v>
      </c>
      <c r="G8" s="156">
        <v>0</v>
      </c>
      <c r="H8" s="156">
        <v>0</v>
      </c>
      <c r="I8" s="156">
        <v>0</v>
      </c>
    </row>
    <row r="9" ht="18.95" customHeight="1" spans="1:9">
      <c r="A9" s="149" t="s">
        <v>196</v>
      </c>
      <c r="B9" s="148" t="s">
        <v>12</v>
      </c>
      <c r="C9" s="156">
        <v>12452111.43</v>
      </c>
      <c r="D9" s="158" t="s">
        <v>17</v>
      </c>
      <c r="E9" s="148" t="s">
        <v>26</v>
      </c>
      <c r="F9" s="156">
        <v>0</v>
      </c>
      <c r="G9" s="156">
        <v>0</v>
      </c>
      <c r="H9" s="156">
        <v>0</v>
      </c>
      <c r="I9" s="156">
        <v>0</v>
      </c>
    </row>
    <row r="10" ht="18.95" customHeight="1" spans="1:9">
      <c r="A10" s="149" t="s">
        <v>197</v>
      </c>
      <c r="B10" s="148" t="s">
        <v>20</v>
      </c>
      <c r="C10" s="156">
        <v>0</v>
      </c>
      <c r="D10" s="158" t="s">
        <v>21</v>
      </c>
      <c r="E10" s="148" t="s">
        <v>30</v>
      </c>
      <c r="F10" s="156">
        <v>0</v>
      </c>
      <c r="G10" s="156">
        <v>0</v>
      </c>
      <c r="H10" s="156">
        <v>0</v>
      </c>
      <c r="I10" s="156">
        <v>0</v>
      </c>
    </row>
    <row r="11" ht="18.95" customHeight="1" spans="1:9">
      <c r="A11" s="149"/>
      <c r="B11" s="148" t="s">
        <v>24</v>
      </c>
      <c r="C11" s="167"/>
      <c r="D11" s="158" t="s">
        <v>25</v>
      </c>
      <c r="E11" s="148" t="s">
        <v>34</v>
      </c>
      <c r="F11" s="156">
        <v>0</v>
      </c>
      <c r="G11" s="156">
        <v>0</v>
      </c>
      <c r="H11" s="156">
        <v>0</v>
      </c>
      <c r="I11" s="156">
        <v>0</v>
      </c>
    </row>
    <row r="12" ht="18.95" customHeight="1" spans="1:9">
      <c r="A12" s="149"/>
      <c r="B12" s="148" t="s">
        <v>28</v>
      </c>
      <c r="C12" s="167"/>
      <c r="D12" s="158" t="s">
        <v>29</v>
      </c>
      <c r="E12" s="148" t="s">
        <v>38</v>
      </c>
      <c r="F12" s="156">
        <v>0</v>
      </c>
      <c r="G12" s="156">
        <v>0</v>
      </c>
      <c r="H12" s="156">
        <v>0</v>
      </c>
      <c r="I12" s="156">
        <v>0</v>
      </c>
    </row>
    <row r="13" ht="18.95" customHeight="1" spans="1:9">
      <c r="A13" s="149"/>
      <c r="B13" s="148" t="s">
        <v>32</v>
      </c>
      <c r="C13" s="167"/>
      <c r="D13" s="158" t="s">
        <v>33</v>
      </c>
      <c r="E13" s="148" t="s">
        <v>42</v>
      </c>
      <c r="F13" s="156">
        <v>0</v>
      </c>
      <c r="G13" s="156">
        <v>0</v>
      </c>
      <c r="H13" s="156">
        <v>0</v>
      </c>
      <c r="I13" s="156">
        <v>0</v>
      </c>
    </row>
    <row r="14" ht="18.95" customHeight="1" spans="1:9">
      <c r="A14" s="149"/>
      <c r="B14" s="148" t="s">
        <v>36</v>
      </c>
      <c r="C14" s="167"/>
      <c r="D14" s="158" t="s">
        <v>37</v>
      </c>
      <c r="E14" s="148" t="s">
        <v>45</v>
      </c>
      <c r="F14" s="156">
        <v>0</v>
      </c>
      <c r="G14" s="156">
        <v>0</v>
      </c>
      <c r="H14" s="156">
        <v>0</v>
      </c>
      <c r="I14" s="156">
        <v>0</v>
      </c>
    </row>
    <row r="15" ht="18.95" customHeight="1" spans="1:9">
      <c r="A15" s="149"/>
      <c r="B15" s="148" t="s">
        <v>40</v>
      </c>
      <c r="C15" s="167"/>
      <c r="D15" s="158" t="s">
        <v>41</v>
      </c>
      <c r="E15" s="148" t="s">
        <v>48</v>
      </c>
      <c r="F15" s="156">
        <v>986620.4</v>
      </c>
      <c r="G15" s="156">
        <v>986620.4</v>
      </c>
      <c r="H15" s="156">
        <v>0</v>
      </c>
      <c r="I15" s="156">
        <v>0</v>
      </c>
    </row>
    <row r="16" ht="18.95" customHeight="1" spans="1:9">
      <c r="A16" s="149"/>
      <c r="B16" s="148" t="s">
        <v>43</v>
      </c>
      <c r="C16" s="167"/>
      <c r="D16" s="158" t="s">
        <v>44</v>
      </c>
      <c r="E16" s="148" t="s">
        <v>51</v>
      </c>
      <c r="F16" s="156">
        <v>674918.1</v>
      </c>
      <c r="G16" s="156">
        <v>674918.1</v>
      </c>
      <c r="H16" s="156">
        <v>0</v>
      </c>
      <c r="I16" s="156">
        <v>0</v>
      </c>
    </row>
    <row r="17" ht="18.95" customHeight="1" spans="1:9">
      <c r="A17" s="149"/>
      <c r="B17" s="148" t="s">
        <v>46</v>
      </c>
      <c r="C17" s="167"/>
      <c r="D17" s="158" t="s">
        <v>47</v>
      </c>
      <c r="E17" s="148" t="s">
        <v>54</v>
      </c>
      <c r="F17" s="156">
        <v>1030000</v>
      </c>
      <c r="G17" s="156">
        <v>1030000</v>
      </c>
      <c r="H17" s="156">
        <v>0</v>
      </c>
      <c r="I17" s="156">
        <v>0</v>
      </c>
    </row>
    <row r="18" ht="18.95" customHeight="1" spans="1:9">
      <c r="A18" s="149"/>
      <c r="B18" s="148" t="s">
        <v>49</v>
      </c>
      <c r="C18" s="167"/>
      <c r="D18" s="158" t="s">
        <v>50</v>
      </c>
      <c r="E18" s="148" t="s">
        <v>57</v>
      </c>
      <c r="F18" s="156">
        <v>124330004.59</v>
      </c>
      <c r="G18" s="156">
        <v>112928793.16</v>
      </c>
      <c r="H18" s="156">
        <v>11401211.43</v>
      </c>
      <c r="I18" s="156">
        <v>0</v>
      </c>
    </row>
    <row r="19" ht="18.95" customHeight="1" spans="1:9">
      <c r="A19" s="149"/>
      <c r="B19" s="148" t="s">
        <v>52</v>
      </c>
      <c r="C19" s="167"/>
      <c r="D19" s="158" t="s">
        <v>53</v>
      </c>
      <c r="E19" s="148" t="s">
        <v>60</v>
      </c>
      <c r="F19" s="156">
        <v>0</v>
      </c>
      <c r="G19" s="156">
        <v>0</v>
      </c>
      <c r="H19" s="156">
        <v>0</v>
      </c>
      <c r="I19" s="156">
        <v>0</v>
      </c>
    </row>
    <row r="20" ht="18.95" customHeight="1" spans="1:9">
      <c r="A20" s="149"/>
      <c r="B20" s="148" t="s">
        <v>55</v>
      </c>
      <c r="C20" s="167"/>
      <c r="D20" s="158" t="s">
        <v>56</v>
      </c>
      <c r="E20" s="148" t="s">
        <v>63</v>
      </c>
      <c r="F20" s="156">
        <v>0</v>
      </c>
      <c r="G20" s="156">
        <v>0</v>
      </c>
      <c r="H20" s="156">
        <v>0</v>
      </c>
      <c r="I20" s="156">
        <v>0</v>
      </c>
    </row>
    <row r="21" ht="18.95" customHeight="1" spans="1:9">
      <c r="A21" s="149"/>
      <c r="B21" s="148" t="s">
        <v>58</v>
      </c>
      <c r="C21" s="167"/>
      <c r="D21" s="158" t="s">
        <v>59</v>
      </c>
      <c r="E21" s="148" t="s">
        <v>66</v>
      </c>
      <c r="F21" s="156">
        <v>0</v>
      </c>
      <c r="G21" s="156">
        <v>0</v>
      </c>
      <c r="H21" s="156">
        <v>0</v>
      </c>
      <c r="I21" s="156">
        <v>0</v>
      </c>
    </row>
    <row r="22" ht="18.95" customHeight="1" spans="1:9">
      <c r="A22" s="149"/>
      <c r="B22" s="148" t="s">
        <v>61</v>
      </c>
      <c r="C22" s="167"/>
      <c r="D22" s="158" t="s">
        <v>62</v>
      </c>
      <c r="E22" s="148" t="s">
        <v>69</v>
      </c>
      <c r="F22" s="156">
        <v>0</v>
      </c>
      <c r="G22" s="156">
        <v>0</v>
      </c>
      <c r="H22" s="156">
        <v>0</v>
      </c>
      <c r="I22" s="156">
        <v>0</v>
      </c>
    </row>
    <row r="23" ht="18.95" customHeight="1" spans="1:9">
      <c r="A23" s="149"/>
      <c r="B23" s="148" t="s">
        <v>64</v>
      </c>
      <c r="C23" s="167"/>
      <c r="D23" s="158" t="s">
        <v>65</v>
      </c>
      <c r="E23" s="148" t="s">
        <v>72</v>
      </c>
      <c r="F23" s="156">
        <v>0</v>
      </c>
      <c r="G23" s="156">
        <v>0</v>
      </c>
      <c r="H23" s="156">
        <v>0</v>
      </c>
      <c r="I23" s="156">
        <v>0</v>
      </c>
    </row>
    <row r="24" ht="18.95" customHeight="1" spans="1:9">
      <c r="A24" s="149"/>
      <c r="B24" s="148" t="s">
        <v>67</v>
      </c>
      <c r="C24" s="167"/>
      <c r="D24" s="158" t="s">
        <v>68</v>
      </c>
      <c r="E24" s="148" t="s">
        <v>75</v>
      </c>
      <c r="F24" s="156">
        <v>0</v>
      </c>
      <c r="G24" s="156">
        <v>0</v>
      </c>
      <c r="H24" s="156">
        <v>0</v>
      </c>
      <c r="I24" s="156">
        <v>0</v>
      </c>
    </row>
    <row r="25" ht="18.95" customHeight="1" spans="1:9">
      <c r="A25" s="149"/>
      <c r="B25" s="148" t="s">
        <v>70</v>
      </c>
      <c r="C25" s="167"/>
      <c r="D25" s="158" t="s">
        <v>71</v>
      </c>
      <c r="E25" s="148" t="s">
        <v>78</v>
      </c>
      <c r="F25" s="156">
        <v>0</v>
      </c>
      <c r="G25" s="156">
        <v>0</v>
      </c>
      <c r="H25" s="156">
        <v>0</v>
      </c>
      <c r="I25" s="156">
        <v>0</v>
      </c>
    </row>
    <row r="26" ht="18.95" customHeight="1" spans="1:9">
      <c r="A26" s="149"/>
      <c r="B26" s="148" t="s">
        <v>73</v>
      </c>
      <c r="C26" s="167"/>
      <c r="D26" s="158" t="s">
        <v>74</v>
      </c>
      <c r="E26" s="148" t="s">
        <v>81</v>
      </c>
      <c r="F26" s="156">
        <v>14647174</v>
      </c>
      <c r="G26" s="156">
        <v>14647174</v>
      </c>
      <c r="H26" s="156">
        <v>0</v>
      </c>
      <c r="I26" s="156">
        <v>0</v>
      </c>
    </row>
    <row r="27" ht="18.95" customHeight="1" spans="1:9">
      <c r="A27" s="149"/>
      <c r="B27" s="148" t="s">
        <v>76</v>
      </c>
      <c r="C27" s="167"/>
      <c r="D27" s="158" t="s">
        <v>77</v>
      </c>
      <c r="E27" s="148" t="s">
        <v>84</v>
      </c>
      <c r="F27" s="156">
        <v>0</v>
      </c>
      <c r="G27" s="156">
        <v>0</v>
      </c>
      <c r="H27" s="156">
        <v>0</v>
      </c>
      <c r="I27" s="156">
        <v>0</v>
      </c>
    </row>
    <row r="28" ht="18.95" customHeight="1" spans="1:9">
      <c r="A28" s="149"/>
      <c r="B28" s="148" t="s">
        <v>79</v>
      </c>
      <c r="C28" s="167"/>
      <c r="D28" s="149" t="s">
        <v>80</v>
      </c>
      <c r="E28" s="148" t="s">
        <v>87</v>
      </c>
      <c r="F28" s="156">
        <v>0</v>
      </c>
      <c r="G28" s="156">
        <v>0</v>
      </c>
      <c r="H28" s="156">
        <v>0</v>
      </c>
      <c r="I28" s="156">
        <v>0</v>
      </c>
    </row>
    <row r="29" ht="18.95" customHeight="1" spans="1:9">
      <c r="A29" s="149"/>
      <c r="B29" s="148" t="s">
        <v>82</v>
      </c>
      <c r="C29" s="167"/>
      <c r="D29" s="158" t="s">
        <v>83</v>
      </c>
      <c r="E29" s="148" t="s">
        <v>90</v>
      </c>
      <c r="F29" s="156">
        <v>300000</v>
      </c>
      <c r="G29" s="156">
        <v>300000</v>
      </c>
      <c r="H29" s="156">
        <v>0</v>
      </c>
      <c r="I29" s="156">
        <v>0</v>
      </c>
    </row>
    <row r="30" ht="18.95" customHeight="1" spans="1:9">
      <c r="A30" s="149"/>
      <c r="B30" s="148" t="s">
        <v>85</v>
      </c>
      <c r="C30" s="167"/>
      <c r="D30" s="158" t="s">
        <v>86</v>
      </c>
      <c r="E30" s="148" t="s">
        <v>93</v>
      </c>
      <c r="F30" s="156">
        <v>1050900</v>
      </c>
      <c r="G30" s="156">
        <v>0</v>
      </c>
      <c r="H30" s="156">
        <v>1050900</v>
      </c>
      <c r="I30" s="156">
        <v>0</v>
      </c>
    </row>
    <row r="31" ht="18.95" customHeight="1" spans="1:9">
      <c r="A31" s="149"/>
      <c r="B31" s="148" t="s">
        <v>88</v>
      </c>
      <c r="C31" s="167"/>
      <c r="D31" s="158" t="s">
        <v>89</v>
      </c>
      <c r="E31" s="148" t="s">
        <v>96</v>
      </c>
      <c r="F31" s="156">
        <v>0</v>
      </c>
      <c r="G31" s="156">
        <v>0</v>
      </c>
      <c r="H31" s="156">
        <v>0</v>
      </c>
      <c r="I31" s="156">
        <v>0</v>
      </c>
    </row>
    <row r="32" ht="18.95" customHeight="1" spans="1:9">
      <c r="A32" s="149"/>
      <c r="B32" s="148" t="s">
        <v>91</v>
      </c>
      <c r="C32" s="167"/>
      <c r="D32" s="149" t="s">
        <v>92</v>
      </c>
      <c r="E32" s="148" t="s">
        <v>100</v>
      </c>
      <c r="F32" s="156">
        <v>0</v>
      </c>
      <c r="G32" s="156">
        <v>0</v>
      </c>
      <c r="H32" s="156">
        <v>0</v>
      </c>
      <c r="I32" s="156">
        <v>0</v>
      </c>
    </row>
    <row r="33" ht="18.95" customHeight="1" spans="1:9">
      <c r="A33" s="149"/>
      <c r="B33" s="148" t="s">
        <v>94</v>
      </c>
      <c r="C33" s="167"/>
      <c r="D33" s="149" t="s">
        <v>95</v>
      </c>
      <c r="E33" s="148" t="s">
        <v>104</v>
      </c>
      <c r="F33" s="156">
        <v>0</v>
      </c>
      <c r="G33" s="156">
        <v>0</v>
      </c>
      <c r="H33" s="156">
        <v>0</v>
      </c>
      <c r="I33" s="156">
        <v>0</v>
      </c>
    </row>
    <row r="34" ht="18.95" customHeight="1" spans="1:9">
      <c r="A34" s="148" t="s">
        <v>97</v>
      </c>
      <c r="B34" s="148" t="s">
        <v>98</v>
      </c>
      <c r="C34" s="156">
        <v>143019617.09</v>
      </c>
      <c r="D34" s="148" t="s">
        <v>99</v>
      </c>
      <c r="E34" s="148" t="s">
        <v>108</v>
      </c>
      <c r="F34" s="156">
        <v>143019617.09</v>
      </c>
      <c r="G34" s="156">
        <v>130567505.66</v>
      </c>
      <c r="H34" s="156">
        <v>12452111.43</v>
      </c>
      <c r="I34" s="156">
        <v>0</v>
      </c>
    </row>
    <row r="35" ht="18.95" customHeight="1" spans="1:9">
      <c r="A35" s="149" t="s">
        <v>198</v>
      </c>
      <c r="B35" s="148" t="s">
        <v>102</v>
      </c>
      <c r="C35" s="156">
        <v>46979286.72</v>
      </c>
      <c r="D35" s="149" t="s">
        <v>199</v>
      </c>
      <c r="E35" s="148" t="s">
        <v>111</v>
      </c>
      <c r="F35" s="156">
        <v>46979286.72</v>
      </c>
      <c r="G35" s="156">
        <v>46979286.72</v>
      </c>
      <c r="H35" s="156">
        <v>0</v>
      </c>
      <c r="I35" s="156">
        <v>0</v>
      </c>
    </row>
    <row r="36" ht="18.95" customHeight="1" spans="1:9">
      <c r="A36" s="149" t="s">
        <v>195</v>
      </c>
      <c r="B36" s="148" t="s">
        <v>106</v>
      </c>
      <c r="C36" s="156">
        <v>46979286.72</v>
      </c>
      <c r="D36" s="149"/>
      <c r="E36" s="148" t="s">
        <v>200</v>
      </c>
      <c r="F36" s="167"/>
      <c r="G36" s="167"/>
      <c r="H36" s="167"/>
      <c r="I36" s="167"/>
    </row>
    <row r="37" ht="18.95" customHeight="1" spans="1:9">
      <c r="A37" s="149" t="s">
        <v>196</v>
      </c>
      <c r="B37" s="148" t="s">
        <v>110</v>
      </c>
      <c r="C37" s="156">
        <v>0</v>
      </c>
      <c r="D37" s="148"/>
      <c r="E37" s="148" t="s">
        <v>201</v>
      </c>
      <c r="F37" s="167"/>
      <c r="G37" s="167"/>
      <c r="H37" s="167"/>
      <c r="I37" s="167"/>
    </row>
    <row r="38" ht="18.95" customHeight="1" spans="1:9">
      <c r="A38" s="149" t="s">
        <v>197</v>
      </c>
      <c r="B38" s="148" t="s">
        <v>15</v>
      </c>
      <c r="C38" s="156">
        <v>0</v>
      </c>
      <c r="D38" s="149"/>
      <c r="E38" s="148" t="s">
        <v>202</v>
      </c>
      <c r="F38" s="167"/>
      <c r="G38" s="167"/>
      <c r="H38" s="167"/>
      <c r="I38" s="167"/>
    </row>
    <row r="39" ht="18.95" customHeight="1" spans="1:9">
      <c r="A39" s="148" t="s">
        <v>109</v>
      </c>
      <c r="B39" s="148" t="s">
        <v>18</v>
      </c>
      <c r="C39" s="156">
        <v>189998903.81</v>
      </c>
      <c r="D39" s="148" t="s">
        <v>109</v>
      </c>
      <c r="E39" s="148" t="s">
        <v>203</v>
      </c>
      <c r="F39" s="156">
        <v>189998903.81</v>
      </c>
      <c r="G39" s="156">
        <v>177546792.38</v>
      </c>
      <c r="H39" s="156">
        <v>12452111.43</v>
      </c>
      <c r="I39" s="156">
        <v>0</v>
      </c>
    </row>
    <row r="40" ht="18.95" customHeight="1" spans="1:9">
      <c r="A40" s="149" t="s">
        <v>204</v>
      </c>
      <c r="B40" s="149"/>
      <c r="C40" s="149" t="s">
        <v>204</v>
      </c>
      <c r="D40" s="149" t="s">
        <v>204</v>
      </c>
      <c r="E40" s="149" t="s">
        <v>204</v>
      </c>
      <c r="F40" s="149" t="s">
        <v>204</v>
      </c>
      <c r="G40" s="149" t="s">
        <v>204</v>
      </c>
      <c r="H40" s="149" t="s">
        <v>204</v>
      </c>
      <c r="I40" s="149" t="s">
        <v>204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selection activeCell="D5" sqref="D5:D7"/>
    </sheetView>
  </sheetViews>
  <sheetFormatPr defaultColWidth="16" defaultRowHeight="13.5"/>
  <cols>
    <col min="1" max="2" width="2.25" customWidth="1"/>
    <col min="3" max="3" width="5.375" customWidth="1"/>
    <col min="4" max="4" width="33.375" customWidth="1"/>
    <col min="5" max="20" width="8.5" customWidth="1"/>
  </cols>
  <sheetData>
    <row r="1" s="144" customFormat="1" ht="36" customHeight="1" spans="1:20">
      <c r="A1" s="172" t="s">
        <v>205</v>
      </c>
      <c r="B1" s="172"/>
      <c r="C1" s="172"/>
      <c r="D1" s="172"/>
      <c r="E1" s="172"/>
      <c r="F1" s="172"/>
      <c r="G1" s="172"/>
      <c r="H1" s="172"/>
      <c r="I1" s="172"/>
      <c r="J1" s="172"/>
      <c r="K1" s="172"/>
      <c r="L1" s="172"/>
      <c r="M1" s="172"/>
      <c r="N1" s="172"/>
      <c r="O1" s="172"/>
      <c r="P1" s="172"/>
      <c r="Q1" s="172"/>
      <c r="R1" s="172"/>
      <c r="S1" s="172"/>
      <c r="T1" s="172"/>
    </row>
    <row r="2" s="144" customFormat="1" ht="19.5" customHeight="1" spans="1:20">
      <c r="A2"/>
      <c r="B2"/>
      <c r="C2"/>
      <c r="D2"/>
      <c r="E2"/>
      <c r="F2"/>
      <c r="G2"/>
      <c r="H2"/>
      <c r="I2"/>
      <c r="J2"/>
      <c r="K2"/>
      <c r="L2"/>
      <c r="M2"/>
      <c r="N2"/>
      <c r="O2"/>
      <c r="P2"/>
      <c r="Q2"/>
      <c r="R2"/>
      <c r="S2"/>
      <c r="T2" s="107" t="s">
        <v>206</v>
      </c>
    </row>
    <row r="3" s="171" customFormat="1" ht="19.5" customHeight="1" spans="1:20">
      <c r="A3" s="107" t="s">
        <v>2</v>
      </c>
      <c r="B3"/>
      <c r="C3"/>
      <c r="D3"/>
      <c r="E3"/>
      <c r="F3"/>
      <c r="G3"/>
      <c r="H3"/>
      <c r="I3"/>
      <c r="J3"/>
      <c r="K3"/>
      <c r="L3"/>
      <c r="M3"/>
      <c r="N3"/>
      <c r="O3"/>
      <c r="P3"/>
      <c r="Q3"/>
      <c r="R3"/>
      <c r="S3"/>
      <c r="T3" s="107" t="s">
        <v>3</v>
      </c>
    </row>
    <row r="4" ht="18.95" customHeight="1" spans="1:20">
      <c r="A4" s="154" t="s">
        <v>6</v>
      </c>
      <c r="B4" s="154"/>
      <c r="C4" s="154" t="s">
        <v>6</v>
      </c>
      <c r="D4" s="154" t="s">
        <v>6</v>
      </c>
      <c r="E4" s="154" t="s">
        <v>105</v>
      </c>
      <c r="F4" s="154"/>
      <c r="G4" s="154"/>
      <c r="H4" s="154" t="s">
        <v>207</v>
      </c>
      <c r="I4" s="154"/>
      <c r="J4" s="154"/>
      <c r="K4" s="154" t="s">
        <v>208</v>
      </c>
      <c r="L4" s="154"/>
      <c r="M4" s="154" t="s">
        <v>208</v>
      </c>
      <c r="N4" s="154" t="s">
        <v>208</v>
      </c>
      <c r="O4" s="154" t="s">
        <v>208</v>
      </c>
      <c r="P4" s="154" t="s">
        <v>107</v>
      </c>
      <c r="Q4" s="154"/>
      <c r="R4" s="154" t="s">
        <v>107</v>
      </c>
      <c r="S4" s="154" t="s">
        <v>107</v>
      </c>
      <c r="T4" s="154" t="s">
        <v>107</v>
      </c>
    </row>
    <row r="5" ht="18.95" customHeight="1" spans="1:20">
      <c r="A5" s="154" t="s">
        <v>121</v>
      </c>
      <c r="B5" s="154"/>
      <c r="C5" s="154"/>
      <c r="D5" s="154" t="s">
        <v>122</v>
      </c>
      <c r="E5" s="154" t="s">
        <v>128</v>
      </c>
      <c r="F5" s="154" t="s">
        <v>209</v>
      </c>
      <c r="G5" s="154" t="s">
        <v>210</v>
      </c>
      <c r="H5" s="154" t="s">
        <v>128</v>
      </c>
      <c r="I5" s="154" t="s">
        <v>178</v>
      </c>
      <c r="J5" s="154" t="s">
        <v>179</v>
      </c>
      <c r="K5" s="154" t="s">
        <v>128</v>
      </c>
      <c r="L5" s="154" t="s">
        <v>178</v>
      </c>
      <c r="M5" s="154"/>
      <c r="N5" s="154"/>
      <c r="O5" s="154" t="s">
        <v>179</v>
      </c>
      <c r="P5" s="154" t="s">
        <v>128</v>
      </c>
      <c r="Q5" s="154" t="s">
        <v>209</v>
      </c>
      <c r="R5" s="154" t="s">
        <v>210</v>
      </c>
      <c r="S5" s="154"/>
      <c r="T5" s="154"/>
    </row>
    <row r="6" ht="18.95" customHeight="1" spans="1:20">
      <c r="A6" s="154"/>
      <c r="B6" s="154" t="s">
        <v>121</v>
      </c>
      <c r="C6" s="154" t="s">
        <v>121</v>
      </c>
      <c r="D6" s="154" t="s">
        <v>122</v>
      </c>
      <c r="E6" s="154" t="s">
        <v>128</v>
      </c>
      <c r="F6" s="154" t="s">
        <v>209</v>
      </c>
      <c r="G6" s="154" t="s">
        <v>210</v>
      </c>
      <c r="H6" s="154" t="s">
        <v>128</v>
      </c>
      <c r="I6" s="154" t="s">
        <v>178</v>
      </c>
      <c r="J6" s="154" t="s">
        <v>179</v>
      </c>
      <c r="K6" s="154" t="s">
        <v>128</v>
      </c>
      <c r="L6" s="154" t="s">
        <v>123</v>
      </c>
      <c r="M6" s="154" t="s">
        <v>211</v>
      </c>
      <c r="N6" s="154" t="s">
        <v>212</v>
      </c>
      <c r="O6" s="154"/>
      <c r="P6" s="154" t="s">
        <v>128</v>
      </c>
      <c r="Q6" s="154" t="s">
        <v>209</v>
      </c>
      <c r="R6" s="154" t="s">
        <v>123</v>
      </c>
      <c r="S6" s="154" t="s">
        <v>213</v>
      </c>
      <c r="T6" s="154" t="s">
        <v>214</v>
      </c>
    </row>
    <row r="7" ht="18.95" customHeight="1" spans="1:20">
      <c r="A7" s="154"/>
      <c r="B7" s="154" t="s">
        <v>121</v>
      </c>
      <c r="C7" s="154" t="s">
        <v>121</v>
      </c>
      <c r="D7" s="154" t="s">
        <v>122</v>
      </c>
      <c r="E7" s="154" t="s">
        <v>128</v>
      </c>
      <c r="F7" s="154" t="s">
        <v>209</v>
      </c>
      <c r="G7" s="154" t="s">
        <v>210</v>
      </c>
      <c r="H7" s="154" t="s">
        <v>128</v>
      </c>
      <c r="I7" s="154" t="s">
        <v>178</v>
      </c>
      <c r="J7" s="154" t="s">
        <v>179</v>
      </c>
      <c r="K7" s="154" t="s">
        <v>128</v>
      </c>
      <c r="L7" s="154" t="s">
        <v>123</v>
      </c>
      <c r="M7" s="154" t="s">
        <v>211</v>
      </c>
      <c r="N7" s="154" t="s">
        <v>212</v>
      </c>
      <c r="O7" s="154" t="s">
        <v>179</v>
      </c>
      <c r="P7" s="154" t="s">
        <v>128</v>
      </c>
      <c r="Q7" s="154" t="s">
        <v>209</v>
      </c>
      <c r="R7" s="154" t="s">
        <v>123</v>
      </c>
      <c r="S7" s="154" t="s">
        <v>213</v>
      </c>
      <c r="T7" s="154" t="s">
        <v>214</v>
      </c>
    </row>
    <row r="8" ht="18.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8.95" customHeight="1" spans="1:20">
      <c r="A9" s="154"/>
      <c r="B9" s="154" t="s">
        <v>126</v>
      </c>
      <c r="C9" s="154" t="s">
        <v>127</v>
      </c>
      <c r="D9" s="154" t="s">
        <v>128</v>
      </c>
      <c r="E9" s="156">
        <v>46979286.72</v>
      </c>
      <c r="F9" s="156">
        <v>0</v>
      </c>
      <c r="G9" s="156">
        <v>46979286.72</v>
      </c>
      <c r="H9" s="156">
        <v>130567505.66</v>
      </c>
      <c r="I9" s="156">
        <v>7946405.04</v>
      </c>
      <c r="J9" s="156">
        <v>122621100.62</v>
      </c>
      <c r="K9" s="156">
        <v>130567505.66</v>
      </c>
      <c r="L9" s="156">
        <v>7946405.04</v>
      </c>
      <c r="M9" s="156">
        <v>7657540.87</v>
      </c>
      <c r="N9" s="156">
        <v>288864.17</v>
      </c>
      <c r="O9" s="156">
        <v>122621100.62</v>
      </c>
      <c r="P9" s="156">
        <v>46979286.72</v>
      </c>
      <c r="Q9" s="156">
        <v>0</v>
      </c>
      <c r="R9" s="156">
        <v>46979286.72</v>
      </c>
      <c r="S9" s="156">
        <v>46979286.72</v>
      </c>
      <c r="T9" s="156">
        <v>0</v>
      </c>
    </row>
    <row r="10" ht="18.95" customHeight="1" spans="1:20">
      <c r="A10" s="157" t="s">
        <v>129</v>
      </c>
      <c r="B10" s="158"/>
      <c r="C10" s="158"/>
      <c r="D10" s="158" t="s">
        <v>130</v>
      </c>
      <c r="E10" s="156">
        <v>0</v>
      </c>
      <c r="F10" s="156">
        <v>0</v>
      </c>
      <c r="G10" s="156">
        <v>0</v>
      </c>
      <c r="H10" s="156">
        <v>707278.01</v>
      </c>
      <c r="I10" s="156">
        <v>707278.01</v>
      </c>
      <c r="J10" s="156">
        <v>0</v>
      </c>
      <c r="K10" s="156">
        <v>707278.01</v>
      </c>
      <c r="L10" s="156">
        <v>707278.01</v>
      </c>
      <c r="M10" s="156">
        <v>707278.01</v>
      </c>
      <c r="N10" s="156">
        <v>0</v>
      </c>
      <c r="O10" s="156">
        <v>0</v>
      </c>
      <c r="P10" s="156">
        <v>0</v>
      </c>
      <c r="Q10" s="156">
        <v>0</v>
      </c>
      <c r="R10" s="156">
        <v>0</v>
      </c>
      <c r="S10" s="156">
        <v>0</v>
      </c>
      <c r="T10" s="156">
        <v>0</v>
      </c>
    </row>
    <row r="11" ht="18.95" customHeight="1" spans="1:20">
      <c r="A11" s="157" t="s">
        <v>131</v>
      </c>
      <c r="B11" s="158"/>
      <c r="C11" s="158"/>
      <c r="D11" s="158" t="s">
        <v>132</v>
      </c>
      <c r="E11" s="156">
        <v>0</v>
      </c>
      <c r="F11" s="156">
        <v>0</v>
      </c>
      <c r="G11" s="156">
        <v>0</v>
      </c>
      <c r="H11" s="156">
        <v>269748.39</v>
      </c>
      <c r="I11" s="156">
        <v>269748.39</v>
      </c>
      <c r="J11" s="156">
        <v>0</v>
      </c>
      <c r="K11" s="156">
        <v>269748.39</v>
      </c>
      <c r="L11" s="156">
        <v>269748.39</v>
      </c>
      <c r="M11" s="156">
        <v>269748.39</v>
      </c>
      <c r="N11" s="156">
        <v>0</v>
      </c>
      <c r="O11" s="156">
        <v>0</v>
      </c>
      <c r="P11" s="156">
        <v>0</v>
      </c>
      <c r="Q11" s="156">
        <v>0</v>
      </c>
      <c r="R11" s="156">
        <v>0</v>
      </c>
      <c r="S11" s="156">
        <v>0</v>
      </c>
      <c r="T11" s="156">
        <v>0</v>
      </c>
    </row>
    <row r="12" spans="1:20">
      <c r="A12" s="157" t="s">
        <v>133</v>
      </c>
      <c r="B12" s="158"/>
      <c r="C12" s="158"/>
      <c r="D12" s="158" t="s">
        <v>134</v>
      </c>
      <c r="E12" s="156">
        <v>0</v>
      </c>
      <c r="F12" s="156">
        <v>0</v>
      </c>
      <c r="G12" s="156">
        <v>0</v>
      </c>
      <c r="H12" s="156">
        <v>9594</v>
      </c>
      <c r="I12" s="156">
        <v>9594</v>
      </c>
      <c r="J12" s="156">
        <v>0</v>
      </c>
      <c r="K12" s="156">
        <v>9594</v>
      </c>
      <c r="L12" s="156">
        <v>9594</v>
      </c>
      <c r="M12" s="156">
        <v>9594</v>
      </c>
      <c r="N12" s="156">
        <v>0</v>
      </c>
      <c r="O12" s="156">
        <v>0</v>
      </c>
      <c r="P12" s="156">
        <v>0</v>
      </c>
      <c r="Q12" s="156">
        <v>0</v>
      </c>
      <c r="R12" s="156">
        <v>0</v>
      </c>
      <c r="S12" s="156">
        <v>0</v>
      </c>
      <c r="T12" s="156">
        <v>0</v>
      </c>
    </row>
    <row r="13" spans="1:20">
      <c r="A13" s="157" t="s">
        <v>135</v>
      </c>
      <c r="B13" s="158"/>
      <c r="C13" s="158"/>
      <c r="D13" s="158" t="s">
        <v>136</v>
      </c>
      <c r="E13" s="156">
        <v>0</v>
      </c>
      <c r="F13" s="156">
        <v>0</v>
      </c>
      <c r="G13" s="156">
        <v>0</v>
      </c>
      <c r="H13" s="156">
        <v>79383.32</v>
      </c>
      <c r="I13" s="156">
        <v>79383.32</v>
      </c>
      <c r="J13" s="156">
        <v>0</v>
      </c>
      <c r="K13" s="156">
        <v>79383.32</v>
      </c>
      <c r="L13" s="156">
        <v>79383.32</v>
      </c>
      <c r="M13" s="156">
        <v>79383.32</v>
      </c>
      <c r="N13" s="156">
        <v>0</v>
      </c>
      <c r="O13" s="156">
        <v>0</v>
      </c>
      <c r="P13" s="156">
        <v>0</v>
      </c>
      <c r="Q13" s="156">
        <v>0</v>
      </c>
      <c r="R13" s="156">
        <v>0</v>
      </c>
      <c r="S13" s="156">
        <v>0</v>
      </c>
      <c r="T13" s="156">
        <v>0</v>
      </c>
    </row>
    <row r="14" spans="1:20">
      <c r="A14" s="157" t="s">
        <v>137</v>
      </c>
      <c r="B14" s="158"/>
      <c r="C14" s="158"/>
      <c r="D14" s="158" t="s">
        <v>138</v>
      </c>
      <c r="E14" s="156">
        <v>0</v>
      </c>
      <c r="F14" s="156">
        <v>0</v>
      </c>
      <c r="G14" s="156">
        <v>0</v>
      </c>
      <c r="H14" s="156">
        <v>269835.2</v>
      </c>
      <c r="I14" s="156">
        <v>269835.2</v>
      </c>
      <c r="J14" s="156">
        <v>0</v>
      </c>
      <c r="K14" s="156">
        <v>269835.2</v>
      </c>
      <c r="L14" s="156">
        <v>269835.2</v>
      </c>
      <c r="M14" s="156">
        <v>269835.2</v>
      </c>
      <c r="N14" s="156">
        <v>0</v>
      </c>
      <c r="O14" s="156">
        <v>0</v>
      </c>
      <c r="P14" s="156">
        <v>0</v>
      </c>
      <c r="Q14" s="156">
        <v>0</v>
      </c>
      <c r="R14" s="156">
        <v>0</v>
      </c>
      <c r="S14" s="156">
        <v>0</v>
      </c>
      <c r="T14" s="156">
        <v>0</v>
      </c>
    </row>
    <row r="15" spans="1:20">
      <c r="A15" s="157" t="s">
        <v>139</v>
      </c>
      <c r="B15" s="158"/>
      <c r="C15" s="158"/>
      <c r="D15" s="158" t="s">
        <v>140</v>
      </c>
      <c r="E15" s="156">
        <v>0</v>
      </c>
      <c r="F15" s="156">
        <v>0</v>
      </c>
      <c r="G15" s="156">
        <v>0</v>
      </c>
      <c r="H15" s="156">
        <v>286149.57</v>
      </c>
      <c r="I15" s="156">
        <v>286149.57</v>
      </c>
      <c r="J15" s="156">
        <v>0</v>
      </c>
      <c r="K15" s="156">
        <v>286149.57</v>
      </c>
      <c r="L15" s="156">
        <v>286149.57</v>
      </c>
      <c r="M15" s="156">
        <v>286149.57</v>
      </c>
      <c r="N15" s="156">
        <v>0</v>
      </c>
      <c r="O15" s="156">
        <v>0</v>
      </c>
      <c r="P15" s="156">
        <v>0</v>
      </c>
      <c r="Q15" s="156">
        <v>0</v>
      </c>
      <c r="R15" s="156">
        <v>0</v>
      </c>
      <c r="S15" s="156">
        <v>0</v>
      </c>
      <c r="T15" s="156">
        <v>0</v>
      </c>
    </row>
    <row r="16" spans="1:20">
      <c r="A16" s="157" t="s">
        <v>141</v>
      </c>
      <c r="B16" s="158"/>
      <c r="C16" s="158"/>
      <c r="D16" s="158" t="s">
        <v>142</v>
      </c>
      <c r="E16" s="156">
        <v>0</v>
      </c>
      <c r="F16" s="156">
        <v>0</v>
      </c>
      <c r="G16" s="156">
        <v>0</v>
      </c>
      <c r="H16" s="156">
        <v>39550.01</v>
      </c>
      <c r="I16" s="156">
        <v>39550.01</v>
      </c>
      <c r="J16" s="156">
        <v>0</v>
      </c>
      <c r="K16" s="156">
        <v>39550.01</v>
      </c>
      <c r="L16" s="156">
        <v>39550.01</v>
      </c>
      <c r="M16" s="156">
        <v>39550.01</v>
      </c>
      <c r="N16" s="156">
        <v>0</v>
      </c>
      <c r="O16" s="156">
        <v>0</v>
      </c>
      <c r="P16" s="156">
        <v>0</v>
      </c>
      <c r="Q16" s="156">
        <v>0</v>
      </c>
      <c r="R16" s="156">
        <v>0</v>
      </c>
      <c r="S16" s="156">
        <v>0</v>
      </c>
      <c r="T16" s="156">
        <v>0</v>
      </c>
    </row>
    <row r="17" spans="1:20">
      <c r="A17" s="157" t="s">
        <v>143</v>
      </c>
      <c r="B17" s="158"/>
      <c r="C17" s="158"/>
      <c r="D17" s="158" t="s">
        <v>144</v>
      </c>
      <c r="E17" s="156">
        <v>0</v>
      </c>
      <c r="F17" s="156">
        <v>0</v>
      </c>
      <c r="G17" s="156">
        <v>0</v>
      </c>
      <c r="H17" s="156">
        <v>1030000</v>
      </c>
      <c r="I17" s="156">
        <v>0</v>
      </c>
      <c r="J17" s="156">
        <v>1030000</v>
      </c>
      <c r="K17" s="156">
        <v>1030000</v>
      </c>
      <c r="L17" s="156">
        <v>0</v>
      </c>
      <c r="M17" s="156">
        <v>0</v>
      </c>
      <c r="N17" s="156">
        <v>0</v>
      </c>
      <c r="O17" s="156">
        <v>1030000</v>
      </c>
      <c r="P17" s="156">
        <v>0</v>
      </c>
      <c r="Q17" s="156">
        <v>0</v>
      </c>
      <c r="R17" s="156">
        <v>0</v>
      </c>
      <c r="S17" s="156">
        <v>0</v>
      </c>
      <c r="T17" s="156">
        <v>0</v>
      </c>
    </row>
    <row r="18" spans="1:20">
      <c r="A18" s="157" t="s">
        <v>145</v>
      </c>
      <c r="B18" s="158"/>
      <c r="C18" s="158"/>
      <c r="D18" s="158" t="s">
        <v>146</v>
      </c>
      <c r="E18" s="156">
        <v>0</v>
      </c>
      <c r="F18" s="156">
        <v>0</v>
      </c>
      <c r="G18" s="156">
        <v>0</v>
      </c>
      <c r="H18" s="156">
        <v>5697692.54</v>
      </c>
      <c r="I18" s="156">
        <v>5697692.54</v>
      </c>
      <c r="J18" s="156">
        <v>0</v>
      </c>
      <c r="K18" s="156">
        <v>5697692.54</v>
      </c>
      <c r="L18" s="156">
        <v>5697692.54</v>
      </c>
      <c r="M18" s="156">
        <v>5408828.37</v>
      </c>
      <c r="N18" s="156">
        <v>288864.17</v>
      </c>
      <c r="O18" s="156">
        <v>0</v>
      </c>
      <c r="P18" s="156">
        <v>0</v>
      </c>
      <c r="Q18" s="156">
        <v>0</v>
      </c>
      <c r="R18" s="156">
        <v>0</v>
      </c>
      <c r="S18" s="156">
        <v>0</v>
      </c>
      <c r="T18" s="156">
        <v>0</v>
      </c>
    </row>
    <row r="19" spans="1:20">
      <c r="A19" s="157" t="s">
        <v>147</v>
      </c>
      <c r="B19" s="158"/>
      <c r="C19" s="158"/>
      <c r="D19" s="158" t="s">
        <v>148</v>
      </c>
      <c r="E19" s="156">
        <v>0</v>
      </c>
      <c r="F19" s="156">
        <v>0</v>
      </c>
      <c r="G19" s="156">
        <v>0</v>
      </c>
      <c r="H19" s="156">
        <v>354453.22</v>
      </c>
      <c r="I19" s="156">
        <v>0</v>
      </c>
      <c r="J19" s="156">
        <v>354453.22</v>
      </c>
      <c r="K19" s="156">
        <v>354453.22</v>
      </c>
      <c r="L19" s="156">
        <v>0</v>
      </c>
      <c r="M19" s="156">
        <v>0</v>
      </c>
      <c r="N19" s="156">
        <v>0</v>
      </c>
      <c r="O19" s="156">
        <v>354453.22</v>
      </c>
      <c r="P19" s="156">
        <v>0</v>
      </c>
      <c r="Q19" s="156">
        <v>0</v>
      </c>
      <c r="R19" s="156">
        <v>0</v>
      </c>
      <c r="S19" s="156">
        <v>0</v>
      </c>
      <c r="T19" s="156">
        <v>0</v>
      </c>
    </row>
    <row r="20" spans="1:20">
      <c r="A20" s="157" t="s">
        <v>149</v>
      </c>
      <c r="B20" s="158"/>
      <c r="C20" s="158"/>
      <c r="D20" s="158" t="s">
        <v>150</v>
      </c>
      <c r="E20" s="156">
        <v>0</v>
      </c>
      <c r="F20" s="156">
        <v>0</v>
      </c>
      <c r="G20" s="156">
        <v>0</v>
      </c>
      <c r="H20" s="156">
        <v>140000</v>
      </c>
      <c r="I20" s="156">
        <v>0</v>
      </c>
      <c r="J20" s="156">
        <v>140000</v>
      </c>
      <c r="K20" s="156">
        <v>140000</v>
      </c>
      <c r="L20" s="156">
        <v>0</v>
      </c>
      <c r="M20" s="156">
        <v>0</v>
      </c>
      <c r="N20" s="156">
        <v>0</v>
      </c>
      <c r="O20" s="156">
        <v>140000</v>
      </c>
      <c r="P20" s="156">
        <v>0</v>
      </c>
      <c r="Q20" s="156">
        <v>0</v>
      </c>
      <c r="R20" s="156">
        <v>0</v>
      </c>
      <c r="S20" s="156">
        <v>0</v>
      </c>
      <c r="T20" s="156">
        <v>0</v>
      </c>
    </row>
    <row r="21" spans="1:20">
      <c r="A21" s="157" t="s">
        <v>151</v>
      </c>
      <c r="B21" s="158"/>
      <c r="C21" s="158"/>
      <c r="D21" s="158" t="s">
        <v>152</v>
      </c>
      <c r="E21" s="156">
        <v>9759635.06</v>
      </c>
      <c r="F21" s="156">
        <v>0</v>
      </c>
      <c r="G21" s="156">
        <v>9759635.06</v>
      </c>
      <c r="H21" s="156">
        <v>0</v>
      </c>
      <c r="I21" s="156">
        <v>0</v>
      </c>
      <c r="J21" s="156">
        <v>0</v>
      </c>
      <c r="K21" s="156">
        <v>0</v>
      </c>
      <c r="L21" s="156">
        <v>0</v>
      </c>
      <c r="M21" s="156">
        <v>0</v>
      </c>
      <c r="N21" s="156">
        <v>0</v>
      </c>
      <c r="O21" s="156">
        <v>0</v>
      </c>
      <c r="P21" s="156">
        <v>9759635.06</v>
      </c>
      <c r="Q21" s="156">
        <v>0</v>
      </c>
      <c r="R21" s="156">
        <v>9759635.06</v>
      </c>
      <c r="S21" s="156">
        <v>9759635.06</v>
      </c>
      <c r="T21" s="156">
        <v>0</v>
      </c>
    </row>
    <row r="22" spans="1:20">
      <c r="A22" s="157" t="s">
        <v>153</v>
      </c>
      <c r="B22" s="158"/>
      <c r="C22" s="158"/>
      <c r="D22" s="158" t="s">
        <v>154</v>
      </c>
      <c r="E22" s="156">
        <v>0</v>
      </c>
      <c r="F22" s="156">
        <v>0</v>
      </c>
      <c r="G22" s="156">
        <v>0</v>
      </c>
      <c r="H22" s="156">
        <v>106572647.4</v>
      </c>
      <c r="I22" s="156">
        <v>0</v>
      </c>
      <c r="J22" s="156">
        <v>106572647.4</v>
      </c>
      <c r="K22" s="156">
        <v>106572647.4</v>
      </c>
      <c r="L22" s="156">
        <v>0</v>
      </c>
      <c r="M22" s="156">
        <v>0</v>
      </c>
      <c r="N22" s="156">
        <v>0</v>
      </c>
      <c r="O22" s="156">
        <v>106572647.4</v>
      </c>
      <c r="P22" s="156">
        <v>0</v>
      </c>
      <c r="Q22" s="156">
        <v>0</v>
      </c>
      <c r="R22" s="156">
        <v>0</v>
      </c>
      <c r="S22" s="156">
        <v>0</v>
      </c>
      <c r="T22" s="156">
        <v>0</v>
      </c>
    </row>
    <row r="23" spans="1:20">
      <c r="A23" s="157" t="s">
        <v>155</v>
      </c>
      <c r="B23" s="158"/>
      <c r="C23" s="158"/>
      <c r="D23" s="158" t="s">
        <v>156</v>
      </c>
      <c r="E23" s="156">
        <v>0</v>
      </c>
      <c r="F23" s="156">
        <v>0</v>
      </c>
      <c r="G23" s="156">
        <v>0</v>
      </c>
      <c r="H23" s="156">
        <v>80000</v>
      </c>
      <c r="I23" s="156">
        <v>0</v>
      </c>
      <c r="J23" s="156">
        <v>80000</v>
      </c>
      <c r="K23" s="156">
        <v>80000</v>
      </c>
      <c r="L23" s="156">
        <v>0</v>
      </c>
      <c r="M23" s="156">
        <v>0</v>
      </c>
      <c r="N23" s="156">
        <v>0</v>
      </c>
      <c r="O23" s="156">
        <v>80000</v>
      </c>
      <c r="P23" s="156">
        <v>0</v>
      </c>
      <c r="Q23" s="156">
        <v>0</v>
      </c>
      <c r="R23" s="156">
        <v>0</v>
      </c>
      <c r="S23" s="156">
        <v>0</v>
      </c>
      <c r="T23" s="156">
        <v>0</v>
      </c>
    </row>
    <row r="24" spans="1:20">
      <c r="A24" s="157" t="s">
        <v>161</v>
      </c>
      <c r="B24" s="158"/>
      <c r="C24" s="158"/>
      <c r="D24" s="158" t="s">
        <v>162</v>
      </c>
      <c r="E24" s="156">
        <v>0</v>
      </c>
      <c r="F24" s="156">
        <v>0</v>
      </c>
      <c r="G24" s="156">
        <v>0</v>
      </c>
      <c r="H24" s="156">
        <v>84000</v>
      </c>
      <c r="I24" s="156">
        <v>0</v>
      </c>
      <c r="J24" s="156">
        <v>84000</v>
      </c>
      <c r="K24" s="156">
        <v>84000</v>
      </c>
      <c r="L24" s="156">
        <v>0</v>
      </c>
      <c r="M24" s="156">
        <v>0</v>
      </c>
      <c r="N24" s="156">
        <v>0</v>
      </c>
      <c r="O24" s="156">
        <v>84000</v>
      </c>
      <c r="P24" s="156">
        <v>0</v>
      </c>
      <c r="Q24" s="156">
        <v>0</v>
      </c>
      <c r="R24" s="156">
        <v>0</v>
      </c>
      <c r="S24" s="156">
        <v>0</v>
      </c>
      <c r="T24" s="156">
        <v>0</v>
      </c>
    </row>
    <row r="25" spans="1:20">
      <c r="A25" s="157" t="s">
        <v>163</v>
      </c>
      <c r="B25" s="158"/>
      <c r="C25" s="158"/>
      <c r="D25" s="158" t="s">
        <v>164</v>
      </c>
      <c r="E25" s="156">
        <v>18000000</v>
      </c>
      <c r="F25" s="156">
        <v>0</v>
      </c>
      <c r="G25" s="156">
        <v>18000000</v>
      </c>
      <c r="H25" s="156">
        <v>1015000</v>
      </c>
      <c r="I25" s="156">
        <v>0</v>
      </c>
      <c r="J25" s="156">
        <v>1015000</v>
      </c>
      <c r="K25" s="156">
        <v>1015000</v>
      </c>
      <c r="L25" s="156">
        <v>0</v>
      </c>
      <c r="M25" s="156">
        <v>0</v>
      </c>
      <c r="N25" s="156">
        <v>0</v>
      </c>
      <c r="O25" s="156">
        <v>1015000</v>
      </c>
      <c r="P25" s="156">
        <v>18000000</v>
      </c>
      <c r="Q25" s="156">
        <v>0</v>
      </c>
      <c r="R25" s="156">
        <v>18000000</v>
      </c>
      <c r="S25" s="156">
        <v>18000000</v>
      </c>
      <c r="T25" s="156">
        <v>0</v>
      </c>
    </row>
    <row r="26" spans="1:20">
      <c r="A26" s="157" t="s">
        <v>165</v>
      </c>
      <c r="B26" s="158"/>
      <c r="C26" s="158"/>
      <c r="D26" s="158" t="s">
        <v>166</v>
      </c>
      <c r="E26" s="156">
        <v>14300472.58</v>
      </c>
      <c r="F26" s="156">
        <v>0</v>
      </c>
      <c r="G26" s="156">
        <v>14300472.58</v>
      </c>
      <c r="H26" s="156">
        <v>7300000</v>
      </c>
      <c r="I26" s="156">
        <v>0</v>
      </c>
      <c r="J26" s="156">
        <v>7300000</v>
      </c>
      <c r="K26" s="156">
        <v>7300000</v>
      </c>
      <c r="L26" s="156">
        <v>0</v>
      </c>
      <c r="M26" s="156">
        <v>0</v>
      </c>
      <c r="N26" s="156">
        <v>0</v>
      </c>
      <c r="O26" s="156">
        <v>7300000</v>
      </c>
      <c r="P26" s="156">
        <v>14300472.58</v>
      </c>
      <c r="Q26" s="156">
        <v>0</v>
      </c>
      <c r="R26" s="156">
        <v>14300472.58</v>
      </c>
      <c r="S26" s="156">
        <v>14300472.58</v>
      </c>
      <c r="T26" s="156">
        <v>0</v>
      </c>
    </row>
    <row r="27" spans="1:20">
      <c r="A27" s="157" t="s">
        <v>167</v>
      </c>
      <c r="B27" s="158"/>
      <c r="C27" s="158"/>
      <c r="D27" s="158" t="s">
        <v>168</v>
      </c>
      <c r="E27" s="156">
        <v>4919179.08</v>
      </c>
      <c r="F27" s="156">
        <v>0</v>
      </c>
      <c r="G27" s="156">
        <v>4919179.08</v>
      </c>
      <c r="H27" s="156">
        <v>5745000</v>
      </c>
      <c r="I27" s="156">
        <v>0</v>
      </c>
      <c r="J27" s="156">
        <v>5745000</v>
      </c>
      <c r="K27" s="156">
        <v>5745000</v>
      </c>
      <c r="L27" s="156">
        <v>0</v>
      </c>
      <c r="M27" s="156">
        <v>0</v>
      </c>
      <c r="N27" s="156">
        <v>0</v>
      </c>
      <c r="O27" s="156">
        <v>5745000</v>
      </c>
      <c r="P27" s="156">
        <v>4919179.08</v>
      </c>
      <c r="Q27" s="156">
        <v>0</v>
      </c>
      <c r="R27" s="156">
        <v>4919179.08</v>
      </c>
      <c r="S27" s="156">
        <v>4919179.08</v>
      </c>
      <c r="T27" s="156">
        <v>0</v>
      </c>
    </row>
    <row r="28" spans="1:20">
      <c r="A28" s="157" t="s">
        <v>169</v>
      </c>
      <c r="B28" s="158"/>
      <c r="C28" s="158"/>
      <c r="D28" s="158" t="s">
        <v>170</v>
      </c>
      <c r="E28" s="156">
        <v>0</v>
      </c>
      <c r="F28" s="156">
        <v>0</v>
      </c>
      <c r="G28" s="156">
        <v>0</v>
      </c>
      <c r="H28" s="156">
        <v>587174</v>
      </c>
      <c r="I28" s="156">
        <v>587174</v>
      </c>
      <c r="J28" s="156">
        <v>0</v>
      </c>
      <c r="K28" s="156">
        <v>587174</v>
      </c>
      <c r="L28" s="156">
        <v>587174</v>
      </c>
      <c r="M28" s="156">
        <v>587174</v>
      </c>
      <c r="N28" s="156">
        <v>0</v>
      </c>
      <c r="O28" s="156">
        <v>0</v>
      </c>
      <c r="P28" s="156">
        <v>0</v>
      </c>
      <c r="Q28" s="156">
        <v>0</v>
      </c>
      <c r="R28" s="156">
        <v>0</v>
      </c>
      <c r="S28" s="156">
        <v>0</v>
      </c>
      <c r="T28" s="156">
        <v>0</v>
      </c>
    </row>
    <row r="29" spans="1:20">
      <c r="A29" s="157" t="s">
        <v>171</v>
      </c>
      <c r="B29" s="158"/>
      <c r="C29" s="158"/>
      <c r="D29" s="158" t="s">
        <v>172</v>
      </c>
      <c r="E29" s="156">
        <v>0</v>
      </c>
      <c r="F29" s="156">
        <v>0</v>
      </c>
      <c r="G29" s="156">
        <v>0</v>
      </c>
      <c r="H29" s="156">
        <v>300000</v>
      </c>
      <c r="I29" s="156">
        <v>0</v>
      </c>
      <c r="J29" s="156">
        <v>300000</v>
      </c>
      <c r="K29" s="156">
        <v>300000</v>
      </c>
      <c r="L29" s="156">
        <v>0</v>
      </c>
      <c r="M29" s="156">
        <v>0</v>
      </c>
      <c r="N29" s="156">
        <v>0</v>
      </c>
      <c r="O29" s="156">
        <v>300000</v>
      </c>
      <c r="P29" s="156">
        <v>0</v>
      </c>
      <c r="Q29" s="156">
        <v>0</v>
      </c>
      <c r="R29" s="156">
        <v>0</v>
      </c>
      <c r="S29" s="156">
        <v>0</v>
      </c>
      <c r="T29" s="156">
        <v>0</v>
      </c>
    </row>
    <row r="30" spans="1:20">
      <c r="A30" s="158" t="s">
        <v>215</v>
      </c>
      <c r="B30" s="158"/>
      <c r="C30" s="158" t="s">
        <v>215</v>
      </c>
      <c r="D30" s="158" t="s">
        <v>215</v>
      </c>
      <c r="E30" s="158" t="s">
        <v>215</v>
      </c>
      <c r="F30" s="158" t="s">
        <v>215</v>
      </c>
      <c r="G30" s="158" t="s">
        <v>215</v>
      </c>
      <c r="H30" s="158" t="s">
        <v>215</v>
      </c>
      <c r="I30" s="158" t="s">
        <v>215</v>
      </c>
      <c r="J30" s="158" t="s">
        <v>215</v>
      </c>
      <c r="K30" s="158" t="s">
        <v>215</v>
      </c>
      <c r="L30" s="158" t="s">
        <v>215</v>
      </c>
      <c r="M30" s="158" t="s">
        <v>215</v>
      </c>
      <c r="N30" s="158" t="s">
        <v>215</v>
      </c>
      <c r="O30" s="158" t="s">
        <v>215</v>
      </c>
      <c r="P30" s="158" t="s">
        <v>215</v>
      </c>
      <c r="Q30" s="158" t="s">
        <v>215</v>
      </c>
      <c r="R30" s="158" t="s">
        <v>215</v>
      </c>
      <c r="S30" s="158" t="s">
        <v>215</v>
      </c>
      <c r="T30" s="158" t="s">
        <v>215</v>
      </c>
    </row>
  </sheetData>
  <mergeCells count="5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5" sqref="F5:F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3" customFormat="1" ht="22.5" spans="1:9">
      <c r="A1" s="166" t="s">
        <v>216</v>
      </c>
      <c r="B1" s="166"/>
      <c r="C1" s="166"/>
      <c r="D1" s="166"/>
      <c r="E1" s="166"/>
      <c r="F1" s="166"/>
      <c r="G1" s="166"/>
      <c r="H1" s="166"/>
      <c r="I1" s="166"/>
    </row>
    <row r="2" s="164" customFormat="1" ht="14.1" customHeight="1" spans="1:9">
      <c r="A2"/>
      <c r="B2"/>
      <c r="C2"/>
      <c r="D2"/>
      <c r="E2"/>
      <c r="F2"/>
      <c r="G2"/>
      <c r="H2"/>
      <c r="I2" s="147" t="s">
        <v>217</v>
      </c>
    </row>
    <row r="3" s="165" customFormat="1" ht="14.1" customHeight="1" spans="1:9">
      <c r="A3" s="107" t="s">
        <v>2</v>
      </c>
      <c r="B3"/>
      <c r="C3"/>
      <c r="D3"/>
      <c r="E3"/>
      <c r="F3"/>
      <c r="G3"/>
      <c r="H3"/>
      <c r="I3" s="147" t="s">
        <v>3</v>
      </c>
    </row>
    <row r="4" s="159" customFormat="1" ht="18.95" customHeight="1" spans="1:9">
      <c r="A4" s="154" t="s">
        <v>211</v>
      </c>
      <c r="B4" s="154"/>
      <c r="C4" s="154"/>
      <c r="D4" s="154" t="s">
        <v>212</v>
      </c>
      <c r="E4" s="154"/>
      <c r="F4" s="154" t="s">
        <v>212</v>
      </c>
      <c r="G4" s="154" t="s">
        <v>212</v>
      </c>
      <c r="H4" s="154" t="s">
        <v>212</v>
      </c>
      <c r="I4" s="154" t="s">
        <v>212</v>
      </c>
    </row>
    <row r="5" s="159" customFormat="1" ht="18.95" customHeight="1" spans="1:9">
      <c r="A5" s="154" t="s">
        <v>218</v>
      </c>
      <c r="B5" s="154" t="s">
        <v>122</v>
      </c>
      <c r="C5" s="154" t="s">
        <v>8</v>
      </c>
      <c r="D5" s="154" t="s">
        <v>218</v>
      </c>
      <c r="E5" s="154" t="s">
        <v>122</v>
      </c>
      <c r="F5" s="154" t="s">
        <v>8</v>
      </c>
      <c r="G5" s="154" t="s">
        <v>218</v>
      </c>
      <c r="H5" s="154" t="s">
        <v>122</v>
      </c>
      <c r="I5" s="154" t="s">
        <v>8</v>
      </c>
    </row>
    <row r="6" s="159" customFormat="1" ht="18.95" customHeight="1" spans="1:9">
      <c r="A6" s="154"/>
      <c r="B6" s="154" t="s">
        <v>122</v>
      </c>
      <c r="C6" s="154" t="s">
        <v>8</v>
      </c>
      <c r="D6" s="154" t="s">
        <v>218</v>
      </c>
      <c r="E6" s="154" t="s">
        <v>122</v>
      </c>
      <c r="F6" s="154" t="s">
        <v>8</v>
      </c>
      <c r="G6" s="154" t="s">
        <v>218</v>
      </c>
      <c r="H6" s="154" t="s">
        <v>122</v>
      </c>
      <c r="I6" s="154" t="s">
        <v>8</v>
      </c>
    </row>
    <row r="7" s="159" customFormat="1" ht="18.95" customHeight="1" spans="1:9">
      <c r="A7" s="158" t="s">
        <v>219</v>
      </c>
      <c r="B7" s="158" t="s">
        <v>220</v>
      </c>
      <c r="C7" s="156">
        <v>7647346.87</v>
      </c>
      <c r="D7" s="158" t="s">
        <v>221</v>
      </c>
      <c r="E7" s="158" t="s">
        <v>222</v>
      </c>
      <c r="F7" s="156">
        <v>288864.17</v>
      </c>
      <c r="G7" s="158" t="s">
        <v>223</v>
      </c>
      <c r="H7" s="158" t="s">
        <v>224</v>
      </c>
      <c r="I7" s="156">
        <v>0</v>
      </c>
    </row>
    <row r="8" s="159" customFormat="1" ht="18.95" customHeight="1" spans="1:9">
      <c r="A8" s="158" t="s">
        <v>225</v>
      </c>
      <c r="B8" s="158" t="s">
        <v>226</v>
      </c>
      <c r="C8" s="156">
        <v>2395097</v>
      </c>
      <c r="D8" s="158" t="s">
        <v>227</v>
      </c>
      <c r="E8" s="158" t="s">
        <v>228</v>
      </c>
      <c r="F8" s="156">
        <v>2063.2</v>
      </c>
      <c r="G8" s="158" t="s">
        <v>229</v>
      </c>
      <c r="H8" s="158" t="s">
        <v>230</v>
      </c>
      <c r="I8" s="156">
        <v>0</v>
      </c>
    </row>
    <row r="9" s="159" customFormat="1" ht="18.95" customHeight="1" spans="1:9">
      <c r="A9" s="158" t="s">
        <v>231</v>
      </c>
      <c r="B9" s="158" t="s">
        <v>232</v>
      </c>
      <c r="C9" s="156">
        <v>675879</v>
      </c>
      <c r="D9" s="158" t="s">
        <v>233</v>
      </c>
      <c r="E9" s="158" t="s">
        <v>234</v>
      </c>
      <c r="F9" s="156">
        <v>0</v>
      </c>
      <c r="G9" s="158" t="s">
        <v>235</v>
      </c>
      <c r="H9" s="158" t="s">
        <v>236</v>
      </c>
      <c r="I9" s="156">
        <v>0</v>
      </c>
    </row>
    <row r="10" s="159" customFormat="1" ht="18.95" customHeight="1" spans="1:9">
      <c r="A10" s="158" t="s">
        <v>237</v>
      </c>
      <c r="B10" s="158" t="s">
        <v>238</v>
      </c>
      <c r="C10" s="156">
        <v>352581</v>
      </c>
      <c r="D10" s="158" t="s">
        <v>239</v>
      </c>
      <c r="E10" s="158" t="s">
        <v>240</v>
      </c>
      <c r="F10" s="156">
        <v>0</v>
      </c>
      <c r="G10" s="158" t="s">
        <v>241</v>
      </c>
      <c r="H10" s="158" t="s">
        <v>242</v>
      </c>
      <c r="I10" s="156">
        <v>0</v>
      </c>
    </row>
    <row r="11" s="159" customFormat="1" ht="18.95" customHeight="1" spans="1:9">
      <c r="A11" s="158" t="s">
        <v>243</v>
      </c>
      <c r="B11" s="158" t="s">
        <v>244</v>
      </c>
      <c r="C11" s="156">
        <v>0</v>
      </c>
      <c r="D11" s="158" t="s">
        <v>245</v>
      </c>
      <c r="E11" s="158" t="s">
        <v>246</v>
      </c>
      <c r="F11" s="156">
        <v>4340.8</v>
      </c>
      <c r="G11" s="158" t="s">
        <v>247</v>
      </c>
      <c r="H11" s="158" t="s">
        <v>248</v>
      </c>
      <c r="I11" s="156">
        <v>0</v>
      </c>
    </row>
    <row r="12" s="159" customFormat="1" ht="18.95" customHeight="1" spans="1:9">
      <c r="A12" s="158" t="s">
        <v>249</v>
      </c>
      <c r="B12" s="158" t="s">
        <v>250</v>
      </c>
      <c r="C12" s="156">
        <v>1962863.5</v>
      </c>
      <c r="D12" s="158" t="s">
        <v>251</v>
      </c>
      <c r="E12" s="158" t="s">
        <v>252</v>
      </c>
      <c r="F12" s="156">
        <v>6612.29</v>
      </c>
      <c r="G12" s="158" t="s">
        <v>253</v>
      </c>
      <c r="H12" s="158" t="s">
        <v>254</v>
      </c>
      <c r="I12" s="156">
        <v>0</v>
      </c>
    </row>
    <row r="13" s="159" customFormat="1" ht="18.95" customHeight="1" spans="1:9">
      <c r="A13" s="158" t="s">
        <v>255</v>
      </c>
      <c r="B13" s="158" t="s">
        <v>256</v>
      </c>
      <c r="C13" s="156">
        <v>707278.01</v>
      </c>
      <c r="D13" s="158" t="s">
        <v>257</v>
      </c>
      <c r="E13" s="158" t="s">
        <v>258</v>
      </c>
      <c r="F13" s="156">
        <v>9481.05</v>
      </c>
      <c r="G13" s="158" t="s">
        <v>259</v>
      </c>
      <c r="H13" s="158" t="s">
        <v>260</v>
      </c>
      <c r="I13" s="156">
        <v>0</v>
      </c>
    </row>
    <row r="14" s="159" customFormat="1" ht="18.95" customHeight="1" spans="1:9">
      <c r="A14" s="158" t="s">
        <v>261</v>
      </c>
      <c r="B14" s="158" t="s">
        <v>262</v>
      </c>
      <c r="C14" s="156">
        <v>269748.39</v>
      </c>
      <c r="D14" s="158" t="s">
        <v>263</v>
      </c>
      <c r="E14" s="158" t="s">
        <v>264</v>
      </c>
      <c r="F14" s="156">
        <v>0</v>
      </c>
      <c r="G14" s="158" t="s">
        <v>265</v>
      </c>
      <c r="H14" s="158" t="s">
        <v>266</v>
      </c>
      <c r="I14" s="156">
        <v>0</v>
      </c>
    </row>
    <row r="15" s="159" customFormat="1" ht="18.95" customHeight="1" spans="1:9">
      <c r="A15" s="158" t="s">
        <v>267</v>
      </c>
      <c r="B15" s="158" t="s">
        <v>268</v>
      </c>
      <c r="C15" s="156">
        <v>345893.29</v>
      </c>
      <c r="D15" s="158" t="s">
        <v>269</v>
      </c>
      <c r="E15" s="158" t="s">
        <v>270</v>
      </c>
      <c r="F15" s="156">
        <v>0</v>
      </c>
      <c r="G15" s="158" t="s">
        <v>271</v>
      </c>
      <c r="H15" s="158" t="s">
        <v>272</v>
      </c>
      <c r="I15" s="156">
        <v>0</v>
      </c>
    </row>
    <row r="16" s="159" customFormat="1" ht="18.95" customHeight="1" spans="1:9">
      <c r="A16" s="158" t="s">
        <v>273</v>
      </c>
      <c r="B16" s="158" t="s">
        <v>274</v>
      </c>
      <c r="C16" s="156">
        <v>286149.57</v>
      </c>
      <c r="D16" s="158" t="s">
        <v>275</v>
      </c>
      <c r="E16" s="158" t="s">
        <v>276</v>
      </c>
      <c r="F16" s="156">
        <v>16500</v>
      </c>
      <c r="G16" s="158" t="s">
        <v>277</v>
      </c>
      <c r="H16" s="158" t="s">
        <v>278</v>
      </c>
      <c r="I16" s="156">
        <v>0</v>
      </c>
    </row>
    <row r="17" s="159" customFormat="1" ht="18.95" customHeight="1" spans="1:9">
      <c r="A17" s="158" t="s">
        <v>279</v>
      </c>
      <c r="B17" s="158" t="s">
        <v>280</v>
      </c>
      <c r="C17" s="156">
        <v>64683.11</v>
      </c>
      <c r="D17" s="158" t="s">
        <v>281</v>
      </c>
      <c r="E17" s="158" t="s">
        <v>282</v>
      </c>
      <c r="F17" s="156">
        <v>0</v>
      </c>
      <c r="G17" s="158" t="s">
        <v>283</v>
      </c>
      <c r="H17" s="158" t="s">
        <v>284</v>
      </c>
      <c r="I17" s="156">
        <v>0</v>
      </c>
    </row>
    <row r="18" s="159" customFormat="1" ht="18.95" customHeight="1" spans="1:9">
      <c r="A18" s="158" t="s">
        <v>285</v>
      </c>
      <c r="B18" s="158" t="s">
        <v>286</v>
      </c>
      <c r="C18" s="156">
        <v>587174</v>
      </c>
      <c r="D18" s="158" t="s">
        <v>287</v>
      </c>
      <c r="E18" s="158" t="s">
        <v>288</v>
      </c>
      <c r="F18" s="156">
        <v>1200</v>
      </c>
      <c r="G18" s="158" t="s">
        <v>289</v>
      </c>
      <c r="H18" s="158" t="s">
        <v>290</v>
      </c>
      <c r="I18" s="156">
        <v>0</v>
      </c>
    </row>
    <row r="19" s="159" customFormat="1" ht="18.95" customHeight="1" spans="1:9">
      <c r="A19" s="158" t="s">
        <v>291</v>
      </c>
      <c r="B19" s="158" t="s">
        <v>292</v>
      </c>
      <c r="C19" s="156">
        <v>0</v>
      </c>
      <c r="D19" s="158" t="s">
        <v>293</v>
      </c>
      <c r="E19" s="158" t="s">
        <v>294</v>
      </c>
      <c r="F19" s="156">
        <v>0</v>
      </c>
      <c r="G19" s="158" t="s">
        <v>295</v>
      </c>
      <c r="H19" s="158" t="s">
        <v>296</v>
      </c>
      <c r="I19" s="156">
        <v>0</v>
      </c>
    </row>
    <row r="20" s="159" customFormat="1" ht="18.95" customHeight="1" spans="1:9">
      <c r="A20" s="158" t="s">
        <v>297</v>
      </c>
      <c r="B20" s="158" t="s">
        <v>298</v>
      </c>
      <c r="C20" s="156">
        <v>0</v>
      </c>
      <c r="D20" s="158" t="s">
        <v>299</v>
      </c>
      <c r="E20" s="158" t="s">
        <v>300</v>
      </c>
      <c r="F20" s="156">
        <v>0</v>
      </c>
      <c r="G20" s="158" t="s">
        <v>301</v>
      </c>
      <c r="H20" s="158" t="s">
        <v>302</v>
      </c>
      <c r="I20" s="156">
        <v>0</v>
      </c>
    </row>
    <row r="21" s="159" customFormat="1" ht="18.95" customHeight="1" spans="1:9">
      <c r="A21" s="158" t="s">
        <v>303</v>
      </c>
      <c r="B21" s="158" t="s">
        <v>304</v>
      </c>
      <c r="C21" s="156">
        <v>10194</v>
      </c>
      <c r="D21" s="158" t="s">
        <v>305</v>
      </c>
      <c r="E21" s="158" t="s">
        <v>306</v>
      </c>
      <c r="F21" s="156">
        <v>0</v>
      </c>
      <c r="G21" s="158" t="s">
        <v>307</v>
      </c>
      <c r="H21" s="158" t="s">
        <v>308</v>
      </c>
      <c r="I21" s="156">
        <v>0</v>
      </c>
    </row>
    <row r="22" s="159" customFormat="1" ht="18.95" customHeight="1" spans="1:9">
      <c r="A22" s="158" t="s">
        <v>309</v>
      </c>
      <c r="B22" s="158" t="s">
        <v>310</v>
      </c>
      <c r="C22" s="156">
        <v>0</v>
      </c>
      <c r="D22" s="158" t="s">
        <v>311</v>
      </c>
      <c r="E22" s="158" t="s">
        <v>312</v>
      </c>
      <c r="F22" s="156">
        <v>0</v>
      </c>
      <c r="G22" s="158" t="s">
        <v>313</v>
      </c>
      <c r="H22" s="158" t="s">
        <v>314</v>
      </c>
      <c r="I22" s="156">
        <v>0</v>
      </c>
    </row>
    <row r="23" s="159" customFormat="1" ht="18.95" customHeight="1" spans="1:9">
      <c r="A23" s="158" t="s">
        <v>315</v>
      </c>
      <c r="B23" s="158" t="s">
        <v>316</v>
      </c>
      <c r="C23" s="156">
        <v>0</v>
      </c>
      <c r="D23" s="158" t="s">
        <v>317</v>
      </c>
      <c r="E23" s="158" t="s">
        <v>318</v>
      </c>
      <c r="F23" s="156">
        <v>0</v>
      </c>
      <c r="G23" s="158" t="s">
        <v>319</v>
      </c>
      <c r="H23" s="158" t="s">
        <v>320</v>
      </c>
      <c r="I23" s="156">
        <v>0</v>
      </c>
    </row>
    <row r="24" s="159" customFormat="1" ht="18.95" customHeight="1" spans="1:9">
      <c r="A24" s="158" t="s">
        <v>321</v>
      </c>
      <c r="B24" s="158" t="s">
        <v>322</v>
      </c>
      <c r="C24" s="156">
        <v>0</v>
      </c>
      <c r="D24" s="158" t="s">
        <v>323</v>
      </c>
      <c r="E24" s="158" t="s">
        <v>324</v>
      </c>
      <c r="F24" s="156">
        <v>0</v>
      </c>
      <c r="G24" s="158" t="s">
        <v>325</v>
      </c>
      <c r="H24" s="158" t="s">
        <v>326</v>
      </c>
      <c r="I24" s="156">
        <v>0</v>
      </c>
    </row>
    <row r="25" s="159" customFormat="1" ht="18.95" customHeight="1" spans="1:9">
      <c r="A25" s="158" t="s">
        <v>327</v>
      </c>
      <c r="B25" s="158" t="s">
        <v>328</v>
      </c>
      <c r="C25" s="156">
        <v>0</v>
      </c>
      <c r="D25" s="158" t="s">
        <v>329</v>
      </c>
      <c r="E25" s="158" t="s">
        <v>330</v>
      </c>
      <c r="F25" s="156">
        <v>0</v>
      </c>
      <c r="G25" s="158" t="s">
        <v>331</v>
      </c>
      <c r="H25" s="158" t="s">
        <v>332</v>
      </c>
      <c r="I25" s="156">
        <v>0</v>
      </c>
    </row>
    <row r="26" s="159" customFormat="1" ht="18.95" customHeight="1" spans="1:9">
      <c r="A26" s="158" t="s">
        <v>333</v>
      </c>
      <c r="B26" s="158" t="s">
        <v>334</v>
      </c>
      <c r="C26" s="156">
        <v>10194</v>
      </c>
      <c r="D26" s="158" t="s">
        <v>335</v>
      </c>
      <c r="E26" s="158" t="s">
        <v>336</v>
      </c>
      <c r="F26" s="156">
        <v>12600</v>
      </c>
      <c r="G26" s="158" t="s">
        <v>337</v>
      </c>
      <c r="H26" s="158" t="s">
        <v>338</v>
      </c>
      <c r="I26" s="156">
        <v>0</v>
      </c>
    </row>
    <row r="27" s="159" customFormat="1" ht="18.95" customHeight="1" spans="1:9">
      <c r="A27" s="158" t="s">
        <v>339</v>
      </c>
      <c r="B27" s="158" t="s">
        <v>340</v>
      </c>
      <c r="C27" s="156">
        <v>0</v>
      </c>
      <c r="D27" s="158" t="s">
        <v>341</v>
      </c>
      <c r="E27" s="158" t="s">
        <v>342</v>
      </c>
      <c r="F27" s="156">
        <v>0</v>
      </c>
      <c r="G27" s="158" t="s">
        <v>343</v>
      </c>
      <c r="H27" s="158" t="s">
        <v>344</v>
      </c>
      <c r="I27" s="156">
        <v>0</v>
      </c>
    </row>
    <row r="28" s="159" customFormat="1" ht="18.95" customHeight="1" spans="1:9">
      <c r="A28" s="158" t="s">
        <v>345</v>
      </c>
      <c r="B28" s="158" t="s">
        <v>346</v>
      </c>
      <c r="C28" s="156">
        <v>0</v>
      </c>
      <c r="D28" s="158" t="s">
        <v>347</v>
      </c>
      <c r="E28" s="158" t="s">
        <v>348</v>
      </c>
      <c r="F28" s="156">
        <v>53700</v>
      </c>
      <c r="G28" s="158" t="s">
        <v>349</v>
      </c>
      <c r="H28" s="158" t="s">
        <v>350</v>
      </c>
      <c r="I28" s="156">
        <v>0</v>
      </c>
    </row>
    <row r="29" s="159" customFormat="1" ht="18.95" customHeight="1" spans="1:9">
      <c r="A29" s="158" t="s">
        <v>351</v>
      </c>
      <c r="B29" s="158" t="s">
        <v>352</v>
      </c>
      <c r="C29" s="156">
        <v>0</v>
      </c>
      <c r="D29" s="158" t="s">
        <v>353</v>
      </c>
      <c r="E29" s="158" t="s">
        <v>354</v>
      </c>
      <c r="F29" s="156">
        <v>0</v>
      </c>
      <c r="G29" s="149" t="s">
        <v>355</v>
      </c>
      <c r="H29" s="158" t="s">
        <v>356</v>
      </c>
      <c r="I29" s="156">
        <v>0</v>
      </c>
    </row>
    <row r="30" s="159" customFormat="1" ht="18.95" customHeight="1" spans="1:9">
      <c r="A30" s="158" t="s">
        <v>357</v>
      </c>
      <c r="B30" s="158" t="s">
        <v>358</v>
      </c>
      <c r="C30" s="156">
        <v>0</v>
      </c>
      <c r="D30" s="158" t="s">
        <v>359</v>
      </c>
      <c r="E30" s="158" t="s">
        <v>360</v>
      </c>
      <c r="F30" s="156">
        <v>24000</v>
      </c>
      <c r="G30" s="158" t="s">
        <v>361</v>
      </c>
      <c r="H30" s="158" t="s">
        <v>362</v>
      </c>
      <c r="I30" s="156">
        <v>0</v>
      </c>
    </row>
    <row r="31" s="159" customFormat="1" ht="18.95" customHeight="1" spans="1:9">
      <c r="A31" s="158" t="s">
        <v>363</v>
      </c>
      <c r="B31" s="158" t="s">
        <v>364</v>
      </c>
      <c r="C31" s="156">
        <v>0</v>
      </c>
      <c r="D31" s="158" t="s">
        <v>365</v>
      </c>
      <c r="E31" s="158" t="s">
        <v>366</v>
      </c>
      <c r="F31" s="156">
        <v>79050</v>
      </c>
      <c r="G31" s="158" t="s">
        <v>367</v>
      </c>
      <c r="H31" s="158" t="s">
        <v>368</v>
      </c>
      <c r="I31" s="156">
        <v>0</v>
      </c>
    </row>
    <row r="32" s="159" customFormat="1" ht="18.95" customHeight="1" spans="1:9">
      <c r="A32" s="158" t="s">
        <v>369</v>
      </c>
      <c r="B32" s="158" t="s">
        <v>370</v>
      </c>
      <c r="C32" s="156">
        <v>0</v>
      </c>
      <c r="D32" s="158" t="s">
        <v>371</v>
      </c>
      <c r="E32" s="158" t="s">
        <v>372</v>
      </c>
      <c r="F32" s="156">
        <v>0</v>
      </c>
      <c r="G32" s="158" t="s">
        <v>373</v>
      </c>
      <c r="H32" s="158" t="s">
        <v>374</v>
      </c>
      <c r="I32" s="156">
        <v>0</v>
      </c>
    </row>
    <row r="33" s="159" customFormat="1" ht="18.95" customHeight="1" spans="1:9">
      <c r="A33" s="158" t="s">
        <v>375</v>
      </c>
      <c r="B33" s="158" t="s">
        <v>376</v>
      </c>
      <c r="C33" s="156">
        <v>0</v>
      </c>
      <c r="D33" s="158" t="s">
        <v>377</v>
      </c>
      <c r="E33" s="158" t="s">
        <v>378</v>
      </c>
      <c r="F33" s="156">
        <v>79316.83</v>
      </c>
      <c r="G33" s="158" t="s">
        <v>379</v>
      </c>
      <c r="H33" s="158" t="s">
        <v>380</v>
      </c>
      <c r="I33" s="156">
        <v>0</v>
      </c>
    </row>
    <row r="34" s="159" customFormat="1" ht="18.95" customHeight="1" spans="1:9">
      <c r="A34" s="158"/>
      <c r="B34" s="158"/>
      <c r="C34" s="167"/>
      <c r="D34" s="158" t="s">
        <v>381</v>
      </c>
      <c r="E34" s="158" t="s">
        <v>382</v>
      </c>
      <c r="F34" s="156">
        <v>0</v>
      </c>
      <c r="G34" s="158" t="s">
        <v>383</v>
      </c>
      <c r="H34" s="158" t="s">
        <v>384</v>
      </c>
      <c r="I34" s="156">
        <v>0</v>
      </c>
    </row>
    <row r="35" s="159" customFormat="1" ht="18.95" customHeight="1" spans="1:9">
      <c r="A35" s="158"/>
      <c r="B35" s="158"/>
      <c r="C35" s="167"/>
      <c r="D35" s="158" t="s">
        <v>385</v>
      </c>
      <c r="E35" s="158" t="s">
        <v>386</v>
      </c>
      <c r="F35" s="156">
        <v>0</v>
      </c>
      <c r="G35" s="158" t="s">
        <v>387</v>
      </c>
      <c r="H35" s="158" t="s">
        <v>388</v>
      </c>
      <c r="I35" s="156">
        <v>0</v>
      </c>
    </row>
    <row r="36" s="159" customFormat="1" ht="18.95" customHeight="1" spans="1:9">
      <c r="A36" s="158"/>
      <c r="B36" s="158"/>
      <c r="C36" s="167"/>
      <c r="D36" s="158" t="s">
        <v>389</v>
      </c>
      <c r="E36" s="158" t="s">
        <v>390</v>
      </c>
      <c r="F36" s="156">
        <v>0</v>
      </c>
      <c r="G36" s="158" t="s">
        <v>391</v>
      </c>
      <c r="H36" s="158" t="s">
        <v>392</v>
      </c>
      <c r="I36" s="156">
        <v>0</v>
      </c>
    </row>
    <row r="37" s="159" customFormat="1" ht="18.95" customHeight="1" spans="1:9">
      <c r="A37" s="158"/>
      <c r="B37" s="158"/>
      <c r="C37" s="167"/>
      <c r="D37" s="158" t="s">
        <v>393</v>
      </c>
      <c r="E37" s="158" t="s">
        <v>394</v>
      </c>
      <c r="F37" s="156">
        <v>0</v>
      </c>
      <c r="G37" s="158"/>
      <c r="H37" s="158"/>
      <c r="I37" s="167"/>
    </row>
    <row r="38" s="159" customFormat="1" ht="18.95" customHeight="1" spans="1:9">
      <c r="A38" s="158"/>
      <c r="B38" s="158"/>
      <c r="C38" s="167"/>
      <c r="D38" s="158" t="s">
        <v>395</v>
      </c>
      <c r="E38" s="158" t="s">
        <v>396</v>
      </c>
      <c r="F38" s="156">
        <v>0</v>
      </c>
      <c r="G38" s="158"/>
      <c r="H38" s="158"/>
      <c r="I38" s="167"/>
    </row>
    <row r="39" s="159" customFormat="1" ht="18.95" customHeight="1" spans="1:9">
      <c r="A39" s="155" t="s">
        <v>397</v>
      </c>
      <c r="B39" s="155"/>
      <c r="C39" s="156">
        <v>7657540.87</v>
      </c>
      <c r="D39" s="155" t="s">
        <v>398</v>
      </c>
      <c r="E39" s="155"/>
      <c r="F39" s="168" t="s">
        <v>398</v>
      </c>
      <c r="G39" s="155" t="s">
        <v>398</v>
      </c>
      <c r="H39" s="155" t="s">
        <v>398</v>
      </c>
      <c r="I39" s="156">
        <v>288864.17</v>
      </c>
    </row>
    <row r="40" s="159" customFormat="1" ht="18.95" customHeight="1" spans="1:9">
      <c r="A40" s="158" t="s">
        <v>399</v>
      </c>
      <c r="B40" s="158"/>
      <c r="C40" s="169" t="s">
        <v>399</v>
      </c>
      <c r="D40" s="158" t="s">
        <v>399</v>
      </c>
      <c r="E40" s="158" t="s">
        <v>399</v>
      </c>
      <c r="F40" s="158" t="s">
        <v>399</v>
      </c>
      <c r="G40" s="158" t="s">
        <v>399</v>
      </c>
      <c r="H40" s="158" t="s">
        <v>399</v>
      </c>
      <c r="I40" s="169" t="s">
        <v>399</v>
      </c>
    </row>
    <row r="41" spans="1:9">
      <c r="A41" s="170"/>
      <c r="B41" s="170"/>
      <c r="C41" s="170"/>
      <c r="D41" s="170"/>
      <c r="E41" s="170"/>
      <c r="F41" s="170"/>
      <c r="G41" s="170"/>
      <c r="H41" s="170"/>
      <c r="I41" s="170"/>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30" sqref="H30"/>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60" customFormat="1" ht="27" spans="1:12">
      <c r="A1" s="161" t="s">
        <v>400</v>
      </c>
      <c r="B1" s="161"/>
      <c r="C1" s="161"/>
      <c r="D1" s="161"/>
      <c r="E1" s="161"/>
      <c r="F1" s="161"/>
      <c r="G1" s="161"/>
      <c r="H1" s="161"/>
      <c r="I1" s="161"/>
      <c r="J1" s="161"/>
      <c r="K1" s="161"/>
      <c r="L1" s="161"/>
    </row>
    <row r="2" s="160" customFormat="1" spans="1:12">
      <c r="A2"/>
      <c r="B2"/>
      <c r="C2"/>
      <c r="D2"/>
      <c r="E2"/>
      <c r="F2"/>
      <c r="G2"/>
      <c r="H2"/>
      <c r="I2"/>
      <c r="J2"/>
      <c r="K2"/>
      <c r="L2" s="147" t="s">
        <v>401</v>
      </c>
    </row>
    <row r="3" s="160" customFormat="1" ht="14.25" spans="1:12">
      <c r="A3" s="107" t="s">
        <v>2</v>
      </c>
      <c r="B3"/>
      <c r="C3"/>
      <c r="D3"/>
      <c r="E3"/>
      <c r="F3"/>
      <c r="G3"/>
      <c r="H3"/>
      <c r="I3"/>
      <c r="J3"/>
      <c r="K3"/>
      <c r="L3" s="147" t="s">
        <v>3</v>
      </c>
    </row>
    <row r="4" ht="15" customHeight="1" spans="1:12">
      <c r="A4" s="148" t="s">
        <v>402</v>
      </c>
      <c r="B4" s="148"/>
      <c r="C4" s="148" t="s">
        <v>402</v>
      </c>
      <c r="D4" s="148" t="s">
        <v>402</v>
      </c>
      <c r="E4" s="148" t="s">
        <v>402</v>
      </c>
      <c r="F4" s="148" t="s">
        <v>402</v>
      </c>
      <c r="G4" s="148" t="s">
        <v>402</v>
      </c>
      <c r="H4" s="148" t="s">
        <v>402</v>
      </c>
      <c r="I4" s="148" t="s">
        <v>402</v>
      </c>
      <c r="J4" s="148" t="s">
        <v>402</v>
      </c>
      <c r="K4" s="148" t="s">
        <v>402</v>
      </c>
      <c r="L4" s="148" t="s">
        <v>402</v>
      </c>
    </row>
    <row r="5" ht="15" customHeight="1" spans="1:12">
      <c r="A5" s="148" t="s">
        <v>218</v>
      </c>
      <c r="B5" s="148" t="s">
        <v>122</v>
      </c>
      <c r="C5" s="148" t="s">
        <v>8</v>
      </c>
      <c r="D5" s="148" t="s">
        <v>218</v>
      </c>
      <c r="E5" s="148" t="s">
        <v>122</v>
      </c>
      <c r="F5" s="148" t="s">
        <v>8</v>
      </c>
      <c r="G5" s="148" t="s">
        <v>218</v>
      </c>
      <c r="H5" s="148" t="s">
        <v>122</v>
      </c>
      <c r="I5" s="148" t="s">
        <v>8</v>
      </c>
      <c r="J5" s="148" t="s">
        <v>218</v>
      </c>
      <c r="K5" s="148" t="s">
        <v>122</v>
      </c>
      <c r="L5" s="148" t="s">
        <v>8</v>
      </c>
    </row>
    <row r="6" ht="15" customHeight="1" spans="1:12">
      <c r="A6" s="149" t="s">
        <v>219</v>
      </c>
      <c r="B6" s="149" t="s">
        <v>220</v>
      </c>
      <c r="C6" s="150">
        <v>0</v>
      </c>
      <c r="D6" s="149" t="s">
        <v>221</v>
      </c>
      <c r="E6" s="149" t="s">
        <v>222</v>
      </c>
      <c r="F6" s="150">
        <v>9369003.22</v>
      </c>
      <c r="G6" s="149" t="s">
        <v>403</v>
      </c>
      <c r="H6" s="149" t="s">
        <v>404</v>
      </c>
      <c r="I6" s="150">
        <v>6510000</v>
      </c>
      <c r="J6" s="149" t="s">
        <v>405</v>
      </c>
      <c r="K6" s="149" t="s">
        <v>406</v>
      </c>
      <c r="L6" s="150">
        <v>0</v>
      </c>
    </row>
    <row r="7" ht="15" customHeight="1" spans="1:12">
      <c r="A7" s="149" t="s">
        <v>225</v>
      </c>
      <c r="B7" s="149" t="s">
        <v>226</v>
      </c>
      <c r="C7" s="150">
        <v>0</v>
      </c>
      <c r="D7" s="149" t="s">
        <v>227</v>
      </c>
      <c r="E7" s="149" t="s">
        <v>228</v>
      </c>
      <c r="F7" s="150">
        <v>10000</v>
      </c>
      <c r="G7" s="149" t="s">
        <v>407</v>
      </c>
      <c r="H7" s="149" t="s">
        <v>230</v>
      </c>
      <c r="I7" s="150">
        <v>0</v>
      </c>
      <c r="J7" s="149" t="s">
        <v>408</v>
      </c>
      <c r="K7" s="149" t="s">
        <v>409</v>
      </c>
      <c r="L7" s="150">
        <v>0</v>
      </c>
    </row>
    <row r="8" ht="15" customHeight="1" spans="1:12">
      <c r="A8" s="149" t="s">
        <v>231</v>
      </c>
      <c r="B8" s="149" t="s">
        <v>232</v>
      </c>
      <c r="C8" s="150">
        <v>0</v>
      </c>
      <c r="D8" s="149" t="s">
        <v>233</v>
      </c>
      <c r="E8" s="149" t="s">
        <v>234</v>
      </c>
      <c r="F8" s="150">
        <v>0</v>
      </c>
      <c r="G8" s="149" t="s">
        <v>410</v>
      </c>
      <c r="H8" s="149" t="s">
        <v>236</v>
      </c>
      <c r="I8" s="150">
        <v>0</v>
      </c>
      <c r="J8" s="149" t="s">
        <v>411</v>
      </c>
      <c r="K8" s="149" t="s">
        <v>362</v>
      </c>
      <c r="L8" s="150">
        <v>0</v>
      </c>
    </row>
    <row r="9" ht="15" customHeight="1" spans="1:12">
      <c r="A9" s="149" t="s">
        <v>237</v>
      </c>
      <c r="B9" s="149" t="s">
        <v>238</v>
      </c>
      <c r="C9" s="150">
        <v>0</v>
      </c>
      <c r="D9" s="149" t="s">
        <v>239</v>
      </c>
      <c r="E9" s="149" t="s">
        <v>240</v>
      </c>
      <c r="F9" s="150">
        <v>550</v>
      </c>
      <c r="G9" s="149" t="s">
        <v>412</v>
      </c>
      <c r="H9" s="149" t="s">
        <v>242</v>
      </c>
      <c r="I9" s="150">
        <v>0</v>
      </c>
      <c r="J9" s="149" t="s">
        <v>325</v>
      </c>
      <c r="K9" s="149" t="s">
        <v>326</v>
      </c>
      <c r="L9" s="150">
        <v>0</v>
      </c>
    </row>
    <row r="10" ht="15" customHeight="1" spans="1:12">
      <c r="A10" s="149" t="s">
        <v>243</v>
      </c>
      <c r="B10" s="149" t="s">
        <v>244</v>
      </c>
      <c r="C10" s="150">
        <v>0</v>
      </c>
      <c r="D10" s="149" t="s">
        <v>245</v>
      </c>
      <c r="E10" s="149" t="s">
        <v>246</v>
      </c>
      <c r="F10" s="150">
        <v>0</v>
      </c>
      <c r="G10" s="149" t="s">
        <v>413</v>
      </c>
      <c r="H10" s="149" t="s">
        <v>248</v>
      </c>
      <c r="I10" s="150">
        <v>6510000</v>
      </c>
      <c r="J10" s="149" t="s">
        <v>331</v>
      </c>
      <c r="K10" s="149" t="s">
        <v>332</v>
      </c>
      <c r="L10" s="150">
        <v>0</v>
      </c>
    </row>
    <row r="11" ht="15" customHeight="1" spans="1:12">
      <c r="A11" s="149" t="s">
        <v>249</v>
      </c>
      <c r="B11" s="149" t="s">
        <v>250</v>
      </c>
      <c r="C11" s="150">
        <v>0</v>
      </c>
      <c r="D11" s="149" t="s">
        <v>251</v>
      </c>
      <c r="E11" s="149" t="s">
        <v>252</v>
      </c>
      <c r="F11" s="150">
        <v>0</v>
      </c>
      <c r="G11" s="149" t="s">
        <v>414</v>
      </c>
      <c r="H11" s="149" t="s">
        <v>254</v>
      </c>
      <c r="I11" s="150">
        <v>0</v>
      </c>
      <c r="J11" s="149" t="s">
        <v>337</v>
      </c>
      <c r="K11" s="149" t="s">
        <v>338</v>
      </c>
      <c r="L11" s="150">
        <v>0</v>
      </c>
    </row>
    <row r="12" ht="15" customHeight="1" spans="1:12">
      <c r="A12" s="149" t="s">
        <v>255</v>
      </c>
      <c r="B12" s="149" t="s">
        <v>256</v>
      </c>
      <c r="C12" s="150">
        <v>0</v>
      </c>
      <c r="D12" s="149" t="s">
        <v>257</v>
      </c>
      <c r="E12" s="149" t="s">
        <v>258</v>
      </c>
      <c r="F12" s="150">
        <v>0</v>
      </c>
      <c r="G12" s="149" t="s">
        <v>415</v>
      </c>
      <c r="H12" s="149" t="s">
        <v>260</v>
      </c>
      <c r="I12" s="150">
        <v>0</v>
      </c>
      <c r="J12" s="149" t="s">
        <v>343</v>
      </c>
      <c r="K12" s="149" t="s">
        <v>344</v>
      </c>
      <c r="L12" s="150">
        <v>0</v>
      </c>
    </row>
    <row r="13" ht="15" customHeight="1" spans="1:12">
      <c r="A13" s="149" t="s">
        <v>261</v>
      </c>
      <c r="B13" s="149" t="s">
        <v>262</v>
      </c>
      <c r="C13" s="150">
        <v>0</v>
      </c>
      <c r="D13" s="149" t="s">
        <v>263</v>
      </c>
      <c r="E13" s="149" t="s">
        <v>264</v>
      </c>
      <c r="F13" s="150">
        <v>0</v>
      </c>
      <c r="G13" s="149" t="s">
        <v>416</v>
      </c>
      <c r="H13" s="149" t="s">
        <v>266</v>
      </c>
      <c r="I13" s="150">
        <v>0</v>
      </c>
      <c r="J13" s="149" t="s">
        <v>349</v>
      </c>
      <c r="K13" s="149" t="s">
        <v>350</v>
      </c>
      <c r="L13" s="150">
        <v>0</v>
      </c>
    </row>
    <row r="14" ht="15" customHeight="1" spans="1:12">
      <c r="A14" s="149" t="s">
        <v>267</v>
      </c>
      <c r="B14" s="149" t="s">
        <v>268</v>
      </c>
      <c r="C14" s="150">
        <v>0</v>
      </c>
      <c r="D14" s="149" t="s">
        <v>269</v>
      </c>
      <c r="E14" s="149" t="s">
        <v>270</v>
      </c>
      <c r="F14" s="150">
        <v>0</v>
      </c>
      <c r="G14" s="149" t="s">
        <v>417</v>
      </c>
      <c r="H14" s="149" t="s">
        <v>296</v>
      </c>
      <c r="I14" s="150">
        <v>0</v>
      </c>
      <c r="J14" s="149" t="s">
        <v>355</v>
      </c>
      <c r="K14" s="149" t="s">
        <v>356</v>
      </c>
      <c r="L14" s="150">
        <v>0</v>
      </c>
    </row>
    <row r="15" ht="15" customHeight="1" spans="1:12">
      <c r="A15" s="149" t="s">
        <v>273</v>
      </c>
      <c r="B15" s="149" t="s">
        <v>274</v>
      </c>
      <c r="C15" s="150">
        <v>0</v>
      </c>
      <c r="D15" s="149" t="s">
        <v>275</v>
      </c>
      <c r="E15" s="149" t="s">
        <v>276</v>
      </c>
      <c r="F15" s="150">
        <v>0</v>
      </c>
      <c r="G15" s="149" t="s">
        <v>418</v>
      </c>
      <c r="H15" s="149" t="s">
        <v>302</v>
      </c>
      <c r="I15" s="150">
        <v>0</v>
      </c>
      <c r="J15" s="149" t="s">
        <v>361</v>
      </c>
      <c r="K15" s="149" t="s">
        <v>362</v>
      </c>
      <c r="L15" s="150">
        <v>0</v>
      </c>
    </row>
    <row r="16" ht="15" customHeight="1" spans="1:12">
      <c r="A16" s="149" t="s">
        <v>279</v>
      </c>
      <c r="B16" s="149" t="s">
        <v>280</v>
      </c>
      <c r="C16" s="150">
        <v>0</v>
      </c>
      <c r="D16" s="149" t="s">
        <v>281</v>
      </c>
      <c r="E16" s="149" t="s">
        <v>282</v>
      </c>
      <c r="F16" s="150">
        <v>0</v>
      </c>
      <c r="G16" s="149" t="s">
        <v>419</v>
      </c>
      <c r="H16" s="149" t="s">
        <v>308</v>
      </c>
      <c r="I16" s="150">
        <v>0</v>
      </c>
      <c r="J16" s="149" t="s">
        <v>420</v>
      </c>
      <c r="K16" s="149" t="s">
        <v>421</v>
      </c>
      <c r="L16" s="150">
        <v>0</v>
      </c>
    </row>
    <row r="17" ht="15" customHeight="1" spans="1:12">
      <c r="A17" s="149" t="s">
        <v>285</v>
      </c>
      <c r="B17" s="149" t="s">
        <v>286</v>
      </c>
      <c r="C17" s="150">
        <v>0</v>
      </c>
      <c r="D17" s="149" t="s">
        <v>287</v>
      </c>
      <c r="E17" s="149" t="s">
        <v>288</v>
      </c>
      <c r="F17" s="150">
        <v>8110000</v>
      </c>
      <c r="G17" s="149" t="s">
        <v>422</v>
      </c>
      <c r="H17" s="149" t="s">
        <v>314</v>
      </c>
      <c r="I17" s="150">
        <v>0</v>
      </c>
      <c r="J17" s="149" t="s">
        <v>423</v>
      </c>
      <c r="K17" s="149" t="s">
        <v>424</v>
      </c>
      <c r="L17" s="150">
        <v>0</v>
      </c>
    </row>
    <row r="18" ht="15" customHeight="1" spans="1:12">
      <c r="A18" s="149" t="s">
        <v>291</v>
      </c>
      <c r="B18" s="149" t="s">
        <v>292</v>
      </c>
      <c r="C18" s="150">
        <v>0</v>
      </c>
      <c r="D18" s="149" t="s">
        <v>293</v>
      </c>
      <c r="E18" s="149" t="s">
        <v>294</v>
      </c>
      <c r="F18" s="150">
        <v>0</v>
      </c>
      <c r="G18" s="149" t="s">
        <v>425</v>
      </c>
      <c r="H18" s="149" t="s">
        <v>426</v>
      </c>
      <c r="I18" s="150">
        <v>0</v>
      </c>
      <c r="J18" s="149" t="s">
        <v>427</v>
      </c>
      <c r="K18" s="149" t="s">
        <v>428</v>
      </c>
      <c r="L18" s="150">
        <v>0</v>
      </c>
    </row>
    <row r="19" ht="15" customHeight="1" spans="1:12">
      <c r="A19" s="149" t="s">
        <v>297</v>
      </c>
      <c r="B19" s="149" t="s">
        <v>298</v>
      </c>
      <c r="C19" s="150">
        <v>0</v>
      </c>
      <c r="D19" s="149" t="s">
        <v>299</v>
      </c>
      <c r="E19" s="149" t="s">
        <v>300</v>
      </c>
      <c r="F19" s="150">
        <v>0</v>
      </c>
      <c r="G19" s="149" t="s">
        <v>223</v>
      </c>
      <c r="H19" s="149" t="s">
        <v>224</v>
      </c>
      <c r="I19" s="150">
        <v>106742097.4</v>
      </c>
      <c r="J19" s="149" t="s">
        <v>429</v>
      </c>
      <c r="K19" s="149" t="s">
        <v>430</v>
      </c>
      <c r="L19" s="150">
        <v>0</v>
      </c>
    </row>
    <row r="20" ht="15" customHeight="1" spans="1:12">
      <c r="A20" s="149" t="s">
        <v>303</v>
      </c>
      <c r="B20" s="149" t="s">
        <v>304</v>
      </c>
      <c r="C20" s="150">
        <v>0</v>
      </c>
      <c r="D20" s="149" t="s">
        <v>305</v>
      </c>
      <c r="E20" s="149" t="s">
        <v>306</v>
      </c>
      <c r="F20" s="150">
        <v>0</v>
      </c>
      <c r="G20" s="149" t="s">
        <v>229</v>
      </c>
      <c r="H20" s="149" t="s">
        <v>230</v>
      </c>
      <c r="I20" s="150">
        <v>0</v>
      </c>
      <c r="J20" s="149" t="s">
        <v>367</v>
      </c>
      <c r="K20" s="149" t="s">
        <v>368</v>
      </c>
      <c r="L20" s="150">
        <v>0</v>
      </c>
    </row>
    <row r="21" ht="15" customHeight="1" spans="1:12">
      <c r="A21" s="149" t="s">
        <v>309</v>
      </c>
      <c r="B21" s="149" t="s">
        <v>310</v>
      </c>
      <c r="C21" s="150">
        <v>0</v>
      </c>
      <c r="D21" s="149" t="s">
        <v>311</v>
      </c>
      <c r="E21" s="149" t="s">
        <v>312</v>
      </c>
      <c r="F21" s="150">
        <v>0</v>
      </c>
      <c r="G21" s="149" t="s">
        <v>235</v>
      </c>
      <c r="H21" s="149" t="s">
        <v>236</v>
      </c>
      <c r="I21" s="150">
        <v>0</v>
      </c>
      <c r="J21" s="149" t="s">
        <v>373</v>
      </c>
      <c r="K21" s="149" t="s">
        <v>374</v>
      </c>
      <c r="L21" s="150">
        <v>0</v>
      </c>
    </row>
    <row r="22" ht="15" customHeight="1" spans="1:12">
      <c r="A22" s="149" t="s">
        <v>315</v>
      </c>
      <c r="B22" s="149" t="s">
        <v>316</v>
      </c>
      <c r="C22" s="150">
        <v>0</v>
      </c>
      <c r="D22" s="149" t="s">
        <v>317</v>
      </c>
      <c r="E22" s="149" t="s">
        <v>318</v>
      </c>
      <c r="F22" s="150">
        <v>89680</v>
      </c>
      <c r="G22" s="149" t="s">
        <v>241</v>
      </c>
      <c r="H22" s="149" t="s">
        <v>242</v>
      </c>
      <c r="I22" s="150">
        <v>0</v>
      </c>
      <c r="J22" s="149" t="s">
        <v>379</v>
      </c>
      <c r="K22" s="149" t="s">
        <v>380</v>
      </c>
      <c r="L22" s="150">
        <v>0</v>
      </c>
    </row>
    <row r="23" ht="15" customHeight="1" spans="1:12">
      <c r="A23" s="149" t="s">
        <v>321</v>
      </c>
      <c r="B23" s="149" t="s">
        <v>322</v>
      </c>
      <c r="C23" s="150">
        <v>0</v>
      </c>
      <c r="D23" s="149" t="s">
        <v>323</v>
      </c>
      <c r="E23" s="149" t="s">
        <v>324</v>
      </c>
      <c r="F23" s="150">
        <v>0</v>
      </c>
      <c r="G23" s="149" t="s">
        <v>247</v>
      </c>
      <c r="H23" s="149" t="s">
        <v>248</v>
      </c>
      <c r="I23" s="150">
        <v>170000</v>
      </c>
      <c r="J23" s="149" t="s">
        <v>383</v>
      </c>
      <c r="K23" s="149" t="s">
        <v>384</v>
      </c>
      <c r="L23" s="150">
        <v>0</v>
      </c>
    </row>
    <row r="24" ht="15" customHeight="1" spans="1:12">
      <c r="A24" s="149" t="s">
        <v>327</v>
      </c>
      <c r="B24" s="149" t="s">
        <v>328</v>
      </c>
      <c r="C24" s="150">
        <v>0</v>
      </c>
      <c r="D24" s="149" t="s">
        <v>329</v>
      </c>
      <c r="E24" s="149" t="s">
        <v>330</v>
      </c>
      <c r="F24" s="150">
        <v>0</v>
      </c>
      <c r="G24" s="149" t="s">
        <v>253</v>
      </c>
      <c r="H24" s="149" t="s">
        <v>254</v>
      </c>
      <c r="I24" s="150">
        <v>0</v>
      </c>
      <c r="J24" s="149" t="s">
        <v>387</v>
      </c>
      <c r="K24" s="149" t="s">
        <v>388</v>
      </c>
      <c r="L24" s="150">
        <v>0</v>
      </c>
    </row>
    <row r="25" ht="15" customHeight="1" spans="1:12">
      <c r="A25" s="149" t="s">
        <v>333</v>
      </c>
      <c r="B25" s="149" t="s">
        <v>334</v>
      </c>
      <c r="C25" s="150">
        <v>0</v>
      </c>
      <c r="D25" s="149" t="s">
        <v>335</v>
      </c>
      <c r="E25" s="149" t="s">
        <v>336</v>
      </c>
      <c r="F25" s="150">
        <v>0</v>
      </c>
      <c r="G25" s="149" t="s">
        <v>259</v>
      </c>
      <c r="H25" s="149" t="s">
        <v>260</v>
      </c>
      <c r="I25" s="150">
        <v>0</v>
      </c>
      <c r="J25" s="149" t="s">
        <v>391</v>
      </c>
      <c r="K25" s="149" t="s">
        <v>392</v>
      </c>
      <c r="L25" s="150">
        <v>0</v>
      </c>
    </row>
    <row r="26" ht="15" customHeight="1" spans="1:12">
      <c r="A26" s="149" t="s">
        <v>339</v>
      </c>
      <c r="B26" s="149" t="s">
        <v>340</v>
      </c>
      <c r="C26" s="150">
        <v>0</v>
      </c>
      <c r="D26" s="149" t="s">
        <v>341</v>
      </c>
      <c r="E26" s="149" t="s">
        <v>342</v>
      </c>
      <c r="F26" s="150">
        <v>834320</v>
      </c>
      <c r="G26" s="149" t="s">
        <v>265</v>
      </c>
      <c r="H26" s="149" t="s">
        <v>266</v>
      </c>
      <c r="I26" s="150">
        <v>0</v>
      </c>
      <c r="J26" s="149"/>
      <c r="K26" s="149"/>
      <c r="L26" s="148"/>
    </row>
    <row r="27" ht="15" customHeight="1" spans="1:12">
      <c r="A27" s="149" t="s">
        <v>345</v>
      </c>
      <c r="B27" s="149" t="s">
        <v>346</v>
      </c>
      <c r="C27" s="150">
        <v>0</v>
      </c>
      <c r="D27" s="149" t="s">
        <v>347</v>
      </c>
      <c r="E27" s="149" t="s">
        <v>348</v>
      </c>
      <c r="F27" s="150">
        <v>0</v>
      </c>
      <c r="G27" s="149" t="s">
        <v>271</v>
      </c>
      <c r="H27" s="149" t="s">
        <v>272</v>
      </c>
      <c r="I27" s="150">
        <v>0</v>
      </c>
      <c r="J27" s="149"/>
      <c r="K27" s="149"/>
      <c r="L27" s="148"/>
    </row>
    <row r="28" ht="15" customHeight="1" spans="1:12">
      <c r="A28" s="149" t="s">
        <v>351</v>
      </c>
      <c r="B28" s="149" t="s">
        <v>352</v>
      </c>
      <c r="C28" s="150">
        <v>0</v>
      </c>
      <c r="D28" s="149" t="s">
        <v>353</v>
      </c>
      <c r="E28" s="149" t="s">
        <v>354</v>
      </c>
      <c r="F28" s="150">
        <v>0</v>
      </c>
      <c r="G28" s="149" t="s">
        <v>277</v>
      </c>
      <c r="H28" s="149" t="s">
        <v>278</v>
      </c>
      <c r="I28" s="150">
        <v>0</v>
      </c>
      <c r="J28" s="149"/>
      <c r="K28" s="149"/>
      <c r="L28" s="148"/>
    </row>
    <row r="29" ht="15" customHeight="1" spans="1:12">
      <c r="A29" s="149" t="s">
        <v>357</v>
      </c>
      <c r="B29" s="149" t="s">
        <v>358</v>
      </c>
      <c r="C29" s="150">
        <v>0</v>
      </c>
      <c r="D29" s="149" t="s">
        <v>359</v>
      </c>
      <c r="E29" s="149" t="s">
        <v>360</v>
      </c>
      <c r="F29" s="150">
        <v>0</v>
      </c>
      <c r="G29" s="149" t="s">
        <v>283</v>
      </c>
      <c r="H29" s="149" t="s">
        <v>284</v>
      </c>
      <c r="I29" s="150">
        <v>0</v>
      </c>
      <c r="J29" s="149"/>
      <c r="K29" s="149"/>
      <c r="L29" s="148"/>
    </row>
    <row r="30" ht="15" customHeight="1" spans="1:12">
      <c r="A30" s="149" t="s">
        <v>363</v>
      </c>
      <c r="B30" s="149" t="s">
        <v>364</v>
      </c>
      <c r="C30" s="150">
        <v>0</v>
      </c>
      <c r="D30" s="149" t="s">
        <v>365</v>
      </c>
      <c r="E30" s="149" t="s">
        <v>366</v>
      </c>
      <c r="F30" s="150">
        <v>0</v>
      </c>
      <c r="G30" s="149" t="s">
        <v>289</v>
      </c>
      <c r="H30" s="149" t="s">
        <v>290</v>
      </c>
      <c r="I30" s="150">
        <v>0</v>
      </c>
      <c r="J30" s="149"/>
      <c r="K30" s="149"/>
      <c r="L30" s="148"/>
    </row>
    <row r="31" ht="15" customHeight="1" spans="1:12">
      <c r="A31" s="149" t="s">
        <v>369</v>
      </c>
      <c r="B31" s="149" t="s">
        <v>370</v>
      </c>
      <c r="C31" s="150">
        <v>0</v>
      </c>
      <c r="D31" s="149" t="s">
        <v>371</v>
      </c>
      <c r="E31" s="149" t="s">
        <v>372</v>
      </c>
      <c r="F31" s="150">
        <v>0</v>
      </c>
      <c r="G31" s="149" t="s">
        <v>295</v>
      </c>
      <c r="H31" s="149" t="s">
        <v>296</v>
      </c>
      <c r="I31" s="150">
        <v>0</v>
      </c>
      <c r="J31" s="149"/>
      <c r="K31" s="149"/>
      <c r="L31" s="148"/>
    </row>
    <row r="32" ht="15" customHeight="1" spans="1:12">
      <c r="A32" s="149" t="s">
        <v>375</v>
      </c>
      <c r="B32" s="149" t="s">
        <v>431</v>
      </c>
      <c r="C32" s="150">
        <v>0</v>
      </c>
      <c r="D32" s="149" t="s">
        <v>377</v>
      </c>
      <c r="E32" s="149" t="s">
        <v>378</v>
      </c>
      <c r="F32" s="150">
        <v>324453.22</v>
      </c>
      <c r="G32" s="149" t="s">
        <v>301</v>
      </c>
      <c r="H32" s="149" t="s">
        <v>302</v>
      </c>
      <c r="I32" s="150">
        <v>0</v>
      </c>
      <c r="J32" s="149"/>
      <c r="K32" s="149"/>
      <c r="L32" s="148"/>
    </row>
    <row r="33" ht="15" customHeight="1" spans="1:12">
      <c r="A33" s="149"/>
      <c r="B33" s="149"/>
      <c r="C33" s="162"/>
      <c r="D33" s="149" t="s">
        <v>381</v>
      </c>
      <c r="E33" s="149" t="s">
        <v>382</v>
      </c>
      <c r="F33" s="150">
        <v>0</v>
      </c>
      <c r="G33" s="149" t="s">
        <v>307</v>
      </c>
      <c r="H33" s="149" t="s">
        <v>308</v>
      </c>
      <c r="I33" s="150">
        <v>0</v>
      </c>
      <c r="J33" s="149"/>
      <c r="K33" s="149"/>
      <c r="L33" s="148"/>
    </row>
    <row r="34" ht="15" customHeight="1" spans="1:12">
      <c r="A34" s="149"/>
      <c r="B34" s="149"/>
      <c r="C34" s="148"/>
      <c r="D34" s="149" t="s">
        <v>385</v>
      </c>
      <c r="E34" s="149" t="s">
        <v>386</v>
      </c>
      <c r="F34" s="150">
        <v>0</v>
      </c>
      <c r="G34" s="149" t="s">
        <v>313</v>
      </c>
      <c r="H34" s="149" t="s">
        <v>314</v>
      </c>
      <c r="I34" s="150">
        <v>106572097.4</v>
      </c>
      <c r="J34" s="149"/>
      <c r="K34" s="149"/>
      <c r="L34" s="148"/>
    </row>
    <row r="35" ht="15" customHeight="1" spans="1:12">
      <c r="A35" s="149"/>
      <c r="B35" s="149"/>
      <c r="C35" s="148"/>
      <c r="D35" s="149" t="s">
        <v>389</v>
      </c>
      <c r="E35" s="149" t="s">
        <v>390</v>
      </c>
      <c r="F35" s="150">
        <v>0</v>
      </c>
      <c r="G35" s="149" t="s">
        <v>319</v>
      </c>
      <c r="H35" s="149" t="s">
        <v>320</v>
      </c>
      <c r="I35" s="150">
        <v>0</v>
      </c>
      <c r="J35" s="149"/>
      <c r="K35" s="149"/>
      <c r="L35" s="148"/>
    </row>
    <row r="36" ht="15" customHeight="1" spans="1:12">
      <c r="A36" s="149"/>
      <c r="B36" s="149"/>
      <c r="C36" s="148"/>
      <c r="D36" s="149" t="s">
        <v>393</v>
      </c>
      <c r="E36" s="149" t="s">
        <v>394</v>
      </c>
      <c r="F36" s="150">
        <v>0</v>
      </c>
      <c r="G36" s="149"/>
      <c r="H36" s="149"/>
      <c r="I36" s="162"/>
      <c r="J36" s="149"/>
      <c r="K36" s="149"/>
      <c r="L36" s="148"/>
    </row>
    <row r="37" ht="15" customHeight="1" spans="1:12">
      <c r="A37" s="149"/>
      <c r="B37" s="149"/>
      <c r="C37" s="148"/>
      <c r="D37" s="149" t="s">
        <v>395</v>
      </c>
      <c r="E37" s="149" t="s">
        <v>396</v>
      </c>
      <c r="F37" s="150">
        <v>0</v>
      </c>
      <c r="G37" s="149"/>
      <c r="H37" s="149"/>
      <c r="I37" s="148"/>
      <c r="J37" s="149"/>
      <c r="K37" s="149"/>
      <c r="L37" s="148"/>
    </row>
    <row r="38" ht="15" customHeight="1" spans="1:12">
      <c r="A38" s="149" t="s">
        <v>432</v>
      </c>
      <c r="B38" s="149"/>
      <c r="C38" s="149" t="s">
        <v>432</v>
      </c>
      <c r="D38" s="149" t="s">
        <v>432</v>
      </c>
      <c r="E38" s="149" t="s">
        <v>432</v>
      </c>
      <c r="F38" s="149" t="s">
        <v>432</v>
      </c>
      <c r="G38" s="149" t="s">
        <v>432</v>
      </c>
      <c r="H38" s="149" t="s">
        <v>432</v>
      </c>
      <c r="I38" s="149" t="s">
        <v>432</v>
      </c>
      <c r="J38" s="149" t="s">
        <v>432</v>
      </c>
      <c r="K38" s="149" t="s">
        <v>432</v>
      </c>
      <c r="L38" s="149" t="s">
        <v>432</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F20" sqref="F20"/>
    </sheetView>
  </sheetViews>
  <sheetFormatPr defaultColWidth="16" defaultRowHeight="13.5"/>
  <cols>
    <col min="1" max="3" width="2.875" style="159" customWidth="1"/>
    <col min="4" max="4" width="29.625" style="159" customWidth="1"/>
    <col min="5" max="20" width="9.875" style="159" customWidth="1"/>
    <col min="21" max="16384" width="16" style="159"/>
  </cols>
  <sheetData>
    <row r="1" s="153" customFormat="1" ht="35.25" customHeight="1" spans="1:20">
      <c r="A1" s="146" t="s">
        <v>433</v>
      </c>
      <c r="B1" s="146"/>
      <c r="C1" s="146"/>
      <c r="D1" s="146"/>
      <c r="E1" s="146"/>
      <c r="F1" s="146"/>
      <c r="G1" s="146"/>
      <c r="H1" s="146"/>
      <c r="I1" s="146"/>
      <c r="J1" s="146"/>
      <c r="K1" s="146"/>
      <c r="L1" s="146"/>
      <c r="M1" s="146"/>
      <c r="N1" s="146"/>
      <c r="O1" s="146"/>
      <c r="P1" s="146"/>
      <c r="Q1" s="146"/>
      <c r="R1" s="146"/>
      <c r="S1" s="146"/>
      <c r="T1" s="146"/>
    </row>
    <row r="2" s="153" customFormat="1" ht="18" customHeight="1" spans="1:20">
      <c r="A2"/>
      <c r="B2"/>
      <c r="C2"/>
      <c r="D2"/>
      <c r="E2"/>
      <c r="F2"/>
      <c r="G2"/>
      <c r="H2"/>
      <c r="I2"/>
      <c r="J2"/>
      <c r="K2"/>
      <c r="L2"/>
      <c r="M2"/>
      <c r="N2"/>
      <c r="O2"/>
      <c r="P2"/>
      <c r="Q2"/>
      <c r="R2"/>
      <c r="S2"/>
      <c r="T2" s="107" t="s">
        <v>434</v>
      </c>
    </row>
    <row r="3" s="153" customFormat="1" ht="18" customHeight="1" spans="1:20">
      <c r="A3" s="107" t="s">
        <v>2</v>
      </c>
      <c r="B3"/>
      <c r="C3"/>
      <c r="D3"/>
      <c r="E3"/>
      <c r="F3"/>
      <c r="G3"/>
      <c r="H3"/>
      <c r="I3"/>
      <c r="J3"/>
      <c r="K3"/>
      <c r="L3"/>
      <c r="M3"/>
      <c r="N3"/>
      <c r="O3"/>
      <c r="P3"/>
      <c r="Q3"/>
      <c r="R3"/>
      <c r="S3"/>
      <c r="T3" s="107" t="s">
        <v>3</v>
      </c>
    </row>
    <row r="4" ht="18.95" customHeight="1" spans="1:20">
      <c r="A4" s="154" t="s">
        <v>6</v>
      </c>
      <c r="B4" s="154"/>
      <c r="C4" s="154" t="s">
        <v>6</v>
      </c>
      <c r="D4" s="154" t="s">
        <v>6</v>
      </c>
      <c r="E4" s="154" t="s">
        <v>105</v>
      </c>
      <c r="F4" s="154"/>
      <c r="G4" s="154"/>
      <c r="H4" s="154" t="s">
        <v>207</v>
      </c>
      <c r="I4" s="154"/>
      <c r="J4" s="154"/>
      <c r="K4" s="154" t="s">
        <v>208</v>
      </c>
      <c r="L4" s="154"/>
      <c r="M4" s="154" t="s">
        <v>208</v>
      </c>
      <c r="N4" s="154" t="s">
        <v>208</v>
      </c>
      <c r="O4" s="154" t="s">
        <v>208</v>
      </c>
      <c r="P4" s="154" t="s">
        <v>107</v>
      </c>
      <c r="Q4" s="154"/>
      <c r="R4" s="154" t="s">
        <v>107</v>
      </c>
      <c r="S4" s="154" t="s">
        <v>107</v>
      </c>
      <c r="T4" s="154" t="s">
        <v>107</v>
      </c>
    </row>
    <row r="5" ht="18.95" customHeight="1" spans="1:20">
      <c r="A5" s="154" t="s">
        <v>121</v>
      </c>
      <c r="B5" s="154"/>
      <c r="C5" s="154"/>
      <c r="D5" s="154" t="s">
        <v>122</v>
      </c>
      <c r="E5" s="154" t="s">
        <v>128</v>
      </c>
      <c r="F5" s="154" t="s">
        <v>209</v>
      </c>
      <c r="G5" s="154" t="s">
        <v>210</v>
      </c>
      <c r="H5" s="154" t="s">
        <v>128</v>
      </c>
      <c r="I5" s="154" t="s">
        <v>178</v>
      </c>
      <c r="J5" s="154" t="s">
        <v>179</v>
      </c>
      <c r="K5" s="154" t="s">
        <v>128</v>
      </c>
      <c r="L5" s="154" t="s">
        <v>178</v>
      </c>
      <c r="M5" s="154"/>
      <c r="N5" s="154"/>
      <c r="O5" s="154" t="s">
        <v>179</v>
      </c>
      <c r="P5" s="154" t="s">
        <v>128</v>
      </c>
      <c r="Q5" s="154" t="s">
        <v>209</v>
      </c>
      <c r="R5" s="154" t="s">
        <v>210</v>
      </c>
      <c r="S5" s="154"/>
      <c r="T5" s="154"/>
    </row>
    <row r="6" ht="18.95" customHeight="1" spans="1:20">
      <c r="A6" s="154"/>
      <c r="B6" s="154" t="s">
        <v>121</v>
      </c>
      <c r="C6" s="154" t="s">
        <v>121</v>
      </c>
      <c r="D6" s="154" t="s">
        <v>122</v>
      </c>
      <c r="E6" s="154" t="s">
        <v>128</v>
      </c>
      <c r="F6" s="154" t="s">
        <v>209</v>
      </c>
      <c r="G6" s="154" t="s">
        <v>210</v>
      </c>
      <c r="H6" s="154" t="s">
        <v>128</v>
      </c>
      <c r="I6" s="154" t="s">
        <v>178</v>
      </c>
      <c r="J6" s="154" t="s">
        <v>179</v>
      </c>
      <c r="K6" s="154" t="s">
        <v>128</v>
      </c>
      <c r="L6" s="154" t="s">
        <v>123</v>
      </c>
      <c r="M6" s="154" t="s">
        <v>211</v>
      </c>
      <c r="N6" s="154" t="s">
        <v>212</v>
      </c>
      <c r="O6" s="154"/>
      <c r="P6" s="154" t="s">
        <v>128</v>
      </c>
      <c r="Q6" s="154" t="s">
        <v>209</v>
      </c>
      <c r="R6" s="154" t="s">
        <v>123</v>
      </c>
      <c r="S6" s="154" t="s">
        <v>213</v>
      </c>
      <c r="T6" s="154" t="s">
        <v>214</v>
      </c>
    </row>
    <row r="7" ht="18.95" customHeight="1" spans="1:20">
      <c r="A7" s="154"/>
      <c r="B7" s="154" t="s">
        <v>121</v>
      </c>
      <c r="C7" s="154" t="s">
        <v>121</v>
      </c>
      <c r="D7" s="154" t="s">
        <v>122</v>
      </c>
      <c r="E7" s="154" t="s">
        <v>128</v>
      </c>
      <c r="F7" s="154" t="s">
        <v>209</v>
      </c>
      <c r="G7" s="154" t="s">
        <v>210</v>
      </c>
      <c r="H7" s="154" t="s">
        <v>128</v>
      </c>
      <c r="I7" s="154" t="s">
        <v>178</v>
      </c>
      <c r="J7" s="154" t="s">
        <v>179</v>
      </c>
      <c r="K7" s="154" t="s">
        <v>128</v>
      </c>
      <c r="L7" s="154" t="s">
        <v>123</v>
      </c>
      <c r="M7" s="154" t="s">
        <v>211</v>
      </c>
      <c r="N7" s="154" t="s">
        <v>212</v>
      </c>
      <c r="O7" s="154" t="s">
        <v>179</v>
      </c>
      <c r="P7" s="154" t="s">
        <v>128</v>
      </c>
      <c r="Q7" s="154" t="s">
        <v>209</v>
      </c>
      <c r="R7" s="154" t="s">
        <v>123</v>
      </c>
      <c r="S7" s="154" t="s">
        <v>213</v>
      </c>
      <c r="T7" s="154" t="s">
        <v>214</v>
      </c>
    </row>
    <row r="8" ht="18.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8.95" customHeight="1" spans="1:20">
      <c r="A9" s="154"/>
      <c r="B9" s="154" t="s">
        <v>126</v>
      </c>
      <c r="C9" s="154" t="s">
        <v>127</v>
      </c>
      <c r="D9" s="154" t="s">
        <v>128</v>
      </c>
      <c r="E9" s="156">
        <v>0</v>
      </c>
      <c r="F9" s="156">
        <v>0</v>
      </c>
      <c r="G9" s="156">
        <v>0</v>
      </c>
      <c r="H9" s="156">
        <v>12452111.43</v>
      </c>
      <c r="I9" s="156">
        <v>0</v>
      </c>
      <c r="J9" s="156">
        <v>12452111.43</v>
      </c>
      <c r="K9" s="156">
        <v>12452111.43</v>
      </c>
      <c r="L9" s="156">
        <v>0</v>
      </c>
      <c r="M9" s="156">
        <v>0</v>
      </c>
      <c r="N9" s="156">
        <v>0</v>
      </c>
      <c r="O9" s="156">
        <v>12452111.43</v>
      </c>
      <c r="P9" s="156">
        <v>0</v>
      </c>
      <c r="Q9" s="156">
        <v>0</v>
      </c>
      <c r="R9" s="156">
        <v>0</v>
      </c>
      <c r="S9" s="156">
        <v>0</v>
      </c>
      <c r="T9" s="156">
        <v>0</v>
      </c>
    </row>
    <row r="10" ht="18.95" customHeight="1" spans="1:20">
      <c r="A10" s="157" t="s">
        <v>157</v>
      </c>
      <c r="B10" s="158"/>
      <c r="C10" s="158"/>
      <c r="D10" s="158" t="s">
        <v>158</v>
      </c>
      <c r="E10" s="156">
        <v>0</v>
      </c>
      <c r="F10" s="156">
        <v>0</v>
      </c>
      <c r="G10" s="156">
        <v>0</v>
      </c>
      <c r="H10" s="156">
        <v>10221211.43</v>
      </c>
      <c r="I10" s="156">
        <v>0</v>
      </c>
      <c r="J10" s="156">
        <v>10221211.43</v>
      </c>
      <c r="K10" s="156">
        <v>10221211.43</v>
      </c>
      <c r="L10" s="156">
        <v>0</v>
      </c>
      <c r="M10" s="156">
        <v>0</v>
      </c>
      <c r="N10" s="156">
        <v>0</v>
      </c>
      <c r="O10" s="156">
        <v>10221211.43</v>
      </c>
      <c r="P10" s="156">
        <v>0</v>
      </c>
      <c r="Q10" s="156">
        <v>0</v>
      </c>
      <c r="R10" s="156">
        <v>0</v>
      </c>
      <c r="S10" s="156">
        <v>0</v>
      </c>
      <c r="T10" s="156">
        <v>0</v>
      </c>
    </row>
    <row r="11" ht="18.95" customHeight="1" spans="1:20">
      <c r="A11" s="157" t="s">
        <v>159</v>
      </c>
      <c r="B11" s="158"/>
      <c r="C11" s="158"/>
      <c r="D11" s="158" t="s">
        <v>160</v>
      </c>
      <c r="E11" s="156">
        <v>0</v>
      </c>
      <c r="F11" s="156">
        <v>0</v>
      </c>
      <c r="G11" s="156">
        <v>0</v>
      </c>
      <c r="H11" s="156">
        <v>1180000</v>
      </c>
      <c r="I11" s="156">
        <v>0</v>
      </c>
      <c r="J11" s="156">
        <v>1180000</v>
      </c>
      <c r="K11" s="156">
        <v>1180000</v>
      </c>
      <c r="L11" s="156">
        <v>0</v>
      </c>
      <c r="M11" s="156">
        <v>0</v>
      </c>
      <c r="N11" s="156">
        <v>0</v>
      </c>
      <c r="O11" s="156">
        <v>1180000</v>
      </c>
      <c r="P11" s="156">
        <v>0</v>
      </c>
      <c r="Q11" s="156">
        <v>0</v>
      </c>
      <c r="R11" s="156">
        <v>0</v>
      </c>
      <c r="S11" s="156">
        <v>0</v>
      </c>
      <c r="T11" s="156">
        <v>0</v>
      </c>
    </row>
    <row r="12" spans="1:20">
      <c r="A12" s="157" t="s">
        <v>173</v>
      </c>
      <c r="B12" s="158"/>
      <c r="C12" s="158"/>
      <c r="D12" s="158" t="s">
        <v>174</v>
      </c>
      <c r="E12" s="156">
        <v>0</v>
      </c>
      <c r="F12" s="156">
        <v>0</v>
      </c>
      <c r="G12" s="156">
        <v>0</v>
      </c>
      <c r="H12" s="156">
        <v>1050900</v>
      </c>
      <c r="I12" s="156">
        <v>0</v>
      </c>
      <c r="J12" s="156">
        <v>1050900</v>
      </c>
      <c r="K12" s="156">
        <v>1050900</v>
      </c>
      <c r="L12" s="156">
        <v>0</v>
      </c>
      <c r="M12" s="156">
        <v>0</v>
      </c>
      <c r="N12" s="156">
        <v>0</v>
      </c>
      <c r="O12" s="156">
        <v>1050900</v>
      </c>
      <c r="P12" s="156">
        <v>0</v>
      </c>
      <c r="Q12" s="156">
        <v>0</v>
      </c>
      <c r="R12" s="156">
        <v>0</v>
      </c>
      <c r="S12" s="156">
        <v>0</v>
      </c>
      <c r="T12" s="156">
        <v>0</v>
      </c>
    </row>
    <row r="13" spans="1:20">
      <c r="A13" s="158" t="s">
        <v>435</v>
      </c>
      <c r="B13" s="158"/>
      <c r="C13" s="158" t="s">
        <v>435</v>
      </c>
      <c r="D13" s="158" t="s">
        <v>435</v>
      </c>
      <c r="E13" s="158" t="s">
        <v>435</v>
      </c>
      <c r="F13" s="158" t="s">
        <v>435</v>
      </c>
      <c r="G13" s="158" t="s">
        <v>435</v>
      </c>
      <c r="H13" s="158" t="s">
        <v>435</v>
      </c>
      <c r="I13" s="158" t="s">
        <v>435</v>
      </c>
      <c r="J13" s="158" t="s">
        <v>435</v>
      </c>
      <c r="K13" s="158" t="s">
        <v>435</v>
      </c>
      <c r="L13" s="158" t="s">
        <v>435</v>
      </c>
      <c r="M13" s="158" t="s">
        <v>435</v>
      </c>
      <c r="N13" s="158" t="s">
        <v>435</v>
      </c>
      <c r="O13" s="158" t="s">
        <v>435</v>
      </c>
      <c r="P13" s="158" t="s">
        <v>435</v>
      </c>
      <c r="Q13" s="158" t="s">
        <v>435</v>
      </c>
      <c r="R13" s="158" t="s">
        <v>435</v>
      </c>
      <c r="S13" s="158" t="s">
        <v>435</v>
      </c>
      <c r="T13" s="158" t="s">
        <v>435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7"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D17" sqref="D17"/>
    </sheetView>
  </sheetViews>
  <sheetFormatPr defaultColWidth="16" defaultRowHeight="13.5"/>
  <cols>
    <col min="1" max="3" width="2.75" customWidth="1"/>
    <col min="4" max="4" width="18.75" customWidth="1"/>
    <col min="5" max="12" width="14.125" customWidth="1"/>
  </cols>
  <sheetData>
    <row r="1" s="153" customFormat="1" ht="35.25" customHeight="1" spans="1:12">
      <c r="A1" s="146" t="s">
        <v>436</v>
      </c>
      <c r="B1" s="146"/>
      <c r="C1" s="146"/>
      <c r="D1" s="146"/>
      <c r="E1" s="146"/>
      <c r="F1" s="146"/>
      <c r="G1" s="146"/>
      <c r="H1" s="146"/>
      <c r="I1" s="146"/>
      <c r="J1" s="146"/>
    </row>
    <row r="2" s="153" customFormat="1" ht="18" customHeight="1" spans="1:12">
      <c r="A2"/>
      <c r="B2"/>
      <c r="C2"/>
      <c r="D2"/>
      <c r="E2"/>
      <c r="F2"/>
      <c r="G2"/>
      <c r="H2"/>
      <c r="I2"/>
      <c r="J2"/>
      <c r="K2"/>
      <c r="L2" s="107" t="s">
        <v>437</v>
      </c>
    </row>
    <row r="3" s="153" customFormat="1" ht="18" customHeight="1" spans="1:12">
      <c r="A3" s="107" t="s">
        <v>2</v>
      </c>
      <c r="B3"/>
      <c r="C3"/>
      <c r="D3"/>
      <c r="E3"/>
      <c r="F3"/>
      <c r="G3"/>
      <c r="H3"/>
      <c r="I3"/>
      <c r="J3"/>
      <c r="K3"/>
      <c r="L3" s="107" t="s">
        <v>3</v>
      </c>
    </row>
    <row r="4" ht="18.95" customHeight="1" spans="1:12">
      <c r="A4" s="154" t="s">
        <v>6</v>
      </c>
      <c r="B4" s="154"/>
      <c r="C4" s="154" t="s">
        <v>6</v>
      </c>
      <c r="D4" s="154" t="s">
        <v>6</v>
      </c>
      <c r="E4" s="154" t="s">
        <v>105</v>
      </c>
      <c r="F4" s="154"/>
      <c r="G4" s="154"/>
      <c r="H4" s="154" t="s">
        <v>207</v>
      </c>
      <c r="I4" s="154" t="s">
        <v>208</v>
      </c>
      <c r="J4" s="154" t="s">
        <v>107</v>
      </c>
      <c r="K4" s="154"/>
      <c r="L4" s="154"/>
    </row>
    <row r="5" ht="18.95" customHeight="1" spans="1:12">
      <c r="A5" s="154" t="s">
        <v>121</v>
      </c>
      <c r="B5" s="154"/>
      <c r="C5" s="154"/>
      <c r="D5" s="154" t="s">
        <v>122</v>
      </c>
      <c r="E5" s="154" t="s">
        <v>128</v>
      </c>
      <c r="F5" s="154" t="s">
        <v>438</v>
      </c>
      <c r="G5" s="154" t="s">
        <v>439</v>
      </c>
      <c r="H5" s="154"/>
      <c r="I5" s="154"/>
      <c r="J5" s="154" t="s">
        <v>128</v>
      </c>
      <c r="K5" s="154" t="s">
        <v>438</v>
      </c>
      <c r="L5" s="148" t="s">
        <v>439</v>
      </c>
    </row>
    <row r="6" ht="18.95" customHeight="1" spans="1:12">
      <c r="A6" s="154"/>
      <c r="B6" s="154" t="s">
        <v>121</v>
      </c>
      <c r="C6" s="154" t="s">
        <v>121</v>
      </c>
      <c r="D6" s="154" t="s">
        <v>122</v>
      </c>
      <c r="E6" s="154" t="s">
        <v>128</v>
      </c>
      <c r="F6" s="154" t="s">
        <v>438</v>
      </c>
      <c r="G6" s="154" t="s">
        <v>439</v>
      </c>
      <c r="H6" s="154" t="s">
        <v>207</v>
      </c>
      <c r="I6" s="154" t="s">
        <v>208</v>
      </c>
      <c r="J6" s="154" t="s">
        <v>128</v>
      </c>
      <c r="K6" s="154" t="s">
        <v>438</v>
      </c>
      <c r="L6" s="148" t="s">
        <v>439</v>
      </c>
    </row>
    <row r="7" ht="18.95" customHeight="1" spans="1:12">
      <c r="A7" s="154"/>
      <c r="B7" s="154" t="s">
        <v>121</v>
      </c>
      <c r="C7" s="154" t="s">
        <v>121</v>
      </c>
      <c r="D7" s="154" t="s">
        <v>122</v>
      </c>
      <c r="E7" s="154" t="s">
        <v>128</v>
      </c>
      <c r="F7" s="154" t="s">
        <v>438</v>
      </c>
      <c r="G7" s="154" t="s">
        <v>439</v>
      </c>
      <c r="H7" s="154" t="s">
        <v>207</v>
      </c>
      <c r="I7" s="154" t="s">
        <v>208</v>
      </c>
      <c r="J7" s="154" t="s">
        <v>128</v>
      </c>
      <c r="K7" s="154" t="s">
        <v>438</v>
      </c>
      <c r="L7" s="148" t="s">
        <v>439</v>
      </c>
    </row>
    <row r="8" ht="18.95" customHeight="1" spans="1:12">
      <c r="A8" s="154" t="s">
        <v>125</v>
      </c>
      <c r="B8" s="154" t="s">
        <v>126</v>
      </c>
      <c r="C8" s="154" t="s">
        <v>127</v>
      </c>
      <c r="D8" s="154" t="s">
        <v>10</v>
      </c>
      <c r="E8" s="155" t="s">
        <v>11</v>
      </c>
      <c r="F8" s="155" t="s">
        <v>12</v>
      </c>
      <c r="G8" s="155" t="s">
        <v>20</v>
      </c>
      <c r="H8" s="155" t="s">
        <v>24</v>
      </c>
      <c r="I8" s="155" t="s">
        <v>28</v>
      </c>
      <c r="J8" s="155" t="s">
        <v>32</v>
      </c>
      <c r="K8" s="155" t="s">
        <v>36</v>
      </c>
      <c r="L8" s="155" t="s">
        <v>40</v>
      </c>
    </row>
    <row r="9" ht="18.95" customHeight="1" spans="1:12">
      <c r="A9" s="154"/>
      <c r="B9" s="154" t="s">
        <v>126</v>
      </c>
      <c r="C9" s="154" t="s">
        <v>127</v>
      </c>
      <c r="D9" s="154" t="s">
        <v>128</v>
      </c>
      <c r="E9" s="156">
        <v>0</v>
      </c>
      <c r="F9" s="156">
        <v>0</v>
      </c>
      <c r="G9" s="156">
        <v>0</v>
      </c>
      <c r="H9" s="156">
        <v>0</v>
      </c>
      <c r="I9" s="156">
        <v>0</v>
      </c>
      <c r="J9" s="156">
        <v>0</v>
      </c>
      <c r="K9" s="156">
        <v>0</v>
      </c>
      <c r="L9" s="156">
        <v>0</v>
      </c>
    </row>
    <row r="10" ht="18.95" customHeight="1" spans="1:12">
      <c r="A10" s="157"/>
      <c r="B10" s="158"/>
      <c r="C10" s="158"/>
      <c r="D10" s="158"/>
      <c r="E10" s="156"/>
      <c r="F10" s="156"/>
      <c r="G10" s="156"/>
      <c r="H10" s="156"/>
      <c r="I10" s="156"/>
      <c r="J10" s="156"/>
      <c r="K10" s="156"/>
      <c r="L10" s="156"/>
    </row>
    <row r="11" ht="18.95" customHeight="1" spans="1:12">
      <c r="A11" s="158" t="s">
        <v>440</v>
      </c>
      <c r="B11" s="158"/>
      <c r="C11" s="158" t="s">
        <v>441</v>
      </c>
      <c r="D11" s="158" t="s">
        <v>441</v>
      </c>
      <c r="E11" s="158" t="s">
        <v>441</v>
      </c>
      <c r="F11" s="158" t="s">
        <v>441</v>
      </c>
      <c r="G11" s="158" t="s">
        <v>441</v>
      </c>
      <c r="H11" s="158" t="s">
        <v>441</v>
      </c>
      <c r="I11" s="158" t="s">
        <v>441</v>
      </c>
      <c r="J11" s="158" t="s">
        <v>441</v>
      </c>
      <c r="K11" s="158" t="s">
        <v>441</v>
      </c>
      <c r="L11" s="158" t="s">
        <v>441</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35" sqref="E35"/>
    </sheetView>
  </sheetViews>
  <sheetFormatPr defaultColWidth="16" defaultRowHeight="13.5" outlineLevelCol="4"/>
  <cols>
    <col min="1" max="1" width="50.625" customWidth="1"/>
    <col min="2" max="2" width="6" customWidth="1"/>
    <col min="3" max="5" width="25" customWidth="1"/>
  </cols>
  <sheetData>
    <row r="1" s="144" customFormat="1" ht="26.25" customHeight="1" spans="1:5">
      <c r="A1" s="146" t="s">
        <v>442</v>
      </c>
      <c r="B1" s="146"/>
      <c r="C1" s="146"/>
      <c r="D1" s="146"/>
      <c r="E1" s="146"/>
    </row>
    <row r="2" s="144" customFormat="1" ht="18.95" customHeight="1" spans="1:5">
      <c r="A2"/>
      <c r="B2"/>
      <c r="C2"/>
      <c r="D2"/>
      <c r="E2" s="147" t="s">
        <v>443</v>
      </c>
    </row>
    <row r="3" s="145" customFormat="1" ht="18.95" customHeight="1" spans="1:5">
      <c r="A3" s="107" t="s">
        <v>2</v>
      </c>
      <c r="B3"/>
      <c r="C3"/>
      <c r="D3"/>
      <c r="E3" s="147" t="s">
        <v>3</v>
      </c>
    </row>
    <row r="4" ht="15" customHeight="1" spans="1:5">
      <c r="A4" s="148" t="s">
        <v>444</v>
      </c>
      <c r="B4" s="148" t="s">
        <v>7</v>
      </c>
      <c r="C4" s="148" t="s">
        <v>445</v>
      </c>
      <c r="D4" s="148" t="s">
        <v>446</v>
      </c>
      <c r="E4" s="148" t="s">
        <v>447</v>
      </c>
    </row>
    <row r="5" ht="15" customHeight="1" spans="1:5">
      <c r="A5" s="148" t="s">
        <v>448</v>
      </c>
      <c r="B5" s="148" t="s">
        <v>7</v>
      </c>
      <c r="C5" s="148" t="s">
        <v>11</v>
      </c>
      <c r="D5" s="148" t="s">
        <v>12</v>
      </c>
      <c r="E5" s="148" t="s">
        <v>20</v>
      </c>
    </row>
    <row r="6" ht="15" customHeight="1" spans="1:5">
      <c r="A6" s="149" t="s">
        <v>449</v>
      </c>
      <c r="B6" s="148" t="s">
        <v>11</v>
      </c>
      <c r="C6" s="148" t="s">
        <v>450</v>
      </c>
      <c r="D6" s="148" t="s">
        <v>450</v>
      </c>
      <c r="E6" s="148" t="s">
        <v>450</v>
      </c>
    </row>
    <row r="7" ht="15" customHeight="1" spans="1:5">
      <c r="A7" s="149" t="s">
        <v>451</v>
      </c>
      <c r="B7" s="148" t="s">
        <v>12</v>
      </c>
      <c r="C7" s="150">
        <v>60100</v>
      </c>
      <c r="D7" s="150">
        <v>24000</v>
      </c>
      <c r="E7" s="150">
        <v>24000</v>
      </c>
    </row>
    <row r="8" ht="15" customHeight="1" spans="1:5">
      <c r="A8" s="149" t="s">
        <v>452</v>
      </c>
      <c r="B8" s="148" t="s">
        <v>20</v>
      </c>
      <c r="C8" s="150">
        <v>0</v>
      </c>
      <c r="D8" s="150">
        <v>0</v>
      </c>
      <c r="E8" s="150">
        <v>0</v>
      </c>
    </row>
    <row r="9" ht="15" customHeight="1" spans="1:5">
      <c r="A9" s="149" t="s">
        <v>453</v>
      </c>
      <c r="B9" s="148" t="s">
        <v>24</v>
      </c>
      <c r="C9" s="150">
        <v>24000</v>
      </c>
      <c r="D9" s="150">
        <v>24000</v>
      </c>
      <c r="E9" s="150">
        <v>24000</v>
      </c>
    </row>
    <row r="10" ht="15" customHeight="1" spans="1:5">
      <c r="A10" s="149" t="s">
        <v>454</v>
      </c>
      <c r="B10" s="148" t="s">
        <v>28</v>
      </c>
      <c r="C10" s="150">
        <v>0</v>
      </c>
      <c r="D10" s="150">
        <v>0</v>
      </c>
      <c r="E10" s="150">
        <v>0</v>
      </c>
    </row>
    <row r="11" ht="15" customHeight="1" spans="1:5">
      <c r="A11" s="149" t="s">
        <v>455</v>
      </c>
      <c r="B11" s="148" t="s">
        <v>32</v>
      </c>
      <c r="C11" s="150">
        <v>24000</v>
      </c>
      <c r="D11" s="150">
        <v>24000</v>
      </c>
      <c r="E11" s="150">
        <v>24000</v>
      </c>
    </row>
    <row r="12" ht="15" customHeight="1" spans="1:5">
      <c r="A12" s="149" t="s">
        <v>456</v>
      </c>
      <c r="B12" s="148" t="s">
        <v>36</v>
      </c>
      <c r="C12" s="150">
        <v>36100</v>
      </c>
      <c r="D12" s="150">
        <v>0</v>
      </c>
      <c r="E12" s="150">
        <v>0</v>
      </c>
    </row>
    <row r="13" ht="15" customHeight="1" spans="1:5">
      <c r="A13" s="149" t="s">
        <v>457</v>
      </c>
      <c r="B13" s="148" t="s">
        <v>40</v>
      </c>
      <c r="C13" s="148" t="s">
        <v>450</v>
      </c>
      <c r="D13" s="148" t="s">
        <v>450</v>
      </c>
      <c r="E13" s="150">
        <v>0</v>
      </c>
    </row>
    <row r="14" ht="15" customHeight="1" spans="1:5">
      <c r="A14" s="149" t="s">
        <v>458</v>
      </c>
      <c r="B14" s="148" t="s">
        <v>43</v>
      </c>
      <c r="C14" s="148" t="s">
        <v>450</v>
      </c>
      <c r="D14" s="148" t="s">
        <v>450</v>
      </c>
      <c r="E14" s="150">
        <v>0</v>
      </c>
    </row>
    <row r="15" ht="15" customHeight="1" spans="1:5">
      <c r="A15" s="149" t="s">
        <v>459</v>
      </c>
      <c r="B15" s="148" t="s">
        <v>46</v>
      </c>
      <c r="C15" s="148" t="s">
        <v>450</v>
      </c>
      <c r="D15" s="148" t="s">
        <v>450</v>
      </c>
      <c r="E15" s="150">
        <v>0</v>
      </c>
    </row>
    <row r="16" ht="15" customHeight="1" spans="1:5">
      <c r="A16" s="149" t="s">
        <v>460</v>
      </c>
      <c r="B16" s="148" t="s">
        <v>49</v>
      </c>
      <c r="C16" s="148" t="s">
        <v>450</v>
      </c>
      <c r="D16" s="148" t="s">
        <v>450</v>
      </c>
      <c r="E16" s="148" t="s">
        <v>450</v>
      </c>
    </row>
    <row r="17" ht="15" customHeight="1" spans="1:5">
      <c r="A17" s="149" t="s">
        <v>461</v>
      </c>
      <c r="B17" s="148" t="s">
        <v>52</v>
      </c>
      <c r="C17" s="148" t="s">
        <v>450</v>
      </c>
      <c r="D17" s="148" t="s">
        <v>450</v>
      </c>
      <c r="E17" s="151">
        <v>0</v>
      </c>
    </row>
    <row r="18" ht="15" customHeight="1" spans="1:5">
      <c r="A18" s="149" t="s">
        <v>462</v>
      </c>
      <c r="B18" s="148" t="s">
        <v>55</v>
      </c>
      <c r="C18" s="148" t="s">
        <v>450</v>
      </c>
      <c r="D18" s="148" t="s">
        <v>450</v>
      </c>
      <c r="E18" s="151">
        <v>0</v>
      </c>
    </row>
    <row r="19" ht="15" customHeight="1" spans="1:5">
      <c r="A19" s="149" t="s">
        <v>463</v>
      </c>
      <c r="B19" s="148" t="s">
        <v>58</v>
      </c>
      <c r="C19" s="148" t="s">
        <v>450</v>
      </c>
      <c r="D19" s="148" t="s">
        <v>450</v>
      </c>
      <c r="E19" s="151">
        <v>0</v>
      </c>
    </row>
    <row r="20" ht="15" customHeight="1" spans="1:5">
      <c r="A20" s="149" t="s">
        <v>464</v>
      </c>
      <c r="B20" s="148" t="s">
        <v>61</v>
      </c>
      <c r="C20" s="148" t="s">
        <v>450</v>
      </c>
      <c r="D20" s="148" t="s">
        <v>450</v>
      </c>
      <c r="E20" s="151">
        <v>2</v>
      </c>
    </row>
    <row r="21" ht="15" customHeight="1" spans="1:5">
      <c r="A21" s="149" t="s">
        <v>465</v>
      </c>
      <c r="B21" s="148" t="s">
        <v>64</v>
      </c>
      <c r="C21" s="148" t="s">
        <v>450</v>
      </c>
      <c r="D21" s="148" t="s">
        <v>450</v>
      </c>
      <c r="E21" s="151">
        <v>0</v>
      </c>
    </row>
    <row r="22" ht="15" customHeight="1" spans="1:5">
      <c r="A22" s="149" t="s">
        <v>466</v>
      </c>
      <c r="B22" s="148" t="s">
        <v>67</v>
      </c>
      <c r="C22" s="148" t="s">
        <v>450</v>
      </c>
      <c r="D22" s="148" t="s">
        <v>450</v>
      </c>
      <c r="E22" s="151">
        <v>0</v>
      </c>
    </row>
    <row r="23" ht="15" customHeight="1" spans="1:5">
      <c r="A23" s="149" t="s">
        <v>467</v>
      </c>
      <c r="B23" s="148" t="s">
        <v>70</v>
      </c>
      <c r="C23" s="148" t="s">
        <v>450</v>
      </c>
      <c r="D23" s="148" t="s">
        <v>450</v>
      </c>
      <c r="E23" s="151">
        <v>0</v>
      </c>
    </row>
    <row r="24" ht="15" customHeight="1" spans="1:5">
      <c r="A24" s="149" t="s">
        <v>468</v>
      </c>
      <c r="B24" s="148" t="s">
        <v>73</v>
      </c>
      <c r="C24" s="148" t="s">
        <v>450</v>
      </c>
      <c r="D24" s="148" t="s">
        <v>450</v>
      </c>
      <c r="E24" s="151">
        <v>0</v>
      </c>
    </row>
    <row r="25" ht="15" customHeight="1" spans="1:5">
      <c r="A25" s="149" t="s">
        <v>469</v>
      </c>
      <c r="B25" s="148" t="s">
        <v>76</v>
      </c>
      <c r="C25" s="148" t="s">
        <v>450</v>
      </c>
      <c r="D25" s="148" t="s">
        <v>450</v>
      </c>
      <c r="E25" s="151">
        <v>0</v>
      </c>
    </row>
    <row r="26" ht="15" customHeight="1" spans="1:5">
      <c r="A26" s="149" t="s">
        <v>470</v>
      </c>
      <c r="B26" s="148" t="s">
        <v>79</v>
      </c>
      <c r="C26" s="148" t="s">
        <v>450</v>
      </c>
      <c r="D26" s="148" t="s">
        <v>450</v>
      </c>
      <c r="E26" s="151">
        <v>0</v>
      </c>
    </row>
    <row r="27" ht="15" customHeight="1" spans="1:5">
      <c r="A27" s="149" t="s">
        <v>471</v>
      </c>
      <c r="B27" s="148" t="s">
        <v>82</v>
      </c>
      <c r="C27" s="148" t="s">
        <v>450</v>
      </c>
      <c r="D27" s="148" t="s">
        <v>450</v>
      </c>
      <c r="E27" s="150">
        <v>288864.17</v>
      </c>
    </row>
    <row r="28" ht="15" customHeight="1" spans="1:5">
      <c r="A28" s="149" t="s">
        <v>472</v>
      </c>
      <c r="B28" s="148" t="s">
        <v>85</v>
      </c>
      <c r="C28" s="148" t="s">
        <v>450</v>
      </c>
      <c r="D28" s="148" t="s">
        <v>450</v>
      </c>
      <c r="E28" s="150">
        <v>288864.17</v>
      </c>
    </row>
    <row r="29" ht="15" customHeight="1" spans="1:5">
      <c r="A29" s="149" t="s">
        <v>473</v>
      </c>
      <c r="B29" s="148" t="s">
        <v>88</v>
      </c>
      <c r="C29" s="148" t="s">
        <v>450</v>
      </c>
      <c r="D29" s="148" t="s">
        <v>450</v>
      </c>
      <c r="E29" s="150">
        <v>0</v>
      </c>
    </row>
    <row r="30" ht="30.95" customHeight="1" spans="1:5">
      <c r="A30" s="152" t="s">
        <v>474</v>
      </c>
      <c r="B30" s="152"/>
      <c r="C30" s="152" t="s">
        <v>474</v>
      </c>
      <c r="D30" s="152" t="s">
        <v>474</v>
      </c>
      <c r="E30" s="152" t="s">
        <v>474</v>
      </c>
    </row>
    <row r="31" ht="15" customHeight="1" spans="1:5">
      <c r="A31" s="149" t="s">
        <v>475</v>
      </c>
      <c r="B31" s="149"/>
      <c r="C31" s="149" t="s">
        <v>475</v>
      </c>
      <c r="D31" s="149" t="s">
        <v>475</v>
      </c>
      <c r="E31" s="149" t="s">
        <v>475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44" customFormat="1" ht="26.25" customHeight="1" spans="1:5">
      <c r="A1" s="146" t="s">
        <v>476</v>
      </c>
      <c r="B1" s="146"/>
      <c r="C1" s="146"/>
      <c r="D1" s="146"/>
      <c r="E1" s="146"/>
    </row>
    <row r="2" s="144" customFormat="1" ht="18.95" customHeight="1" spans="1:5">
      <c r="A2"/>
      <c r="B2"/>
      <c r="C2"/>
      <c r="D2"/>
      <c r="E2" s="147" t="s">
        <v>477</v>
      </c>
    </row>
    <row r="3" s="145" customFormat="1" ht="18.95" customHeight="1" spans="1:5">
      <c r="A3" s="107" t="s">
        <v>2</v>
      </c>
      <c r="B3"/>
      <c r="C3"/>
      <c r="D3"/>
      <c r="E3" s="147" t="s">
        <v>3</v>
      </c>
    </row>
    <row r="4" ht="15" customHeight="1" spans="1:5">
      <c r="A4" s="148" t="s">
        <v>444</v>
      </c>
      <c r="B4" s="148" t="s">
        <v>7</v>
      </c>
      <c r="C4" s="148" t="s">
        <v>445</v>
      </c>
      <c r="D4" s="148" t="s">
        <v>446</v>
      </c>
      <c r="E4" s="148" t="s">
        <v>447</v>
      </c>
    </row>
    <row r="5" ht="15" customHeight="1" spans="1:5">
      <c r="A5" s="148" t="s">
        <v>448</v>
      </c>
      <c r="B5" s="148" t="s">
        <v>7</v>
      </c>
      <c r="C5" s="148" t="s">
        <v>11</v>
      </c>
      <c r="D5" s="148" t="s">
        <v>12</v>
      </c>
      <c r="E5" s="148" t="s">
        <v>20</v>
      </c>
    </row>
    <row r="6" ht="15" customHeight="1" spans="1:5">
      <c r="A6" s="149" t="s">
        <v>478</v>
      </c>
      <c r="B6" s="148" t="s">
        <v>11</v>
      </c>
      <c r="C6" s="148" t="s">
        <v>450</v>
      </c>
      <c r="D6" s="148" t="s">
        <v>450</v>
      </c>
      <c r="E6" s="148" t="s">
        <v>450</v>
      </c>
    </row>
    <row r="7" ht="15" customHeight="1" spans="1:5">
      <c r="A7" s="149" t="s">
        <v>451</v>
      </c>
      <c r="B7" s="148" t="s">
        <v>12</v>
      </c>
      <c r="C7" s="150">
        <v>60100</v>
      </c>
      <c r="D7" s="150">
        <v>24000</v>
      </c>
      <c r="E7" s="150">
        <v>24000</v>
      </c>
    </row>
    <row r="8" ht="15" customHeight="1" spans="1:5">
      <c r="A8" s="149" t="s">
        <v>452</v>
      </c>
      <c r="B8" s="148" t="s">
        <v>20</v>
      </c>
      <c r="C8" s="150">
        <v>0</v>
      </c>
      <c r="D8" s="150">
        <v>0</v>
      </c>
      <c r="E8" s="150">
        <v>0</v>
      </c>
    </row>
    <row r="9" ht="15" customHeight="1" spans="1:5">
      <c r="A9" s="149" t="s">
        <v>453</v>
      </c>
      <c r="B9" s="148" t="s">
        <v>24</v>
      </c>
      <c r="C9" s="150">
        <v>24000</v>
      </c>
      <c r="D9" s="150">
        <v>24000</v>
      </c>
      <c r="E9" s="150">
        <v>24000</v>
      </c>
    </row>
    <row r="10" ht="15" customHeight="1" spans="1:5">
      <c r="A10" s="149" t="s">
        <v>454</v>
      </c>
      <c r="B10" s="148" t="s">
        <v>28</v>
      </c>
      <c r="C10" s="150">
        <v>0</v>
      </c>
      <c r="D10" s="150">
        <v>0</v>
      </c>
      <c r="E10" s="150">
        <v>0</v>
      </c>
    </row>
    <row r="11" ht="15" customHeight="1" spans="1:5">
      <c r="A11" s="149" t="s">
        <v>455</v>
      </c>
      <c r="B11" s="148" t="s">
        <v>32</v>
      </c>
      <c r="C11" s="150">
        <v>24000</v>
      </c>
      <c r="D11" s="150">
        <v>24000</v>
      </c>
      <c r="E11" s="150">
        <v>24000</v>
      </c>
    </row>
    <row r="12" ht="15" customHeight="1" spans="1:5">
      <c r="A12" s="149" t="s">
        <v>456</v>
      </c>
      <c r="B12" s="148" t="s">
        <v>36</v>
      </c>
      <c r="C12" s="150">
        <v>36100</v>
      </c>
      <c r="D12" s="150">
        <v>0</v>
      </c>
      <c r="E12" s="150">
        <v>0</v>
      </c>
    </row>
    <row r="13" ht="15" customHeight="1" spans="1:5">
      <c r="A13" s="149" t="s">
        <v>457</v>
      </c>
      <c r="B13" s="148" t="s">
        <v>40</v>
      </c>
      <c r="C13" s="148" t="s">
        <v>450</v>
      </c>
      <c r="D13" s="148" t="s">
        <v>450</v>
      </c>
      <c r="E13" s="150">
        <v>0</v>
      </c>
    </row>
    <row r="14" ht="15" customHeight="1" spans="1:5">
      <c r="A14" s="149" t="s">
        <v>458</v>
      </c>
      <c r="B14" s="148" t="s">
        <v>43</v>
      </c>
      <c r="C14" s="148" t="s">
        <v>450</v>
      </c>
      <c r="D14" s="148" t="s">
        <v>450</v>
      </c>
      <c r="E14" s="150">
        <v>0</v>
      </c>
    </row>
    <row r="15" ht="15" customHeight="1" spans="1:5">
      <c r="A15" s="149" t="s">
        <v>459</v>
      </c>
      <c r="B15" s="148" t="s">
        <v>46</v>
      </c>
      <c r="C15" s="148" t="s">
        <v>450</v>
      </c>
      <c r="D15" s="148" t="s">
        <v>450</v>
      </c>
      <c r="E15" s="150">
        <v>0</v>
      </c>
    </row>
    <row r="16" ht="15" customHeight="1" spans="1:5">
      <c r="A16" s="149" t="s">
        <v>460</v>
      </c>
      <c r="B16" s="148" t="s">
        <v>49</v>
      </c>
      <c r="C16" s="148" t="s">
        <v>450</v>
      </c>
      <c r="D16" s="148" t="s">
        <v>450</v>
      </c>
      <c r="E16" s="148" t="s">
        <v>450</v>
      </c>
    </row>
    <row r="17" ht="15" customHeight="1" spans="1:5">
      <c r="A17" s="149" t="s">
        <v>461</v>
      </c>
      <c r="B17" s="148" t="s">
        <v>52</v>
      </c>
      <c r="C17" s="148" t="s">
        <v>450</v>
      </c>
      <c r="D17" s="148" t="s">
        <v>450</v>
      </c>
      <c r="E17" s="151">
        <v>0</v>
      </c>
    </row>
    <row r="18" ht="15" customHeight="1" spans="1:5">
      <c r="A18" s="149" t="s">
        <v>462</v>
      </c>
      <c r="B18" s="148" t="s">
        <v>55</v>
      </c>
      <c r="C18" s="148" t="s">
        <v>450</v>
      </c>
      <c r="D18" s="148" t="s">
        <v>450</v>
      </c>
      <c r="E18" s="151">
        <v>0</v>
      </c>
    </row>
    <row r="19" ht="15" customHeight="1" spans="1:5">
      <c r="A19" s="149" t="s">
        <v>463</v>
      </c>
      <c r="B19" s="148" t="s">
        <v>58</v>
      </c>
      <c r="C19" s="148" t="s">
        <v>450</v>
      </c>
      <c r="D19" s="148" t="s">
        <v>450</v>
      </c>
      <c r="E19" s="151">
        <v>0</v>
      </c>
    </row>
    <row r="20" ht="15" customHeight="1" spans="1:5">
      <c r="A20" s="149" t="s">
        <v>464</v>
      </c>
      <c r="B20" s="148" t="s">
        <v>61</v>
      </c>
      <c r="C20" s="148" t="s">
        <v>450</v>
      </c>
      <c r="D20" s="148" t="s">
        <v>450</v>
      </c>
      <c r="E20" s="151">
        <v>2</v>
      </c>
    </row>
    <row r="21" ht="15" customHeight="1" spans="1:5">
      <c r="A21" s="149" t="s">
        <v>465</v>
      </c>
      <c r="B21" s="148" t="s">
        <v>64</v>
      </c>
      <c r="C21" s="148" t="s">
        <v>450</v>
      </c>
      <c r="D21" s="148" t="s">
        <v>450</v>
      </c>
      <c r="E21" s="151">
        <v>0</v>
      </c>
    </row>
    <row r="22" ht="15" customHeight="1" spans="1:5">
      <c r="A22" s="149" t="s">
        <v>466</v>
      </c>
      <c r="B22" s="148" t="s">
        <v>67</v>
      </c>
      <c r="C22" s="148" t="s">
        <v>450</v>
      </c>
      <c r="D22" s="148" t="s">
        <v>450</v>
      </c>
      <c r="E22" s="151">
        <v>0</v>
      </c>
    </row>
    <row r="23" ht="15" customHeight="1" spans="1:5">
      <c r="A23" s="149" t="s">
        <v>467</v>
      </c>
      <c r="B23" s="148" t="s">
        <v>70</v>
      </c>
      <c r="C23" s="148" t="s">
        <v>450</v>
      </c>
      <c r="D23" s="148" t="s">
        <v>450</v>
      </c>
      <c r="E23" s="151">
        <v>0</v>
      </c>
    </row>
    <row r="24" ht="15" customHeight="1" spans="1:5">
      <c r="A24" s="149" t="s">
        <v>468</v>
      </c>
      <c r="B24" s="148" t="s">
        <v>73</v>
      </c>
      <c r="C24" s="148" t="s">
        <v>450</v>
      </c>
      <c r="D24" s="148" t="s">
        <v>450</v>
      </c>
      <c r="E24" s="151">
        <v>0</v>
      </c>
    </row>
    <row r="25" ht="15" customHeight="1" spans="1:5">
      <c r="A25" s="149" t="s">
        <v>469</v>
      </c>
      <c r="B25" s="148" t="s">
        <v>76</v>
      </c>
      <c r="C25" s="148" t="s">
        <v>450</v>
      </c>
      <c r="D25" s="148" t="s">
        <v>450</v>
      </c>
      <c r="E25" s="151">
        <v>0</v>
      </c>
    </row>
    <row r="26" ht="15" customHeight="1" spans="1:5">
      <c r="A26" s="149" t="s">
        <v>470</v>
      </c>
      <c r="B26" s="148" t="s">
        <v>79</v>
      </c>
      <c r="C26" s="148" t="s">
        <v>450</v>
      </c>
      <c r="D26" s="148" t="s">
        <v>450</v>
      </c>
      <c r="E26" s="151">
        <v>0</v>
      </c>
    </row>
    <row r="27" ht="41.1" customHeight="1" spans="1:5">
      <c r="A27" s="152" t="s">
        <v>479</v>
      </c>
      <c r="B27" s="152"/>
      <c r="C27" s="152" t="s">
        <v>479</v>
      </c>
      <c r="D27" s="152" t="s">
        <v>479</v>
      </c>
      <c r="E27" s="152" t="s">
        <v>479</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1"/>
  <sheetViews>
    <sheetView workbookViewId="0">
      <selection activeCell="B3" sqref="B3"/>
    </sheetView>
  </sheetViews>
  <sheetFormatPr defaultColWidth="9" defaultRowHeight="14.25"/>
  <cols>
    <col min="1" max="1" width="6.25" style="109" customWidth="1"/>
    <col min="2" max="2" width="5.125" style="109" customWidth="1"/>
    <col min="3" max="3" width="16.25" style="109" customWidth="1"/>
    <col min="4" max="4" width="14.75" style="109" customWidth="1"/>
    <col min="5" max="5" width="12.625" style="109" customWidth="1"/>
    <col min="6" max="6" width="10.75" style="109" customWidth="1"/>
    <col min="7" max="7" width="10.5" style="109" customWidth="1"/>
    <col min="8" max="9" width="6.75" style="109" customWidth="1"/>
    <col min="10" max="10" width="14.625" style="109" customWidth="1"/>
    <col min="11" max="11" width="6.75" style="109" customWidth="1"/>
    <col min="12" max="12" width="8.5" style="109" customWidth="1"/>
    <col min="13" max="13" width="12" style="109" customWidth="1"/>
    <col min="14" max="14" width="8.375" style="110" customWidth="1"/>
    <col min="15" max="15" width="10.25" style="109" customWidth="1"/>
    <col min="16" max="16" width="9.125" style="109" customWidth="1"/>
    <col min="17" max="17" width="9" style="109"/>
    <col min="18" max="18" width="12.25" style="109" customWidth="1"/>
    <col min="19" max="19" width="14" style="109" customWidth="1"/>
    <col min="20" max="20" width="7.375" style="109" customWidth="1"/>
    <col min="21" max="21" width="6.75" style="109" customWidth="1"/>
    <col min="22" max="16384" width="9" style="109"/>
  </cols>
  <sheetData>
    <row r="1" s="107" customFormat="1" ht="36" customHeight="1" spans="1:21">
      <c r="A1" s="111" t="s">
        <v>480</v>
      </c>
      <c r="B1" s="111"/>
      <c r="C1" s="111"/>
      <c r="D1" s="111"/>
      <c r="E1" s="111"/>
      <c r="F1" s="111"/>
      <c r="G1" s="111"/>
      <c r="H1" s="111"/>
      <c r="I1" s="111"/>
      <c r="J1" s="111"/>
      <c r="K1" s="111"/>
      <c r="L1" s="111"/>
      <c r="M1" s="111"/>
      <c r="N1" s="112"/>
      <c r="O1" s="111"/>
      <c r="P1" s="111"/>
      <c r="Q1" s="111"/>
      <c r="R1" s="111"/>
      <c r="S1" s="111"/>
      <c r="T1" s="111"/>
      <c r="U1" s="111"/>
    </row>
    <row r="2" s="107" customFormat="1" ht="18" customHeight="1" spans="1:21">
      <c r="A2" s="113"/>
      <c r="B2" s="113"/>
      <c r="C2" s="113"/>
      <c r="D2" s="113"/>
      <c r="E2" s="113"/>
      <c r="F2" s="113"/>
      <c r="G2" s="113"/>
      <c r="H2" s="113"/>
      <c r="I2" s="113"/>
      <c r="J2" s="113"/>
      <c r="K2" s="113"/>
      <c r="L2" s="113"/>
      <c r="M2" s="113"/>
      <c r="N2" s="114"/>
      <c r="U2" s="115" t="s">
        <v>481</v>
      </c>
    </row>
    <row r="3" s="107" customFormat="1" ht="18" customHeight="1" spans="1:21">
      <c r="A3" s="116" t="s">
        <v>482</v>
      </c>
      <c r="B3" s="117" t="s">
        <v>483</v>
      </c>
      <c r="C3" s="113"/>
      <c r="D3" s="113"/>
      <c r="E3" s="118"/>
      <c r="F3" s="118"/>
      <c r="G3" s="113"/>
      <c r="H3" s="113"/>
      <c r="I3" s="113"/>
      <c r="J3" s="113"/>
      <c r="K3" s="113"/>
      <c r="L3" s="113"/>
      <c r="M3" s="113"/>
      <c r="N3" s="114"/>
      <c r="U3" s="115" t="s">
        <v>3</v>
      </c>
    </row>
    <row r="4" s="107" customFormat="1" ht="24" customHeight="1" spans="1:21">
      <c r="A4" s="119" t="s">
        <v>6</v>
      </c>
      <c r="B4" s="119" t="s">
        <v>7</v>
      </c>
      <c r="C4" s="120" t="s">
        <v>484</v>
      </c>
      <c r="D4" s="121" t="s">
        <v>485</v>
      </c>
      <c r="E4" s="119" t="s">
        <v>486</v>
      </c>
      <c r="F4" s="122" t="s">
        <v>487</v>
      </c>
      <c r="G4" s="123"/>
      <c r="H4" s="123"/>
      <c r="I4" s="123"/>
      <c r="J4" s="123"/>
      <c r="K4" s="123"/>
      <c r="L4" s="123"/>
      <c r="M4" s="123"/>
      <c r="N4" s="124"/>
      <c r="O4" s="125"/>
      <c r="P4" s="126" t="s">
        <v>488</v>
      </c>
      <c r="Q4" s="119" t="s">
        <v>489</v>
      </c>
      <c r="R4" s="120" t="s">
        <v>490</v>
      </c>
      <c r="S4" s="127"/>
      <c r="T4" s="128" t="s">
        <v>491</v>
      </c>
      <c r="U4" s="127"/>
    </row>
    <row r="5" s="107" customFormat="1" ht="36" customHeight="1" spans="1:21">
      <c r="A5" s="119"/>
      <c r="B5" s="119"/>
      <c r="C5" s="129"/>
      <c r="D5" s="121"/>
      <c r="E5" s="119"/>
      <c r="F5" s="130" t="s">
        <v>123</v>
      </c>
      <c r="G5" s="130"/>
      <c r="H5" s="130" t="s">
        <v>492</v>
      </c>
      <c r="I5" s="130"/>
      <c r="J5" s="131" t="s">
        <v>493</v>
      </c>
      <c r="K5" s="132"/>
      <c r="L5" s="133" t="s">
        <v>494</v>
      </c>
      <c r="M5" s="133"/>
      <c r="N5" s="134" t="s">
        <v>495</v>
      </c>
      <c r="O5" s="134"/>
      <c r="P5" s="126"/>
      <c r="Q5" s="119"/>
      <c r="R5" s="135"/>
      <c r="S5" s="136"/>
      <c r="T5" s="137"/>
      <c r="U5" s="136"/>
    </row>
    <row r="6" s="107" customFormat="1" ht="24" customHeight="1" spans="1:21">
      <c r="A6" s="119"/>
      <c r="B6" s="119"/>
      <c r="C6" s="135"/>
      <c r="D6" s="121"/>
      <c r="E6" s="119"/>
      <c r="F6" s="130" t="s">
        <v>496</v>
      </c>
      <c r="G6" s="138" t="s">
        <v>497</v>
      </c>
      <c r="H6" s="130" t="s">
        <v>496</v>
      </c>
      <c r="I6" s="138" t="s">
        <v>497</v>
      </c>
      <c r="J6" s="130" t="s">
        <v>496</v>
      </c>
      <c r="K6" s="138" t="s">
        <v>497</v>
      </c>
      <c r="L6" s="130" t="s">
        <v>496</v>
      </c>
      <c r="M6" s="138" t="s">
        <v>497</v>
      </c>
      <c r="N6" s="130" t="s">
        <v>496</v>
      </c>
      <c r="O6" s="138" t="s">
        <v>497</v>
      </c>
      <c r="P6" s="126"/>
      <c r="Q6" s="119"/>
      <c r="R6" s="130" t="s">
        <v>496</v>
      </c>
      <c r="S6" s="139" t="s">
        <v>497</v>
      </c>
      <c r="T6" s="130" t="s">
        <v>496</v>
      </c>
      <c r="U6" s="138" t="s">
        <v>497</v>
      </c>
    </row>
    <row r="7" s="108" customFormat="1" ht="24" customHeight="1" spans="1:21">
      <c r="A7" s="119" t="s">
        <v>10</v>
      </c>
      <c r="B7" s="119"/>
      <c r="C7" s="119">
        <v>1</v>
      </c>
      <c r="D7" s="138" t="s">
        <v>12</v>
      </c>
      <c r="E7" s="119">
        <v>3</v>
      </c>
      <c r="F7" s="119">
        <v>4</v>
      </c>
      <c r="G7" s="138" t="s">
        <v>28</v>
      </c>
      <c r="H7" s="119">
        <v>6</v>
      </c>
      <c r="I7" s="119">
        <v>7</v>
      </c>
      <c r="J7" s="138" t="s">
        <v>40</v>
      </c>
      <c r="K7" s="119">
        <v>9</v>
      </c>
      <c r="L7" s="119">
        <v>10</v>
      </c>
      <c r="M7" s="138" t="s">
        <v>49</v>
      </c>
      <c r="N7" s="119">
        <v>12</v>
      </c>
      <c r="O7" s="119">
        <v>13</v>
      </c>
      <c r="P7" s="138" t="s">
        <v>58</v>
      </c>
      <c r="Q7" s="119">
        <v>15</v>
      </c>
      <c r="R7" s="119">
        <v>16</v>
      </c>
      <c r="S7" s="138" t="s">
        <v>67</v>
      </c>
      <c r="T7" s="119">
        <v>18</v>
      </c>
      <c r="U7" s="119">
        <v>19</v>
      </c>
    </row>
    <row r="8" s="107" customFormat="1" ht="24" customHeight="1" spans="1:21">
      <c r="A8" s="140" t="s">
        <v>128</v>
      </c>
      <c r="B8" s="119">
        <v>1</v>
      </c>
      <c r="C8" s="141">
        <v>86875127.11</v>
      </c>
      <c r="D8" s="141">
        <f xml:space="preserve">E8+F8+R8</f>
        <v>88018624.55</v>
      </c>
      <c r="E8" s="141">
        <v>80516743.15</v>
      </c>
      <c r="F8" s="141">
        <f xml:space="preserve">J8+N8</f>
        <v>1097104</v>
      </c>
      <c r="G8" s="141">
        <f xml:space="preserve">K8+O8</f>
        <v>111398.44</v>
      </c>
      <c r="H8" s="141"/>
      <c r="I8" s="141"/>
      <c r="J8" s="141">
        <v>389170</v>
      </c>
      <c r="K8" s="141">
        <v>0</v>
      </c>
      <c r="L8" s="141"/>
      <c r="M8" s="141"/>
      <c r="N8" s="141">
        <v>707934</v>
      </c>
      <c r="O8" s="141">
        <v>111398.44</v>
      </c>
      <c r="P8" s="141"/>
      <c r="Q8" s="141"/>
      <c r="R8" s="141">
        <v>6404777.4</v>
      </c>
      <c r="S8" s="141">
        <v>6246985.52</v>
      </c>
      <c r="T8" s="142"/>
      <c r="U8" s="142"/>
    </row>
    <row r="9" s="107" customFormat="1" ht="48.95" customHeight="1" spans="1:21">
      <c r="A9" s="143" t="s">
        <v>498</v>
      </c>
      <c r="B9" s="143"/>
      <c r="C9" s="143"/>
      <c r="D9" s="143"/>
      <c r="E9" s="143"/>
      <c r="F9" s="143"/>
      <c r="G9" s="143"/>
      <c r="H9" s="143"/>
      <c r="I9" s="143"/>
      <c r="J9" s="143"/>
      <c r="K9" s="143"/>
      <c r="L9" s="143"/>
      <c r="M9" s="143"/>
      <c r="N9" s="143"/>
      <c r="O9" s="143"/>
      <c r="P9" s="143"/>
      <c r="Q9" s="143"/>
      <c r="R9" s="143"/>
      <c r="S9" s="143"/>
      <c r="T9" s="143"/>
      <c r="U9" s="143"/>
    </row>
    <row r="10" ht="26.25" customHeight="1"/>
    <row r="11"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E3" sqref="E3"/>
    </sheetView>
  </sheetViews>
  <sheetFormatPr defaultColWidth="9" defaultRowHeight="13.5" outlineLevelCol="2"/>
  <cols>
    <col min="1" max="1" width="30.75" style="92" customWidth="1"/>
    <col min="2" max="2" width="53.375" style="92" customWidth="1"/>
    <col min="3" max="3" width="50.5" style="92" customWidth="1"/>
    <col min="4" max="16384" width="9" style="92"/>
  </cols>
  <sheetData>
    <row r="1" ht="22.5" spans="1:3">
      <c r="A1" s="93" t="s">
        <v>499</v>
      </c>
      <c r="B1" s="93"/>
      <c r="C1" s="93"/>
    </row>
    <row r="2" ht="23.25" spans="1:3">
      <c r="A2" s="94"/>
      <c r="B2" s="93"/>
      <c r="C2" s="95" t="s">
        <v>500</v>
      </c>
    </row>
    <row r="3" ht="140" customHeight="1" spans="1:3">
      <c r="A3" s="96" t="s">
        <v>501</v>
      </c>
      <c r="B3" s="97" t="s">
        <v>502</v>
      </c>
      <c r="C3" s="98" t="s">
        <v>503</v>
      </c>
    </row>
    <row r="4" ht="73" customHeight="1" spans="1:3">
      <c r="A4" s="96"/>
      <c r="B4" s="99" t="s">
        <v>504</v>
      </c>
      <c r="C4" s="100" t="s">
        <v>505</v>
      </c>
    </row>
    <row r="5" ht="104" customHeight="1" spans="1:3">
      <c r="A5" s="96"/>
      <c r="B5" s="99" t="s">
        <v>506</v>
      </c>
      <c r="C5" s="101" t="s">
        <v>507</v>
      </c>
    </row>
    <row r="6" ht="76" customHeight="1" spans="1:3">
      <c r="A6" s="96"/>
      <c r="B6" s="99" t="s">
        <v>508</v>
      </c>
      <c r="C6" s="100" t="s">
        <v>509</v>
      </c>
    </row>
    <row r="7" ht="132" customHeight="1" spans="1:3">
      <c r="A7" s="96"/>
      <c r="B7" s="99" t="s">
        <v>510</v>
      </c>
      <c r="C7" s="102" t="s">
        <v>511</v>
      </c>
    </row>
    <row r="8" ht="93" customHeight="1" spans="1:3">
      <c r="A8" s="103" t="s">
        <v>512</v>
      </c>
      <c r="B8" s="99" t="s">
        <v>513</v>
      </c>
      <c r="C8" s="100" t="s">
        <v>514</v>
      </c>
    </row>
    <row r="9" ht="68" customHeight="1" spans="1:3">
      <c r="A9" s="103"/>
      <c r="B9" s="104" t="s">
        <v>515</v>
      </c>
      <c r="C9" s="102" t="s">
        <v>516</v>
      </c>
    </row>
    <row r="10" ht="81" customHeight="1" spans="1:3">
      <c r="A10" s="105" t="s">
        <v>517</v>
      </c>
      <c r="B10" s="105"/>
      <c r="C10" s="100" t="s">
        <v>518</v>
      </c>
    </row>
    <row r="11" ht="95" customHeight="1" spans="1:3">
      <c r="A11" s="105" t="s">
        <v>519</v>
      </c>
      <c r="B11" s="105"/>
      <c r="C11" s="100" t="s">
        <v>520</v>
      </c>
    </row>
    <row r="12" ht="66" customHeight="1" spans="1:3">
      <c r="A12" s="105" t="s">
        <v>521</v>
      </c>
      <c r="B12" s="105"/>
      <c r="C12" s="100" t="s">
        <v>522</v>
      </c>
    </row>
    <row r="13" ht="30.75" customHeight="1" spans="1:3">
      <c r="A13" s="105" t="s">
        <v>523</v>
      </c>
      <c r="B13" s="105"/>
      <c r="C13" s="100" t="s">
        <v>524</v>
      </c>
    </row>
    <row r="14" ht="30.75" customHeight="1" spans="1:3">
      <c r="A14" s="105" t="s">
        <v>525</v>
      </c>
      <c r="B14" s="105"/>
      <c r="C14" s="106" t="s">
        <v>526</v>
      </c>
    </row>
  </sheetData>
  <mergeCells count="8">
    <mergeCell ref="A1:C1"/>
    <mergeCell ref="A10:B10"/>
    <mergeCell ref="A11:B11"/>
    <mergeCell ref="A12:B12"/>
    <mergeCell ref="A13:B13"/>
    <mergeCell ref="A14:B14"/>
    <mergeCell ref="A3:A7"/>
    <mergeCell ref="A8:A9"/>
  </mergeCells>
  <pageMargins left="0.7" right="0.7" top="0.75" bottom="0.75" header="0.3" footer="0.3"/>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workbookViewId="0">
      <selection activeCell="F19" sqref="F19"/>
    </sheetView>
  </sheetViews>
  <sheetFormatPr defaultColWidth="8" defaultRowHeight="13.5"/>
  <cols>
    <col min="1" max="1" width="14.625" style="43" customWidth="1"/>
    <col min="2" max="2" width="15.375" style="43" customWidth="1"/>
    <col min="3" max="3" width="19.625" style="43" customWidth="1"/>
    <col min="4" max="4" width="20.375" style="43" customWidth="1"/>
    <col min="5" max="5" width="23.375" style="43" customWidth="1"/>
    <col min="6" max="6" width="20.625" style="43" customWidth="1"/>
    <col min="7" max="7" width="19" style="43" customWidth="1"/>
    <col min="8" max="8" width="18.625" style="43" customWidth="1"/>
    <col min="9" max="9" width="19.25" style="43" customWidth="1"/>
    <col min="10" max="10" width="16.875" style="43" customWidth="1"/>
    <col min="11" max="251" width="8" style="43"/>
    <col min="252" max="16384" width="8" style="50"/>
  </cols>
  <sheetData>
    <row r="1" s="43" customFormat="1" ht="31.5" spans="1:10">
      <c r="A1" s="51" t="s">
        <v>527</v>
      </c>
      <c r="B1" s="52"/>
      <c r="C1" s="52"/>
      <c r="D1" s="52"/>
      <c r="E1" s="52"/>
      <c r="F1" s="52"/>
      <c r="G1" s="52"/>
      <c r="H1" s="52"/>
      <c r="I1" s="52"/>
      <c r="J1" s="53"/>
    </row>
    <row r="2" s="43" customFormat="1" ht="18.75" customHeight="1" spans="1:10">
      <c r="A2" s="54"/>
      <c r="B2" s="54"/>
      <c r="C2" s="54"/>
      <c r="D2" s="54"/>
      <c r="E2" s="54"/>
      <c r="F2" s="54"/>
      <c r="G2" s="54"/>
      <c r="H2" s="54"/>
      <c r="I2" s="54"/>
      <c r="J2" s="55" t="s">
        <v>528</v>
      </c>
    </row>
    <row r="3" s="43" customFormat="1" ht="24.95" customHeight="1" spans="1:10">
      <c r="A3" s="56" t="s">
        <v>529</v>
      </c>
      <c r="B3" s="57"/>
      <c r="C3" s="57"/>
      <c r="D3" s="57"/>
      <c r="E3" s="57"/>
      <c r="F3" s="57"/>
      <c r="G3" s="57"/>
      <c r="H3" s="57"/>
      <c r="I3" s="57"/>
      <c r="J3" s="58"/>
    </row>
    <row r="4" s="43" customFormat="1" ht="24.95" customHeight="1" spans="1:10">
      <c r="A4" s="59" t="s">
        <v>530</v>
      </c>
      <c r="B4" s="60" t="s">
        <v>483</v>
      </c>
      <c r="C4" s="61"/>
      <c r="D4" s="61"/>
      <c r="E4" s="61"/>
      <c r="F4" s="61"/>
      <c r="G4" s="61"/>
      <c r="H4" s="61"/>
      <c r="I4" s="61"/>
      <c r="J4" s="61"/>
    </row>
    <row r="5" s="44" customFormat="1" ht="24.95" customHeight="1" spans="1:10">
      <c r="A5" s="62" t="s">
        <v>531</v>
      </c>
      <c r="B5" s="62"/>
      <c r="C5" s="63" t="s">
        <v>532</v>
      </c>
      <c r="D5" s="63"/>
      <c r="E5" s="63" t="s">
        <v>533</v>
      </c>
      <c r="F5" s="64" t="s">
        <v>534</v>
      </c>
      <c r="G5" s="63" t="s">
        <v>535</v>
      </c>
      <c r="H5" s="63" t="s">
        <v>536</v>
      </c>
      <c r="I5" s="63" t="s">
        <v>537</v>
      </c>
      <c r="J5" s="63" t="s">
        <v>538</v>
      </c>
    </row>
    <row r="6" s="44" customFormat="1" ht="24.95" customHeight="1" spans="1:10">
      <c r="A6" s="62"/>
      <c r="B6" s="62"/>
      <c r="C6" s="63" t="s">
        <v>539</v>
      </c>
      <c r="D6" s="63"/>
      <c r="E6" s="65">
        <v>70931189.17</v>
      </c>
      <c r="F6" s="65">
        <v>119723180.37</v>
      </c>
      <c r="G6" s="65">
        <v>190654369.54</v>
      </c>
      <c r="H6" s="65">
        <v>190654369.54</v>
      </c>
      <c r="I6" s="66">
        <f t="shared" ref="I6:I11" si="0" xml:space="preserve">H6/G6</f>
        <v>1</v>
      </c>
      <c r="J6" s="67" t="s">
        <v>540</v>
      </c>
    </row>
    <row r="7" s="44" customFormat="1" ht="24.95" customHeight="1" spans="1:10">
      <c r="A7" s="62"/>
      <c r="B7" s="62"/>
      <c r="C7" s="62" t="s">
        <v>178</v>
      </c>
      <c r="D7" s="63" t="s">
        <v>539</v>
      </c>
      <c r="E7" s="65">
        <v>7864436.14</v>
      </c>
      <c r="F7" s="65">
        <v>81968.9000000004</v>
      </c>
      <c r="G7" s="65">
        <v>7946405.04</v>
      </c>
      <c r="H7" s="65">
        <v>7946405.04</v>
      </c>
      <c r="I7" s="66">
        <f t="shared" si="0"/>
        <v>1</v>
      </c>
      <c r="J7" s="67"/>
    </row>
    <row r="8" s="44" customFormat="1" ht="24.95" customHeight="1" spans="1:10">
      <c r="A8" s="62"/>
      <c r="B8" s="62"/>
      <c r="C8" s="62" t="s">
        <v>179</v>
      </c>
      <c r="D8" s="63" t="s">
        <v>539</v>
      </c>
      <c r="E8" s="65">
        <v>63066753.03</v>
      </c>
      <c r="F8" s="65">
        <v>119641211.47</v>
      </c>
      <c r="G8" s="65">
        <v>182707964.5</v>
      </c>
      <c r="H8" s="65">
        <v>135074477.78</v>
      </c>
      <c r="I8" s="66">
        <f t="shared" si="0"/>
        <v>0.739291678661332</v>
      </c>
      <c r="J8" s="67"/>
    </row>
    <row r="9" s="44" customFormat="1" ht="24.95" customHeight="1" spans="1:10">
      <c r="A9" s="62"/>
      <c r="B9" s="62"/>
      <c r="C9" s="62"/>
      <c r="D9" s="62" t="s">
        <v>541</v>
      </c>
      <c r="E9" s="65">
        <v>63066753.03</v>
      </c>
      <c r="F9" s="65">
        <v>79952864.06</v>
      </c>
      <c r="G9" s="65">
        <v>143019617.09</v>
      </c>
      <c r="H9" s="65">
        <v>135073212.05</v>
      </c>
      <c r="I9" s="66">
        <f t="shared" si="0"/>
        <v>0.944438356068319</v>
      </c>
      <c r="J9" s="67"/>
    </row>
    <row r="10" s="44" customFormat="1" ht="24.95" customHeight="1" spans="1:10">
      <c r="A10" s="62"/>
      <c r="B10" s="62"/>
      <c r="C10" s="62"/>
      <c r="D10" s="63" t="s">
        <v>542</v>
      </c>
      <c r="E10" s="65">
        <v>0</v>
      </c>
      <c r="F10" s="65">
        <v>47633636.72</v>
      </c>
      <c r="G10" s="65">
        <v>47633636.72</v>
      </c>
      <c r="H10" s="65">
        <v>47633486.72</v>
      </c>
      <c r="I10" s="66">
        <f t="shared" si="0"/>
        <v>0.999996850964773</v>
      </c>
      <c r="J10" s="67"/>
    </row>
    <row r="11" s="44" customFormat="1" ht="24.95" customHeight="1" spans="1:10">
      <c r="A11" s="62"/>
      <c r="B11" s="62"/>
      <c r="C11" s="62"/>
      <c r="D11" s="62" t="s">
        <v>543</v>
      </c>
      <c r="E11" s="65">
        <v>0</v>
      </c>
      <c r="F11" s="65">
        <v>1115.73</v>
      </c>
      <c r="G11" s="65">
        <v>1115.73</v>
      </c>
      <c r="H11" s="65">
        <v>1115.73</v>
      </c>
      <c r="I11" s="66">
        <f t="shared" si="0"/>
        <v>1</v>
      </c>
      <c r="J11" s="67"/>
    </row>
    <row r="12" s="45" customFormat="1" ht="24.95" customHeight="1" spans="1:10">
      <c r="A12" s="62" t="s">
        <v>544</v>
      </c>
      <c r="B12" s="62"/>
      <c r="C12" s="67" t="s">
        <v>545</v>
      </c>
      <c r="D12" s="67"/>
      <c r="E12" s="67"/>
      <c r="F12" s="67"/>
      <c r="G12" s="67"/>
      <c r="H12" s="67"/>
      <c r="I12" s="67"/>
      <c r="J12" s="67"/>
    </row>
    <row r="13" s="45" customFormat="1" ht="24.95" customHeight="1" spans="1:10">
      <c r="A13" s="62"/>
      <c r="B13" s="62"/>
      <c r="C13" s="67"/>
      <c r="D13" s="67"/>
      <c r="E13" s="67"/>
      <c r="F13" s="67"/>
      <c r="G13" s="67"/>
      <c r="H13" s="67"/>
      <c r="I13" s="67"/>
      <c r="J13" s="67"/>
    </row>
    <row r="14" s="43" customFormat="1" ht="24.95" customHeight="1" spans="1:10">
      <c r="A14" s="68" t="s">
        <v>546</v>
      </c>
      <c r="B14" s="68"/>
      <c r="C14" s="68"/>
      <c r="D14" s="68"/>
      <c r="E14" s="68"/>
      <c r="F14" s="68"/>
      <c r="G14" s="68"/>
      <c r="H14" s="68"/>
      <c r="I14" s="68"/>
      <c r="J14" s="68"/>
    </row>
    <row r="15" s="46" customFormat="1" ht="24.95" customHeight="1" spans="1:10">
      <c r="A15" s="69" t="s">
        <v>547</v>
      </c>
      <c r="B15" s="69"/>
      <c r="C15" s="69"/>
      <c r="D15" s="70" t="s">
        <v>548</v>
      </c>
      <c r="E15" s="71" t="s">
        <v>549</v>
      </c>
      <c r="F15" s="71" t="s">
        <v>550</v>
      </c>
      <c r="G15" s="71" t="s">
        <v>551</v>
      </c>
      <c r="H15" s="71" t="s">
        <v>552</v>
      </c>
      <c r="I15" s="71"/>
      <c r="J15" s="71"/>
    </row>
    <row r="16" ht="24.95" customHeight="1" spans="1:10">
      <c r="A16" s="70" t="s">
        <v>553</v>
      </c>
      <c r="B16" s="72" t="s">
        <v>554</v>
      </c>
      <c r="C16" s="72" t="s">
        <v>555</v>
      </c>
      <c r="D16" s="70"/>
      <c r="E16" s="71"/>
      <c r="F16" s="71"/>
      <c r="G16" s="71"/>
      <c r="H16" s="71"/>
      <c r="I16" s="71"/>
      <c r="J16" s="71"/>
    </row>
    <row r="17" s="47" customFormat="1" ht="14.25" spans="1:10">
      <c r="A17" s="73" t="s">
        <v>556</v>
      </c>
      <c r="B17" s="73" t="s">
        <v>557</v>
      </c>
      <c r="C17" s="74" t="s">
        <v>558</v>
      </c>
      <c r="D17" s="75" t="s">
        <v>559</v>
      </c>
      <c r="E17" s="76">
        <v>29</v>
      </c>
      <c r="F17" s="77" t="s">
        <v>560</v>
      </c>
      <c r="G17" s="78">
        <v>29</v>
      </c>
      <c r="H17" s="79" t="s">
        <v>561</v>
      </c>
      <c r="I17" s="79"/>
      <c r="J17" s="79"/>
    </row>
    <row r="18" s="47" customFormat="1" ht="27" customHeight="1" spans="1:10">
      <c r="A18" s="80"/>
      <c r="B18" s="81"/>
      <c r="C18" s="74" t="s">
        <v>562</v>
      </c>
      <c r="D18" s="75" t="s">
        <v>559</v>
      </c>
      <c r="E18" s="76">
        <v>100</v>
      </c>
      <c r="F18" s="77" t="s">
        <v>563</v>
      </c>
      <c r="G18" s="82">
        <v>1</v>
      </c>
      <c r="H18" s="79" t="s">
        <v>561</v>
      </c>
      <c r="I18" s="79"/>
      <c r="J18" s="79"/>
    </row>
    <row r="19" s="47" customFormat="1" ht="27" customHeight="1" spans="1:10">
      <c r="A19" s="80"/>
      <c r="B19" s="83" t="s">
        <v>564</v>
      </c>
      <c r="C19" s="74" t="s">
        <v>565</v>
      </c>
      <c r="D19" s="75" t="s">
        <v>566</v>
      </c>
      <c r="E19" s="82">
        <v>0.1</v>
      </c>
      <c r="F19" s="77" t="s">
        <v>563</v>
      </c>
      <c r="G19" s="82">
        <v>0.05</v>
      </c>
      <c r="H19" s="79" t="s">
        <v>561</v>
      </c>
      <c r="I19" s="79"/>
      <c r="J19" s="79"/>
    </row>
    <row r="20" s="47" customFormat="1" ht="24" customHeight="1" spans="1:10">
      <c r="A20" s="80"/>
      <c r="B20" s="83"/>
      <c r="C20" s="74" t="s">
        <v>567</v>
      </c>
      <c r="D20" s="83" t="s">
        <v>568</v>
      </c>
      <c r="E20" s="84">
        <v>90</v>
      </c>
      <c r="F20" s="77" t="s">
        <v>563</v>
      </c>
      <c r="G20" s="82">
        <v>1</v>
      </c>
      <c r="H20" s="79" t="s">
        <v>561</v>
      </c>
      <c r="I20" s="79"/>
      <c r="J20" s="79"/>
    </row>
    <row r="21" s="47" customFormat="1" ht="30" customHeight="1" spans="1:10">
      <c r="A21" s="80"/>
      <c r="B21" s="83" t="s">
        <v>569</v>
      </c>
      <c r="C21" s="85" t="s">
        <v>570</v>
      </c>
      <c r="D21" s="83" t="s">
        <v>568</v>
      </c>
      <c r="E21" s="82">
        <v>0.9</v>
      </c>
      <c r="F21" s="77" t="s">
        <v>563</v>
      </c>
      <c r="G21" s="82">
        <v>0.9</v>
      </c>
      <c r="H21" s="79" t="s">
        <v>561</v>
      </c>
      <c r="I21" s="79"/>
      <c r="J21" s="79"/>
    </row>
    <row r="22" s="47" customFormat="1" ht="22" customHeight="1" spans="1:10">
      <c r="A22" s="80"/>
      <c r="B22" s="83" t="s">
        <v>571</v>
      </c>
      <c r="C22" s="74" t="s">
        <v>572</v>
      </c>
      <c r="D22" s="83" t="s">
        <v>568</v>
      </c>
      <c r="E22" s="82">
        <v>0.9</v>
      </c>
      <c r="F22" s="77" t="s">
        <v>563</v>
      </c>
      <c r="G22" s="82">
        <v>0.9</v>
      </c>
      <c r="H22" s="79" t="s">
        <v>561</v>
      </c>
      <c r="I22" s="79"/>
      <c r="J22" s="79"/>
    </row>
    <row r="23" s="47" customFormat="1" ht="14.25" spans="1:10">
      <c r="A23" s="80"/>
      <c r="B23" s="83"/>
      <c r="C23" s="74" t="s">
        <v>573</v>
      </c>
      <c r="D23" s="83" t="s">
        <v>568</v>
      </c>
      <c r="E23" s="82">
        <v>0.9</v>
      </c>
      <c r="F23" s="77" t="s">
        <v>563</v>
      </c>
      <c r="G23" s="82">
        <v>0.9</v>
      </c>
      <c r="H23" s="79" t="s">
        <v>561</v>
      </c>
      <c r="I23" s="79"/>
      <c r="J23" s="79"/>
    </row>
    <row r="24" s="47" customFormat="1" ht="14.25" spans="1:10">
      <c r="A24" s="80"/>
      <c r="B24" s="83"/>
      <c r="C24" s="74" t="s">
        <v>574</v>
      </c>
      <c r="D24" s="83" t="s">
        <v>568</v>
      </c>
      <c r="E24" s="82">
        <v>0.9</v>
      </c>
      <c r="F24" s="77" t="s">
        <v>563</v>
      </c>
      <c r="G24" s="82">
        <v>0.9</v>
      </c>
      <c r="H24" s="79" t="s">
        <v>561</v>
      </c>
      <c r="I24" s="79"/>
      <c r="J24" s="79"/>
    </row>
    <row r="25" s="47" customFormat="1" ht="14.25" spans="1:10">
      <c r="A25" s="86" t="s">
        <v>575</v>
      </c>
      <c r="B25" s="83" t="s">
        <v>576</v>
      </c>
      <c r="C25" s="74" t="s">
        <v>577</v>
      </c>
      <c r="D25" s="83" t="s">
        <v>568</v>
      </c>
      <c r="E25" s="82">
        <v>0.9</v>
      </c>
      <c r="F25" s="77" t="s">
        <v>563</v>
      </c>
      <c r="G25" s="82">
        <v>0.9</v>
      </c>
      <c r="H25" s="79" t="s">
        <v>561</v>
      </c>
      <c r="I25" s="79"/>
      <c r="J25" s="79"/>
    </row>
    <row r="26" s="47" customFormat="1" ht="14.25" spans="1:10">
      <c r="A26" s="87"/>
      <c r="B26" s="83"/>
      <c r="C26" s="74" t="s">
        <v>578</v>
      </c>
      <c r="D26" s="83" t="s">
        <v>568</v>
      </c>
      <c r="E26" s="82">
        <v>0.9</v>
      </c>
      <c r="F26" s="77" t="s">
        <v>563</v>
      </c>
      <c r="G26" s="82">
        <v>0.9</v>
      </c>
      <c r="H26" s="79" t="s">
        <v>561</v>
      </c>
      <c r="I26" s="79"/>
      <c r="J26" s="79"/>
    </row>
    <row r="27" s="47" customFormat="1" ht="14.25" spans="1:10">
      <c r="A27" s="87"/>
      <c r="B27" s="83"/>
      <c r="C27" s="74" t="s">
        <v>579</v>
      </c>
      <c r="D27" s="83" t="s">
        <v>568</v>
      </c>
      <c r="E27" s="82">
        <v>0.9</v>
      </c>
      <c r="F27" s="77" t="s">
        <v>563</v>
      </c>
      <c r="G27" s="82">
        <v>0.9</v>
      </c>
      <c r="H27" s="79" t="s">
        <v>561</v>
      </c>
      <c r="I27" s="79"/>
      <c r="J27" s="79"/>
    </row>
    <row r="28" s="47" customFormat="1" ht="14.25" spans="1:10">
      <c r="A28" s="87"/>
      <c r="B28" s="83" t="s">
        <v>580</v>
      </c>
      <c r="C28" s="74" t="s">
        <v>581</v>
      </c>
      <c r="D28" s="83" t="s">
        <v>568</v>
      </c>
      <c r="E28" s="82">
        <v>0.9</v>
      </c>
      <c r="F28" s="77" t="s">
        <v>563</v>
      </c>
      <c r="G28" s="82">
        <v>0.9</v>
      </c>
      <c r="H28" s="79" t="s">
        <v>561</v>
      </c>
      <c r="I28" s="79"/>
      <c r="J28" s="79"/>
    </row>
    <row r="29" s="47" customFormat="1" ht="14.25" spans="1:10">
      <c r="A29" s="87"/>
      <c r="B29" s="83"/>
      <c r="C29" s="74" t="s">
        <v>582</v>
      </c>
      <c r="D29" s="83" t="s">
        <v>568</v>
      </c>
      <c r="E29" s="82">
        <v>0.9</v>
      </c>
      <c r="F29" s="77" t="s">
        <v>563</v>
      </c>
      <c r="G29" s="82">
        <v>0.9</v>
      </c>
      <c r="H29" s="79" t="s">
        <v>561</v>
      </c>
      <c r="I29" s="79"/>
      <c r="J29" s="79"/>
    </row>
    <row r="30" s="47" customFormat="1" ht="14.25" spans="1:10">
      <c r="A30" s="87"/>
      <c r="B30" s="83"/>
      <c r="C30" s="74" t="s">
        <v>583</v>
      </c>
      <c r="D30" s="83" t="s">
        <v>568</v>
      </c>
      <c r="E30" s="82">
        <v>0.9</v>
      </c>
      <c r="F30" s="77" t="s">
        <v>563</v>
      </c>
      <c r="G30" s="82">
        <v>0.9</v>
      </c>
      <c r="H30" s="79" t="s">
        <v>561</v>
      </c>
      <c r="I30" s="79"/>
      <c r="J30" s="79"/>
    </row>
    <row r="31" s="47" customFormat="1" ht="14.25" spans="1:10">
      <c r="A31" s="87"/>
      <c r="B31" s="83" t="s">
        <v>584</v>
      </c>
      <c r="C31" s="85" t="s">
        <v>585</v>
      </c>
      <c r="D31" s="83" t="s">
        <v>568</v>
      </c>
      <c r="E31" s="82">
        <v>0.9</v>
      </c>
      <c r="F31" s="77" t="s">
        <v>563</v>
      </c>
      <c r="G31" s="82">
        <v>0.9</v>
      </c>
      <c r="H31" s="79" t="s">
        <v>561</v>
      </c>
      <c r="I31" s="79"/>
      <c r="J31" s="79"/>
    </row>
    <row r="32" s="47" customFormat="1" ht="24" customHeight="1" spans="1:10">
      <c r="A32" s="87"/>
      <c r="B32" s="83"/>
      <c r="C32" s="85" t="s">
        <v>586</v>
      </c>
      <c r="D32" s="83" t="s">
        <v>568</v>
      </c>
      <c r="E32" s="82">
        <v>0.9</v>
      </c>
      <c r="F32" s="77" t="s">
        <v>563</v>
      </c>
      <c r="G32" s="82">
        <v>0.9</v>
      </c>
      <c r="H32" s="79" t="s">
        <v>561</v>
      </c>
      <c r="I32" s="79"/>
      <c r="J32" s="79"/>
    </row>
    <row r="33" s="47" customFormat="1" ht="23" customHeight="1" spans="1:10">
      <c r="A33" s="87"/>
      <c r="B33" s="83"/>
      <c r="C33" s="85" t="s">
        <v>587</v>
      </c>
      <c r="D33" s="83" t="s">
        <v>568</v>
      </c>
      <c r="E33" s="82">
        <v>0.9</v>
      </c>
      <c r="F33" s="77" t="s">
        <v>563</v>
      </c>
      <c r="G33" s="82">
        <v>0.9</v>
      </c>
      <c r="H33" s="79" t="s">
        <v>561</v>
      </c>
      <c r="I33" s="79"/>
      <c r="J33" s="79"/>
    </row>
    <row r="34" s="47" customFormat="1" ht="20" customHeight="1" spans="1:10">
      <c r="A34" s="87"/>
      <c r="B34" s="83" t="s">
        <v>588</v>
      </c>
      <c r="C34" s="85" t="s">
        <v>585</v>
      </c>
      <c r="D34" s="83" t="s">
        <v>568</v>
      </c>
      <c r="E34" s="82">
        <v>0.9</v>
      </c>
      <c r="F34" s="77" t="s">
        <v>563</v>
      </c>
      <c r="G34" s="82">
        <v>0.9</v>
      </c>
      <c r="H34" s="79" t="s">
        <v>561</v>
      </c>
      <c r="I34" s="79"/>
      <c r="J34" s="79"/>
    </row>
    <row r="35" s="47" customFormat="1" ht="22" customHeight="1" spans="1:10">
      <c r="A35" s="87"/>
      <c r="B35" s="83"/>
      <c r="C35" s="85" t="s">
        <v>589</v>
      </c>
      <c r="D35" s="83" t="s">
        <v>568</v>
      </c>
      <c r="E35" s="82">
        <v>0.9</v>
      </c>
      <c r="F35" s="77" t="s">
        <v>563</v>
      </c>
      <c r="G35" s="82">
        <v>0.9</v>
      </c>
      <c r="H35" s="79" t="s">
        <v>561</v>
      </c>
      <c r="I35" s="79"/>
      <c r="J35" s="79"/>
    </row>
    <row r="36" s="48" customFormat="1" ht="14.25" spans="1:10">
      <c r="A36" s="88"/>
      <c r="B36" s="83"/>
      <c r="C36" s="85" t="s">
        <v>590</v>
      </c>
      <c r="D36" s="83" t="s">
        <v>568</v>
      </c>
      <c r="E36" s="82">
        <v>0.9</v>
      </c>
      <c r="F36" s="77" t="s">
        <v>563</v>
      </c>
      <c r="G36" s="82">
        <v>0.9</v>
      </c>
      <c r="H36" s="79" t="s">
        <v>561</v>
      </c>
      <c r="I36" s="79"/>
      <c r="J36" s="79"/>
    </row>
    <row r="37" s="48" customFormat="1" ht="14.25" spans="1:10">
      <c r="A37" s="89" t="s">
        <v>591</v>
      </c>
      <c r="B37" s="89" t="s">
        <v>592</v>
      </c>
      <c r="C37" s="85" t="s">
        <v>593</v>
      </c>
      <c r="D37" s="83" t="s">
        <v>568</v>
      </c>
      <c r="E37" s="82">
        <v>0.9</v>
      </c>
      <c r="F37" s="77" t="s">
        <v>563</v>
      </c>
      <c r="G37" s="82">
        <v>0.9</v>
      </c>
      <c r="H37" s="79" t="s">
        <v>561</v>
      </c>
      <c r="I37" s="79"/>
      <c r="J37" s="79"/>
    </row>
    <row r="38" s="49" customFormat="1" spans="1:10">
      <c r="A38" s="83"/>
      <c r="B38" s="83"/>
      <c r="C38" s="85" t="s">
        <v>594</v>
      </c>
      <c r="D38" s="83" t="s">
        <v>568</v>
      </c>
      <c r="E38" s="82">
        <v>0.9</v>
      </c>
      <c r="F38" s="77" t="s">
        <v>563</v>
      </c>
      <c r="G38" s="82">
        <v>0.9</v>
      </c>
      <c r="H38" s="79" t="s">
        <v>561</v>
      </c>
      <c r="I38" s="79"/>
      <c r="J38" s="79"/>
    </row>
    <row r="39" s="49" customFormat="1" spans="1:10">
      <c r="A39" s="83"/>
      <c r="B39" s="83"/>
      <c r="C39" s="85" t="s">
        <v>595</v>
      </c>
      <c r="D39" s="83" t="s">
        <v>568</v>
      </c>
      <c r="E39" s="82">
        <v>0.9</v>
      </c>
      <c r="F39" s="77" t="s">
        <v>563</v>
      </c>
      <c r="G39" s="82">
        <v>0.9</v>
      </c>
      <c r="H39" s="79" t="s">
        <v>561</v>
      </c>
      <c r="I39" s="79"/>
      <c r="J39" s="79"/>
    </row>
    <row r="40" s="43" customFormat="1" ht="24.95" customHeight="1" spans="1:10">
      <c r="A40" s="90" t="s">
        <v>596</v>
      </c>
      <c r="B40" s="91" t="s">
        <v>526</v>
      </c>
      <c r="C40" s="91"/>
      <c r="D40" s="91"/>
      <c r="E40" s="91"/>
      <c r="F40" s="91"/>
      <c r="G40" s="91"/>
      <c r="H40" s="91"/>
      <c r="I40" s="91"/>
      <c r="J40" s="91"/>
    </row>
  </sheetData>
  <mergeCells count="5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17:A24"/>
    <mergeCell ref="A25:A36"/>
    <mergeCell ref="A37:A39"/>
    <mergeCell ref="B17:B18"/>
    <mergeCell ref="B19:B20"/>
    <mergeCell ref="B22:B24"/>
    <mergeCell ref="B25:B27"/>
    <mergeCell ref="B28:B30"/>
    <mergeCell ref="B31:B33"/>
    <mergeCell ref="B34:B36"/>
    <mergeCell ref="B37:B39"/>
    <mergeCell ref="C8:C11"/>
    <mergeCell ref="D15:D16"/>
    <mergeCell ref="E15:E16"/>
    <mergeCell ref="F15:F16"/>
    <mergeCell ref="G15:G16"/>
    <mergeCell ref="J6:J11"/>
    <mergeCell ref="A12:B13"/>
    <mergeCell ref="C12:J13"/>
    <mergeCell ref="H15:J16"/>
    <mergeCell ref="A5:B11"/>
  </mergeCells>
  <pageMargins left="0.7" right="0.7" top="0.75" bottom="0.75" header="0.3" footer="0.3"/>
  <pageSetup paperSize="9" scale="57"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9" sqref="F9:G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4.25" style="1" customWidth="1"/>
    <col min="13" max="16384" width="8.125" style="1"/>
  </cols>
  <sheetData>
    <row r="1" ht="35.25" customHeight="1" spans="1:12">
      <c r="A1" s="4" t="s">
        <v>597</v>
      </c>
      <c r="B1" s="5"/>
      <c r="C1" s="5"/>
      <c r="D1" s="5"/>
      <c r="E1" s="5"/>
      <c r="F1" s="5"/>
      <c r="G1" s="5"/>
      <c r="H1" s="5"/>
      <c r="I1" s="5"/>
      <c r="J1" s="5"/>
      <c r="K1" s="5"/>
      <c r="L1" s="6"/>
    </row>
    <row r="2" ht="25.5" spans="1:12">
      <c r="A2" s="7"/>
      <c r="B2" s="7"/>
      <c r="C2" s="7"/>
      <c r="D2" s="7"/>
      <c r="E2" s="7"/>
      <c r="F2" s="7"/>
      <c r="G2" s="7"/>
      <c r="H2" s="7"/>
      <c r="I2" s="7"/>
      <c r="J2" s="7"/>
      <c r="K2" s="7"/>
      <c r="L2" s="8" t="s">
        <v>598</v>
      </c>
    </row>
    <row r="3" s="2" customFormat="1" ht="26.25" customHeight="1" spans="1:12">
      <c r="A3" s="9" t="s">
        <v>599</v>
      </c>
      <c r="B3" s="9"/>
      <c r="C3" s="10" t="s">
        <v>600</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270000</v>
      </c>
      <c r="G6" s="15"/>
      <c r="H6" s="15">
        <v>270000</v>
      </c>
      <c r="I6" s="16">
        <v>10</v>
      </c>
      <c r="J6" s="39">
        <v>1</v>
      </c>
      <c r="K6" s="40">
        <v>10</v>
      </c>
      <c r="L6" s="19" t="s">
        <v>609</v>
      </c>
    </row>
    <row r="7" s="2" customFormat="1" ht="26.25" customHeight="1" spans="1:12">
      <c r="A7" s="12"/>
      <c r="B7" s="12"/>
      <c r="C7" s="12" t="s">
        <v>541</v>
      </c>
      <c r="D7" s="15">
        <v>0</v>
      </c>
      <c r="E7" s="15"/>
      <c r="F7" s="15">
        <v>270000</v>
      </c>
      <c r="G7" s="15"/>
      <c r="H7" s="15">
        <v>270000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ht="26.25" customHeight="1" spans="1:12">
      <c r="A10" s="21" t="s">
        <v>613</v>
      </c>
      <c r="B10" s="11" t="s">
        <v>614</v>
      </c>
      <c r="C10" s="11"/>
      <c r="D10" s="11"/>
      <c r="E10" s="11"/>
      <c r="F10" s="11"/>
      <c r="G10" s="11"/>
      <c r="H10" s="11" t="s">
        <v>615</v>
      </c>
      <c r="I10" s="11"/>
      <c r="J10" s="11"/>
      <c r="K10" s="11"/>
      <c r="L10" s="11"/>
    </row>
    <row r="11" ht="83" customHeight="1" spans="1:12">
      <c r="A11" s="21"/>
      <c r="B11" s="22" t="s">
        <v>616</v>
      </c>
      <c r="C11" s="22"/>
      <c r="D11" s="22"/>
      <c r="E11" s="22"/>
      <c r="F11" s="22"/>
      <c r="G11" s="22"/>
      <c r="H11" s="22" t="s">
        <v>617</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ht="26.25" customHeight="1" spans="1:12">
      <c r="A15" s="30" t="s">
        <v>556</v>
      </c>
      <c r="B15" s="31"/>
      <c r="C15" s="27" t="s">
        <v>557</v>
      </c>
      <c r="D15" s="32" t="s">
        <v>622</v>
      </c>
      <c r="E15" s="13" t="s">
        <v>559</v>
      </c>
      <c r="F15" s="13">
        <v>270000</v>
      </c>
      <c r="G15" s="9" t="s">
        <v>623</v>
      </c>
      <c r="H15" s="14">
        <v>270000</v>
      </c>
      <c r="I15" s="14">
        <v>50</v>
      </c>
      <c r="J15" s="14">
        <v>50</v>
      </c>
      <c r="K15" s="28" t="s">
        <v>624</v>
      </c>
      <c r="L15" s="29"/>
    </row>
    <row r="16" ht="26.25" customHeight="1" spans="1:12">
      <c r="A16" s="33"/>
      <c r="B16" s="34"/>
      <c r="C16" s="27" t="s">
        <v>569</v>
      </c>
      <c r="D16" s="32" t="s">
        <v>625</v>
      </c>
      <c r="E16" s="13" t="s">
        <v>559</v>
      </c>
      <c r="F16" s="13">
        <v>100</v>
      </c>
      <c r="G16" s="9" t="s">
        <v>563</v>
      </c>
      <c r="H16" s="14">
        <v>100</v>
      </c>
      <c r="I16" s="14">
        <v>30</v>
      </c>
      <c r="J16" s="14">
        <v>30</v>
      </c>
      <c r="K16" s="28" t="s">
        <v>624</v>
      </c>
      <c r="L16" s="29"/>
    </row>
    <row r="17" ht="195" customHeight="1" spans="1:12">
      <c r="A17" s="35" t="s">
        <v>626</v>
      </c>
      <c r="B17" s="36"/>
      <c r="C17" s="27" t="s">
        <v>580</v>
      </c>
      <c r="D17" s="32" t="s">
        <v>627</v>
      </c>
      <c r="E17" s="13" t="s">
        <v>568</v>
      </c>
      <c r="F17" s="42" t="s">
        <v>628</v>
      </c>
      <c r="G17" s="9" t="s">
        <v>629</v>
      </c>
      <c r="H17" s="38" t="s">
        <v>617</v>
      </c>
      <c r="I17" s="14">
        <v>10</v>
      </c>
      <c r="J17" s="14">
        <v>10</v>
      </c>
      <c r="K17" s="28" t="s">
        <v>624</v>
      </c>
      <c r="L17" s="29"/>
    </row>
    <row r="18" ht="26.25" customHeight="1" spans="1:12">
      <c r="A18" s="37" t="s">
        <v>630</v>
      </c>
      <c r="B18" s="36"/>
      <c r="C18" s="32" t="s">
        <v>631</v>
      </c>
      <c r="D18" s="32" t="s">
        <v>632</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9" sqref="F9:G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640</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324453.22</v>
      </c>
      <c r="G6" s="15"/>
      <c r="H6" s="15">
        <v>324453.22</v>
      </c>
      <c r="I6" s="16">
        <v>10</v>
      </c>
      <c r="J6" s="39">
        <v>1</v>
      </c>
      <c r="K6" s="40">
        <v>10</v>
      </c>
      <c r="L6" s="19" t="s">
        <v>609</v>
      </c>
    </row>
    <row r="7" s="2" customFormat="1" ht="26.25" customHeight="1" spans="1:12">
      <c r="A7" s="12"/>
      <c r="B7" s="12"/>
      <c r="C7" s="12" t="s">
        <v>541</v>
      </c>
      <c r="D7" s="15">
        <v>0</v>
      </c>
      <c r="E7" s="15"/>
      <c r="F7" s="15">
        <v>324453.22</v>
      </c>
      <c r="G7" s="15"/>
      <c r="H7" s="15">
        <v>324453.22</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83" customHeight="1" spans="1:12">
      <c r="A11" s="21"/>
      <c r="B11" s="22" t="s">
        <v>641</v>
      </c>
      <c r="C11" s="22"/>
      <c r="D11" s="22"/>
      <c r="E11" s="22"/>
      <c r="F11" s="22"/>
      <c r="G11" s="22"/>
      <c r="H11" s="22" t="s">
        <v>642</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26.25" customHeight="1" spans="1:12">
      <c r="A15" s="30" t="s">
        <v>556</v>
      </c>
      <c r="B15" s="31"/>
      <c r="C15" s="27" t="s">
        <v>557</v>
      </c>
      <c r="D15" s="32" t="s">
        <v>643</v>
      </c>
      <c r="E15" s="13" t="s">
        <v>559</v>
      </c>
      <c r="F15" s="13">
        <v>59</v>
      </c>
      <c r="G15" s="9" t="s">
        <v>644</v>
      </c>
      <c r="H15" s="14">
        <v>59</v>
      </c>
      <c r="I15" s="14">
        <v>50</v>
      </c>
      <c r="J15" s="14">
        <v>50</v>
      </c>
      <c r="K15" s="28" t="s">
        <v>624</v>
      </c>
      <c r="L15" s="29"/>
    </row>
    <row r="16" s="1" customFormat="1" ht="26.25" customHeight="1" spans="1:12">
      <c r="A16" s="33"/>
      <c r="B16" s="34"/>
      <c r="C16" s="27" t="s">
        <v>569</v>
      </c>
      <c r="D16" s="32" t="s">
        <v>645</v>
      </c>
      <c r="E16" s="13" t="s">
        <v>559</v>
      </c>
      <c r="F16" s="13">
        <v>100</v>
      </c>
      <c r="G16" s="9" t="s">
        <v>563</v>
      </c>
      <c r="H16" s="14">
        <v>100</v>
      </c>
      <c r="I16" s="14">
        <v>30</v>
      </c>
      <c r="J16" s="14">
        <v>30</v>
      </c>
      <c r="K16" s="28" t="s">
        <v>624</v>
      </c>
      <c r="L16" s="29"/>
    </row>
    <row r="17" s="1" customFormat="1" ht="51" customHeight="1" spans="1:12">
      <c r="A17" s="35" t="s">
        <v>626</v>
      </c>
      <c r="B17" s="36"/>
      <c r="C17" s="27" t="s">
        <v>580</v>
      </c>
      <c r="D17" s="32" t="s">
        <v>646</v>
      </c>
      <c r="E17" s="13" t="s">
        <v>647</v>
      </c>
      <c r="F17" s="42" t="s">
        <v>648</v>
      </c>
      <c r="G17" s="9" t="s">
        <v>629</v>
      </c>
      <c r="H17" s="38" t="s">
        <v>649</v>
      </c>
      <c r="I17" s="14">
        <v>10</v>
      </c>
      <c r="J17" s="14">
        <v>10</v>
      </c>
      <c r="K17" s="28" t="s">
        <v>624</v>
      </c>
      <c r="L17" s="29"/>
    </row>
    <row r="18" s="1" customFormat="1" ht="26.25" customHeight="1" spans="1:12">
      <c r="A18" s="37" t="s">
        <v>630</v>
      </c>
      <c r="B18" s="36"/>
      <c r="C18" s="32" t="s">
        <v>631</v>
      </c>
      <c r="D18" s="32" t="s">
        <v>632</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topLeftCell="A9" workbookViewId="0">
      <selection activeCell="A12" sqref="A12:L12"/>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650</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760000</v>
      </c>
      <c r="G6" s="15"/>
      <c r="H6" s="15">
        <v>760000</v>
      </c>
      <c r="I6" s="16">
        <v>10</v>
      </c>
      <c r="J6" s="39">
        <v>1</v>
      </c>
      <c r="K6" s="40">
        <v>10</v>
      </c>
      <c r="L6" s="19" t="s">
        <v>609</v>
      </c>
    </row>
    <row r="7" s="2" customFormat="1" ht="26.25" customHeight="1" spans="1:12">
      <c r="A7" s="12"/>
      <c r="B7" s="12"/>
      <c r="C7" s="12" t="s">
        <v>541</v>
      </c>
      <c r="D7" s="15">
        <v>0</v>
      </c>
      <c r="E7" s="15"/>
      <c r="F7" s="15">
        <v>760000</v>
      </c>
      <c r="G7" s="15"/>
      <c r="H7" s="15">
        <v>760000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114" customHeight="1" spans="1:12">
      <c r="A11" s="21"/>
      <c r="B11" s="22" t="s">
        <v>651</v>
      </c>
      <c r="C11" s="22"/>
      <c r="D11" s="22"/>
      <c r="E11" s="22"/>
      <c r="F11" s="22"/>
      <c r="G11" s="22"/>
      <c r="H11" s="22" t="s">
        <v>652</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653</v>
      </c>
      <c r="E15" s="13" t="s">
        <v>568</v>
      </c>
      <c r="F15" s="13">
        <v>5000</v>
      </c>
      <c r="G15" s="9" t="s">
        <v>654</v>
      </c>
      <c r="H15" s="14">
        <v>5653</v>
      </c>
      <c r="I15" s="14">
        <v>50</v>
      </c>
      <c r="J15" s="14">
        <v>50</v>
      </c>
      <c r="K15" s="28" t="s">
        <v>624</v>
      </c>
      <c r="L15" s="29"/>
    </row>
    <row r="16" s="1" customFormat="1" ht="26.25" customHeight="1" spans="1:12">
      <c r="A16" s="33"/>
      <c r="B16" s="34"/>
      <c r="C16" s="27" t="s">
        <v>569</v>
      </c>
      <c r="D16" s="32" t="s">
        <v>655</v>
      </c>
      <c r="E16" s="13" t="s">
        <v>559</v>
      </c>
      <c r="F16" s="13">
        <v>100</v>
      </c>
      <c r="G16" s="9" t="s">
        <v>563</v>
      </c>
      <c r="H16" s="14">
        <v>100</v>
      </c>
      <c r="I16" s="14">
        <v>30</v>
      </c>
      <c r="J16" s="14">
        <v>30</v>
      </c>
      <c r="K16" s="28" t="s">
        <v>624</v>
      </c>
      <c r="L16" s="29"/>
    </row>
    <row r="17" s="1" customFormat="1" ht="195" customHeight="1" spans="1:12">
      <c r="A17" s="35" t="s">
        <v>626</v>
      </c>
      <c r="B17" s="36"/>
      <c r="C17" s="27" t="s">
        <v>580</v>
      </c>
      <c r="D17" s="32" t="s">
        <v>622</v>
      </c>
      <c r="E17" s="13" t="s">
        <v>559</v>
      </c>
      <c r="F17" s="13">
        <v>760000</v>
      </c>
      <c r="G17" s="9" t="s">
        <v>623</v>
      </c>
      <c r="H17" s="38">
        <v>760000</v>
      </c>
      <c r="I17" s="14">
        <v>10</v>
      </c>
      <c r="J17" s="14">
        <v>10</v>
      </c>
      <c r="K17" s="28" t="s">
        <v>624</v>
      </c>
      <c r="L17" s="29"/>
    </row>
    <row r="18" s="1" customFormat="1" ht="26.25" customHeight="1" spans="1:12">
      <c r="A18" s="37" t="s">
        <v>630</v>
      </c>
      <c r="B18" s="36"/>
      <c r="C18" s="32" t="s">
        <v>631</v>
      </c>
      <c r="D18" s="32" t="s">
        <v>632</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8"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656</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100000</v>
      </c>
      <c r="G6" s="15"/>
      <c r="H6" s="15">
        <v>100000</v>
      </c>
      <c r="I6" s="16">
        <v>10</v>
      </c>
      <c r="J6" s="39">
        <v>1</v>
      </c>
      <c r="K6" s="40">
        <v>10</v>
      </c>
      <c r="L6" s="19" t="s">
        <v>609</v>
      </c>
    </row>
    <row r="7" s="2" customFormat="1" ht="26.25" customHeight="1" spans="1:12">
      <c r="A7" s="12"/>
      <c r="B7" s="12"/>
      <c r="C7" s="12" t="s">
        <v>541</v>
      </c>
      <c r="D7" s="15">
        <v>0</v>
      </c>
      <c r="E7" s="15"/>
      <c r="F7" s="15">
        <v>100000</v>
      </c>
      <c r="G7" s="15"/>
      <c r="H7" s="15">
        <v>100000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114" customHeight="1" spans="1:12">
      <c r="A11" s="21"/>
      <c r="B11" s="22" t="s">
        <v>657</v>
      </c>
      <c r="C11" s="22"/>
      <c r="D11" s="22"/>
      <c r="E11" s="22"/>
      <c r="F11" s="22"/>
      <c r="G11" s="22"/>
      <c r="H11" s="22" t="s">
        <v>658</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659</v>
      </c>
      <c r="E15" s="13" t="s">
        <v>568</v>
      </c>
      <c r="F15" s="13">
        <v>15.6</v>
      </c>
      <c r="G15" s="9" t="s">
        <v>660</v>
      </c>
      <c r="H15" s="14">
        <v>15.6</v>
      </c>
      <c r="I15" s="14">
        <v>50</v>
      </c>
      <c r="J15" s="14">
        <v>50</v>
      </c>
      <c r="K15" s="28" t="s">
        <v>624</v>
      </c>
      <c r="L15" s="29"/>
    </row>
    <row r="16" s="1" customFormat="1" ht="26.25" customHeight="1" spans="1:12">
      <c r="A16" s="33"/>
      <c r="B16" s="34"/>
      <c r="C16" s="27" t="s">
        <v>569</v>
      </c>
      <c r="D16" s="32" t="s">
        <v>655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661</v>
      </c>
      <c r="E17" s="13" t="s">
        <v>647</v>
      </c>
      <c r="F17" s="13" t="s">
        <v>662</v>
      </c>
      <c r="G17" s="9" t="s">
        <v>629</v>
      </c>
      <c r="H17" s="38" t="s">
        <v>662</v>
      </c>
      <c r="I17" s="14">
        <v>10</v>
      </c>
      <c r="J17" s="14">
        <v>10</v>
      </c>
      <c r="K17" s="28" t="s">
        <v>624</v>
      </c>
      <c r="L17" s="29"/>
    </row>
    <row r="18" s="1" customFormat="1" ht="26.25" customHeight="1" spans="1:12">
      <c r="A18" s="37" t="s">
        <v>630</v>
      </c>
      <c r="B18" s="36"/>
      <c r="C18" s="32" t="s">
        <v>631</v>
      </c>
      <c r="D18" s="32" t="s">
        <v>632</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6"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663</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2895000</v>
      </c>
      <c r="G6" s="15"/>
      <c r="H6" s="15">
        <v>2895000</v>
      </c>
      <c r="I6" s="16">
        <v>10</v>
      </c>
      <c r="J6" s="39">
        <v>1</v>
      </c>
      <c r="K6" s="40">
        <v>10</v>
      </c>
      <c r="L6" s="19" t="s">
        <v>609</v>
      </c>
    </row>
    <row r="7" s="2" customFormat="1" ht="26.25" customHeight="1" spans="1:12">
      <c r="A7" s="12"/>
      <c r="B7" s="12"/>
      <c r="C7" s="12" t="s">
        <v>541</v>
      </c>
      <c r="D7" s="15">
        <v>0</v>
      </c>
      <c r="E7" s="15"/>
      <c r="F7" s="15">
        <v>2895000</v>
      </c>
      <c r="G7" s="15"/>
      <c r="H7" s="15">
        <v>2895000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664</v>
      </c>
      <c r="C11" s="22"/>
      <c r="D11" s="22"/>
      <c r="E11" s="22"/>
      <c r="F11" s="22"/>
      <c r="G11" s="22"/>
      <c r="H11" s="22" t="s">
        <v>665</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666</v>
      </c>
      <c r="E15" s="13" t="s">
        <v>559</v>
      </c>
      <c r="F15" s="13">
        <v>22</v>
      </c>
      <c r="G15" s="9" t="s">
        <v>560</v>
      </c>
      <c r="H15" s="14">
        <v>22</v>
      </c>
      <c r="I15" s="14">
        <v>50</v>
      </c>
      <c r="J15" s="14">
        <v>50</v>
      </c>
      <c r="K15" s="28" t="s">
        <v>624</v>
      </c>
      <c r="L15" s="29"/>
    </row>
    <row r="16" s="1" customFormat="1" ht="26.25" customHeight="1" spans="1:12">
      <c r="A16" s="33"/>
      <c r="B16" s="34"/>
      <c r="C16" s="27" t="s">
        <v>569</v>
      </c>
      <c r="D16" s="32" t="s">
        <v>655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667</v>
      </c>
      <c r="E17" s="13" t="s">
        <v>568</v>
      </c>
      <c r="F17" s="13">
        <v>90</v>
      </c>
      <c r="G17" s="9" t="s">
        <v>563</v>
      </c>
      <c r="H17" s="38">
        <v>95</v>
      </c>
      <c r="I17" s="14">
        <v>10</v>
      </c>
      <c r="J17" s="14">
        <v>10</v>
      </c>
      <c r="K17" s="28" t="s">
        <v>624</v>
      </c>
      <c r="L17" s="29"/>
    </row>
    <row r="18" s="1" customFormat="1" ht="42" customHeight="1" spans="1:12">
      <c r="A18" s="37" t="s">
        <v>630</v>
      </c>
      <c r="B18" s="36"/>
      <c r="C18" s="32" t="s">
        <v>631</v>
      </c>
      <c r="D18" s="32" t="s">
        <v>668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669</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1215000</v>
      </c>
      <c r="G6" s="15"/>
      <c r="H6" s="15">
        <v>1215000</v>
      </c>
      <c r="I6" s="16">
        <v>10</v>
      </c>
      <c r="J6" s="39">
        <v>1</v>
      </c>
      <c r="K6" s="40">
        <v>10</v>
      </c>
      <c r="L6" s="19" t="s">
        <v>609</v>
      </c>
    </row>
    <row r="7" s="2" customFormat="1" ht="26.25" customHeight="1" spans="1:12">
      <c r="A7" s="12"/>
      <c r="B7" s="12"/>
      <c r="C7" s="12" t="s">
        <v>541</v>
      </c>
      <c r="D7" s="15">
        <v>0</v>
      </c>
      <c r="E7" s="15"/>
      <c r="F7" s="15">
        <v>1215000</v>
      </c>
      <c r="G7" s="15"/>
      <c r="H7" s="15">
        <v>1215000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670</v>
      </c>
      <c r="C11" s="22"/>
      <c r="D11" s="22"/>
      <c r="E11" s="22"/>
      <c r="F11" s="22"/>
      <c r="G11" s="22"/>
      <c r="H11" s="22" t="s">
        <v>671</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672</v>
      </c>
      <c r="E15" s="13" t="s">
        <v>559</v>
      </c>
      <c r="F15" s="13">
        <v>22</v>
      </c>
      <c r="G15" s="9" t="s">
        <v>560</v>
      </c>
      <c r="H15" s="14">
        <v>22</v>
      </c>
      <c r="I15" s="14">
        <v>50</v>
      </c>
      <c r="J15" s="14">
        <v>50</v>
      </c>
      <c r="K15" s="28" t="s">
        <v>624</v>
      </c>
      <c r="L15" s="29"/>
    </row>
    <row r="16" s="1" customFormat="1" ht="26.25" customHeight="1" spans="1:12">
      <c r="A16" s="33"/>
      <c r="B16" s="34"/>
      <c r="C16" s="27" t="s">
        <v>569</v>
      </c>
      <c r="D16" s="32" t="s">
        <v>655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667</v>
      </c>
      <c r="E17" s="13" t="s">
        <v>568</v>
      </c>
      <c r="F17" s="13">
        <v>90</v>
      </c>
      <c r="G17" s="9" t="s">
        <v>563</v>
      </c>
      <c r="H17" s="38">
        <v>95</v>
      </c>
      <c r="I17" s="14">
        <v>10</v>
      </c>
      <c r="J17" s="14">
        <v>10</v>
      </c>
      <c r="K17" s="28" t="s">
        <v>624</v>
      </c>
      <c r="L17" s="29"/>
    </row>
    <row r="18" s="1" customFormat="1" ht="42" customHeight="1" spans="1:12">
      <c r="A18" s="37" t="s">
        <v>630</v>
      </c>
      <c r="B18" s="36"/>
      <c r="C18" s="32" t="s">
        <v>631</v>
      </c>
      <c r="D18" s="32" t="s">
        <v>673</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5" workbookViewId="0">
      <selection activeCell="A5"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674</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5850000</v>
      </c>
      <c r="G6" s="15"/>
      <c r="H6" s="15">
        <v>5850000</v>
      </c>
      <c r="I6" s="16">
        <v>10</v>
      </c>
      <c r="J6" s="39">
        <v>1</v>
      </c>
      <c r="K6" s="40">
        <v>10</v>
      </c>
      <c r="L6" s="19" t="s">
        <v>609</v>
      </c>
    </row>
    <row r="7" s="2" customFormat="1" ht="26.25" customHeight="1" spans="1:12">
      <c r="A7" s="12"/>
      <c r="B7" s="12"/>
      <c r="C7" s="12" t="s">
        <v>541</v>
      </c>
      <c r="D7" s="15">
        <v>0</v>
      </c>
      <c r="E7" s="15"/>
      <c r="F7" s="15">
        <v>5850000</v>
      </c>
      <c r="G7" s="15"/>
      <c r="H7" s="15">
        <v>5850000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675</v>
      </c>
      <c r="C11" s="22"/>
      <c r="D11" s="22"/>
      <c r="E11" s="22"/>
      <c r="F11" s="22"/>
      <c r="G11" s="22"/>
      <c r="H11" s="22" t="s">
        <v>676</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677</v>
      </c>
      <c r="E15" s="13" t="s">
        <v>559</v>
      </c>
      <c r="F15" s="13">
        <v>11</v>
      </c>
      <c r="G15" s="9" t="s">
        <v>560</v>
      </c>
      <c r="H15" s="14">
        <v>11</v>
      </c>
      <c r="I15" s="14">
        <v>50</v>
      </c>
      <c r="J15" s="14">
        <v>50</v>
      </c>
      <c r="K15" s="28" t="s">
        <v>624</v>
      </c>
      <c r="L15" s="29"/>
    </row>
    <row r="16" s="1" customFormat="1" ht="26.25" customHeight="1" spans="1:12">
      <c r="A16" s="33"/>
      <c r="B16" s="34"/>
      <c r="C16" s="27" t="s">
        <v>569</v>
      </c>
      <c r="D16" s="32" t="s">
        <v>655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667</v>
      </c>
      <c r="E17" s="13" t="s">
        <v>568</v>
      </c>
      <c r="F17" s="13">
        <v>90</v>
      </c>
      <c r="G17" s="9" t="s">
        <v>563</v>
      </c>
      <c r="H17" s="38">
        <v>95</v>
      </c>
      <c r="I17" s="14">
        <v>10</v>
      </c>
      <c r="J17" s="14">
        <v>10</v>
      </c>
      <c r="K17" s="28" t="s">
        <v>624</v>
      </c>
      <c r="L17" s="29"/>
    </row>
    <row r="18" s="1" customFormat="1" ht="42" customHeight="1" spans="1:12">
      <c r="A18" s="37" t="s">
        <v>630</v>
      </c>
      <c r="B18" s="36"/>
      <c r="C18" s="32" t="s">
        <v>631</v>
      </c>
      <c r="D18" s="32" t="s">
        <v>678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18" sqref="F18"/>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679</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1500000</v>
      </c>
      <c r="G6" s="15"/>
      <c r="H6" s="15">
        <v>1500000</v>
      </c>
      <c r="I6" s="16">
        <v>10</v>
      </c>
      <c r="J6" s="39">
        <v>1</v>
      </c>
      <c r="K6" s="40">
        <v>10</v>
      </c>
      <c r="L6" s="19" t="s">
        <v>609</v>
      </c>
    </row>
    <row r="7" s="2" customFormat="1" ht="26.25" customHeight="1" spans="1:12">
      <c r="A7" s="12"/>
      <c r="B7" s="12"/>
      <c r="C7" s="12" t="s">
        <v>541</v>
      </c>
      <c r="D7" s="15">
        <v>0</v>
      </c>
      <c r="E7" s="15"/>
      <c r="F7" s="15">
        <v>1500000</v>
      </c>
      <c r="G7" s="15"/>
      <c r="H7" s="15">
        <v>1500000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680</v>
      </c>
      <c r="C11" s="22"/>
      <c r="D11" s="22"/>
      <c r="E11" s="22"/>
      <c r="F11" s="22"/>
      <c r="G11" s="22"/>
      <c r="H11" s="22" t="s">
        <v>681</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682</v>
      </c>
      <c r="E15" s="13" t="s">
        <v>559</v>
      </c>
      <c r="F15" s="13">
        <v>1500000</v>
      </c>
      <c r="G15" s="9" t="s">
        <v>623</v>
      </c>
      <c r="H15" s="14">
        <v>1500000</v>
      </c>
      <c r="I15" s="14">
        <v>50</v>
      </c>
      <c r="J15" s="14">
        <v>50</v>
      </c>
      <c r="K15" s="28" t="s">
        <v>624</v>
      </c>
      <c r="L15" s="29"/>
    </row>
    <row r="16" s="1" customFormat="1" ht="26.25" customHeight="1" spans="1:12">
      <c r="A16" s="33"/>
      <c r="B16" s="34"/>
      <c r="C16" s="27" t="s">
        <v>569</v>
      </c>
      <c r="D16" s="32" t="s">
        <v>683</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684</v>
      </c>
      <c r="E17" s="13" t="s">
        <v>559</v>
      </c>
      <c r="F17" s="13">
        <v>100</v>
      </c>
      <c r="G17" s="9" t="s">
        <v>563</v>
      </c>
      <c r="H17" s="38">
        <v>100</v>
      </c>
      <c r="I17" s="14">
        <v>10</v>
      </c>
      <c r="J17" s="14">
        <v>10</v>
      </c>
      <c r="K17" s="28" t="s">
        <v>624</v>
      </c>
      <c r="L17" s="29"/>
    </row>
    <row r="18" s="1" customFormat="1" ht="42" customHeight="1" spans="1:12">
      <c r="A18" s="37" t="s">
        <v>630</v>
      </c>
      <c r="B18" s="36"/>
      <c r="C18" s="32" t="s">
        <v>631</v>
      </c>
      <c r="D18" s="32" t="s">
        <v>685</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G17" sqref="G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686</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1263200</v>
      </c>
      <c r="G6" s="15"/>
      <c r="H6" s="15">
        <v>1263200</v>
      </c>
      <c r="I6" s="16">
        <v>10</v>
      </c>
      <c r="J6" s="39">
        <v>1</v>
      </c>
      <c r="K6" s="40">
        <v>10</v>
      </c>
      <c r="L6" s="19" t="s">
        <v>609</v>
      </c>
    </row>
    <row r="7" s="2" customFormat="1" ht="26.25" customHeight="1" spans="1:12">
      <c r="A7" s="12"/>
      <c r="B7" s="12"/>
      <c r="C7" s="12" t="s">
        <v>541</v>
      </c>
      <c r="D7" s="15">
        <v>0</v>
      </c>
      <c r="E7" s="15"/>
      <c r="F7" s="15">
        <v>1263200</v>
      </c>
      <c r="G7" s="15"/>
      <c r="H7" s="15">
        <v>1263200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687</v>
      </c>
      <c r="C11" s="22"/>
      <c r="D11" s="22"/>
      <c r="E11" s="22"/>
      <c r="F11" s="22"/>
      <c r="G11" s="22"/>
      <c r="H11" s="22" t="s">
        <v>688</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689</v>
      </c>
      <c r="E15" s="13" t="s">
        <v>559</v>
      </c>
      <c r="F15" s="13">
        <v>6</v>
      </c>
      <c r="G15" s="9" t="s">
        <v>690</v>
      </c>
      <c r="H15" s="14">
        <v>6</v>
      </c>
      <c r="I15" s="14">
        <v>50</v>
      </c>
      <c r="J15" s="14">
        <v>50</v>
      </c>
      <c r="K15" s="28" t="s">
        <v>624</v>
      </c>
      <c r="L15" s="29"/>
    </row>
    <row r="16" s="1" customFormat="1" ht="26.25" customHeight="1" spans="1:12">
      <c r="A16" s="33"/>
      <c r="B16" s="34"/>
      <c r="C16" s="27" t="s">
        <v>569</v>
      </c>
      <c r="D16" s="32" t="s">
        <v>691</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692</v>
      </c>
      <c r="E17" s="13" t="s">
        <v>559</v>
      </c>
      <c r="F17" s="13">
        <v>1263200</v>
      </c>
      <c r="G17" s="9" t="s">
        <v>623</v>
      </c>
      <c r="H17" s="38">
        <v>1263200</v>
      </c>
      <c r="I17" s="14">
        <v>10</v>
      </c>
      <c r="J17" s="14">
        <v>10</v>
      </c>
      <c r="K17" s="28" t="s">
        <v>624</v>
      </c>
      <c r="L17" s="29"/>
    </row>
    <row r="18" s="1" customFormat="1" ht="42" customHeight="1" spans="1:12">
      <c r="A18" s="37" t="s">
        <v>630</v>
      </c>
      <c r="B18" s="36"/>
      <c r="C18" s="32" t="s">
        <v>631</v>
      </c>
      <c r="D18" s="32" t="s">
        <v>693</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3"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694</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249590</v>
      </c>
      <c r="G6" s="15"/>
      <c r="H6" s="15">
        <v>249590</v>
      </c>
      <c r="I6" s="16">
        <v>10</v>
      </c>
      <c r="J6" s="39">
        <v>1</v>
      </c>
      <c r="K6" s="40">
        <v>10</v>
      </c>
      <c r="L6" s="19" t="s">
        <v>609</v>
      </c>
    </row>
    <row r="7" s="2" customFormat="1" ht="26.25" customHeight="1" spans="1:12">
      <c r="A7" s="12"/>
      <c r="B7" s="12"/>
      <c r="C7" s="12" t="s">
        <v>541</v>
      </c>
      <c r="D7" s="15">
        <v>0</v>
      </c>
      <c r="E7" s="15"/>
      <c r="F7" s="15">
        <v>249590</v>
      </c>
      <c r="G7" s="15"/>
      <c r="H7" s="15">
        <v>249590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695</v>
      </c>
      <c r="C11" s="22"/>
      <c r="D11" s="22"/>
      <c r="E11" s="22"/>
      <c r="F11" s="22"/>
      <c r="G11" s="22"/>
      <c r="H11" s="22" t="s">
        <v>696</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697</v>
      </c>
      <c r="E15" s="13" t="s">
        <v>559</v>
      </c>
      <c r="F15" s="13">
        <v>249590</v>
      </c>
      <c r="G15" s="9" t="s">
        <v>623</v>
      </c>
      <c r="H15" s="14">
        <v>249590</v>
      </c>
      <c r="I15" s="14">
        <v>50</v>
      </c>
      <c r="J15" s="14">
        <v>50</v>
      </c>
      <c r="K15" s="28" t="s">
        <v>624</v>
      </c>
      <c r="L15" s="29"/>
    </row>
    <row r="16" s="1" customFormat="1" ht="33" customHeight="1" spans="1:12">
      <c r="A16" s="33"/>
      <c r="B16" s="34"/>
      <c r="C16" s="27" t="s">
        <v>569</v>
      </c>
      <c r="D16" s="32" t="s">
        <v>698</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699</v>
      </c>
      <c r="E17" s="13" t="s">
        <v>568</v>
      </c>
      <c r="F17" s="13">
        <v>90</v>
      </c>
      <c r="G17" s="9" t="s">
        <v>563</v>
      </c>
      <c r="H17" s="38">
        <v>95</v>
      </c>
      <c r="I17" s="14">
        <v>10</v>
      </c>
      <c r="J17" s="14">
        <v>10</v>
      </c>
      <c r="K17" s="28" t="s">
        <v>624</v>
      </c>
      <c r="L17" s="29"/>
    </row>
    <row r="18" s="1" customFormat="1" ht="42" customHeight="1" spans="1:12">
      <c r="A18" s="37" t="s">
        <v>630</v>
      </c>
      <c r="B18" s="36"/>
      <c r="C18" s="32" t="s">
        <v>631</v>
      </c>
      <c r="D18" s="32" t="s">
        <v>700</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11" workbookViewId="0">
      <selection activeCell="A1" sqref="$A1:$XFD104857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701</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10000</v>
      </c>
      <c r="G6" s="15"/>
      <c r="H6" s="15">
        <v>10000</v>
      </c>
      <c r="I6" s="16">
        <v>10</v>
      </c>
      <c r="J6" s="39">
        <v>1</v>
      </c>
      <c r="K6" s="40">
        <v>10</v>
      </c>
      <c r="L6" s="19" t="s">
        <v>609</v>
      </c>
    </row>
    <row r="7" s="2" customFormat="1" ht="26.25" customHeight="1" spans="1:12">
      <c r="A7" s="12"/>
      <c r="B7" s="12"/>
      <c r="C7" s="12" t="s">
        <v>541</v>
      </c>
      <c r="D7" s="15">
        <v>0</v>
      </c>
      <c r="E7" s="15"/>
      <c r="F7" s="15">
        <v>10000</v>
      </c>
      <c r="G7" s="15"/>
      <c r="H7" s="15">
        <v>10000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702</v>
      </c>
      <c r="C11" s="22"/>
      <c r="D11" s="22"/>
      <c r="E11" s="22"/>
      <c r="F11" s="22"/>
      <c r="G11" s="22"/>
      <c r="H11" s="22" t="s">
        <v>703</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704</v>
      </c>
      <c r="E15" s="13" t="s">
        <v>559</v>
      </c>
      <c r="F15" s="13">
        <v>10000</v>
      </c>
      <c r="G15" s="9" t="s">
        <v>623</v>
      </c>
      <c r="H15" s="14">
        <v>10000</v>
      </c>
      <c r="I15" s="14">
        <v>50</v>
      </c>
      <c r="J15" s="14">
        <v>50</v>
      </c>
      <c r="K15" s="28" t="s">
        <v>624</v>
      </c>
      <c r="L15" s="29"/>
    </row>
    <row r="16" s="1" customFormat="1" ht="33" customHeight="1" spans="1:12">
      <c r="A16" s="33"/>
      <c r="B16" s="34"/>
      <c r="C16" s="27" t="s">
        <v>569</v>
      </c>
      <c r="D16" s="32" t="s">
        <v>705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706</v>
      </c>
      <c r="E17" s="13" t="s">
        <v>647</v>
      </c>
      <c r="F17" s="13" t="s">
        <v>707</v>
      </c>
      <c r="G17" s="9" t="s">
        <v>629</v>
      </c>
      <c r="H17" s="38" t="s">
        <v>707</v>
      </c>
      <c r="I17" s="14">
        <v>10</v>
      </c>
      <c r="J17" s="14">
        <v>10</v>
      </c>
      <c r="K17" s="28" t="s">
        <v>624</v>
      </c>
      <c r="L17" s="29"/>
    </row>
    <row r="18" s="1" customFormat="1" ht="42" customHeight="1" spans="1:12">
      <c r="A18" s="37" t="s">
        <v>630</v>
      </c>
      <c r="B18" s="36"/>
      <c r="C18" s="32" t="s">
        <v>631</v>
      </c>
      <c r="D18" s="32" t="s">
        <v>708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D17" sqref="D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709</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80000</v>
      </c>
      <c r="G6" s="15"/>
      <c r="H6" s="15">
        <v>80000</v>
      </c>
      <c r="I6" s="16">
        <v>10</v>
      </c>
      <c r="J6" s="39">
        <v>1</v>
      </c>
      <c r="K6" s="40">
        <v>10</v>
      </c>
      <c r="L6" s="19" t="s">
        <v>609</v>
      </c>
    </row>
    <row r="7" s="2" customFormat="1" ht="26.25" customHeight="1" spans="1:12">
      <c r="A7" s="12"/>
      <c r="B7" s="12"/>
      <c r="C7" s="12" t="s">
        <v>541</v>
      </c>
      <c r="D7" s="15">
        <v>0</v>
      </c>
      <c r="E7" s="15"/>
      <c r="F7" s="15">
        <v>80000</v>
      </c>
      <c r="G7" s="15"/>
      <c r="H7" s="15">
        <v>80000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710</v>
      </c>
      <c r="C11" s="22"/>
      <c r="D11" s="22"/>
      <c r="E11" s="22"/>
      <c r="F11" s="22"/>
      <c r="G11" s="22"/>
      <c r="H11" s="22" t="s">
        <v>711</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712</v>
      </c>
      <c r="E15" s="13" t="s">
        <v>559</v>
      </c>
      <c r="F15" s="13">
        <v>80000</v>
      </c>
      <c r="G15" s="9" t="s">
        <v>623</v>
      </c>
      <c r="H15" s="14">
        <v>80000</v>
      </c>
      <c r="I15" s="14">
        <v>50</v>
      </c>
      <c r="J15" s="14">
        <v>50</v>
      </c>
      <c r="K15" s="28" t="s">
        <v>624</v>
      </c>
      <c r="L15" s="29"/>
    </row>
    <row r="16" s="1" customFormat="1" ht="33" customHeight="1" spans="1:12">
      <c r="A16" s="33"/>
      <c r="B16" s="34"/>
      <c r="C16" s="27" t="s">
        <v>569</v>
      </c>
      <c r="D16" s="32" t="s">
        <v>705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713</v>
      </c>
      <c r="E17" s="13" t="s">
        <v>559</v>
      </c>
      <c r="F17" s="13">
        <v>100</v>
      </c>
      <c r="G17" s="9" t="s">
        <v>563</v>
      </c>
      <c r="H17" s="38">
        <v>100</v>
      </c>
      <c r="I17" s="14">
        <v>10</v>
      </c>
      <c r="J17" s="14">
        <v>10</v>
      </c>
      <c r="K17" s="28" t="s">
        <v>624</v>
      </c>
      <c r="L17" s="29"/>
    </row>
    <row r="18" s="1" customFormat="1" ht="42" customHeight="1" spans="1:12">
      <c r="A18" s="37" t="s">
        <v>630</v>
      </c>
      <c r="B18" s="36"/>
      <c r="C18" s="32" t="s">
        <v>631</v>
      </c>
      <c r="D18" s="32" t="s">
        <v>714</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14" sqref="F14"/>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715</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20000</v>
      </c>
      <c r="G6" s="15"/>
      <c r="H6" s="15">
        <v>20000</v>
      </c>
      <c r="I6" s="16">
        <v>10</v>
      </c>
      <c r="J6" s="39">
        <v>1</v>
      </c>
      <c r="K6" s="40">
        <v>10</v>
      </c>
      <c r="L6" s="19" t="s">
        <v>609</v>
      </c>
    </row>
    <row r="7" s="2" customFormat="1" ht="26.25" customHeight="1" spans="1:12">
      <c r="A7" s="12"/>
      <c r="B7" s="12"/>
      <c r="C7" s="12" t="s">
        <v>541</v>
      </c>
      <c r="D7" s="15">
        <v>0</v>
      </c>
      <c r="E7" s="15"/>
      <c r="F7" s="15">
        <v>20000</v>
      </c>
      <c r="G7" s="15"/>
      <c r="H7" s="15">
        <v>20000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716</v>
      </c>
      <c r="C11" s="22"/>
      <c r="D11" s="22"/>
      <c r="E11" s="22"/>
      <c r="F11" s="22"/>
      <c r="G11" s="22"/>
      <c r="H11" s="22" t="s">
        <v>717</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718</v>
      </c>
      <c r="E15" s="13" t="s">
        <v>559</v>
      </c>
      <c r="F15" s="13">
        <v>20000</v>
      </c>
      <c r="G15" s="9" t="s">
        <v>623</v>
      </c>
      <c r="H15" s="14">
        <v>20000</v>
      </c>
      <c r="I15" s="14">
        <v>50</v>
      </c>
      <c r="J15" s="14">
        <v>50</v>
      </c>
      <c r="K15" s="28" t="s">
        <v>624</v>
      </c>
      <c r="L15" s="29"/>
    </row>
    <row r="16" s="1" customFormat="1" ht="33" customHeight="1" spans="1:12">
      <c r="A16" s="33"/>
      <c r="B16" s="34"/>
      <c r="C16" s="27" t="s">
        <v>569</v>
      </c>
      <c r="D16" s="32" t="s">
        <v>705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719</v>
      </c>
      <c r="E17" s="13" t="s">
        <v>568</v>
      </c>
      <c r="F17" s="13">
        <v>90</v>
      </c>
      <c r="G17" s="9" t="s">
        <v>563</v>
      </c>
      <c r="H17" s="38">
        <v>95</v>
      </c>
      <c r="I17" s="14">
        <v>10</v>
      </c>
      <c r="J17" s="14">
        <v>10</v>
      </c>
      <c r="K17" s="28" t="s">
        <v>624</v>
      </c>
      <c r="L17" s="29"/>
    </row>
    <row r="18" s="1" customFormat="1" ht="42" customHeight="1" spans="1:12">
      <c r="A18" s="37" t="s">
        <v>630</v>
      </c>
      <c r="B18" s="36"/>
      <c r="C18" s="32" t="s">
        <v>631</v>
      </c>
      <c r="D18" s="32" t="s">
        <v>720</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15" sqref="H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721</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200000</v>
      </c>
      <c r="E6" s="15"/>
      <c r="F6" s="15">
        <v>30000</v>
      </c>
      <c r="G6" s="15"/>
      <c r="H6" s="15">
        <v>30000</v>
      </c>
      <c r="I6" s="16">
        <v>10</v>
      </c>
      <c r="J6" s="39">
        <v>1</v>
      </c>
      <c r="K6" s="18">
        <v>10</v>
      </c>
      <c r="L6" s="19" t="s">
        <v>609</v>
      </c>
    </row>
    <row r="7" s="2" customFormat="1" ht="26.25" customHeight="1" spans="1:12">
      <c r="A7" s="12"/>
      <c r="B7" s="12"/>
      <c r="C7" s="12" t="s">
        <v>541</v>
      </c>
      <c r="D7" s="15">
        <v>200000</v>
      </c>
      <c r="E7" s="15"/>
      <c r="F7" s="15">
        <v>30000</v>
      </c>
      <c r="G7" s="15"/>
      <c r="H7" s="15">
        <v>30000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722</v>
      </c>
      <c r="C11" s="22"/>
      <c r="D11" s="22"/>
      <c r="E11" s="22"/>
      <c r="F11" s="22"/>
      <c r="G11" s="22"/>
      <c r="H11" s="22" t="s">
        <v>723</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724</v>
      </c>
      <c r="E15" s="13" t="s">
        <v>559</v>
      </c>
      <c r="F15" s="13">
        <v>60</v>
      </c>
      <c r="G15" s="9" t="s">
        <v>725</v>
      </c>
      <c r="H15" s="14">
        <v>71</v>
      </c>
      <c r="I15" s="14">
        <v>50</v>
      </c>
      <c r="J15" s="14">
        <v>50</v>
      </c>
      <c r="K15" s="28" t="s">
        <v>624</v>
      </c>
      <c r="L15" s="29"/>
    </row>
    <row r="16" s="1" customFormat="1" ht="33" customHeight="1" spans="1:12">
      <c r="A16" s="33"/>
      <c r="B16" s="34"/>
      <c r="C16" s="27" t="s">
        <v>569</v>
      </c>
      <c r="D16" s="32" t="s">
        <v>726</v>
      </c>
      <c r="E16" s="13" t="s">
        <v>568</v>
      </c>
      <c r="F16" s="13">
        <v>95</v>
      </c>
      <c r="G16" s="9" t="s">
        <v>563</v>
      </c>
      <c r="H16" s="14">
        <v>100</v>
      </c>
      <c r="I16" s="14">
        <v>30</v>
      </c>
      <c r="J16" s="14">
        <v>30</v>
      </c>
      <c r="K16" s="28" t="s">
        <v>624</v>
      </c>
      <c r="L16" s="29"/>
    </row>
    <row r="17" s="1" customFormat="1" ht="55" customHeight="1" spans="1:12">
      <c r="A17" s="35" t="s">
        <v>626</v>
      </c>
      <c r="B17" s="36"/>
      <c r="C17" s="27" t="s">
        <v>580</v>
      </c>
      <c r="D17" s="32" t="s">
        <v>727</v>
      </c>
      <c r="E17" s="41" t="s">
        <v>566</v>
      </c>
      <c r="F17" s="13">
        <v>10</v>
      </c>
      <c r="G17" s="9" t="s">
        <v>563</v>
      </c>
      <c r="H17" s="38">
        <v>10</v>
      </c>
      <c r="I17" s="14">
        <v>10</v>
      </c>
      <c r="J17" s="14">
        <v>10</v>
      </c>
      <c r="K17" s="28" t="s">
        <v>624</v>
      </c>
      <c r="L17" s="29"/>
    </row>
    <row r="18" s="1" customFormat="1" ht="42" customHeight="1" spans="1:12">
      <c r="A18" s="37" t="s">
        <v>630</v>
      </c>
      <c r="B18" s="36"/>
      <c r="C18" s="32" t="s">
        <v>631</v>
      </c>
      <c r="D18" s="32" t="s">
        <v>720</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3" workbookViewId="0">
      <selection activeCell="F15" sqref="F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728</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54000</v>
      </c>
      <c r="G6" s="15"/>
      <c r="H6" s="15">
        <v>54000</v>
      </c>
      <c r="I6" s="16">
        <v>10</v>
      </c>
      <c r="J6" s="39">
        <v>1</v>
      </c>
      <c r="K6" s="40">
        <v>10</v>
      </c>
      <c r="L6" s="19" t="s">
        <v>609</v>
      </c>
    </row>
    <row r="7" s="2" customFormat="1" ht="26.25" customHeight="1" spans="1:12">
      <c r="A7" s="12"/>
      <c r="B7" s="12"/>
      <c r="C7" s="12" t="s">
        <v>541</v>
      </c>
      <c r="D7" s="15">
        <v>0</v>
      </c>
      <c r="E7" s="15"/>
      <c r="F7" s="15">
        <v>54000</v>
      </c>
      <c r="G7" s="15"/>
      <c r="H7" s="15">
        <v>54000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729</v>
      </c>
      <c r="C11" s="22"/>
      <c r="D11" s="22"/>
      <c r="E11" s="22"/>
      <c r="F11" s="22"/>
      <c r="G11" s="22"/>
      <c r="H11" s="22" t="s">
        <v>730</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731</v>
      </c>
      <c r="E15" s="13" t="s">
        <v>559</v>
      </c>
      <c r="F15" s="13">
        <v>2</v>
      </c>
      <c r="G15" s="9" t="s">
        <v>690</v>
      </c>
      <c r="H15" s="14">
        <v>2</v>
      </c>
      <c r="I15" s="14">
        <v>50</v>
      </c>
      <c r="J15" s="14">
        <v>50</v>
      </c>
      <c r="K15" s="28" t="s">
        <v>624</v>
      </c>
      <c r="L15" s="29"/>
    </row>
    <row r="16" s="1" customFormat="1" ht="33" customHeight="1" spans="1:12">
      <c r="A16" s="33"/>
      <c r="B16" s="34"/>
      <c r="C16" s="27" t="s">
        <v>569</v>
      </c>
      <c r="D16" s="32" t="s">
        <v>705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732</v>
      </c>
      <c r="E17" s="13" t="s">
        <v>559</v>
      </c>
      <c r="F17" s="13">
        <v>54000</v>
      </c>
      <c r="G17" s="9" t="s">
        <v>623</v>
      </c>
      <c r="H17" s="38">
        <v>54000</v>
      </c>
      <c r="I17" s="14">
        <v>10</v>
      </c>
      <c r="J17" s="14">
        <v>10</v>
      </c>
      <c r="K17" s="28" t="s">
        <v>624</v>
      </c>
      <c r="L17" s="29"/>
    </row>
    <row r="18" s="1" customFormat="1" ht="42" customHeight="1" spans="1:12">
      <c r="A18" s="37" t="s">
        <v>630</v>
      </c>
      <c r="B18" s="36"/>
      <c r="C18" s="32" t="s">
        <v>631</v>
      </c>
      <c r="D18" s="32" t="s">
        <v>733</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5" workbookViewId="0">
      <selection activeCell="E17" sqref="E1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29.1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734</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0</v>
      </c>
      <c r="E6" s="15"/>
      <c r="F6" s="15">
        <v>2500000</v>
      </c>
      <c r="G6" s="15"/>
      <c r="H6" s="15">
        <v>2500000</v>
      </c>
      <c r="I6" s="16">
        <v>10</v>
      </c>
      <c r="J6" s="39">
        <v>1</v>
      </c>
      <c r="K6" s="40">
        <v>10</v>
      </c>
      <c r="L6" s="19" t="s">
        <v>609</v>
      </c>
    </row>
    <row r="7" s="2" customFormat="1" ht="26.25" customHeight="1" spans="1:12">
      <c r="A7" s="12"/>
      <c r="B7" s="12"/>
      <c r="C7" s="12" t="s">
        <v>541</v>
      </c>
      <c r="D7" s="15">
        <v>0</v>
      </c>
      <c r="E7" s="15"/>
      <c r="F7" s="15">
        <v>2500000</v>
      </c>
      <c r="G7" s="15"/>
      <c r="H7" s="15">
        <v>2500000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735</v>
      </c>
      <c r="C11" s="22"/>
      <c r="D11" s="22"/>
      <c r="E11" s="22"/>
      <c r="F11" s="22"/>
      <c r="G11" s="22"/>
      <c r="H11" s="22" t="s">
        <v>736</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718</v>
      </c>
      <c r="E15" s="13" t="s">
        <v>559</v>
      </c>
      <c r="F15" s="13">
        <v>2500000</v>
      </c>
      <c r="G15" s="9" t="s">
        <v>623</v>
      </c>
      <c r="H15" s="14">
        <v>2500000</v>
      </c>
      <c r="I15" s="14">
        <v>50</v>
      </c>
      <c r="J15" s="14">
        <v>50</v>
      </c>
      <c r="K15" s="28" t="s">
        <v>624</v>
      </c>
      <c r="L15" s="29"/>
    </row>
    <row r="16" s="1" customFormat="1" ht="33" customHeight="1" spans="1:12">
      <c r="A16" s="33"/>
      <c r="B16" s="34"/>
      <c r="C16" s="27" t="s">
        <v>569</v>
      </c>
      <c r="D16" s="32" t="s">
        <v>705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737</v>
      </c>
      <c r="E17" s="13" t="s">
        <v>738</v>
      </c>
      <c r="F17" s="13" t="s">
        <v>739</v>
      </c>
      <c r="G17" s="9" t="s">
        <v>629</v>
      </c>
      <c r="H17" s="38" t="s">
        <v>739</v>
      </c>
      <c r="I17" s="14">
        <v>10</v>
      </c>
      <c r="J17" s="14">
        <v>10</v>
      </c>
      <c r="K17" s="28" t="s">
        <v>624</v>
      </c>
      <c r="L17" s="29"/>
    </row>
    <row r="18" s="1" customFormat="1" ht="42" customHeight="1" spans="1:12">
      <c r="A18" s="37" t="s">
        <v>630</v>
      </c>
      <c r="B18" s="36"/>
      <c r="C18" s="32" t="s">
        <v>631</v>
      </c>
      <c r="D18" s="32" t="s">
        <v>740</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8" sqref="F8:G8"/>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741</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4600000</v>
      </c>
      <c r="E6" s="15"/>
      <c r="F6" s="15">
        <v>4600000</v>
      </c>
      <c r="G6" s="15"/>
      <c r="H6" s="15">
        <v>4600000</v>
      </c>
      <c r="I6" s="16">
        <v>10</v>
      </c>
      <c r="J6" s="39">
        <v>1</v>
      </c>
      <c r="K6" s="40">
        <v>10</v>
      </c>
      <c r="L6" s="19" t="s">
        <v>609</v>
      </c>
    </row>
    <row r="7" s="2" customFormat="1" ht="26.25" customHeight="1" spans="1:12">
      <c r="A7" s="12"/>
      <c r="B7" s="12"/>
      <c r="C7" s="12" t="s">
        <v>541</v>
      </c>
      <c r="D7" s="15">
        <v>4600000</v>
      </c>
      <c r="E7" s="15"/>
      <c r="F7" s="15">
        <v>4600000</v>
      </c>
      <c r="G7" s="15"/>
      <c r="H7" s="15">
        <v>4600000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742</v>
      </c>
      <c r="C11" s="22"/>
      <c r="D11" s="22"/>
      <c r="E11" s="22"/>
      <c r="F11" s="22"/>
      <c r="G11" s="22"/>
      <c r="H11" s="22" t="s">
        <v>743</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744</v>
      </c>
      <c r="E15" s="13" t="s">
        <v>559</v>
      </c>
      <c r="F15" s="13">
        <v>6500</v>
      </c>
      <c r="G15" s="9" t="s">
        <v>654</v>
      </c>
      <c r="H15" s="14">
        <v>6500</v>
      </c>
      <c r="I15" s="14">
        <v>50</v>
      </c>
      <c r="J15" s="14">
        <v>50</v>
      </c>
      <c r="K15" s="28" t="s">
        <v>624</v>
      </c>
      <c r="L15" s="29"/>
    </row>
    <row r="16" s="1" customFormat="1" ht="33" customHeight="1" spans="1:12">
      <c r="A16" s="33"/>
      <c r="B16" s="34"/>
      <c r="C16" s="27" t="s">
        <v>569</v>
      </c>
      <c r="D16" s="32" t="s">
        <v>745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746</v>
      </c>
      <c r="E17" s="13" t="s">
        <v>738</v>
      </c>
      <c r="F17" s="13" t="s">
        <v>747</v>
      </c>
      <c r="G17" s="9" t="s">
        <v>629</v>
      </c>
      <c r="H17" s="38" t="s">
        <v>748</v>
      </c>
      <c r="I17" s="14">
        <v>10</v>
      </c>
      <c r="J17" s="14">
        <v>10</v>
      </c>
      <c r="K17" s="28" t="s">
        <v>624</v>
      </c>
      <c r="L17" s="29"/>
    </row>
    <row r="18" s="1" customFormat="1" ht="42" customHeight="1" spans="1:12">
      <c r="A18" s="37" t="s">
        <v>630</v>
      </c>
      <c r="B18" s="36"/>
      <c r="C18" s="32" t="s">
        <v>631</v>
      </c>
      <c r="D18" s="32" t="s">
        <v>749</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G16" sqref="G1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750</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c r="E6" s="15"/>
      <c r="F6" s="15">
        <v>105444130</v>
      </c>
      <c r="G6" s="15"/>
      <c r="H6" s="15">
        <v>105444130</v>
      </c>
      <c r="I6" s="16">
        <v>10</v>
      </c>
      <c r="J6" s="39">
        <v>1</v>
      </c>
      <c r="K6" s="40">
        <v>10</v>
      </c>
      <c r="L6" s="19" t="s">
        <v>609</v>
      </c>
    </row>
    <row r="7" s="2" customFormat="1" ht="26.25" customHeight="1" spans="1:12">
      <c r="A7" s="12"/>
      <c r="B7" s="12"/>
      <c r="C7" s="12" t="s">
        <v>541</v>
      </c>
      <c r="D7" s="15"/>
      <c r="E7" s="15"/>
      <c r="F7" s="15">
        <v>105444130</v>
      </c>
      <c r="G7" s="15"/>
      <c r="H7" s="15">
        <v>105444130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751</v>
      </c>
      <c r="C11" s="22"/>
      <c r="D11" s="22"/>
      <c r="E11" s="22"/>
      <c r="F11" s="22"/>
      <c r="G11" s="22"/>
      <c r="H11" s="22" t="s">
        <v>752</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47" customHeight="1" spans="1:12">
      <c r="A15" s="30" t="s">
        <v>556</v>
      </c>
      <c r="B15" s="31"/>
      <c r="C15" s="27" t="s">
        <v>557</v>
      </c>
      <c r="D15" s="32" t="s">
        <v>753</v>
      </c>
      <c r="E15" s="13" t="s">
        <v>559</v>
      </c>
      <c r="F15" s="13">
        <v>4</v>
      </c>
      <c r="G15" s="9" t="s">
        <v>754</v>
      </c>
      <c r="H15" s="14">
        <v>4</v>
      </c>
      <c r="I15" s="14">
        <v>50</v>
      </c>
      <c r="J15" s="14">
        <v>50</v>
      </c>
      <c r="K15" s="28" t="s">
        <v>624</v>
      </c>
      <c r="L15" s="29"/>
    </row>
    <row r="16" s="1" customFormat="1" ht="33" customHeight="1" spans="1:12">
      <c r="A16" s="33"/>
      <c r="B16" s="34"/>
      <c r="C16" s="27" t="s">
        <v>569</v>
      </c>
      <c r="D16" s="32" t="s">
        <v>755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756</v>
      </c>
      <c r="E17" s="13" t="s">
        <v>757</v>
      </c>
      <c r="F17" s="13" t="s">
        <v>758</v>
      </c>
      <c r="G17" s="9" t="s">
        <v>629</v>
      </c>
      <c r="H17" s="38" t="s">
        <v>759</v>
      </c>
      <c r="I17" s="14">
        <v>10</v>
      </c>
      <c r="J17" s="14">
        <v>10</v>
      </c>
      <c r="K17" s="28" t="s">
        <v>624</v>
      </c>
      <c r="L17" s="29"/>
    </row>
    <row r="18" s="1" customFormat="1" ht="42" customHeight="1" spans="1:12">
      <c r="A18" s="37" t="s">
        <v>630</v>
      </c>
      <c r="B18" s="36"/>
      <c r="C18" s="32" t="s">
        <v>631</v>
      </c>
      <c r="D18" s="32" t="s">
        <v>760</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24" sqref="F24"/>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761</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c r="E6" s="15"/>
      <c r="F6" s="15">
        <v>500000</v>
      </c>
      <c r="G6" s="15"/>
      <c r="H6" s="15">
        <v>300000</v>
      </c>
      <c r="I6" s="16">
        <v>10</v>
      </c>
      <c r="J6" s="17">
        <v>0.6</v>
      </c>
      <c r="K6" s="18">
        <v>6</v>
      </c>
      <c r="L6" s="19" t="s">
        <v>609</v>
      </c>
    </row>
    <row r="7" s="2" customFormat="1" ht="26.25" customHeight="1" spans="1:12">
      <c r="A7" s="12"/>
      <c r="B7" s="12"/>
      <c r="C7" s="12" t="s">
        <v>541</v>
      </c>
      <c r="D7" s="15"/>
      <c r="E7" s="15"/>
      <c r="F7" s="15">
        <v>500000</v>
      </c>
      <c r="G7" s="15"/>
      <c r="H7" s="15">
        <v>300000</v>
      </c>
      <c r="I7" s="12"/>
      <c r="J7" s="39">
        <v>0.6</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762</v>
      </c>
      <c r="C11" s="22"/>
      <c r="D11" s="22"/>
      <c r="E11" s="22"/>
      <c r="F11" s="22"/>
      <c r="G11" s="22"/>
      <c r="H11" s="22" t="s">
        <v>763</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764</v>
      </c>
      <c r="E15" s="13" t="s">
        <v>559</v>
      </c>
      <c r="F15" s="13">
        <v>8</v>
      </c>
      <c r="G15" s="9" t="s">
        <v>660</v>
      </c>
      <c r="H15" s="14">
        <v>8</v>
      </c>
      <c r="I15" s="14">
        <v>50</v>
      </c>
      <c r="J15" s="14">
        <v>50</v>
      </c>
      <c r="K15" s="28" t="s">
        <v>624</v>
      </c>
      <c r="L15" s="29"/>
    </row>
    <row r="16" s="1" customFormat="1" ht="33" customHeight="1" spans="1:12">
      <c r="A16" s="33"/>
      <c r="B16" s="34"/>
      <c r="C16" s="27" t="s">
        <v>569</v>
      </c>
      <c r="D16" s="32" t="s">
        <v>765</v>
      </c>
      <c r="E16" s="13" t="s">
        <v>568</v>
      </c>
      <c r="F16" s="13">
        <v>90</v>
      </c>
      <c r="G16" s="9" t="s">
        <v>563</v>
      </c>
      <c r="H16" s="14">
        <v>95</v>
      </c>
      <c r="I16" s="14">
        <v>30</v>
      </c>
      <c r="J16" s="14">
        <v>30</v>
      </c>
      <c r="K16" s="28" t="s">
        <v>624</v>
      </c>
      <c r="L16" s="29"/>
    </row>
    <row r="17" s="1" customFormat="1" ht="55" customHeight="1" spans="1:12">
      <c r="A17" s="35" t="s">
        <v>626</v>
      </c>
      <c r="B17" s="36"/>
      <c r="C17" s="27" t="s">
        <v>580</v>
      </c>
      <c r="D17" s="32" t="s">
        <v>766</v>
      </c>
      <c r="E17" s="13" t="s">
        <v>767</v>
      </c>
      <c r="F17" s="13" t="s">
        <v>768</v>
      </c>
      <c r="G17" s="9" t="s">
        <v>629</v>
      </c>
      <c r="H17" s="38" t="s">
        <v>769</v>
      </c>
      <c r="I17" s="14">
        <v>10</v>
      </c>
      <c r="J17" s="14">
        <v>10</v>
      </c>
      <c r="K17" s="28" t="s">
        <v>624</v>
      </c>
      <c r="L17" s="29"/>
    </row>
    <row r="18" s="1" customFormat="1" ht="42" customHeight="1" spans="1:12">
      <c r="A18" s="37" t="s">
        <v>630</v>
      </c>
      <c r="B18" s="36"/>
      <c r="C18" s="32" t="s">
        <v>631</v>
      </c>
      <c r="D18" s="32" t="s">
        <v>770</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96</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I22" sqref="I22"/>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771</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c r="E6" s="15"/>
      <c r="F6" s="15">
        <v>1128517.4</v>
      </c>
      <c r="G6" s="15"/>
      <c r="H6" s="15">
        <v>1128517.4</v>
      </c>
      <c r="I6" s="16">
        <v>10</v>
      </c>
      <c r="J6" s="17">
        <v>1</v>
      </c>
      <c r="K6" s="18">
        <v>10</v>
      </c>
      <c r="L6" s="19" t="s">
        <v>609</v>
      </c>
    </row>
    <row r="7" s="2" customFormat="1" ht="26.25" customHeight="1" spans="1:12">
      <c r="A7" s="12"/>
      <c r="B7" s="12"/>
      <c r="C7" s="12" t="s">
        <v>541</v>
      </c>
      <c r="D7" s="15"/>
      <c r="E7" s="15"/>
      <c r="F7" s="15">
        <v>1128517.4</v>
      </c>
      <c r="G7" s="15"/>
      <c r="H7" s="15">
        <v>1128517.4</v>
      </c>
      <c r="I7" s="12"/>
      <c r="J7" s="17">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772</v>
      </c>
      <c r="C11" s="22"/>
      <c r="D11" s="22"/>
      <c r="E11" s="22"/>
      <c r="F11" s="22"/>
      <c r="G11" s="22"/>
      <c r="H11" s="22" t="s">
        <v>773</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774</v>
      </c>
      <c r="E15" s="13" t="s">
        <v>559</v>
      </c>
      <c r="F15" s="13">
        <v>1128517.4</v>
      </c>
      <c r="G15" s="9" t="s">
        <v>623</v>
      </c>
      <c r="H15" s="14">
        <v>1128517.4</v>
      </c>
      <c r="I15" s="14">
        <v>50</v>
      </c>
      <c r="J15" s="14">
        <v>50</v>
      </c>
      <c r="K15" s="28" t="s">
        <v>624</v>
      </c>
      <c r="L15" s="29"/>
    </row>
    <row r="16" s="1" customFormat="1" ht="33" customHeight="1" spans="1:12">
      <c r="A16" s="33"/>
      <c r="B16" s="34"/>
      <c r="C16" s="27" t="s">
        <v>569</v>
      </c>
      <c r="D16" s="32" t="s">
        <v>775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776</v>
      </c>
      <c r="E17" s="13" t="s">
        <v>559</v>
      </c>
      <c r="F17" s="13">
        <v>1</v>
      </c>
      <c r="G17" s="9" t="s">
        <v>777</v>
      </c>
      <c r="H17" s="38">
        <v>1</v>
      </c>
      <c r="I17" s="14">
        <v>10</v>
      </c>
      <c r="J17" s="14">
        <v>10</v>
      </c>
      <c r="K17" s="28" t="s">
        <v>624</v>
      </c>
      <c r="L17" s="29"/>
    </row>
    <row r="18" s="1" customFormat="1" ht="42" customHeight="1" spans="1:12">
      <c r="A18" s="37" t="s">
        <v>630</v>
      </c>
      <c r="B18" s="36"/>
      <c r="C18" s="32" t="s">
        <v>631</v>
      </c>
      <c r="D18" s="32" t="s">
        <v>778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D7" sqref="D7:E7"/>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779</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c r="E6" s="15"/>
      <c r="F6" s="15">
        <v>5150410</v>
      </c>
      <c r="G6" s="15"/>
      <c r="H6" s="15">
        <v>5150410</v>
      </c>
      <c r="I6" s="16">
        <v>10</v>
      </c>
      <c r="J6" s="17">
        <v>1</v>
      </c>
      <c r="K6" s="18">
        <v>10</v>
      </c>
      <c r="L6" s="19" t="s">
        <v>609</v>
      </c>
    </row>
    <row r="7" s="2" customFormat="1" ht="26.25" customHeight="1" spans="1:12">
      <c r="A7" s="12"/>
      <c r="B7" s="12"/>
      <c r="C7" s="12" t="s">
        <v>541</v>
      </c>
      <c r="D7" s="15"/>
      <c r="E7" s="15"/>
      <c r="F7" s="15">
        <v>5150410</v>
      </c>
      <c r="G7" s="15"/>
      <c r="H7" s="15">
        <v>5150410</v>
      </c>
      <c r="I7" s="12"/>
      <c r="J7" s="39">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780</v>
      </c>
      <c r="C11" s="22"/>
      <c r="D11" s="22"/>
      <c r="E11" s="22"/>
      <c r="F11" s="22"/>
      <c r="G11" s="22"/>
      <c r="H11" s="22" t="s">
        <v>781</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782</v>
      </c>
      <c r="E15" s="13" t="s">
        <v>559</v>
      </c>
      <c r="F15" s="13">
        <v>1</v>
      </c>
      <c r="G15" s="9" t="s">
        <v>777</v>
      </c>
      <c r="H15" s="14">
        <v>1</v>
      </c>
      <c r="I15" s="14">
        <v>50</v>
      </c>
      <c r="J15" s="14">
        <v>50</v>
      </c>
      <c r="K15" s="28" t="s">
        <v>624</v>
      </c>
      <c r="L15" s="29"/>
    </row>
    <row r="16" s="1" customFormat="1" ht="33" customHeight="1" spans="1:12">
      <c r="A16" s="33"/>
      <c r="B16" s="34"/>
      <c r="C16" s="27" t="s">
        <v>569</v>
      </c>
      <c r="D16" s="32" t="s">
        <v>783</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784</v>
      </c>
      <c r="E17" s="13" t="s">
        <v>559</v>
      </c>
      <c r="F17" s="13">
        <v>100</v>
      </c>
      <c r="G17" s="9" t="s">
        <v>563</v>
      </c>
      <c r="H17" s="38">
        <v>100</v>
      </c>
      <c r="I17" s="14">
        <v>10</v>
      </c>
      <c r="J17" s="14">
        <v>10</v>
      </c>
      <c r="K17" s="28" t="s">
        <v>624</v>
      </c>
      <c r="L17" s="29"/>
    </row>
    <row r="18" s="1" customFormat="1" ht="42" customHeight="1" spans="1:12">
      <c r="A18" s="37" t="s">
        <v>630</v>
      </c>
      <c r="B18" s="36"/>
      <c r="C18" s="32" t="s">
        <v>631</v>
      </c>
      <c r="D18" s="32" t="s">
        <v>778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15" sqref="H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785</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3500000</v>
      </c>
      <c r="E6" s="15"/>
      <c r="F6" s="15">
        <v>1180000</v>
      </c>
      <c r="G6" s="15"/>
      <c r="H6" s="15">
        <v>1180000</v>
      </c>
      <c r="I6" s="16">
        <v>10</v>
      </c>
      <c r="J6" s="17">
        <v>1</v>
      </c>
      <c r="K6" s="18">
        <v>10</v>
      </c>
      <c r="L6" s="19" t="s">
        <v>609</v>
      </c>
    </row>
    <row r="7" s="2" customFormat="1" ht="26.25" customHeight="1" spans="1:12">
      <c r="A7" s="12"/>
      <c r="B7" s="12"/>
      <c r="C7" s="12" t="s">
        <v>541</v>
      </c>
      <c r="D7" s="15">
        <v>3500000</v>
      </c>
      <c r="E7" s="15"/>
      <c r="F7" s="15">
        <v>1180000</v>
      </c>
      <c r="G7" s="15"/>
      <c r="H7" s="15">
        <v>1180000</v>
      </c>
      <c r="I7" s="12"/>
      <c r="J7" s="17">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67" customHeight="1" spans="1:12">
      <c r="A11" s="21"/>
      <c r="B11" s="22" t="s">
        <v>786</v>
      </c>
      <c r="C11" s="22"/>
      <c r="D11" s="22"/>
      <c r="E11" s="22"/>
      <c r="F11" s="22"/>
      <c r="G11" s="22"/>
      <c r="H11" s="22" t="s">
        <v>787</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788</v>
      </c>
      <c r="E15" s="13" t="s">
        <v>559</v>
      </c>
      <c r="F15" s="13">
        <v>1180000</v>
      </c>
      <c r="G15" s="9" t="s">
        <v>623</v>
      </c>
      <c r="H15" s="14">
        <v>1180000</v>
      </c>
      <c r="I15" s="14">
        <v>50</v>
      </c>
      <c r="J15" s="14">
        <v>50</v>
      </c>
      <c r="K15" s="28" t="s">
        <v>624</v>
      </c>
      <c r="L15" s="29"/>
    </row>
    <row r="16" s="1" customFormat="1" ht="33" customHeight="1" spans="1:12">
      <c r="A16" s="33"/>
      <c r="B16" s="34"/>
      <c r="C16" s="27" t="s">
        <v>569</v>
      </c>
      <c r="D16" s="32" t="s">
        <v>789</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790</v>
      </c>
      <c r="E17" s="13" t="s">
        <v>738</v>
      </c>
      <c r="F17" s="13" t="s">
        <v>791</v>
      </c>
      <c r="G17" s="9" t="s">
        <v>629</v>
      </c>
      <c r="H17" s="38" t="s">
        <v>791</v>
      </c>
      <c r="I17" s="14">
        <v>10</v>
      </c>
      <c r="J17" s="14">
        <v>10</v>
      </c>
      <c r="K17" s="28" t="s">
        <v>624</v>
      </c>
      <c r="L17" s="29"/>
    </row>
    <row r="18" s="1" customFormat="1" ht="42" customHeight="1" spans="1:12">
      <c r="A18" s="37" t="s">
        <v>630</v>
      </c>
      <c r="B18" s="36"/>
      <c r="C18" s="32" t="s">
        <v>631</v>
      </c>
      <c r="D18" s="32" t="s">
        <v>778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792</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E16" sqref="E1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793</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280000</v>
      </c>
      <c r="E6" s="15"/>
      <c r="F6" s="15">
        <v>221211.43</v>
      </c>
      <c r="G6" s="15"/>
      <c r="H6" s="15">
        <v>221211.43</v>
      </c>
      <c r="I6" s="16">
        <v>10</v>
      </c>
      <c r="J6" s="17">
        <v>1</v>
      </c>
      <c r="K6" s="18">
        <v>10</v>
      </c>
      <c r="L6" s="19" t="s">
        <v>609</v>
      </c>
    </row>
    <row r="7" s="2" customFormat="1" ht="26.25" customHeight="1" spans="1:12">
      <c r="A7" s="12"/>
      <c r="B7" s="12"/>
      <c r="C7" s="12" t="s">
        <v>541</v>
      </c>
      <c r="D7" s="15">
        <v>280000</v>
      </c>
      <c r="E7" s="15"/>
      <c r="F7" s="15">
        <v>221211.43</v>
      </c>
      <c r="G7" s="15"/>
      <c r="H7" s="15">
        <v>221211.43</v>
      </c>
      <c r="I7" s="12"/>
      <c r="J7" s="17">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87" customHeight="1" spans="1:12">
      <c r="A11" s="21"/>
      <c r="B11" s="22" t="s">
        <v>794</v>
      </c>
      <c r="C11" s="22"/>
      <c r="D11" s="22"/>
      <c r="E11" s="22"/>
      <c r="F11" s="22"/>
      <c r="G11" s="22"/>
      <c r="H11" s="22" t="s">
        <v>795</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796</v>
      </c>
      <c r="E15" s="13" t="s">
        <v>559</v>
      </c>
      <c r="F15" s="13">
        <v>3</v>
      </c>
      <c r="G15" s="9" t="s">
        <v>560</v>
      </c>
      <c r="H15" s="14">
        <v>3</v>
      </c>
      <c r="I15" s="14">
        <v>50</v>
      </c>
      <c r="J15" s="14">
        <v>50</v>
      </c>
      <c r="K15" s="28" t="s">
        <v>624</v>
      </c>
      <c r="L15" s="29"/>
    </row>
    <row r="16" s="1" customFormat="1" ht="33" customHeight="1" spans="1:12">
      <c r="A16" s="33"/>
      <c r="B16" s="34"/>
      <c r="C16" s="27" t="s">
        <v>569</v>
      </c>
      <c r="D16" s="32" t="s">
        <v>655</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797</v>
      </c>
      <c r="E17" s="13" t="s">
        <v>738</v>
      </c>
      <c r="F17" s="13" t="s">
        <v>798</v>
      </c>
      <c r="G17" s="9" t="s">
        <v>629</v>
      </c>
      <c r="H17" s="38" t="s">
        <v>798</v>
      </c>
      <c r="I17" s="14">
        <v>10</v>
      </c>
      <c r="J17" s="14">
        <v>10</v>
      </c>
      <c r="K17" s="28" t="s">
        <v>624</v>
      </c>
      <c r="L17" s="29"/>
    </row>
    <row r="18" s="1" customFormat="1" ht="42" customHeight="1" spans="1:12">
      <c r="A18" s="37" t="s">
        <v>630</v>
      </c>
      <c r="B18" s="36"/>
      <c r="C18" s="32" t="s">
        <v>631</v>
      </c>
      <c r="D18" s="32" t="s">
        <v>778</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8" workbookViewId="0">
      <selection activeCell="F16" sqref="F1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799</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c r="E6" s="15"/>
      <c r="F6" s="15">
        <v>419300</v>
      </c>
      <c r="G6" s="15"/>
      <c r="H6" s="15">
        <v>419300</v>
      </c>
      <c r="I6" s="16">
        <v>10</v>
      </c>
      <c r="J6" s="17">
        <v>1</v>
      </c>
      <c r="K6" s="18">
        <v>10</v>
      </c>
      <c r="L6" s="19" t="s">
        <v>609</v>
      </c>
    </row>
    <row r="7" s="2" customFormat="1" ht="26.25" customHeight="1" spans="1:12">
      <c r="A7" s="12"/>
      <c r="B7" s="12"/>
      <c r="C7" s="12" t="s">
        <v>541</v>
      </c>
      <c r="D7" s="15"/>
      <c r="E7" s="15"/>
      <c r="F7" s="15">
        <v>419300</v>
      </c>
      <c r="G7" s="15"/>
      <c r="H7" s="15">
        <v>419300</v>
      </c>
      <c r="I7" s="12"/>
      <c r="J7" s="17">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87" customHeight="1" spans="1:12">
      <c r="A11" s="21"/>
      <c r="B11" s="22" t="s">
        <v>800</v>
      </c>
      <c r="C11" s="22"/>
      <c r="D11" s="22"/>
      <c r="E11" s="22"/>
      <c r="F11" s="22"/>
      <c r="G11" s="22"/>
      <c r="H11" s="22" t="s">
        <v>801</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689</v>
      </c>
      <c r="E15" s="13" t="s">
        <v>559</v>
      </c>
      <c r="F15" s="13">
        <v>4</v>
      </c>
      <c r="G15" s="9" t="s">
        <v>560</v>
      </c>
      <c r="H15" s="14">
        <v>4</v>
      </c>
      <c r="I15" s="14">
        <v>50</v>
      </c>
      <c r="J15" s="14">
        <v>50</v>
      </c>
      <c r="K15" s="28" t="s">
        <v>624</v>
      </c>
      <c r="L15" s="29"/>
    </row>
    <row r="16" s="1" customFormat="1" ht="33" customHeight="1" spans="1:12">
      <c r="A16" s="33"/>
      <c r="B16" s="34"/>
      <c r="C16" s="27" t="s">
        <v>569</v>
      </c>
      <c r="D16" s="32" t="s">
        <v>802</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803</v>
      </c>
      <c r="E17" s="13" t="s">
        <v>559</v>
      </c>
      <c r="F17" s="13">
        <v>419300</v>
      </c>
      <c r="G17" s="9" t="s">
        <v>623</v>
      </c>
      <c r="H17" s="38">
        <v>419300</v>
      </c>
      <c r="I17" s="14">
        <v>10</v>
      </c>
      <c r="J17" s="14">
        <v>10</v>
      </c>
      <c r="K17" s="28" t="s">
        <v>624</v>
      </c>
      <c r="L17" s="29"/>
    </row>
    <row r="18" s="1" customFormat="1" ht="42" customHeight="1" spans="1:12">
      <c r="A18" s="37" t="s">
        <v>630</v>
      </c>
      <c r="B18" s="36"/>
      <c r="C18" s="32" t="s">
        <v>631</v>
      </c>
      <c r="D18" s="32" t="s">
        <v>804</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F6" sqref="F6:G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4.75" style="1" customWidth="1"/>
    <col min="12" max="12" width="9.75" style="1" customWidth="1"/>
    <col min="13" max="16384" width="8.125" style="1"/>
  </cols>
  <sheetData>
    <row r="1" s="1" customFormat="1" ht="35.25" customHeight="1" spans="1:12">
      <c r="A1" s="4" t="s">
        <v>597</v>
      </c>
      <c r="B1" s="5"/>
      <c r="C1" s="5"/>
      <c r="D1" s="5"/>
      <c r="E1" s="5"/>
      <c r="F1" s="5"/>
      <c r="G1" s="5"/>
      <c r="H1" s="5"/>
      <c r="I1" s="5"/>
      <c r="J1" s="5"/>
      <c r="K1" s="5"/>
      <c r="L1" s="6"/>
    </row>
    <row r="2" s="1" customFormat="1" ht="25.5" spans="1:12">
      <c r="A2" s="7"/>
      <c r="B2" s="7"/>
      <c r="C2" s="7"/>
      <c r="D2" s="7"/>
      <c r="E2" s="7"/>
      <c r="F2" s="7"/>
      <c r="G2" s="7"/>
      <c r="H2" s="7"/>
      <c r="I2" s="7"/>
      <c r="J2" s="7"/>
      <c r="K2" s="7"/>
      <c r="L2" s="8" t="s">
        <v>598</v>
      </c>
    </row>
    <row r="3" s="2" customFormat="1" ht="26.25" customHeight="1" spans="1:12">
      <c r="A3" s="9" t="s">
        <v>599</v>
      </c>
      <c r="B3" s="9"/>
      <c r="C3" s="10" t="s">
        <v>805</v>
      </c>
      <c r="D3" s="10"/>
      <c r="E3" s="10"/>
      <c r="F3" s="10"/>
      <c r="G3" s="10"/>
      <c r="H3" s="10"/>
      <c r="I3" s="10"/>
      <c r="J3" s="10"/>
      <c r="K3" s="10"/>
      <c r="L3" s="10"/>
    </row>
    <row r="4" s="2" customFormat="1" ht="26.25" customHeight="1" spans="1:12">
      <c r="A4" s="9" t="s">
        <v>601</v>
      </c>
      <c r="B4" s="9"/>
      <c r="C4" s="10" t="s">
        <v>483</v>
      </c>
      <c r="D4" s="10"/>
      <c r="E4" s="10"/>
      <c r="F4" s="10"/>
      <c r="G4" s="10"/>
      <c r="H4" s="11" t="s">
        <v>602</v>
      </c>
      <c r="I4" s="10" t="s">
        <v>483</v>
      </c>
      <c r="J4" s="10"/>
      <c r="K4" s="10"/>
      <c r="L4" s="10"/>
    </row>
    <row r="5" s="2" customFormat="1" ht="26.25" customHeight="1" spans="1:12">
      <c r="A5" s="12" t="s">
        <v>603</v>
      </c>
      <c r="B5" s="12"/>
      <c r="C5" s="9"/>
      <c r="D5" s="9" t="s">
        <v>533</v>
      </c>
      <c r="E5" s="9"/>
      <c r="F5" s="9" t="s">
        <v>446</v>
      </c>
      <c r="G5" s="9"/>
      <c r="H5" s="9" t="s">
        <v>604</v>
      </c>
      <c r="I5" s="9" t="s">
        <v>605</v>
      </c>
      <c r="J5" s="9" t="s">
        <v>606</v>
      </c>
      <c r="K5" s="9" t="s">
        <v>607</v>
      </c>
      <c r="L5" s="13" t="s">
        <v>608</v>
      </c>
    </row>
    <row r="6" s="2" customFormat="1" ht="26.25" customHeight="1" spans="1:12">
      <c r="A6" s="12"/>
      <c r="B6" s="12"/>
      <c r="C6" s="14" t="s">
        <v>539</v>
      </c>
      <c r="D6" s="15">
        <v>200000</v>
      </c>
      <c r="E6" s="15"/>
      <c r="F6" s="15">
        <v>140000</v>
      </c>
      <c r="G6" s="15"/>
      <c r="H6" s="15">
        <v>140000</v>
      </c>
      <c r="I6" s="16">
        <v>10</v>
      </c>
      <c r="J6" s="17">
        <v>1</v>
      </c>
      <c r="K6" s="18">
        <v>10</v>
      </c>
      <c r="L6" s="19" t="s">
        <v>609</v>
      </c>
    </row>
    <row r="7" s="2" customFormat="1" ht="26.25" customHeight="1" spans="1:12">
      <c r="A7" s="12"/>
      <c r="B7" s="12"/>
      <c r="C7" s="12" t="s">
        <v>541</v>
      </c>
      <c r="D7" s="15">
        <v>200000</v>
      </c>
      <c r="E7" s="15"/>
      <c r="F7" s="15">
        <v>140000</v>
      </c>
      <c r="G7" s="15"/>
      <c r="H7" s="15">
        <v>140000</v>
      </c>
      <c r="I7" s="12"/>
      <c r="J7" s="17">
        <v>1</v>
      </c>
      <c r="K7" s="9"/>
      <c r="L7" s="19"/>
    </row>
    <row r="8" s="2" customFormat="1" ht="26.25" customHeight="1" spans="1:12">
      <c r="A8" s="12"/>
      <c r="B8" s="12"/>
      <c r="C8" s="14" t="s">
        <v>610</v>
      </c>
      <c r="D8" s="15">
        <v>0</v>
      </c>
      <c r="E8" s="15"/>
      <c r="F8" s="15" t="s">
        <v>611</v>
      </c>
      <c r="G8" s="15"/>
      <c r="H8" s="15" t="s">
        <v>611</v>
      </c>
      <c r="I8" s="12"/>
      <c r="J8" s="20">
        <v>0</v>
      </c>
      <c r="K8" s="9"/>
      <c r="L8" s="19"/>
    </row>
    <row r="9" s="2" customFormat="1" ht="26.25" customHeight="1" spans="1:12">
      <c r="A9" s="12"/>
      <c r="B9" s="12"/>
      <c r="C9" s="9" t="s">
        <v>612</v>
      </c>
      <c r="D9" s="15">
        <v>0</v>
      </c>
      <c r="E9" s="15"/>
      <c r="F9" s="15" t="s">
        <v>611</v>
      </c>
      <c r="G9" s="15"/>
      <c r="H9" s="15" t="s">
        <v>611</v>
      </c>
      <c r="I9" s="12"/>
      <c r="J9" s="20">
        <v>0</v>
      </c>
      <c r="K9" s="9"/>
      <c r="L9" s="19"/>
    </row>
    <row r="10" s="1" customFormat="1" ht="26.25" customHeight="1" spans="1:12">
      <c r="A10" s="21" t="s">
        <v>613</v>
      </c>
      <c r="B10" s="11" t="s">
        <v>614</v>
      </c>
      <c r="C10" s="11"/>
      <c r="D10" s="11"/>
      <c r="E10" s="11"/>
      <c r="F10" s="11"/>
      <c r="G10" s="11"/>
      <c r="H10" s="11" t="s">
        <v>615</v>
      </c>
      <c r="I10" s="11"/>
      <c r="J10" s="11"/>
      <c r="K10" s="11"/>
      <c r="L10" s="11"/>
    </row>
    <row r="11" s="1" customFormat="1" ht="87" customHeight="1" spans="1:12">
      <c r="A11" s="21"/>
      <c r="B11" s="22" t="s">
        <v>806</v>
      </c>
      <c r="C11" s="22"/>
      <c r="D11" s="22"/>
      <c r="E11" s="22"/>
      <c r="F11" s="22"/>
      <c r="G11" s="22"/>
      <c r="H11" s="22" t="s">
        <v>807</v>
      </c>
      <c r="I11" s="22"/>
      <c r="J11" s="22"/>
      <c r="K11" s="22"/>
      <c r="L11" s="22"/>
    </row>
    <row r="12" s="2" customFormat="1" ht="26.25" customHeight="1" spans="1:12">
      <c r="A12" s="23" t="s">
        <v>618</v>
      </c>
      <c r="B12" s="23"/>
      <c r="C12" s="23"/>
      <c r="D12" s="23"/>
      <c r="E12" s="23"/>
      <c r="F12" s="23"/>
      <c r="G12" s="23"/>
      <c r="H12" s="23"/>
      <c r="I12" s="23"/>
      <c r="J12" s="23"/>
      <c r="K12" s="23"/>
      <c r="L12" s="23"/>
    </row>
    <row r="13" s="2" customFormat="1" ht="26.25" customHeight="1" spans="1:12">
      <c r="A13" s="9" t="s">
        <v>547</v>
      </c>
      <c r="B13" s="9"/>
      <c r="C13" s="9"/>
      <c r="D13" s="9"/>
      <c r="E13" s="9" t="s">
        <v>619</v>
      </c>
      <c r="F13" s="9"/>
      <c r="G13" s="9"/>
      <c r="H13" s="24" t="s">
        <v>620</v>
      </c>
      <c r="I13" s="25"/>
      <c r="J13" s="25"/>
      <c r="K13" s="25"/>
      <c r="L13" s="26"/>
    </row>
    <row r="14" s="1" customFormat="1" ht="50" customHeight="1" spans="1:12">
      <c r="A14" s="13" t="s">
        <v>621</v>
      </c>
      <c r="B14" s="13"/>
      <c r="C14" s="27" t="s">
        <v>554</v>
      </c>
      <c r="D14" s="27" t="s">
        <v>555</v>
      </c>
      <c r="E14" s="13" t="s">
        <v>548</v>
      </c>
      <c r="F14" s="13" t="s">
        <v>549</v>
      </c>
      <c r="G14" s="9" t="s">
        <v>550</v>
      </c>
      <c r="H14" s="14" t="s">
        <v>551</v>
      </c>
      <c r="I14" s="14" t="s">
        <v>605</v>
      </c>
      <c r="J14" s="14" t="s">
        <v>607</v>
      </c>
      <c r="K14" s="28" t="s">
        <v>552</v>
      </c>
      <c r="L14" s="29"/>
    </row>
    <row r="15" s="1" customFormat="1" ht="92" customHeight="1" spans="1:12">
      <c r="A15" s="30" t="s">
        <v>556</v>
      </c>
      <c r="B15" s="31"/>
      <c r="C15" s="27" t="s">
        <v>557</v>
      </c>
      <c r="D15" s="32" t="s">
        <v>808</v>
      </c>
      <c r="E15" s="13" t="s">
        <v>559</v>
      </c>
      <c r="F15" s="13">
        <v>1169</v>
      </c>
      <c r="G15" s="9" t="s">
        <v>809</v>
      </c>
      <c r="H15" s="14">
        <v>1169</v>
      </c>
      <c r="I15" s="14">
        <v>50</v>
      </c>
      <c r="J15" s="14">
        <v>50</v>
      </c>
      <c r="K15" s="28" t="s">
        <v>624</v>
      </c>
      <c r="L15" s="29"/>
    </row>
    <row r="16" s="1" customFormat="1" ht="33" customHeight="1" spans="1:12">
      <c r="A16" s="33"/>
      <c r="B16" s="34"/>
      <c r="C16" s="27" t="s">
        <v>569</v>
      </c>
      <c r="D16" s="32" t="s">
        <v>810</v>
      </c>
      <c r="E16" s="13" t="s">
        <v>559</v>
      </c>
      <c r="F16" s="13">
        <v>100</v>
      </c>
      <c r="G16" s="9" t="s">
        <v>563</v>
      </c>
      <c r="H16" s="14">
        <v>100</v>
      </c>
      <c r="I16" s="14">
        <v>30</v>
      </c>
      <c r="J16" s="14">
        <v>30</v>
      </c>
      <c r="K16" s="28" t="s">
        <v>624</v>
      </c>
      <c r="L16" s="29"/>
    </row>
    <row r="17" s="1" customFormat="1" ht="55" customHeight="1" spans="1:12">
      <c r="A17" s="35" t="s">
        <v>626</v>
      </c>
      <c r="B17" s="36"/>
      <c r="C17" s="27" t="s">
        <v>580</v>
      </c>
      <c r="D17" s="32" t="s">
        <v>811</v>
      </c>
      <c r="E17" s="13" t="s">
        <v>647</v>
      </c>
      <c r="F17" s="13" t="s">
        <v>812</v>
      </c>
      <c r="G17" s="9" t="s">
        <v>629</v>
      </c>
      <c r="H17" s="13" t="s">
        <v>812</v>
      </c>
      <c r="I17" s="14">
        <v>10</v>
      </c>
      <c r="J17" s="14">
        <v>10</v>
      </c>
      <c r="K17" s="28" t="s">
        <v>624</v>
      </c>
      <c r="L17" s="29"/>
    </row>
    <row r="18" s="1" customFormat="1" ht="42" customHeight="1" spans="1:12">
      <c r="A18" s="37" t="s">
        <v>630</v>
      </c>
      <c r="B18" s="36"/>
      <c r="C18" s="32" t="s">
        <v>631</v>
      </c>
      <c r="D18" s="32" t="s">
        <v>813</v>
      </c>
      <c r="E18" s="13" t="s">
        <v>568</v>
      </c>
      <c r="F18" s="13">
        <v>90</v>
      </c>
      <c r="G18" s="9" t="s">
        <v>563</v>
      </c>
      <c r="H18" s="14">
        <v>95</v>
      </c>
      <c r="I18" s="14">
        <v>10</v>
      </c>
      <c r="J18" s="14">
        <v>10</v>
      </c>
      <c r="K18" s="28" t="s">
        <v>624</v>
      </c>
      <c r="L18" s="29"/>
    </row>
    <row r="19" s="3" customFormat="1" ht="26.25" customHeight="1" spans="1:12">
      <c r="A19" s="21" t="s">
        <v>633</v>
      </c>
      <c r="B19" s="21"/>
      <c r="C19" s="21"/>
      <c r="D19" s="22" t="s">
        <v>634</v>
      </c>
      <c r="E19" s="22"/>
      <c r="F19" s="22"/>
      <c r="G19" s="22"/>
      <c r="H19" s="22"/>
      <c r="I19" s="22"/>
      <c r="J19" s="22"/>
      <c r="K19" s="22"/>
      <c r="L19" s="22"/>
    </row>
    <row r="20" s="3" customFormat="1" ht="26.25" customHeight="1" spans="1:12">
      <c r="A20" s="9" t="s">
        <v>635</v>
      </c>
      <c r="B20" s="9"/>
      <c r="C20" s="9"/>
      <c r="D20" s="9"/>
      <c r="E20" s="9"/>
      <c r="F20" s="9"/>
      <c r="G20" s="9"/>
      <c r="H20" s="9"/>
      <c r="I20" s="21" t="s">
        <v>636</v>
      </c>
      <c r="J20" s="21" t="s">
        <v>637</v>
      </c>
      <c r="K20" s="21" t="s">
        <v>638</v>
      </c>
      <c r="L20" s="21"/>
    </row>
    <row r="21" s="2" customFormat="1" ht="26.25" customHeight="1" spans="1:12">
      <c r="A21" s="9"/>
      <c r="B21" s="9"/>
      <c r="C21" s="9"/>
      <c r="D21" s="9"/>
      <c r="E21" s="9"/>
      <c r="F21" s="9"/>
      <c r="G21" s="9"/>
      <c r="H21" s="9"/>
      <c r="I21" s="16">
        <v>100</v>
      </c>
      <c r="J21" s="16">
        <v>100</v>
      </c>
      <c r="K21" s="21" t="s">
        <v>639</v>
      </c>
      <c r="L21" s="21"/>
    </row>
  </sheetData>
  <mergeCells count="3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7:B17"/>
    <mergeCell ref="A18:B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39</vt:i4>
      </vt:variant>
    </vt:vector>
  </HeadingPairs>
  <TitlesOfParts>
    <vt:vector size="3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2026-05-14T07:11:00Z</dcterms:created>
  <dcterms:modified xsi:type="dcterms:W3CDTF">2026-10-23T02:27:17Z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